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311" documentId="8_{050AFC0B-4AB8-4CA8-82E3-C6EC7D3D2882}" xr6:coauthVersionLast="47" xr6:coauthVersionMax="47" xr10:uidLastSave="{0037F4B8-5061-4786-AC5B-40032A950C9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app'!$A$1:$BE$3699</definedName>
    <definedName name="ExternalData_1" localSheetId="2" hidden="1">'Plan Lean DC'!$A$1:$E$3557</definedName>
    <definedName name="ExternalData_1" localSheetId="4" hidden="1">'Real Time'!$A$1:$G$10446</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 i="4" l="1" a="1"/>
  <c r="BL2" i="4" s="1"/>
  <c r="BL3" i="4" a="1"/>
  <c r="BL3" i="4"/>
  <c r="BL4" i="4" a="1"/>
  <c r="BL4" i="4" s="1"/>
  <c r="BL5" i="4" a="1"/>
  <c r="BL5" i="4"/>
  <c r="BL6" i="4" a="1"/>
  <c r="BL6" i="4" s="1"/>
  <c r="BL7" i="4" a="1"/>
  <c r="BL7" i="4" s="1"/>
  <c r="BL8" i="4" a="1"/>
  <c r="BL8" i="4" s="1"/>
  <c r="BL9" i="4" a="1"/>
  <c r="BL9" i="4"/>
  <c r="BL10" i="4" a="1"/>
  <c r="BL10" i="4" s="1"/>
  <c r="BL11" i="4" a="1"/>
  <c r="BL11" i="4"/>
  <c r="BL12" i="4" a="1"/>
  <c r="BL12" i="4" s="1"/>
  <c r="BL13" i="4" a="1"/>
  <c r="BL13" i="4" s="1"/>
  <c r="BL14" i="4" a="1"/>
  <c r="BL14" i="4" s="1"/>
  <c r="BL15" i="4" a="1"/>
  <c r="BL15" i="4" s="1"/>
  <c r="BL16" i="4" a="1"/>
  <c r="BL16" i="4" s="1"/>
  <c r="BL17" i="4" a="1"/>
  <c r="BL17" i="4" s="1"/>
  <c r="BL18" i="4" a="1"/>
  <c r="BL18" i="4" s="1"/>
  <c r="BL19" i="4" a="1"/>
  <c r="BL19" i="4"/>
  <c r="BL20" i="4" a="1"/>
  <c r="BL20" i="4" s="1"/>
  <c r="BL21" i="4" a="1"/>
  <c r="BL21" i="4" s="1"/>
  <c r="BL22" i="4" a="1"/>
  <c r="BL22" i="4" s="1"/>
  <c r="BL23" i="4" a="1"/>
  <c r="BL23" i="4" s="1"/>
  <c r="BL24" i="4" a="1"/>
  <c r="BL24" i="4" s="1"/>
  <c r="BL25" i="4" a="1"/>
  <c r="BL25" i="4"/>
  <c r="BL26" i="4" a="1"/>
  <c r="BL26" i="4" s="1"/>
  <c r="BL27" i="4" a="1"/>
  <c r="BL27" i="4"/>
  <c r="BL28" i="4" a="1"/>
  <c r="BL28" i="4" s="1"/>
  <c r="BL29" i="4" a="1"/>
  <c r="BL29" i="4" s="1"/>
  <c r="BL30" i="4" a="1"/>
  <c r="BL30" i="4" s="1"/>
  <c r="BL31" i="4" a="1"/>
  <c r="BL31" i="4" s="1"/>
  <c r="BL32" i="4" a="1"/>
  <c r="BL32" i="4" s="1"/>
  <c r="BL33" i="4" a="1"/>
  <c r="BL33" i="4" s="1"/>
  <c r="BL34" i="4" a="1"/>
  <c r="BL34" i="4" s="1"/>
  <c r="BL35" i="4" a="1"/>
  <c r="BL35" i="4"/>
  <c r="BL36" i="4" a="1"/>
  <c r="BL36" i="4" s="1"/>
  <c r="BL37" i="4" a="1"/>
  <c r="BL37" i="4" s="1"/>
  <c r="BL38" i="4" a="1"/>
  <c r="BL38" i="4" s="1"/>
  <c r="BL39" i="4" a="1"/>
  <c r="BL39" i="4" s="1"/>
  <c r="BL40" i="4" a="1"/>
  <c r="BL40" i="4" s="1"/>
  <c r="BL41" i="4" a="1"/>
  <c r="BL41" i="4"/>
  <c r="BL42" i="4" a="1"/>
  <c r="BL42" i="4" s="1"/>
  <c r="BL43" i="4" a="1"/>
  <c r="BL43" i="4"/>
  <c r="BL44" i="4" a="1"/>
  <c r="BL44" i="4" s="1"/>
  <c r="BL45" i="4" a="1"/>
  <c r="BL45" i="4" s="1"/>
  <c r="BL46" i="4" a="1"/>
  <c r="BL46" i="4" s="1"/>
  <c r="BL47" i="4" a="1"/>
  <c r="BL47" i="4" s="1"/>
  <c r="BL48" i="4" a="1"/>
  <c r="BL48" i="4" s="1"/>
  <c r="BL49" i="4" a="1"/>
  <c r="BL49" i="4" s="1"/>
  <c r="BL50" i="4" a="1"/>
  <c r="BL50" i="4" s="1"/>
  <c r="BL51" i="4" a="1"/>
  <c r="BL51" i="4"/>
  <c r="BL52" i="4" a="1"/>
  <c r="BL52" i="4" s="1"/>
  <c r="BL53" i="4" a="1"/>
  <c r="BL53" i="4" s="1"/>
  <c r="BL54" i="4" a="1"/>
  <c r="BL54" i="4" s="1"/>
  <c r="BL55" i="4" a="1"/>
  <c r="BL55" i="4" s="1"/>
  <c r="BL56" i="4" a="1"/>
  <c r="BL56" i="4" s="1"/>
  <c r="BL57" i="4" a="1"/>
  <c r="BL57" i="4"/>
  <c r="BL58" i="4" a="1"/>
  <c r="BL58" i="4" s="1"/>
  <c r="BL59" i="4" a="1"/>
  <c r="BL59" i="4"/>
  <c r="BL60" i="4" a="1"/>
  <c r="BL60" i="4" s="1"/>
  <c r="BL61" i="4" a="1"/>
  <c r="BL61" i="4" s="1"/>
  <c r="BL62" i="4" a="1"/>
  <c r="BL62" i="4" s="1"/>
  <c r="BL63" i="4" a="1"/>
  <c r="BL63" i="4" s="1"/>
  <c r="BL64" i="4" a="1"/>
  <c r="BL64" i="4" s="1"/>
  <c r="BL65" i="4" a="1"/>
  <c r="BL65" i="4" s="1"/>
  <c r="BL66" i="4" a="1"/>
  <c r="BL66" i="4" s="1"/>
  <c r="BL67" i="4" a="1"/>
  <c r="BL67" i="4"/>
  <c r="BL68" i="4" a="1"/>
  <c r="BL68" i="4" s="1"/>
  <c r="BL69" i="4" a="1"/>
  <c r="BL69" i="4" s="1"/>
  <c r="BL70" i="4" a="1"/>
  <c r="BL70" i="4" s="1"/>
  <c r="BL71" i="4" a="1"/>
  <c r="BL71" i="4" s="1"/>
  <c r="BL72" i="4" a="1"/>
  <c r="BL72" i="4" s="1"/>
  <c r="BL73" i="4" a="1"/>
  <c r="BL73" i="4"/>
  <c r="BL74" i="4" a="1"/>
  <c r="BL74" i="4" s="1"/>
  <c r="BL75" i="4" a="1"/>
  <c r="BL75" i="4"/>
  <c r="BL76" i="4" a="1"/>
  <c r="BL76" i="4" s="1"/>
  <c r="BL77" i="4" a="1"/>
  <c r="BL77" i="4"/>
  <c r="BL78" i="4" a="1"/>
  <c r="BL78" i="4" s="1"/>
  <c r="BL79" i="4" a="1"/>
  <c r="BL79" i="4" s="1"/>
  <c r="BL80" i="4" a="1"/>
  <c r="BL80" i="4" s="1"/>
  <c r="BL81" i="4" a="1"/>
  <c r="BL81" i="4"/>
  <c r="BL82" i="4" a="1"/>
  <c r="BL82" i="4" s="1"/>
  <c r="BL83" i="4" a="1"/>
  <c r="BL83" i="4"/>
  <c r="BL84" i="4" a="1"/>
  <c r="BL84" i="4" s="1"/>
  <c r="BL85" i="4" a="1"/>
  <c r="BL85" i="4" s="1"/>
  <c r="BL86" i="4" a="1"/>
  <c r="BL86" i="4" s="1"/>
  <c r="BL87" i="4" a="1"/>
  <c r="BL87" i="4" s="1"/>
  <c r="BL88" i="4" a="1"/>
  <c r="BL88" i="4" s="1"/>
  <c r="BL89" i="4" a="1"/>
  <c r="BL89" i="4"/>
  <c r="BL90" i="4" a="1"/>
  <c r="BL90" i="4" s="1"/>
  <c r="BL91" i="4" a="1"/>
  <c r="BL91" i="4"/>
  <c r="BL92" i="4" a="1"/>
  <c r="BL92" i="4" s="1"/>
  <c r="BL93" i="4" a="1"/>
  <c r="BL93" i="4"/>
  <c r="BL94" i="4" a="1"/>
  <c r="BL94" i="4" s="1"/>
  <c r="BL95" i="4" a="1"/>
  <c r="BL95" i="4" s="1"/>
  <c r="BL96" i="4" a="1"/>
  <c r="BL96" i="4" s="1"/>
  <c r="BL97" i="4" a="1"/>
  <c r="BL97" i="4"/>
  <c r="BL98" i="4" a="1"/>
  <c r="BL98" i="4" s="1"/>
  <c r="BL99" i="4" a="1"/>
  <c r="BL99" i="4"/>
  <c r="BL100" i="4" a="1"/>
  <c r="BL100" i="4" s="1"/>
  <c r="BL101" i="4" a="1"/>
  <c r="BL101" i="4" s="1"/>
  <c r="BL102" i="4" a="1"/>
  <c r="BL102" i="4" s="1"/>
  <c r="BL103" i="4" a="1"/>
  <c r="BL103" i="4" s="1"/>
  <c r="BL104" i="4" a="1"/>
  <c r="BL104" i="4" s="1"/>
  <c r="BL105" i="4" a="1"/>
  <c r="BL105" i="4" s="1"/>
  <c r="BL106" i="4" a="1"/>
  <c r="BL106" i="4" s="1"/>
  <c r="BL107" i="4" a="1"/>
  <c r="BL107" i="4"/>
  <c r="BL108" i="4" a="1"/>
  <c r="BL108" i="4" s="1"/>
  <c r="BL109" i="4" a="1"/>
  <c r="BL109" i="4" s="1"/>
  <c r="BL110" i="4" a="1"/>
  <c r="BL110" i="4" s="1"/>
  <c r="BL111" i="4" a="1"/>
  <c r="BL111" i="4" s="1"/>
  <c r="BL112" i="4" a="1"/>
  <c r="BL112" i="4" s="1"/>
  <c r="BL113" i="4" a="1"/>
  <c r="BL113" i="4"/>
  <c r="BL114" i="4" a="1"/>
  <c r="BL114" i="4" s="1"/>
  <c r="BL115" i="4" a="1"/>
  <c r="BL115" i="4"/>
  <c r="BL116" i="4" a="1"/>
  <c r="BL116" i="4" s="1"/>
  <c r="BL117" i="4" a="1"/>
  <c r="BL117" i="4" s="1"/>
  <c r="BL118" i="4" a="1"/>
  <c r="BL118" i="4" s="1"/>
  <c r="BL119" i="4" a="1"/>
  <c r="BL119" i="4" s="1"/>
  <c r="BL120" i="4" a="1"/>
  <c r="BL120" i="4" s="1"/>
  <c r="BL121" i="4" a="1"/>
  <c r="BL121" i="4" s="1"/>
  <c r="BL122" i="4" a="1"/>
  <c r="BL122" i="4" s="1"/>
  <c r="BL123" i="4" a="1"/>
  <c r="BL123" i="4"/>
  <c r="BL124" i="4" a="1"/>
  <c r="BL124" i="4" s="1"/>
  <c r="BL125" i="4" a="1"/>
  <c r="BL125" i="4" s="1"/>
  <c r="BL126" i="4" a="1"/>
  <c r="BL126" i="4" s="1"/>
  <c r="BL127" i="4" a="1"/>
  <c r="BL127" i="4" s="1"/>
  <c r="BL128" i="4" a="1"/>
  <c r="BL128" i="4" s="1"/>
  <c r="BL129" i="4" a="1"/>
  <c r="BL129" i="4"/>
  <c r="BL130" i="4" a="1"/>
  <c r="BL130" i="4" s="1"/>
  <c r="BL131" i="4" a="1"/>
  <c r="BL131" i="4"/>
  <c r="BL132" i="4" a="1"/>
  <c r="BL132" i="4" s="1"/>
  <c r="BL133" i="4" a="1"/>
  <c r="BL133" i="4" s="1"/>
  <c r="BL134" i="4" a="1"/>
  <c r="BL134" i="4" s="1"/>
  <c r="BL135" i="4" a="1"/>
  <c r="BL135" i="4" s="1"/>
  <c r="BL136" i="4" a="1"/>
  <c r="BL136" i="4" s="1"/>
  <c r="BL137" i="4" a="1"/>
  <c r="BL137" i="4" s="1"/>
  <c r="BL138" i="4" a="1"/>
  <c r="BL138" i="4" s="1"/>
  <c r="BL139" i="4" a="1"/>
  <c r="BL139" i="4"/>
  <c r="BL140" i="4" a="1"/>
  <c r="BL140" i="4" s="1"/>
  <c r="BL141" i="4" a="1"/>
  <c r="BL141" i="4" s="1"/>
  <c r="BL142" i="4" a="1"/>
  <c r="BL142" i="4" s="1"/>
  <c r="BL143" i="4" a="1"/>
  <c r="BL143" i="4" s="1"/>
  <c r="BL144" i="4" a="1"/>
  <c r="BL144" i="4" s="1"/>
  <c r="BL145" i="4" a="1"/>
  <c r="BL145" i="4"/>
  <c r="BL146" i="4" a="1"/>
  <c r="BL146" i="4" s="1"/>
  <c r="BL147" i="4" a="1"/>
  <c r="BL147" i="4"/>
  <c r="BL148" i="4" a="1"/>
  <c r="BL148" i="4" s="1"/>
  <c r="BL149" i="4" a="1"/>
  <c r="BL149" i="4"/>
  <c r="BL150" i="4" a="1"/>
  <c r="BL150" i="4" s="1"/>
  <c r="BL151" i="4" a="1"/>
  <c r="BL151" i="4" s="1"/>
  <c r="BL152" i="4" a="1"/>
  <c r="BL152" i="4" s="1"/>
  <c r="BL153" i="4" a="1"/>
  <c r="BL153" i="4"/>
  <c r="BL154" i="4" a="1"/>
  <c r="BL154" i="4" s="1"/>
  <c r="BL155" i="4" a="1"/>
  <c r="BL155" i="4"/>
  <c r="BL156" i="4" a="1"/>
  <c r="BL156" i="4" s="1"/>
  <c r="BL157" i="4" a="1"/>
  <c r="BL157" i="4"/>
  <c r="BL158" i="4" a="1"/>
  <c r="BL158" i="4" s="1"/>
  <c r="BL159" i="4" a="1"/>
  <c r="BL159" i="4" s="1"/>
  <c r="BL160" i="4" a="1"/>
  <c r="BL160" i="4" s="1"/>
  <c r="BL161" i="4" a="1"/>
  <c r="BL161" i="4" s="1"/>
  <c r="BL162" i="4" a="1"/>
  <c r="BL162" i="4" s="1"/>
  <c r="BL163" i="4" a="1"/>
  <c r="BL163" i="4"/>
  <c r="BL164" i="4" a="1"/>
  <c r="BL164" i="4" s="1"/>
  <c r="BL165" i="4" a="1"/>
  <c r="BL165" i="4"/>
  <c r="BL166" i="4" a="1"/>
  <c r="BL166" i="4" s="1"/>
  <c r="BL167" i="4" a="1"/>
  <c r="BL167" i="4" s="1"/>
  <c r="BL168" i="4" a="1"/>
  <c r="BL168" i="4" s="1"/>
  <c r="BL169" i="4" a="1"/>
  <c r="BL169" i="4"/>
  <c r="BL170" i="4" a="1"/>
  <c r="BL170" i="4" s="1"/>
  <c r="BL171" i="4" a="1"/>
  <c r="BL171" i="4"/>
  <c r="BL172" i="4" a="1"/>
  <c r="BL172" i="4" s="1"/>
  <c r="BL173" i="4" a="1"/>
  <c r="BL173" i="4"/>
  <c r="BL174" i="4" a="1"/>
  <c r="BL174" i="4" s="1"/>
  <c r="BL175" i="4" a="1"/>
  <c r="BL175" i="4"/>
  <c r="BL176" i="4" a="1"/>
  <c r="BL176" i="4" s="1"/>
  <c r="BL177" i="4" a="1"/>
  <c r="BL177" i="4"/>
  <c r="BL178" i="4" a="1"/>
  <c r="BL178" i="4" s="1"/>
  <c r="BL179" i="4" a="1"/>
  <c r="BL179" i="4"/>
  <c r="BL180" i="4" a="1"/>
  <c r="BL180" i="4" s="1"/>
  <c r="BL181" i="4" a="1"/>
  <c r="BL181" i="4"/>
  <c r="BL182" i="4" a="1"/>
  <c r="BL182" i="4" s="1"/>
  <c r="BL183" i="4" a="1"/>
  <c r="BL183" i="4"/>
  <c r="BL184" i="4" a="1"/>
  <c r="BL184" i="4" s="1"/>
  <c r="BL185" i="4" a="1"/>
  <c r="BL185" i="4"/>
  <c r="BL186" i="4" a="1"/>
  <c r="BL186" i="4" s="1"/>
  <c r="BL187" i="4" a="1"/>
  <c r="BL187" i="4"/>
  <c r="BL188" i="4" a="1"/>
  <c r="BL188" i="4" s="1"/>
  <c r="BL189" i="4" a="1"/>
  <c r="BL189" i="4" s="1"/>
  <c r="BL190" i="4" a="1"/>
  <c r="BL190" i="4" s="1"/>
  <c r="BL191" i="4" a="1"/>
  <c r="BL191" i="4" s="1"/>
  <c r="BL192" i="4" a="1"/>
  <c r="BL192" i="4" s="1"/>
  <c r="BL193" i="4" a="1"/>
  <c r="BL193" i="4"/>
  <c r="BL194" i="4" a="1"/>
  <c r="BL194" i="4" s="1"/>
  <c r="BL195" i="4" a="1"/>
  <c r="BL195" i="4"/>
  <c r="BL196" i="4" a="1"/>
  <c r="BL196" i="4" s="1"/>
  <c r="BL197" i="4" a="1"/>
  <c r="BL197" i="4" s="1"/>
  <c r="BL198" i="4" a="1"/>
  <c r="BL198" i="4" s="1"/>
  <c r="BL199" i="4" a="1"/>
  <c r="BL199" i="4" s="1"/>
  <c r="BL200" i="4" a="1"/>
  <c r="BL200" i="4" s="1"/>
  <c r="BL201" i="4" a="1"/>
  <c r="BL201" i="4"/>
  <c r="BL202" i="4" a="1"/>
  <c r="BL202" i="4" s="1"/>
  <c r="BL203" i="4" a="1"/>
  <c r="BL203" i="4"/>
  <c r="BL204" i="4" a="1"/>
  <c r="BL204" i="4" s="1"/>
  <c r="BL205" i="4" a="1"/>
  <c r="BL205" i="4" s="1"/>
  <c r="BL206" i="4" a="1"/>
  <c r="BL206" i="4" s="1"/>
  <c r="BL207" i="4" a="1"/>
  <c r="BL207" i="4" s="1"/>
  <c r="BL208" i="4" a="1"/>
  <c r="BL208" i="4" s="1"/>
  <c r="BL209" i="4" a="1"/>
  <c r="BL209" i="4"/>
  <c r="BL210" i="4" a="1"/>
  <c r="BL210" i="4" s="1"/>
  <c r="BL211" i="4" a="1"/>
  <c r="BL211" i="4"/>
  <c r="BL212" i="4" a="1"/>
  <c r="BL212" i="4" s="1"/>
  <c r="BL213" i="4" a="1"/>
  <c r="BL213" i="4" s="1"/>
  <c r="BL214" i="4" a="1"/>
  <c r="BL214" i="4" s="1"/>
  <c r="BL215" i="4" a="1"/>
  <c r="BL215" i="4" s="1"/>
  <c r="BL216" i="4" a="1"/>
  <c r="BL216" i="4" s="1"/>
  <c r="BL217" i="4" a="1"/>
  <c r="BL217" i="4"/>
  <c r="BL218" i="4" a="1"/>
  <c r="BL218" i="4" s="1"/>
  <c r="BL219" i="4" a="1"/>
  <c r="BL219" i="4"/>
  <c r="BL220" i="4" a="1"/>
  <c r="BL220" i="4" s="1"/>
  <c r="BL221" i="4" a="1"/>
  <c r="BL221" i="4" s="1"/>
  <c r="BL222" i="4" a="1"/>
  <c r="BL222" i="4" s="1"/>
  <c r="BL223" i="4" a="1"/>
  <c r="BL223" i="4" s="1"/>
  <c r="BL224" i="4" a="1"/>
  <c r="BL224" i="4" s="1"/>
  <c r="BL225" i="4" a="1"/>
  <c r="BL225" i="4" s="1"/>
  <c r="BL226" i="4" a="1"/>
  <c r="BL226" i="4" s="1"/>
  <c r="BL227" i="4" a="1"/>
  <c r="BL227" i="4"/>
  <c r="BL228" i="4" a="1"/>
  <c r="BL228" i="4" s="1"/>
  <c r="BL229" i="4" a="1"/>
  <c r="BL229" i="4" s="1"/>
  <c r="BL230" i="4" a="1"/>
  <c r="BL230" i="4" s="1"/>
  <c r="BL231" i="4" a="1"/>
  <c r="BL231" i="4" s="1"/>
  <c r="BL232" i="4" a="1"/>
  <c r="BL232" i="4" s="1"/>
  <c r="BL233" i="4" a="1"/>
  <c r="BL233" i="4"/>
  <c r="BL234" i="4" a="1"/>
  <c r="BL234" i="4" s="1"/>
  <c r="BL235" i="4" a="1"/>
  <c r="BL235" i="4"/>
  <c r="BL236" i="4" a="1"/>
  <c r="BL236" i="4" s="1"/>
  <c r="BL237" i="4" a="1"/>
  <c r="BL237" i="4" s="1"/>
  <c r="BL238" i="4" a="1"/>
  <c r="BL238" i="4" s="1"/>
  <c r="BL239" i="4" a="1"/>
  <c r="BL239" i="4" s="1"/>
  <c r="BL240" i="4" a="1"/>
  <c r="BL240" i="4" s="1"/>
  <c r="BL241" i="4" a="1"/>
  <c r="BL241" i="4"/>
  <c r="BL242" i="4" a="1"/>
  <c r="BL242" i="4" s="1"/>
  <c r="BL243" i="4" a="1"/>
  <c r="BL243" i="4"/>
  <c r="BL244" i="4" a="1"/>
  <c r="BL244" i="4" s="1"/>
  <c r="BL245" i="4" a="1"/>
  <c r="BL245" i="4" s="1"/>
  <c r="BL246" i="4" a="1"/>
  <c r="BL246" i="4" s="1"/>
  <c r="BL247" i="4" a="1"/>
  <c r="BL247" i="4" s="1"/>
  <c r="BL248" i="4" a="1"/>
  <c r="BL248" i="4" s="1"/>
  <c r="BL249" i="4" a="1"/>
  <c r="BL249" i="4"/>
  <c r="BL250" i="4" a="1"/>
  <c r="BL250" i="4" s="1"/>
  <c r="BL251" i="4" a="1"/>
  <c r="BL251" i="4"/>
  <c r="BL252" i="4" a="1"/>
  <c r="BL252" i="4" s="1"/>
  <c r="BL253" i="4" a="1"/>
  <c r="BL253" i="4" s="1"/>
  <c r="BL254" i="4" a="1"/>
  <c r="BL254" i="4" s="1"/>
  <c r="BL255" i="4" a="1"/>
  <c r="BL255" i="4" s="1"/>
  <c r="BL256" i="4" a="1"/>
  <c r="BL256" i="4" s="1"/>
  <c r="BL257" i="4" a="1"/>
  <c r="BL257" i="4"/>
  <c r="BL258" i="4" a="1"/>
  <c r="BL258" i="4" s="1"/>
  <c r="BL259" i="4" a="1"/>
  <c r="BL259" i="4"/>
  <c r="BL260" i="4" a="1"/>
  <c r="BL260" i="4" s="1"/>
  <c r="BL261" i="4" a="1"/>
  <c r="BL261" i="4" s="1"/>
  <c r="BL262" i="4" a="1"/>
  <c r="BL262" i="4" s="1"/>
  <c r="BL263" i="4" a="1"/>
  <c r="BL263" i="4" s="1"/>
  <c r="BL264" i="4" a="1"/>
  <c r="BL264" i="4" s="1"/>
  <c r="BL265" i="4" a="1"/>
  <c r="BL265" i="4"/>
  <c r="BL266" i="4" a="1"/>
  <c r="BL266" i="4" s="1"/>
  <c r="BL267" i="4" a="1"/>
  <c r="BL267" i="4"/>
  <c r="BL268" i="4" a="1"/>
  <c r="BL268" i="4" s="1"/>
  <c r="BL269" i="4" a="1"/>
  <c r="BL269" i="4" s="1"/>
  <c r="BL270" i="4" a="1"/>
  <c r="BL270" i="4" s="1"/>
  <c r="BL271" i="4" a="1"/>
  <c r="BL271" i="4" s="1"/>
  <c r="BL272" i="4" a="1"/>
  <c r="BL272" i="4" s="1"/>
  <c r="BL273" i="4" a="1"/>
  <c r="BL273" i="4"/>
  <c r="BL274" i="4" a="1"/>
  <c r="BL274" i="4" s="1"/>
  <c r="BL275" i="4" a="1"/>
  <c r="BL275" i="4"/>
  <c r="BL276" i="4" a="1"/>
  <c r="BL276" i="4" s="1"/>
  <c r="BL277" i="4" a="1"/>
  <c r="BL277" i="4" s="1"/>
  <c r="BL278" i="4" a="1"/>
  <c r="BL278" i="4" s="1"/>
  <c r="BL279" i="4" a="1"/>
  <c r="BL279" i="4" s="1"/>
  <c r="BL280" i="4" a="1"/>
  <c r="BL280" i="4" s="1"/>
  <c r="BL281" i="4" a="1"/>
  <c r="BL281" i="4"/>
  <c r="BL282" i="4" a="1"/>
  <c r="BL282" i="4" s="1"/>
  <c r="BL283" i="4" a="1"/>
  <c r="BL283" i="4"/>
  <c r="BL284" i="4" a="1"/>
  <c r="BL284" i="4" s="1"/>
  <c r="BL285" i="4" a="1"/>
  <c r="BL285" i="4" s="1"/>
  <c r="BL286" i="4" a="1"/>
  <c r="BL286" i="4" s="1"/>
  <c r="BL287" i="4" a="1"/>
  <c r="BL287" i="4" s="1"/>
  <c r="BL288" i="4" a="1"/>
  <c r="BL288" i="4" s="1"/>
  <c r="BL289" i="4" a="1"/>
  <c r="BL289" i="4"/>
  <c r="BL290" i="4" a="1"/>
  <c r="BL290" i="4" s="1"/>
  <c r="BL291" i="4" a="1"/>
  <c r="BL291" i="4"/>
  <c r="BL292" i="4" a="1"/>
  <c r="BL292" i="4" s="1"/>
  <c r="BL293" i="4" a="1"/>
  <c r="BL293" i="4"/>
  <c r="BL294" i="4" a="1"/>
  <c r="BL294" i="4" s="1"/>
  <c r="BL295" i="4" a="1"/>
  <c r="BL295" i="4" s="1"/>
  <c r="BL296" i="4" a="1"/>
  <c r="BL296" i="4" s="1"/>
  <c r="BL297" i="4" a="1"/>
  <c r="BL297" i="4" s="1"/>
  <c r="BL298" i="4" a="1"/>
  <c r="BL298" i="4" s="1"/>
  <c r="BL299" i="4" a="1"/>
  <c r="BL299" i="4"/>
  <c r="BL300" i="4" a="1"/>
  <c r="BL300" i="4" s="1"/>
  <c r="BL301" i="4" a="1"/>
  <c r="BL301" i="4"/>
  <c r="BL302" i="4" a="1"/>
  <c r="BL302" i="4" s="1"/>
  <c r="BL303" i="4" a="1"/>
  <c r="BL303" i="4"/>
  <c r="BL304" i="4" a="1"/>
  <c r="BL304" i="4" s="1"/>
  <c r="BL305" i="4" a="1"/>
  <c r="BL305" i="4"/>
  <c r="BL306" i="4" a="1"/>
  <c r="BL306" i="4" s="1"/>
  <c r="BL307" i="4" a="1"/>
  <c r="BL307" i="4"/>
  <c r="BL308" i="4" a="1"/>
  <c r="BL308" i="4" s="1"/>
  <c r="BL309" i="4" a="1"/>
  <c r="BL309" i="4"/>
  <c r="BL310" i="4" a="1"/>
  <c r="BL310" i="4" s="1"/>
  <c r="BL311" i="4" a="1"/>
  <c r="BL311" i="4"/>
  <c r="BL312" i="4" a="1"/>
  <c r="BL312" i="4" s="1"/>
  <c r="BL313" i="4" a="1"/>
  <c r="BL313" i="4"/>
  <c r="BL314" i="4" a="1"/>
  <c r="BL314" i="4" s="1"/>
  <c r="BL315" i="4" a="1"/>
  <c r="BL315" i="4"/>
  <c r="BL316" i="4" a="1"/>
  <c r="BL316" i="4" s="1"/>
  <c r="BL317" i="4" a="1"/>
  <c r="BL317" i="4"/>
  <c r="BL318" i="4" a="1"/>
  <c r="BL318" i="4" s="1"/>
  <c r="BL319" i="4" a="1"/>
  <c r="BL319" i="4"/>
  <c r="BL320" i="4" a="1"/>
  <c r="BL320" i="4" s="1"/>
  <c r="BL321" i="4" a="1"/>
  <c r="BL321" i="4"/>
  <c r="BL322" i="4" a="1"/>
  <c r="BL322" i="4" s="1"/>
  <c r="BL323" i="4" a="1"/>
  <c r="BL323" i="4"/>
  <c r="BL324" i="4" a="1"/>
  <c r="BL324" i="4" s="1"/>
  <c r="BL325" i="4" a="1"/>
  <c r="BL325" i="4"/>
  <c r="BL326" i="4" a="1"/>
  <c r="BL326" i="4" s="1"/>
  <c r="BL327" i="4" a="1"/>
  <c r="BL327" i="4"/>
  <c r="BL328" i="4" a="1"/>
  <c r="BL328" i="4" s="1"/>
  <c r="BL329" i="4" a="1"/>
  <c r="BL329" i="4"/>
  <c r="BL330" i="4" a="1"/>
  <c r="BL330" i="4" s="1"/>
  <c r="BL331" i="4" a="1"/>
  <c r="BL331" i="4"/>
  <c r="BL332" i="4" a="1"/>
  <c r="BL332" i="4" s="1"/>
  <c r="BL333" i="4" a="1"/>
  <c r="BL333" i="4"/>
  <c r="BL334" i="4" a="1"/>
  <c r="BL334" i="4" s="1"/>
  <c r="BL335" i="4" a="1"/>
  <c r="BL335" i="4"/>
  <c r="BL336" i="4" a="1"/>
  <c r="BL336" i="4" s="1"/>
  <c r="BL337" i="4" a="1"/>
  <c r="BL337" i="4"/>
  <c r="BL338" i="4" a="1"/>
  <c r="BL338" i="4" s="1"/>
  <c r="BL339" i="4" a="1"/>
  <c r="BL339" i="4"/>
  <c r="BL340" i="4" a="1"/>
  <c r="BL340" i="4" s="1"/>
  <c r="BL341" i="4" a="1"/>
  <c r="BL341" i="4"/>
  <c r="BL342" i="4" a="1"/>
  <c r="BL342" i="4" s="1"/>
  <c r="BL343" i="4" a="1"/>
  <c r="BL343" i="4"/>
  <c r="BL344" i="4" a="1"/>
  <c r="BL344" i="4" s="1"/>
  <c r="BL345" i="4" a="1"/>
  <c r="BL345" i="4"/>
  <c r="BL346" i="4" a="1"/>
  <c r="BL346" i="4" s="1"/>
  <c r="BL347" i="4" a="1"/>
  <c r="BL347" i="4"/>
  <c r="BL348" i="4" a="1"/>
  <c r="BL348" i="4" s="1"/>
  <c r="BL349" i="4" a="1"/>
  <c r="BL349" i="4"/>
  <c r="BL350" i="4" a="1"/>
  <c r="BL350" i="4" s="1"/>
  <c r="BL351" i="4" a="1"/>
  <c r="BL351" i="4"/>
  <c r="BL352" i="4" a="1"/>
  <c r="BL352" i="4" s="1"/>
  <c r="BL353" i="4" a="1"/>
  <c r="BL353" i="4"/>
  <c r="BL354" i="4" a="1"/>
  <c r="BL354" i="4" s="1"/>
  <c r="BL355" i="4" a="1"/>
  <c r="BL355" i="4"/>
  <c r="BL356" i="4" a="1"/>
  <c r="BL356" i="4" s="1"/>
  <c r="BL357" i="4" a="1"/>
  <c r="BL357" i="4"/>
  <c r="BL358" i="4" a="1"/>
  <c r="BL358" i="4" s="1"/>
  <c r="BL359" i="4" a="1"/>
  <c r="BL359" i="4"/>
  <c r="BL360" i="4" a="1"/>
  <c r="BL360" i="4" s="1"/>
  <c r="BL361" i="4" a="1"/>
  <c r="BL361" i="4" s="1"/>
  <c r="BL362" i="4" a="1"/>
  <c r="BL362" i="4" s="1"/>
  <c r="BL363" i="4" a="1"/>
  <c r="BL363" i="4" s="1"/>
  <c r="BL364" i="4" a="1"/>
  <c r="BL364" i="4" s="1"/>
  <c r="BL365" i="4" a="1"/>
  <c r="BL365" i="4"/>
  <c r="BL366" i="4" a="1"/>
  <c r="BL366" i="4" s="1"/>
  <c r="BL367" i="4" a="1"/>
  <c r="BL367" i="4"/>
  <c r="BL368" i="4" a="1"/>
  <c r="BL368" i="4" s="1"/>
  <c r="BL369" i="4" a="1"/>
  <c r="BL369" i="4" s="1"/>
  <c r="BL370" i="4" a="1"/>
  <c r="BL370" i="4" s="1"/>
  <c r="BL371" i="4" a="1"/>
  <c r="BL371" i="4"/>
  <c r="BL372" i="4" a="1"/>
  <c r="BL372" i="4" s="1"/>
  <c r="BL373" i="4" a="1"/>
  <c r="BL373" i="4"/>
  <c r="BL374" i="4" a="1"/>
  <c r="BL374" i="4" s="1"/>
  <c r="BL375" i="4" a="1"/>
  <c r="BL375" i="4"/>
  <c r="BL376" i="4" a="1"/>
  <c r="BL376" i="4" s="1"/>
  <c r="BL377" i="4" a="1"/>
  <c r="BL377" i="4" s="1"/>
  <c r="BL378" i="4" a="1"/>
  <c r="BL378" i="4" s="1"/>
  <c r="BL379" i="4" a="1"/>
  <c r="BL379" i="4"/>
  <c r="BL380" i="4" a="1"/>
  <c r="BL380" i="4" s="1"/>
  <c r="BL381" i="4" a="1"/>
  <c r="BL381" i="4"/>
  <c r="BL382" i="4" a="1"/>
  <c r="BL382" i="4" s="1"/>
  <c r="BL383" i="4" a="1"/>
  <c r="BL383" i="4"/>
  <c r="BL384" i="4" a="1"/>
  <c r="BL384" i="4" s="1"/>
  <c r="BL385" i="4" a="1"/>
  <c r="BL385" i="4" s="1"/>
  <c r="BL386" i="4" a="1"/>
  <c r="BL386" i="4" s="1"/>
  <c r="BL387" i="4" a="1"/>
  <c r="BL387" i="4"/>
  <c r="BL388" i="4" a="1"/>
  <c r="BL388" i="4" s="1"/>
  <c r="BL389" i="4" a="1"/>
  <c r="BL389" i="4"/>
  <c r="BL390" i="4" a="1"/>
  <c r="BL390" i="4" s="1"/>
  <c r="BL391" i="4" a="1"/>
  <c r="BL391" i="4"/>
  <c r="BL392" i="4" a="1"/>
  <c r="BL392" i="4" s="1"/>
  <c r="BL393" i="4" a="1"/>
  <c r="BL393" i="4" s="1"/>
  <c r="BL394" i="4" a="1"/>
  <c r="BL394" i="4" s="1"/>
  <c r="BL395" i="4" a="1"/>
  <c r="BL395" i="4" s="1"/>
  <c r="BL396" i="4" a="1"/>
  <c r="BL396" i="4" s="1"/>
  <c r="BL397" i="4" a="1"/>
  <c r="BL397" i="4"/>
  <c r="BL398" i="4" a="1"/>
  <c r="BL398" i="4" s="1"/>
  <c r="BL399" i="4" a="1"/>
  <c r="BL399" i="4"/>
  <c r="BL400" i="4" a="1"/>
  <c r="BL400" i="4" s="1"/>
  <c r="BL401" i="4" a="1"/>
  <c r="BL401" i="4" s="1"/>
  <c r="BL402" i="4" a="1"/>
  <c r="BL402" i="4" s="1"/>
  <c r="BL403" i="4" a="1"/>
  <c r="BL403" i="4"/>
  <c r="BL404" i="4" a="1"/>
  <c r="BL404" i="4" s="1"/>
  <c r="BL405" i="4" a="1"/>
  <c r="BL405" i="4"/>
  <c r="BL406" i="4" a="1"/>
  <c r="BL406" i="4" s="1"/>
  <c r="BL407" i="4" a="1"/>
  <c r="BL407" i="4"/>
  <c r="BL408" i="4" a="1"/>
  <c r="BL408" i="4" s="1"/>
  <c r="BL409" i="4" a="1"/>
  <c r="BL409" i="4" s="1"/>
  <c r="BL410" i="4" a="1"/>
  <c r="BL410" i="4" s="1"/>
  <c r="BL411" i="4" a="1"/>
  <c r="BL411" i="4"/>
  <c r="BL412" i="4" a="1"/>
  <c r="BL412" i="4" s="1"/>
  <c r="BL413" i="4" a="1"/>
  <c r="BL413" i="4"/>
  <c r="BL414" i="4" a="1"/>
  <c r="BL414" i="4" s="1"/>
  <c r="BL415" i="4" a="1"/>
  <c r="BL415" i="4"/>
  <c r="BL416" i="4" a="1"/>
  <c r="BL416" i="4" s="1"/>
  <c r="BL417" i="4" a="1"/>
  <c r="BL417" i="4" s="1"/>
  <c r="BL418" i="4" a="1"/>
  <c r="BL418" i="4" s="1"/>
  <c r="BL419" i="4" a="1"/>
  <c r="BL419" i="4"/>
  <c r="BL420" i="4" a="1"/>
  <c r="BL420" i="4" s="1"/>
  <c r="BL421" i="4" a="1"/>
  <c r="BL421" i="4"/>
  <c r="BL422" i="4" a="1"/>
  <c r="BL422" i="4" s="1"/>
  <c r="BL423" i="4" a="1"/>
  <c r="BL423" i="4"/>
  <c r="BL424" i="4" a="1"/>
  <c r="BL424" i="4" s="1"/>
  <c r="BL425" i="4" a="1"/>
  <c r="BL425" i="4" s="1"/>
  <c r="BL426" i="4" a="1"/>
  <c r="BL426" i="4" s="1"/>
  <c r="BL427" i="4" a="1"/>
  <c r="BL427" i="4" s="1"/>
  <c r="BL428" i="4" a="1"/>
  <c r="BL428" i="4" s="1"/>
  <c r="BL429" i="4" a="1"/>
  <c r="BL429" i="4"/>
  <c r="BL430" i="4" a="1"/>
  <c r="BL430" i="4" s="1"/>
  <c r="BL431" i="4" a="1"/>
  <c r="BL431" i="4"/>
  <c r="BL432" i="4" a="1"/>
  <c r="BL432" i="4" s="1"/>
  <c r="BL433" i="4" a="1"/>
  <c r="BL433" i="4" s="1"/>
  <c r="BL434" i="4" a="1"/>
  <c r="BL434" i="4" s="1"/>
  <c r="BL435" i="4" a="1"/>
  <c r="BL435" i="4"/>
  <c r="BL436" i="4" a="1"/>
  <c r="BL436" i="4" s="1"/>
  <c r="BL437" i="4" a="1"/>
  <c r="BL437" i="4"/>
  <c r="BL438" i="4" a="1"/>
  <c r="BL438" i="4" s="1"/>
  <c r="BL439" i="4" a="1"/>
  <c r="BL439" i="4"/>
  <c r="BL440" i="4" a="1"/>
  <c r="BL440" i="4" s="1"/>
  <c r="BL441" i="4" a="1"/>
  <c r="BL441" i="4" s="1"/>
  <c r="BL442" i="4" a="1"/>
  <c r="BL442" i="4" s="1"/>
  <c r="BL443" i="4" a="1"/>
  <c r="BL443" i="4"/>
  <c r="BL444" i="4" a="1"/>
  <c r="BL444" i="4" s="1"/>
  <c r="BL445" i="4" a="1"/>
  <c r="BL445" i="4"/>
  <c r="BL446" i="4" a="1"/>
  <c r="BL446" i="4" s="1"/>
  <c r="BL447" i="4" a="1"/>
  <c r="BL447" i="4"/>
  <c r="BL448" i="4" a="1"/>
  <c r="BL448" i="4" s="1"/>
  <c r="BL449" i="4" a="1"/>
  <c r="BL449" i="4" s="1"/>
  <c r="BL450" i="4" a="1"/>
  <c r="BL450" i="4" s="1"/>
  <c r="BL451" i="4" a="1"/>
  <c r="BL451" i="4"/>
  <c r="BL452" i="4" a="1"/>
  <c r="BL452" i="4" s="1"/>
  <c r="BL453" i="4" a="1"/>
  <c r="BL453" i="4"/>
  <c r="BL454" i="4" a="1"/>
  <c r="BL454" i="4" s="1"/>
  <c r="BL455" i="4" a="1"/>
  <c r="BL455" i="4" s="1"/>
  <c r="BL456" i="4" a="1"/>
  <c r="BL456" i="4" s="1"/>
  <c r="BL457" i="4" a="1"/>
  <c r="BL457" i="4" s="1"/>
  <c r="BL458" i="4" a="1"/>
  <c r="BL458" i="4" s="1"/>
  <c r="BL459" i="4" a="1"/>
  <c r="BL459" i="4"/>
  <c r="BL460" i="4" a="1"/>
  <c r="BL460" i="4" s="1"/>
  <c r="BL461" i="4" a="1"/>
  <c r="BL461" i="4"/>
  <c r="BL462" i="4" a="1"/>
  <c r="BL462" i="4" s="1"/>
  <c r="BL463" i="4" a="1"/>
  <c r="BL463" i="4" s="1"/>
  <c r="BL464" i="4" a="1"/>
  <c r="BL464" i="4" s="1"/>
  <c r="BL465" i="4" a="1"/>
  <c r="BL465" i="4" s="1"/>
  <c r="BL466" i="4" a="1"/>
  <c r="BL466" i="4" s="1"/>
  <c r="BL467" i="4" a="1"/>
  <c r="BL467" i="4"/>
  <c r="BL468" i="4" a="1"/>
  <c r="BL468" i="4" s="1"/>
  <c r="BL469" i="4" a="1"/>
  <c r="BL469" i="4"/>
  <c r="BL470" i="4" a="1"/>
  <c r="BL470" i="4" s="1"/>
  <c r="BL471" i="4" a="1"/>
  <c r="BL471" i="4" s="1"/>
  <c r="BL472" i="4" a="1"/>
  <c r="BL472" i="4" s="1"/>
  <c r="BL473" i="4" a="1"/>
  <c r="BL473" i="4" s="1"/>
  <c r="BL474" i="4" a="1"/>
  <c r="BL474" i="4" s="1"/>
  <c r="BL475" i="4" a="1"/>
  <c r="BL475" i="4"/>
  <c r="BL476" i="4" a="1"/>
  <c r="BL476" i="4" s="1"/>
  <c r="BL477" i="4" a="1"/>
  <c r="BL477" i="4"/>
  <c r="BL478" i="4" a="1"/>
  <c r="BL478" i="4" s="1"/>
  <c r="BL479" i="4" a="1"/>
  <c r="BL479" i="4" s="1"/>
  <c r="BL480" i="4" a="1"/>
  <c r="BL480" i="4" s="1"/>
  <c r="BL481" i="4" a="1"/>
  <c r="BL481" i="4" s="1"/>
  <c r="BL482" i="4" a="1"/>
  <c r="BL482" i="4" s="1"/>
  <c r="BL483" i="4" a="1"/>
  <c r="BL483" i="4"/>
  <c r="BL484" i="4" a="1"/>
  <c r="BL484" i="4" s="1"/>
  <c r="BL485" i="4" a="1"/>
  <c r="BL485" i="4"/>
  <c r="BL486" i="4" a="1"/>
  <c r="BL486" i="4" s="1"/>
  <c r="BL487" i="4" a="1"/>
  <c r="BL487" i="4" s="1"/>
  <c r="BL488" i="4" a="1"/>
  <c r="BL488" i="4" s="1"/>
  <c r="BL489" i="4" a="1"/>
  <c r="BL489" i="4" s="1"/>
  <c r="BL490" i="4" a="1"/>
  <c r="BL490" i="4" s="1"/>
  <c r="BL491" i="4" a="1"/>
  <c r="BL491" i="4"/>
  <c r="BL492" i="4" a="1"/>
  <c r="BL492" i="4" s="1"/>
  <c r="BL493" i="4" a="1"/>
  <c r="BL493" i="4"/>
  <c r="BL494" i="4" a="1"/>
  <c r="BL494" i="4" s="1"/>
  <c r="BL495" i="4" a="1"/>
  <c r="BL495" i="4" s="1"/>
  <c r="BL496" i="4" a="1"/>
  <c r="BL496" i="4" s="1"/>
  <c r="BL497" i="4" a="1"/>
  <c r="BL497" i="4" s="1"/>
  <c r="BL498" i="4" a="1"/>
  <c r="BL498" i="4" s="1"/>
  <c r="BL499" i="4" a="1"/>
  <c r="BL499" i="4"/>
  <c r="BL500" i="4" a="1"/>
  <c r="BL500" i="4" s="1"/>
  <c r="BL501" i="4" a="1"/>
  <c r="BL501" i="4"/>
  <c r="BL502" i="4" a="1"/>
  <c r="BL502" i="4" s="1"/>
  <c r="BL503" i="4" a="1"/>
  <c r="BL503" i="4" s="1"/>
  <c r="BL504" i="4" a="1"/>
  <c r="BL504" i="4" s="1"/>
  <c r="BL505" i="4" a="1"/>
  <c r="BL505" i="4" s="1"/>
  <c r="BL506" i="4" a="1"/>
  <c r="BL506" i="4" s="1"/>
  <c r="BL507" i="4" a="1"/>
  <c r="BL507" i="4"/>
  <c r="BL508" i="4" a="1"/>
  <c r="BL508" i="4" s="1"/>
  <c r="BL509" i="4" a="1"/>
  <c r="BL509" i="4"/>
  <c r="BL510" i="4" a="1"/>
  <c r="BL510" i="4" s="1"/>
  <c r="BL511" i="4" a="1"/>
  <c r="BL511" i="4" s="1"/>
  <c r="BL512" i="4" a="1"/>
  <c r="BL512" i="4" s="1"/>
  <c r="BL513" i="4" a="1"/>
  <c r="BL513" i="4" s="1"/>
  <c r="BL514" i="4" a="1"/>
  <c r="BL514" i="4" s="1"/>
  <c r="BL515" i="4" a="1"/>
  <c r="BL515" i="4"/>
  <c r="BL516" i="4" a="1"/>
  <c r="BL516" i="4" s="1"/>
  <c r="BL517" i="4" a="1"/>
  <c r="BL517" i="4"/>
  <c r="BL518" i="4" a="1"/>
  <c r="BL518" i="4" s="1"/>
  <c r="BL519" i="4" a="1"/>
  <c r="BL519" i="4" s="1"/>
  <c r="BL520" i="4" a="1"/>
  <c r="BL520" i="4" s="1"/>
  <c r="BL521" i="4" a="1"/>
  <c r="BL521" i="4" s="1"/>
  <c r="BL522" i="4" a="1"/>
  <c r="BL522" i="4" s="1"/>
  <c r="BL523" i="4" a="1"/>
  <c r="BL523" i="4"/>
  <c r="BL524" i="4" a="1"/>
  <c r="BL524" i="4" s="1"/>
  <c r="BL525" i="4" a="1"/>
  <c r="BL525" i="4"/>
  <c r="BL526" i="4" a="1"/>
  <c r="BL526" i="4" s="1"/>
  <c r="BL527" i="4" a="1"/>
  <c r="BL527" i="4" s="1"/>
  <c r="BL528" i="4" a="1"/>
  <c r="BL528" i="4" s="1"/>
  <c r="BL529" i="4" a="1"/>
  <c r="BL529" i="4" s="1"/>
  <c r="BL530" i="4" a="1"/>
  <c r="BL530" i="4" s="1"/>
  <c r="BL531" i="4" a="1"/>
  <c r="BL531" i="4"/>
  <c r="BL532" i="4" a="1"/>
  <c r="BL532" i="4" s="1"/>
  <c r="BL533" i="4" a="1"/>
  <c r="BL533" i="4"/>
  <c r="BL534" i="4" a="1"/>
  <c r="BL534" i="4" s="1"/>
  <c r="BL535" i="4" a="1"/>
  <c r="BL535" i="4" s="1"/>
  <c r="BL536" i="4" a="1"/>
  <c r="BL536" i="4" s="1"/>
  <c r="BL537" i="4" a="1"/>
  <c r="BL537" i="4" s="1"/>
  <c r="BL538" i="4" a="1"/>
  <c r="BL538" i="4" s="1"/>
  <c r="BL539" i="4" a="1"/>
  <c r="BL539" i="4"/>
  <c r="BL540" i="4" a="1"/>
  <c r="BL540" i="4" s="1"/>
  <c r="BL541" i="4" a="1"/>
  <c r="BL541" i="4"/>
  <c r="BL542" i="4" a="1"/>
  <c r="BL542" i="4" s="1"/>
  <c r="BL543" i="4" a="1"/>
  <c r="BL543" i="4" s="1"/>
  <c r="BL544" i="4" a="1"/>
  <c r="BL544" i="4" s="1"/>
  <c r="BL545" i="4" a="1"/>
  <c r="BL545" i="4" s="1"/>
  <c r="BL546" i="4" a="1"/>
  <c r="BL546" i="4" s="1"/>
  <c r="BL547" i="4" a="1"/>
  <c r="BL547" i="4"/>
  <c r="BL548" i="4" a="1"/>
  <c r="BL548" i="4" s="1"/>
  <c r="BL549" i="4" a="1"/>
  <c r="BL549" i="4"/>
  <c r="BL550" i="4" a="1"/>
  <c r="BL550" i="4" s="1"/>
  <c r="BL551" i="4" a="1"/>
  <c r="BL551" i="4" s="1"/>
  <c r="BL552" i="4" a="1"/>
  <c r="BL552" i="4" s="1"/>
  <c r="BL553" i="4" a="1"/>
  <c r="BL553" i="4" s="1"/>
  <c r="BL554" i="4" a="1"/>
  <c r="BL554" i="4" s="1"/>
  <c r="BL555" i="4" a="1"/>
  <c r="BL555" i="4"/>
  <c r="BL556" i="4" a="1"/>
  <c r="BL556" i="4" s="1"/>
  <c r="BL557" i="4" a="1"/>
  <c r="BL557" i="4"/>
  <c r="BL558" i="4" a="1"/>
  <c r="BL558" i="4" s="1"/>
  <c r="BL559" i="4" a="1"/>
  <c r="BL559" i="4" s="1"/>
  <c r="BL560" i="4" a="1"/>
  <c r="BL560" i="4" s="1"/>
  <c r="BL561" i="4" a="1"/>
  <c r="BL561" i="4" s="1"/>
  <c r="BL562" i="4" a="1"/>
  <c r="BL562" i="4" s="1"/>
  <c r="BL563" i="4" a="1"/>
  <c r="BL563" i="4"/>
  <c r="BL564" i="4" a="1"/>
  <c r="BL564" i="4" s="1"/>
  <c r="BL565" i="4" a="1"/>
  <c r="BL565" i="4"/>
  <c r="BL566" i="4" a="1"/>
  <c r="BL566" i="4" s="1"/>
  <c r="BL567" i="4" a="1"/>
  <c r="BL567" i="4" s="1"/>
  <c r="BL568" i="4" a="1"/>
  <c r="BL568" i="4" s="1"/>
  <c r="BL569" i="4" a="1"/>
  <c r="BL569" i="4" s="1"/>
  <c r="BL570" i="4" a="1"/>
  <c r="BL570" i="4" s="1"/>
  <c r="BL571" i="4" a="1"/>
  <c r="BL571" i="4"/>
  <c r="BL572" i="4" a="1"/>
  <c r="BL572" i="4" s="1"/>
  <c r="BL573" i="4" a="1"/>
  <c r="BL573" i="4"/>
  <c r="BL574" i="4" a="1"/>
  <c r="BL574" i="4" s="1"/>
  <c r="BL575" i="4" a="1"/>
  <c r="BL575" i="4" s="1"/>
  <c r="BL576" i="4" a="1"/>
  <c r="BL576" i="4" s="1"/>
  <c r="BL577" i="4" a="1"/>
  <c r="BL577" i="4" s="1"/>
  <c r="BL578" i="4" a="1"/>
  <c r="BL578" i="4" s="1"/>
  <c r="BL579" i="4" a="1"/>
  <c r="BL579" i="4"/>
  <c r="BL580" i="4" a="1"/>
  <c r="BL580" i="4" s="1"/>
  <c r="BL581" i="4" a="1"/>
  <c r="BL581" i="4"/>
  <c r="BL582" i="4" a="1"/>
  <c r="BL582" i="4" s="1"/>
  <c r="BL583" i="4" a="1"/>
  <c r="BL583" i="4" s="1"/>
  <c r="BL584" i="4" a="1"/>
  <c r="BL584" i="4" s="1"/>
  <c r="BL585" i="4" a="1"/>
  <c r="BL585" i="4" s="1"/>
  <c r="BL586" i="4" a="1"/>
  <c r="BL586" i="4" s="1"/>
  <c r="BL587" i="4" a="1"/>
  <c r="BL587" i="4"/>
  <c r="BL588" i="4" a="1"/>
  <c r="BL588" i="4" s="1"/>
  <c r="BL589" i="4" a="1"/>
  <c r="BL589" i="4"/>
  <c r="BL590" i="4" a="1"/>
  <c r="BL590" i="4" s="1"/>
  <c r="BL591" i="4" a="1"/>
  <c r="BL591" i="4" s="1"/>
  <c r="BL592" i="4" a="1"/>
  <c r="BL592" i="4" s="1"/>
  <c r="BL593" i="4" a="1"/>
  <c r="BL593" i="4" s="1"/>
  <c r="BL594" i="4" a="1"/>
  <c r="BL594" i="4" s="1"/>
  <c r="BL595" i="4" a="1"/>
  <c r="BL595" i="4"/>
  <c r="BL596" i="4" a="1"/>
  <c r="BL596" i="4" s="1"/>
  <c r="BL597" i="4" a="1"/>
  <c r="BL597" i="4" s="1"/>
  <c r="BL598" i="4" a="1"/>
  <c r="BL598" i="4" s="1"/>
  <c r="BL599" i="4" a="1"/>
  <c r="BL599" i="4"/>
  <c r="BL600" i="4" a="1"/>
  <c r="BL600" i="4" s="1"/>
  <c r="BL601" i="4" a="1"/>
  <c r="BL601" i="4"/>
  <c r="BL602" i="4" a="1"/>
  <c r="BL602" i="4" s="1"/>
  <c r="BL603" i="4" a="1"/>
  <c r="BL603" i="4"/>
  <c r="BL604" i="4" a="1"/>
  <c r="BL604" i="4" s="1"/>
  <c r="BL605" i="4" a="1"/>
  <c r="BL605" i="4" s="1"/>
  <c r="BL606" i="4" a="1"/>
  <c r="BL606" i="4" s="1"/>
  <c r="BL607" i="4" a="1"/>
  <c r="BL607" i="4"/>
  <c r="BL608" i="4" a="1"/>
  <c r="BL608" i="4" s="1"/>
  <c r="BL609" i="4" a="1"/>
  <c r="BL609" i="4"/>
  <c r="BL610" i="4" a="1"/>
  <c r="BL610" i="4" s="1"/>
  <c r="BL611" i="4" a="1"/>
  <c r="BL611" i="4"/>
  <c r="BL612" i="4" a="1"/>
  <c r="BL612" i="4" s="1"/>
  <c r="BL613" i="4" a="1"/>
  <c r="BL613" i="4" s="1"/>
  <c r="BL614" i="4" a="1"/>
  <c r="BL614" i="4" s="1"/>
  <c r="BL615" i="4" a="1"/>
  <c r="BL615" i="4"/>
  <c r="BL616" i="4" a="1"/>
  <c r="BL616" i="4" s="1"/>
  <c r="BL617" i="4" a="1"/>
  <c r="BL617" i="4"/>
  <c r="BL618" i="4" a="1"/>
  <c r="BL618" i="4" s="1"/>
  <c r="BL619" i="4" a="1"/>
  <c r="BL619" i="4"/>
  <c r="BL620" i="4" a="1"/>
  <c r="BL620" i="4" s="1"/>
  <c r="BL621" i="4" a="1"/>
  <c r="BL621" i="4" s="1"/>
  <c r="BL622" i="4" a="1"/>
  <c r="BL622" i="4" s="1"/>
  <c r="BL623" i="4" a="1"/>
  <c r="BL623" i="4"/>
  <c r="BL624" i="4" a="1"/>
  <c r="BL624" i="4" s="1"/>
  <c r="BL625" i="4" a="1"/>
  <c r="BL625" i="4"/>
  <c r="BL626" i="4" a="1"/>
  <c r="BL626" i="4" s="1"/>
  <c r="BL627" i="4" a="1"/>
  <c r="BL627" i="4"/>
  <c r="BL628" i="4" a="1"/>
  <c r="BL628" i="4" s="1"/>
  <c r="BL629" i="4" a="1"/>
  <c r="BL629" i="4" s="1"/>
  <c r="BL630" i="4" a="1"/>
  <c r="BL630" i="4" s="1"/>
  <c r="BL631" i="4" a="1"/>
  <c r="BL631" i="4"/>
  <c r="BL632" i="4" a="1"/>
  <c r="BL632" i="4" s="1"/>
  <c r="BL633" i="4" a="1"/>
  <c r="BL633" i="4"/>
  <c r="BL634" i="4" a="1"/>
  <c r="BL634" i="4" s="1"/>
  <c r="BL635" i="4" a="1"/>
  <c r="BL635" i="4"/>
  <c r="BL636" i="4" a="1"/>
  <c r="BL636" i="4" s="1"/>
  <c r="BL637" i="4" a="1"/>
  <c r="BL637" i="4" s="1"/>
  <c r="BL638" i="4" a="1"/>
  <c r="BL638" i="4" s="1"/>
  <c r="BL639" i="4" a="1"/>
  <c r="BL639" i="4"/>
  <c r="BL640" i="4" a="1"/>
  <c r="BL640" i="4" s="1"/>
  <c r="BL641" i="4" a="1"/>
  <c r="BL641" i="4"/>
  <c r="BL642" i="4" a="1"/>
  <c r="BL642" i="4" s="1"/>
  <c r="BL643" i="4" a="1"/>
  <c r="BL643" i="4"/>
  <c r="BL644" i="4" a="1"/>
  <c r="BL644" i="4" s="1"/>
  <c r="BL645" i="4" a="1"/>
  <c r="BL645" i="4" s="1"/>
  <c r="BL646" i="4" a="1"/>
  <c r="BL646" i="4" s="1"/>
  <c r="BL647" i="4" a="1"/>
  <c r="BL647" i="4"/>
  <c r="BL648" i="4" a="1"/>
  <c r="BL648" i="4" s="1"/>
  <c r="BL649" i="4" a="1"/>
  <c r="BL649" i="4"/>
  <c r="BL650" i="4" a="1"/>
  <c r="BL650" i="4" s="1"/>
  <c r="BL651" i="4" a="1"/>
  <c r="BL651" i="4"/>
  <c r="BL652" i="4" a="1"/>
  <c r="BL652" i="4" s="1"/>
  <c r="BL653" i="4" a="1"/>
  <c r="BL653" i="4" s="1"/>
  <c r="BL654" i="4" a="1"/>
  <c r="BL654" i="4" s="1"/>
  <c r="BL655" i="4" a="1"/>
  <c r="BL655" i="4"/>
  <c r="BL656" i="4" a="1"/>
  <c r="BL656" i="4" s="1"/>
  <c r="BL657" i="4" a="1"/>
  <c r="BL657" i="4"/>
  <c r="BL658" i="4" a="1"/>
  <c r="BL658" i="4" s="1"/>
  <c r="BL659" i="4" a="1"/>
  <c r="BL659" i="4"/>
  <c r="BL660" i="4" a="1"/>
  <c r="BL660" i="4" s="1"/>
  <c r="BL661" i="4" a="1"/>
  <c r="BL661" i="4" s="1"/>
  <c r="BL662" i="4" a="1"/>
  <c r="BL662" i="4" s="1"/>
  <c r="BL663" i="4" a="1"/>
  <c r="BL663" i="4"/>
  <c r="BL664" i="4" a="1"/>
  <c r="BL664" i="4" s="1"/>
  <c r="BL665" i="4" a="1"/>
  <c r="BL665" i="4"/>
  <c r="BL666" i="4" a="1"/>
  <c r="BL666" i="4" s="1"/>
  <c r="BL667" i="4" a="1"/>
  <c r="BL667" i="4"/>
  <c r="BL668" i="4" a="1"/>
  <c r="BL668" i="4" s="1"/>
  <c r="BL669" i="4" a="1"/>
  <c r="BL669" i="4" s="1"/>
  <c r="BL670" i="4" a="1"/>
  <c r="BL670" i="4" s="1"/>
  <c r="BL671" i="4" a="1"/>
  <c r="BL671" i="4"/>
  <c r="BL672" i="4" a="1"/>
  <c r="BL672" i="4" s="1"/>
  <c r="BL673" i="4" a="1"/>
  <c r="BL673" i="4"/>
  <c r="BL674" i="4" a="1"/>
  <c r="BL674" i="4" s="1"/>
  <c r="BL675" i="4" a="1"/>
  <c r="BL675" i="4"/>
  <c r="BL676" i="4" a="1"/>
  <c r="BL676" i="4" s="1"/>
  <c r="BL677" i="4" a="1"/>
  <c r="BL677" i="4" s="1"/>
  <c r="BL678" i="4" a="1"/>
  <c r="BL678" i="4" s="1"/>
  <c r="BL679" i="4" a="1"/>
  <c r="BL679" i="4"/>
  <c r="BL680" i="4" a="1"/>
  <c r="BL680" i="4" s="1"/>
  <c r="BL681" i="4" a="1"/>
  <c r="BL681" i="4"/>
  <c r="BL682" i="4" a="1"/>
  <c r="BL682" i="4" s="1"/>
  <c r="BL683" i="4" a="1"/>
  <c r="BL683" i="4"/>
  <c r="BL684" i="4" a="1"/>
  <c r="BL684" i="4" s="1"/>
  <c r="BL685" i="4" a="1"/>
  <c r="BL685" i="4" s="1"/>
  <c r="BL686" i="4" a="1"/>
  <c r="BL686" i="4" s="1"/>
  <c r="BL687" i="4" a="1"/>
  <c r="BL687" i="4"/>
  <c r="BL688" i="4" a="1"/>
  <c r="BL688" i="4" s="1"/>
  <c r="BL689" i="4" a="1"/>
  <c r="BL689" i="4"/>
  <c r="BL690" i="4" a="1"/>
  <c r="BL690" i="4" s="1"/>
  <c r="BL691" i="4" a="1"/>
  <c r="BL691" i="4"/>
  <c r="BL692" i="4" a="1"/>
  <c r="BL692" i="4" s="1"/>
  <c r="BL693" i="4" a="1"/>
  <c r="BL693" i="4" s="1"/>
  <c r="BL694" i="4" a="1"/>
  <c r="BL694" i="4" s="1"/>
  <c r="BL695" i="4" a="1"/>
  <c r="BL695" i="4"/>
  <c r="BL696" i="4" a="1"/>
  <c r="BL696" i="4" s="1"/>
  <c r="BL697" i="4" a="1"/>
  <c r="BL697" i="4"/>
  <c r="BL698" i="4" a="1"/>
  <c r="BL698" i="4" s="1"/>
  <c r="BL699" i="4" a="1"/>
  <c r="BL699" i="4"/>
  <c r="BL700" i="4" a="1"/>
  <c r="BL700" i="4" s="1"/>
  <c r="BL701" i="4" a="1"/>
  <c r="BL701" i="4" s="1"/>
  <c r="BL702" i="4" a="1"/>
  <c r="BL702" i="4" s="1"/>
  <c r="BL703" i="4" a="1"/>
  <c r="BL703" i="4"/>
  <c r="BL704" i="4" a="1"/>
  <c r="BL704" i="4" s="1"/>
  <c r="BL705" i="4" a="1"/>
  <c r="BL705" i="4"/>
  <c r="BL706" i="4" a="1"/>
  <c r="BL706" i="4" s="1"/>
  <c r="BL707" i="4" a="1"/>
  <c r="BL707" i="4"/>
  <c r="BL708" i="4" a="1"/>
  <c r="BL708" i="4" s="1"/>
  <c r="BL709" i="4" a="1"/>
  <c r="BL709" i="4" s="1"/>
  <c r="BL710" i="4" a="1"/>
  <c r="BL710" i="4" s="1"/>
  <c r="BL711" i="4" a="1"/>
  <c r="BL711" i="4"/>
  <c r="BL712" i="4" a="1"/>
  <c r="BL712" i="4" s="1"/>
  <c r="BL713" i="4" a="1"/>
  <c r="BL713" i="4"/>
  <c r="BL714" i="4" a="1"/>
  <c r="BL714" i="4" s="1"/>
  <c r="BL715" i="4" a="1"/>
  <c r="BL715" i="4"/>
  <c r="BL716" i="4" a="1"/>
  <c r="BL716" i="4" s="1"/>
  <c r="BL717" i="4" a="1"/>
  <c r="BL717" i="4" s="1"/>
  <c r="BL718" i="4" a="1"/>
  <c r="BL718" i="4" s="1"/>
  <c r="BL719" i="4" a="1"/>
  <c r="BL719" i="4"/>
  <c r="BL720" i="4" a="1"/>
  <c r="BL720" i="4" s="1"/>
  <c r="BL721" i="4" a="1"/>
  <c r="BL721" i="4"/>
  <c r="BL722" i="4" a="1"/>
  <c r="BL722" i="4" s="1"/>
  <c r="BL723" i="4" a="1"/>
  <c r="BL723" i="4"/>
  <c r="BL724" i="4" a="1"/>
  <c r="BL724" i="4" s="1"/>
  <c r="BL725" i="4" a="1"/>
  <c r="BL725" i="4" s="1"/>
  <c r="BL726" i="4" a="1"/>
  <c r="BL726" i="4" s="1"/>
  <c r="BL727" i="4" a="1"/>
  <c r="BL727" i="4"/>
  <c r="BL728" i="4" a="1"/>
  <c r="BL728" i="4" s="1"/>
  <c r="BL729" i="4" a="1"/>
  <c r="BL729" i="4"/>
  <c r="BL730" i="4" a="1"/>
  <c r="BL730" i="4" s="1"/>
  <c r="BL731" i="4" a="1"/>
  <c r="BL731" i="4"/>
  <c r="BL732" i="4" a="1"/>
  <c r="BL732" i="4" s="1"/>
  <c r="BL733" i="4" a="1"/>
  <c r="BL733" i="4" s="1"/>
  <c r="BL734" i="4" a="1"/>
  <c r="BL734" i="4" s="1"/>
  <c r="BL735" i="4" a="1"/>
  <c r="BL735" i="4"/>
  <c r="BL736" i="4" a="1"/>
  <c r="BL736" i="4" s="1"/>
  <c r="BL737" i="4" a="1"/>
  <c r="BL737" i="4"/>
  <c r="BL738" i="4" a="1"/>
  <c r="BL738" i="4" s="1"/>
  <c r="BL739" i="4" a="1"/>
  <c r="BL739" i="4"/>
  <c r="BL740" i="4" a="1"/>
  <c r="BL740" i="4" s="1"/>
  <c r="BL741" i="4" a="1"/>
  <c r="BL741" i="4" s="1"/>
  <c r="BL742" i="4" a="1"/>
  <c r="BL742" i="4" s="1"/>
  <c r="BL743" i="4" a="1"/>
  <c r="BL743" i="4"/>
  <c r="BL744" i="4" a="1"/>
  <c r="BL744" i="4" s="1"/>
  <c r="BL745" i="4" a="1"/>
  <c r="BL745" i="4"/>
  <c r="BL746" i="4" a="1"/>
  <c r="BL746" i="4" s="1"/>
  <c r="BL747" i="4" a="1"/>
  <c r="BL747" i="4"/>
  <c r="BL748" i="4" a="1"/>
  <c r="BL748" i="4" s="1"/>
  <c r="BL749" i="4" a="1"/>
  <c r="BL749" i="4" s="1"/>
  <c r="BL750" i="4" a="1"/>
  <c r="BL750" i="4" s="1"/>
  <c r="BL751" i="4" a="1"/>
  <c r="BL751" i="4"/>
  <c r="BL752" i="4" a="1"/>
  <c r="BL752" i="4" s="1"/>
  <c r="BL753" i="4" a="1"/>
  <c r="BL753" i="4"/>
  <c r="BL754" i="4" a="1"/>
  <c r="BL754" i="4" s="1"/>
  <c r="BL755" i="4" a="1"/>
  <c r="BL755" i="4"/>
  <c r="BL756" i="4" a="1"/>
  <c r="BL756" i="4" s="1"/>
  <c r="BL757" i="4" a="1"/>
  <c r="BL757" i="4" s="1"/>
  <c r="BL758" i="4" a="1"/>
  <c r="BL758" i="4" s="1"/>
  <c r="BL759" i="4" a="1"/>
  <c r="BL759" i="4"/>
  <c r="BL760" i="4" a="1"/>
  <c r="BL760" i="4" s="1"/>
  <c r="BL761" i="4" a="1"/>
  <c r="BL761" i="4"/>
  <c r="BL762" i="4" a="1"/>
  <c r="BL762" i="4" s="1"/>
  <c r="BL763" i="4" a="1"/>
  <c r="BL763" i="4"/>
  <c r="BL764" i="4" a="1"/>
  <c r="BL764" i="4" s="1"/>
  <c r="BL765" i="4" a="1"/>
  <c r="BL765" i="4" s="1"/>
  <c r="BL766" i="4" a="1"/>
  <c r="BL766" i="4" s="1"/>
  <c r="BL767" i="4" a="1"/>
  <c r="BL767" i="4"/>
  <c r="BL768" i="4" a="1"/>
  <c r="BL768" i="4" s="1"/>
  <c r="BL769" i="4" a="1"/>
  <c r="BL769" i="4"/>
  <c r="BL770" i="4" a="1"/>
  <c r="BL770" i="4" s="1"/>
  <c r="BL771" i="4" a="1"/>
  <c r="BL771" i="4"/>
  <c r="BL772" i="4" a="1"/>
  <c r="BL772" i="4" s="1"/>
  <c r="BL773" i="4" a="1"/>
  <c r="BL773" i="4" s="1"/>
  <c r="BL774" i="4" a="1"/>
  <c r="BL774" i="4" s="1"/>
  <c r="BL775" i="4" a="1"/>
  <c r="BL775" i="4"/>
  <c r="BL776" i="4" a="1"/>
  <c r="BL776" i="4" s="1"/>
  <c r="BL777" i="4" a="1"/>
  <c r="BL777" i="4"/>
  <c r="BL778" i="4" a="1"/>
  <c r="BL778" i="4" s="1"/>
  <c r="BL779" i="4" a="1"/>
  <c r="BL779" i="4"/>
  <c r="BL780" i="4" a="1"/>
  <c r="BL780" i="4" s="1"/>
  <c r="BL781" i="4" a="1"/>
  <c r="BL781" i="4" s="1"/>
  <c r="BL782" i="4" a="1"/>
  <c r="BL782" i="4" s="1"/>
  <c r="BL783" i="4" a="1"/>
  <c r="BL783" i="4" s="1"/>
  <c r="BL784" i="4" a="1"/>
  <c r="BL784" i="4" s="1"/>
  <c r="BL785" i="4" a="1"/>
  <c r="BL785" i="4"/>
  <c r="BL786" i="4" a="1"/>
  <c r="BL786" i="4" s="1"/>
  <c r="BL787" i="4" a="1"/>
  <c r="BL787" i="4"/>
  <c r="BL788" i="4" a="1"/>
  <c r="BL788" i="4" s="1"/>
  <c r="BL789" i="4" a="1"/>
  <c r="BL789" i="4" s="1"/>
  <c r="BL790" i="4" a="1"/>
  <c r="BL790" i="4" s="1"/>
  <c r="BL791" i="4" a="1"/>
  <c r="BL791" i="4"/>
  <c r="BL792" i="4" a="1"/>
  <c r="BL792" i="4" s="1"/>
  <c r="BL793" i="4" a="1"/>
  <c r="BL793" i="4"/>
  <c r="BL794" i="4" a="1"/>
  <c r="BL794" i="4" s="1"/>
  <c r="BL795" i="4" a="1"/>
  <c r="BL795" i="4"/>
  <c r="BL796" i="4" a="1"/>
  <c r="BL796" i="4" s="1"/>
  <c r="BL797" i="4" a="1"/>
  <c r="BL797" i="4" s="1"/>
  <c r="BL798" i="4" a="1"/>
  <c r="BL798" i="4" s="1"/>
  <c r="BL799" i="4" a="1"/>
  <c r="BL799" i="4" s="1"/>
  <c r="BL800" i="4" a="1"/>
  <c r="BL800" i="4" s="1"/>
  <c r="BL801" i="4" a="1"/>
  <c r="BL801" i="4"/>
  <c r="BL802" i="4" a="1"/>
  <c r="BL802" i="4" s="1"/>
  <c r="BL803" i="4" a="1"/>
  <c r="BL803" i="4"/>
  <c r="BL804" i="4" a="1"/>
  <c r="BL804" i="4" s="1"/>
  <c r="BL805" i="4" a="1"/>
  <c r="BL805" i="4" s="1"/>
  <c r="BL806" i="4" a="1"/>
  <c r="BL806" i="4" s="1"/>
  <c r="BL807" i="4" a="1"/>
  <c r="BL807" i="4" s="1"/>
  <c r="BL808" i="4" a="1"/>
  <c r="BL808" i="4" s="1"/>
  <c r="BL809" i="4" a="1"/>
  <c r="BL809" i="4"/>
  <c r="BL810" i="4" a="1"/>
  <c r="BL810" i="4" s="1"/>
  <c r="BL811" i="4" a="1"/>
  <c r="BL811" i="4"/>
  <c r="BL812" i="4" a="1"/>
  <c r="BL812" i="4" s="1"/>
  <c r="BL813" i="4" a="1"/>
  <c r="BL813" i="4" s="1"/>
  <c r="BL814" i="4" a="1"/>
  <c r="BL814" i="4" s="1"/>
  <c r="BL815" i="4" a="1"/>
  <c r="BL815" i="4" s="1"/>
  <c r="BL816" i="4" a="1"/>
  <c r="BL816" i="4" s="1"/>
  <c r="BL817" i="4" a="1"/>
  <c r="BL817" i="4"/>
  <c r="BL818" i="4" a="1"/>
  <c r="BL818" i="4" s="1"/>
  <c r="BL819" i="4" a="1"/>
  <c r="BL819" i="4"/>
  <c r="BL820" i="4" a="1"/>
  <c r="BL820" i="4" s="1"/>
  <c r="BL821" i="4" a="1"/>
  <c r="BL821" i="4" s="1"/>
  <c r="BL822" i="4" a="1"/>
  <c r="BL822" i="4" s="1"/>
  <c r="BL823" i="4" a="1"/>
  <c r="BL823" i="4"/>
  <c r="BL824" i="4" a="1"/>
  <c r="BL824" i="4" s="1"/>
  <c r="BL825" i="4" a="1"/>
  <c r="BL825" i="4"/>
  <c r="BL826" i="4" a="1"/>
  <c r="BL826" i="4" s="1"/>
  <c r="BL827" i="4" a="1"/>
  <c r="BL827" i="4"/>
  <c r="BL828" i="4" a="1"/>
  <c r="BL828" i="4" s="1"/>
  <c r="BL829" i="4" a="1"/>
  <c r="BL829" i="4" s="1"/>
  <c r="BL830" i="4" a="1"/>
  <c r="BL830" i="4" s="1"/>
  <c r="BL831" i="4" a="1"/>
  <c r="BL831" i="4" s="1"/>
  <c r="BL832" i="4" a="1"/>
  <c r="BL832" i="4" s="1"/>
  <c r="BL833" i="4" a="1"/>
  <c r="BL833" i="4"/>
  <c r="BL834" i="4" a="1"/>
  <c r="BL834" i="4" s="1"/>
  <c r="BL835" i="4" a="1"/>
  <c r="BL835" i="4"/>
  <c r="BL836" i="4" a="1"/>
  <c r="BL836" i="4" s="1"/>
  <c r="BL837" i="4" a="1"/>
  <c r="BL837" i="4" s="1"/>
  <c r="BL838" i="4" a="1"/>
  <c r="BL838" i="4" s="1"/>
  <c r="BL839" i="4" a="1"/>
  <c r="BL839" i="4" s="1"/>
  <c r="BL840" i="4" a="1"/>
  <c r="BL840" i="4" s="1"/>
  <c r="BL841" i="4" a="1"/>
  <c r="BL841" i="4"/>
  <c r="BL842" i="4" a="1"/>
  <c r="BL842" i="4" s="1"/>
  <c r="BL843" i="4" a="1"/>
  <c r="BL843" i="4"/>
  <c r="BL844" i="4" a="1"/>
  <c r="BL844" i="4" s="1"/>
  <c r="BL845" i="4" a="1"/>
  <c r="BL845" i="4" s="1"/>
  <c r="BL846" i="4" a="1"/>
  <c r="BL846" i="4" s="1"/>
  <c r="BL847" i="4" a="1"/>
  <c r="BL847" i="4" s="1"/>
  <c r="BL848" i="4" a="1"/>
  <c r="BL848" i="4" s="1"/>
  <c r="BL849" i="4" a="1"/>
  <c r="BL849" i="4"/>
  <c r="BL850" i="4" a="1"/>
  <c r="BL850" i="4" s="1"/>
  <c r="BL851" i="4" a="1"/>
  <c r="BL851" i="4"/>
  <c r="BL852" i="4" a="1"/>
  <c r="BL852" i="4" s="1"/>
  <c r="BL853" i="4" a="1"/>
  <c r="BL853" i="4" s="1"/>
  <c r="BL854" i="4" a="1"/>
  <c r="BL854" i="4" s="1"/>
  <c r="BL855" i="4" a="1"/>
  <c r="BL855" i="4"/>
  <c r="BL856" i="4" a="1"/>
  <c r="BL856" i="4" s="1"/>
  <c r="BL857" i="4" a="1"/>
  <c r="BL857" i="4"/>
  <c r="BL858" i="4" a="1"/>
  <c r="BL858" i="4" s="1"/>
  <c r="BL859" i="4" a="1"/>
  <c r="BL859" i="4"/>
  <c r="BL860" i="4" a="1"/>
  <c r="BL860" i="4" s="1"/>
  <c r="BL861" i="4" a="1"/>
  <c r="BL861" i="4" s="1"/>
  <c r="BL862" i="4" a="1"/>
  <c r="BL862" i="4" s="1"/>
  <c r="BL863" i="4" a="1"/>
  <c r="BL863" i="4"/>
  <c r="BL864" i="4" a="1"/>
  <c r="BL864" i="4" s="1"/>
  <c r="BL865" i="4" a="1"/>
  <c r="BL865" i="4"/>
  <c r="BL866" i="4" a="1"/>
  <c r="BL866" i="4" s="1"/>
  <c r="BL867" i="4" a="1"/>
  <c r="BL867" i="4"/>
  <c r="BL868" i="4" a="1"/>
  <c r="BL868" i="4" s="1"/>
  <c r="BL869" i="4" a="1"/>
  <c r="BL869" i="4" s="1"/>
  <c r="BL870" i="4" a="1"/>
  <c r="BL870" i="4" s="1"/>
  <c r="BL871" i="4" a="1"/>
  <c r="BL871" i="4" s="1"/>
  <c r="BL872" i="4" a="1"/>
  <c r="BL872" i="4" s="1"/>
  <c r="BL873" i="4" a="1"/>
  <c r="BL873" i="4"/>
  <c r="BL874" i="4" a="1"/>
  <c r="BL874" i="4" s="1"/>
  <c r="BL875" i="4" a="1"/>
  <c r="BL875" i="4"/>
  <c r="BL876" i="4" a="1"/>
  <c r="BL876" i="4" s="1"/>
  <c r="BL877" i="4" a="1"/>
  <c r="BL877" i="4" s="1"/>
  <c r="BL878" i="4" a="1"/>
  <c r="BL878" i="4" s="1"/>
  <c r="BL879" i="4" a="1"/>
  <c r="BL879" i="4" s="1"/>
  <c r="BL880" i="4" a="1"/>
  <c r="BL880" i="4" s="1"/>
  <c r="BL881" i="4" a="1"/>
  <c r="BL881" i="4"/>
  <c r="BL882" i="4" a="1"/>
  <c r="BL882" i="4" s="1"/>
  <c r="BL883" i="4" a="1"/>
  <c r="BL883" i="4"/>
  <c r="BL884" i="4" a="1"/>
  <c r="BL884" i="4" s="1"/>
  <c r="BL885" i="4" a="1"/>
  <c r="BL885" i="4" s="1"/>
  <c r="BL886" i="4" a="1"/>
  <c r="BL886" i="4" s="1"/>
  <c r="BL887" i="4" a="1"/>
  <c r="BL887" i="4"/>
  <c r="BL888" i="4" a="1"/>
  <c r="BL888" i="4" s="1"/>
  <c r="BL889" i="4" a="1"/>
  <c r="BL889" i="4"/>
  <c r="BL890" i="4" a="1"/>
  <c r="BL890" i="4" s="1"/>
  <c r="BL891" i="4" a="1"/>
  <c r="BL891" i="4"/>
  <c r="BL892" i="4" a="1"/>
  <c r="BL892" i="4" s="1"/>
  <c r="BL893" i="4" a="1"/>
  <c r="BL893" i="4" s="1"/>
  <c r="BL894" i="4" a="1"/>
  <c r="BL894" i="4" s="1"/>
  <c r="BL895" i="4" a="1"/>
  <c r="BL895" i="4"/>
  <c r="BL896" i="4" a="1"/>
  <c r="BL896" i="4" s="1"/>
  <c r="BL897" i="4" a="1"/>
  <c r="BL897" i="4"/>
  <c r="BL898" i="4" a="1"/>
  <c r="BL898" i="4" s="1"/>
  <c r="BL899" i="4" a="1"/>
  <c r="BL899" i="4"/>
  <c r="BL900" i="4" a="1"/>
  <c r="BL900" i="4" s="1"/>
  <c r="BL901" i="4" a="1"/>
  <c r="BL901" i="4"/>
  <c r="BL902" i="4" a="1"/>
  <c r="BL902" i="4" s="1"/>
  <c r="BL903" i="4" a="1"/>
  <c r="BL903" i="4"/>
  <c r="BL904" i="4" a="1"/>
  <c r="BL904" i="4" s="1"/>
  <c r="BL905" i="4" a="1"/>
  <c r="BL905" i="4"/>
  <c r="BL906" i="4" a="1"/>
  <c r="BL906" i="4" s="1"/>
  <c r="BL907" i="4" a="1"/>
  <c r="BL907" i="4"/>
  <c r="BL908" i="4" a="1"/>
  <c r="BL908" i="4" s="1"/>
  <c r="BL909" i="4" a="1"/>
  <c r="BL909" i="4"/>
  <c r="BL910" i="4" a="1"/>
  <c r="BL910" i="4" s="1"/>
  <c r="BL911" i="4" a="1"/>
  <c r="BL911" i="4"/>
  <c r="BL912" i="4" a="1"/>
  <c r="BL912" i="4" s="1"/>
  <c r="BL913" i="4" a="1"/>
  <c r="BL913" i="4" s="1"/>
  <c r="BL914" i="4" a="1"/>
  <c r="BL914" i="4" s="1"/>
  <c r="BL915" i="4" a="1"/>
  <c r="BL915" i="4" s="1"/>
  <c r="BL916" i="4" a="1"/>
  <c r="BL916" i="4" s="1"/>
  <c r="BL917" i="4" a="1"/>
  <c r="BL917" i="4"/>
  <c r="BL918" i="4" a="1"/>
  <c r="BL918" i="4" s="1"/>
  <c r="BL919" i="4" a="1"/>
  <c r="BL919" i="4"/>
  <c r="BL920" i="4" a="1"/>
  <c r="BL920" i="4" s="1"/>
  <c r="BL921" i="4" a="1"/>
  <c r="BL921" i="4" s="1"/>
  <c r="BL922" i="4" a="1"/>
  <c r="BL922" i="4" s="1"/>
  <c r="BL923" i="4" a="1"/>
  <c r="BL923" i="4" s="1"/>
  <c r="BL924" i="4" a="1"/>
  <c r="BL924" i="4" s="1"/>
  <c r="BL925" i="4" a="1"/>
  <c r="BL925" i="4"/>
  <c r="BL926" i="4" a="1"/>
  <c r="BL926" i="4" s="1"/>
  <c r="BL927" i="4" a="1"/>
  <c r="BL927" i="4"/>
  <c r="BL928" i="4" a="1"/>
  <c r="BL928" i="4" s="1"/>
  <c r="BL929" i="4" a="1"/>
  <c r="BL929" i="4" s="1"/>
  <c r="BL930" i="4" a="1"/>
  <c r="BL930" i="4" s="1"/>
  <c r="BL931" i="4" a="1"/>
  <c r="BL931" i="4" s="1"/>
  <c r="BL932" i="4" a="1"/>
  <c r="BL932" i="4" s="1"/>
  <c r="BL933" i="4" a="1"/>
  <c r="BL933" i="4"/>
  <c r="BL934" i="4" a="1"/>
  <c r="BL934" i="4" s="1"/>
  <c r="BL935" i="4" a="1"/>
  <c r="BL935" i="4"/>
  <c r="BL936" i="4" a="1"/>
  <c r="BL936" i="4" s="1"/>
  <c r="BL937" i="4" a="1"/>
  <c r="BL937" i="4" s="1"/>
  <c r="BL938" i="4" a="1"/>
  <c r="BL938" i="4" s="1"/>
  <c r="BL939" i="4" a="1"/>
  <c r="BL939" i="4" s="1"/>
  <c r="BL940" i="4" a="1"/>
  <c r="BL940" i="4" s="1"/>
  <c r="BL941" i="4" a="1"/>
  <c r="BL941" i="4"/>
  <c r="BL942" i="4" a="1"/>
  <c r="BL942" i="4" s="1"/>
  <c r="BL943" i="4" a="1"/>
  <c r="BL943" i="4" s="1"/>
  <c r="BL944" i="4" a="1"/>
  <c r="BL944" i="4" s="1"/>
  <c r="BL945" i="4" a="1"/>
  <c r="BL945" i="4" s="1"/>
  <c r="BL946" i="4" a="1"/>
  <c r="BL946" i="4" s="1"/>
  <c r="BL947" i="4" a="1"/>
  <c r="BL947" i="4" s="1"/>
  <c r="BL948" i="4" a="1"/>
  <c r="BL948" i="4" s="1"/>
  <c r="BL949" i="4" a="1"/>
  <c r="BL949" i="4"/>
  <c r="BL950" i="4" a="1"/>
  <c r="BL950" i="4" s="1"/>
  <c r="BL951" i="4" a="1"/>
  <c r="BL951" i="4" s="1"/>
  <c r="BL952" i="4" a="1"/>
  <c r="BL952" i="4" s="1"/>
  <c r="BL953" i="4" a="1"/>
  <c r="BL953" i="4" s="1"/>
  <c r="BL954" i="4" a="1"/>
  <c r="BL954" i="4" s="1"/>
  <c r="BL955" i="4" a="1"/>
  <c r="BL955" i="4" s="1"/>
  <c r="BL956" i="4" a="1"/>
  <c r="BL956" i="4" s="1"/>
  <c r="BL957" i="4" a="1"/>
  <c r="BL957" i="4"/>
  <c r="BL958" i="4" a="1"/>
  <c r="BL958" i="4" s="1"/>
  <c r="BL959" i="4" a="1"/>
  <c r="BL959" i="4" s="1"/>
  <c r="BL960" i="4" a="1"/>
  <c r="BL960" i="4" s="1"/>
  <c r="BL961" i="4" a="1"/>
  <c r="BL961" i="4" s="1"/>
  <c r="BL962" i="4" a="1"/>
  <c r="BL962" i="4" s="1"/>
  <c r="BL963" i="4" a="1"/>
  <c r="BL963" i="4" s="1"/>
  <c r="BL964" i="4" a="1"/>
  <c r="BL964" i="4" s="1"/>
  <c r="BL965" i="4" a="1"/>
  <c r="BL965" i="4"/>
  <c r="BL966" i="4" a="1"/>
  <c r="BL966" i="4" s="1"/>
  <c r="BL967" i="4" a="1"/>
  <c r="BL967" i="4" s="1"/>
  <c r="BL968" i="4" a="1"/>
  <c r="BL968" i="4" s="1"/>
  <c r="BL969" i="4" a="1"/>
  <c r="BL969" i="4" s="1"/>
  <c r="BL970" i="4" a="1"/>
  <c r="BL970" i="4" s="1"/>
  <c r="BL971" i="4" a="1"/>
  <c r="BL971" i="4" s="1"/>
  <c r="BL972" i="4" a="1"/>
  <c r="BL972" i="4" s="1"/>
  <c r="BL973" i="4" a="1"/>
  <c r="BL973" i="4"/>
  <c r="BL974" i="4" a="1"/>
  <c r="BL974" i="4" s="1"/>
  <c r="BL975" i="4" a="1"/>
  <c r="BL975" i="4" s="1"/>
  <c r="BL976" i="4" a="1"/>
  <c r="BL976" i="4" s="1"/>
  <c r="BL977" i="4" a="1"/>
  <c r="BL977" i="4" s="1"/>
  <c r="BL978" i="4" a="1"/>
  <c r="BL978" i="4" s="1"/>
  <c r="BL979" i="4" a="1"/>
  <c r="BL979" i="4" s="1"/>
  <c r="BL980" i="4" a="1"/>
  <c r="BL980" i="4" s="1"/>
  <c r="BL981" i="4" a="1"/>
  <c r="BL981" i="4"/>
  <c r="BL982" i="4" a="1"/>
  <c r="BL982" i="4" s="1"/>
  <c r="BL983" i="4" a="1"/>
  <c r="BL983" i="4" s="1"/>
  <c r="BL984" i="4" a="1"/>
  <c r="BL984" i="4" s="1"/>
  <c r="BL985" i="4" a="1"/>
  <c r="BL985" i="4" s="1"/>
  <c r="BL986" i="4" a="1"/>
  <c r="BL986" i="4" s="1"/>
  <c r="BL987" i="4" a="1"/>
  <c r="BL987" i="4" s="1"/>
  <c r="BL988" i="4" a="1"/>
  <c r="BL988" i="4" s="1"/>
  <c r="BL989" i="4" a="1"/>
  <c r="BL989" i="4"/>
  <c r="BL990" i="4" a="1"/>
  <c r="BL990" i="4" s="1"/>
  <c r="BL991" i="4" a="1"/>
  <c r="BL991" i="4" s="1"/>
  <c r="BL992" i="4" a="1"/>
  <c r="BL992" i="4" s="1"/>
  <c r="BL993" i="4" a="1"/>
  <c r="BL993" i="4" s="1"/>
  <c r="BL994" i="4" a="1"/>
  <c r="BL994" i="4" s="1"/>
  <c r="BL995" i="4" a="1"/>
  <c r="BL995" i="4" s="1"/>
  <c r="BL996" i="4" a="1"/>
  <c r="BL996" i="4" s="1"/>
  <c r="BL997" i="4" a="1"/>
  <c r="BL997" i="4"/>
  <c r="BL998" i="4" a="1"/>
  <c r="BL998" i="4" s="1"/>
  <c r="BL999" i="4" a="1"/>
  <c r="BL999" i="4" s="1"/>
  <c r="BL1000" i="4" a="1"/>
  <c r="BL1000" i="4" s="1"/>
  <c r="BL1001" i="4" a="1"/>
  <c r="BL1001" i="4" s="1"/>
  <c r="BL1002" i="4" a="1"/>
  <c r="BL1002" i="4" s="1"/>
  <c r="BL1003" i="4" a="1"/>
  <c r="BL1003" i="4" s="1"/>
  <c r="BL1004" i="4" a="1"/>
  <c r="BL1004" i="4" s="1"/>
  <c r="BL1005" i="4" a="1"/>
  <c r="BL1005" i="4"/>
  <c r="BL1006" i="4" a="1"/>
  <c r="BL1006" i="4" s="1"/>
  <c r="BL1007" i="4" a="1"/>
  <c r="BL1007" i="4"/>
  <c r="BL1008" i="4" a="1"/>
  <c r="BL1008" i="4" s="1"/>
  <c r="BL1009" i="4" a="1"/>
  <c r="BL1009" i="4" s="1"/>
  <c r="BL1010" i="4" a="1"/>
  <c r="BL1010" i="4" s="1"/>
  <c r="BL1011" i="4" a="1"/>
  <c r="BL1011" i="4" s="1"/>
  <c r="BL1012" i="4" a="1"/>
  <c r="BL1012" i="4" s="1"/>
  <c r="BL1013" i="4" a="1"/>
  <c r="BL1013" i="4"/>
  <c r="BL1014" i="4" a="1"/>
  <c r="BL1014" i="4" s="1"/>
  <c r="BL1015" i="4" a="1"/>
  <c r="BL1015" i="4"/>
  <c r="BL1016" i="4" a="1"/>
  <c r="BL1016" i="4" s="1"/>
  <c r="BL1017" i="4" a="1"/>
  <c r="BL1017" i="4" s="1"/>
  <c r="BL1018" i="4" a="1"/>
  <c r="BL1018" i="4" s="1"/>
  <c r="BL1019" i="4" a="1"/>
  <c r="BL1019" i="4" s="1"/>
  <c r="BL1020" i="4" a="1"/>
  <c r="BL1020" i="4" s="1"/>
  <c r="BL1021" i="4" a="1"/>
  <c r="BL1021" i="4"/>
  <c r="BL1022" i="4" a="1"/>
  <c r="BL1022" i="4" s="1"/>
  <c r="BL1023" i="4" a="1"/>
  <c r="BL1023" i="4"/>
  <c r="BL1024" i="4" a="1"/>
  <c r="BL1024" i="4" s="1"/>
  <c r="BL1025" i="4" a="1"/>
  <c r="BL1025" i="4" s="1"/>
  <c r="BL1026" i="4" a="1"/>
  <c r="BL1026" i="4" s="1"/>
  <c r="BL1027" i="4" a="1"/>
  <c r="BL1027" i="4" s="1"/>
  <c r="BL1028" i="4" a="1"/>
  <c r="BL1028" i="4" s="1"/>
  <c r="BL1029" i="4" a="1"/>
  <c r="BL1029" i="4"/>
  <c r="BL1030" i="4" a="1"/>
  <c r="BL1030" i="4" s="1"/>
  <c r="BL1031" i="4" a="1"/>
  <c r="BL1031" i="4"/>
  <c r="BL1032" i="4" a="1"/>
  <c r="BL1032" i="4" s="1"/>
  <c r="BL1033" i="4" a="1"/>
  <c r="BL1033" i="4" s="1"/>
  <c r="BL1034" i="4" a="1"/>
  <c r="BL1034" i="4" s="1"/>
  <c r="BL1035" i="4" a="1"/>
  <c r="BL1035" i="4" s="1"/>
  <c r="BL1036" i="4" a="1"/>
  <c r="BL1036" i="4" s="1"/>
  <c r="BL1037" i="4" a="1"/>
  <c r="BL1037" i="4"/>
  <c r="BL1038" i="4" a="1"/>
  <c r="BL1038" i="4" s="1"/>
  <c r="BL1039" i="4" a="1"/>
  <c r="BL1039" i="4"/>
  <c r="BL1040" i="4" a="1"/>
  <c r="BL1040" i="4" s="1"/>
  <c r="BL1041" i="4" a="1"/>
  <c r="BL1041" i="4" s="1"/>
  <c r="BL1042" i="4" a="1"/>
  <c r="BL1042" i="4" s="1"/>
  <c r="BL1043" i="4" a="1"/>
  <c r="BL1043" i="4" s="1"/>
  <c r="BL1044" i="4" a="1"/>
  <c r="BL1044" i="4" s="1"/>
  <c r="BL1045" i="4" a="1"/>
  <c r="BL1045" i="4"/>
  <c r="BL1046" i="4" a="1"/>
  <c r="BL1046" i="4" s="1"/>
  <c r="BL1047" i="4" a="1"/>
  <c r="BL1047" i="4"/>
  <c r="BL1048" i="4" a="1"/>
  <c r="BL1048" i="4" s="1"/>
  <c r="BL1049" i="4" a="1"/>
  <c r="BL1049" i="4" s="1"/>
  <c r="BL1050" i="4" a="1"/>
  <c r="BL1050" i="4" s="1"/>
  <c r="BL1051" i="4" a="1"/>
  <c r="BL1051" i="4" s="1"/>
  <c r="BL1052" i="4" a="1"/>
  <c r="BL1052" i="4" s="1"/>
  <c r="BL1053" i="4" a="1"/>
  <c r="BL1053" i="4"/>
  <c r="BL1054" i="4" a="1"/>
  <c r="BL1054" i="4" s="1"/>
  <c r="BL1055" i="4" a="1"/>
  <c r="BL1055" i="4"/>
  <c r="BL1056" i="4" a="1"/>
  <c r="BL1056" i="4" s="1"/>
  <c r="BL1057" i="4" a="1"/>
  <c r="BL1057" i="4" s="1"/>
  <c r="BL1058" i="4" a="1"/>
  <c r="BL1058" i="4" s="1"/>
  <c r="BL1059" i="4" a="1"/>
  <c r="BL1059" i="4" s="1"/>
  <c r="BL1060" i="4" a="1"/>
  <c r="BL1060" i="4" s="1"/>
  <c r="BL1061" i="4" a="1"/>
  <c r="BL1061" i="4"/>
  <c r="BL1062" i="4" a="1"/>
  <c r="BL1062" i="4" s="1"/>
  <c r="BL1063" i="4" a="1"/>
  <c r="BL1063" i="4"/>
  <c r="BL1064" i="4" a="1"/>
  <c r="BL1064" i="4" s="1"/>
  <c r="BL1065" i="4" a="1"/>
  <c r="BL1065" i="4" s="1"/>
  <c r="BL1066" i="4" a="1"/>
  <c r="BL1066" i="4" s="1"/>
  <c r="BL1067" i="4" a="1"/>
  <c r="BL1067" i="4" s="1"/>
  <c r="BL1068" i="4" a="1"/>
  <c r="BL1068" i="4" s="1"/>
  <c r="BL1069" i="4" a="1"/>
  <c r="BL1069" i="4"/>
  <c r="BL1070" i="4" a="1"/>
  <c r="BL1070" i="4" s="1"/>
  <c r="BL1071" i="4" a="1"/>
  <c r="BL1071" i="4"/>
  <c r="BL1072" i="4" a="1"/>
  <c r="BL1072" i="4" s="1"/>
  <c r="BL1073" i="4" a="1"/>
  <c r="BL1073" i="4" s="1"/>
  <c r="BL1074" i="4" a="1"/>
  <c r="BL1074" i="4" s="1"/>
  <c r="BL1075" i="4" a="1"/>
  <c r="BL1075" i="4" s="1"/>
  <c r="BL1076" i="4" a="1"/>
  <c r="BL1076" i="4" s="1"/>
  <c r="BL1077" i="4" a="1"/>
  <c r="BL1077" i="4"/>
  <c r="BL1078" i="4" a="1"/>
  <c r="BL1078" i="4" s="1"/>
  <c r="BL1079" i="4" a="1"/>
  <c r="BL1079" i="4"/>
  <c r="BL1080" i="4" a="1"/>
  <c r="BL1080" i="4" s="1"/>
  <c r="BL1081" i="4" a="1"/>
  <c r="BL1081" i="4" s="1"/>
  <c r="BL1082" i="4" a="1"/>
  <c r="BL1082" i="4" s="1"/>
  <c r="BL1083" i="4" a="1"/>
  <c r="BL1083" i="4" s="1"/>
  <c r="BL1084" i="4" a="1"/>
  <c r="BL1084" i="4" s="1"/>
  <c r="BL1085" i="4" a="1"/>
  <c r="BL1085" i="4"/>
  <c r="BL1086" i="4" a="1"/>
  <c r="BL1086" i="4" s="1"/>
  <c r="BL1087" i="4" a="1"/>
  <c r="BL1087" i="4"/>
  <c r="BL1088" i="4" a="1"/>
  <c r="BL1088" i="4" s="1"/>
  <c r="BL1089" i="4" a="1"/>
  <c r="BL1089" i="4" s="1"/>
  <c r="BL1090" i="4" a="1"/>
  <c r="BL1090" i="4" s="1"/>
  <c r="BL1091" i="4" a="1"/>
  <c r="BL1091" i="4" s="1"/>
  <c r="BL1092" i="4" a="1"/>
  <c r="BL1092" i="4" s="1"/>
  <c r="BL1093" i="4" a="1"/>
  <c r="BL1093" i="4"/>
  <c r="BL1094" i="4" a="1"/>
  <c r="BL1094" i="4" s="1"/>
  <c r="BL1095" i="4" a="1"/>
  <c r="BL1095" i="4"/>
  <c r="BL1096" i="4" a="1"/>
  <c r="BL1096" i="4" s="1"/>
  <c r="BL1097" i="4" a="1"/>
  <c r="BL1097" i="4" s="1"/>
  <c r="BL1098" i="4" a="1"/>
  <c r="BL1098" i="4" s="1"/>
  <c r="BL1099" i="4" a="1"/>
  <c r="BL1099" i="4" s="1"/>
  <c r="BL1100" i="4" a="1"/>
  <c r="BL1100" i="4" s="1"/>
  <c r="BL1101" i="4" a="1"/>
  <c r="BL1101" i="4"/>
  <c r="BL1102" i="4" a="1"/>
  <c r="BL1102" i="4" s="1"/>
  <c r="BL1103" i="4" a="1"/>
  <c r="BL1103" i="4"/>
  <c r="BL1104" i="4" a="1"/>
  <c r="BL1104" i="4" s="1"/>
  <c r="BL1105" i="4" a="1"/>
  <c r="BL1105" i="4" s="1"/>
  <c r="BL1106" i="4" a="1"/>
  <c r="BL1106" i="4" s="1"/>
  <c r="BL1107" i="4" a="1"/>
  <c r="BL1107" i="4" s="1"/>
  <c r="BL1108" i="4" a="1"/>
  <c r="BL1108" i="4" s="1"/>
  <c r="BL1109" i="4" a="1"/>
  <c r="BL1109" i="4"/>
  <c r="BL1110" i="4" a="1"/>
  <c r="BL1110" i="4" s="1"/>
  <c r="BL1111" i="4" a="1"/>
  <c r="BL1111" i="4"/>
  <c r="BL1112" i="4" a="1"/>
  <c r="BL1112" i="4" s="1"/>
  <c r="BL1113" i="4" a="1"/>
  <c r="BL1113" i="4" s="1"/>
  <c r="BL1114" i="4" a="1"/>
  <c r="BL1114" i="4" s="1"/>
  <c r="BL1115" i="4" a="1"/>
  <c r="BL1115" i="4" s="1"/>
  <c r="BL1116" i="4" a="1"/>
  <c r="BL1116" i="4" s="1"/>
  <c r="BL1117" i="4" a="1"/>
  <c r="BL1117" i="4"/>
  <c r="BL1118" i="4" a="1"/>
  <c r="BL1118" i="4" s="1"/>
  <c r="BL1119" i="4" a="1"/>
  <c r="BL1119" i="4"/>
  <c r="BL1120" i="4" a="1"/>
  <c r="BL1120" i="4" s="1"/>
  <c r="BL1121" i="4" a="1"/>
  <c r="BL1121" i="4" s="1"/>
  <c r="BL1122" i="4" a="1"/>
  <c r="BL1122" i="4" s="1"/>
  <c r="BL1123" i="4" a="1"/>
  <c r="BL1123" i="4" s="1"/>
  <c r="BL1124" i="4" a="1"/>
  <c r="BL1124" i="4" s="1"/>
  <c r="BL1125" i="4" a="1"/>
  <c r="BL1125" i="4"/>
  <c r="BL1126" i="4" a="1"/>
  <c r="BL1126" i="4" s="1"/>
  <c r="BL1127" i="4" a="1"/>
  <c r="BL1127" i="4"/>
  <c r="BL1128" i="4" a="1"/>
  <c r="BL1128" i="4" s="1"/>
  <c r="BL1129" i="4" a="1"/>
  <c r="BL1129" i="4" s="1"/>
  <c r="BL1130" i="4" a="1"/>
  <c r="BL1130" i="4" s="1"/>
  <c r="BL1131" i="4" a="1"/>
  <c r="BL1131" i="4" s="1"/>
  <c r="BL1132" i="4" a="1"/>
  <c r="BL1132" i="4" s="1"/>
  <c r="BL1133" i="4" a="1"/>
  <c r="BL1133" i="4"/>
  <c r="BL1134" i="4" a="1"/>
  <c r="BL1134" i="4" s="1"/>
  <c r="BL1135" i="4" a="1"/>
  <c r="BL1135" i="4"/>
  <c r="BL1136" i="4" a="1"/>
  <c r="BL1136" i="4" s="1"/>
  <c r="BL1137" i="4" a="1"/>
  <c r="BL1137" i="4" s="1"/>
  <c r="BL1138" i="4" a="1"/>
  <c r="BL1138" i="4" s="1"/>
  <c r="BL1139" i="4" a="1"/>
  <c r="BL1139" i="4" s="1"/>
  <c r="BL1140" i="4" a="1"/>
  <c r="BL1140" i="4" s="1"/>
  <c r="BL1141" i="4" a="1"/>
  <c r="BL1141" i="4"/>
  <c r="BL1142" i="4" a="1"/>
  <c r="BL1142" i="4" s="1"/>
  <c r="BL1143" i="4" a="1"/>
  <c r="BL1143" i="4"/>
  <c r="BL1144" i="4" a="1"/>
  <c r="BL1144" i="4" s="1"/>
  <c r="BL1145" i="4" a="1"/>
  <c r="BL1145" i="4" s="1"/>
  <c r="BL1146" i="4" a="1"/>
  <c r="BL1146" i="4" s="1"/>
  <c r="BL1147" i="4" a="1"/>
  <c r="BL1147" i="4" s="1"/>
  <c r="BL1148" i="4" a="1"/>
  <c r="BL1148" i="4" s="1"/>
  <c r="BL1149" i="4" a="1"/>
  <c r="BL1149" i="4"/>
  <c r="BL1150" i="4" a="1"/>
  <c r="BL1150" i="4" s="1"/>
  <c r="BL1151" i="4" a="1"/>
  <c r="BL1151" i="4"/>
  <c r="BL1152" i="4" a="1"/>
  <c r="BL1152" i="4" s="1"/>
  <c r="BL1153" i="4" a="1"/>
  <c r="BL1153" i="4" s="1"/>
  <c r="BL1154" i="4" a="1"/>
  <c r="BL1154" i="4" s="1"/>
  <c r="BL1155" i="4" a="1"/>
  <c r="BL1155" i="4" s="1"/>
  <c r="BL1156" i="4" a="1"/>
  <c r="BL1156" i="4" s="1"/>
  <c r="BL1157" i="4" a="1"/>
  <c r="BL1157" i="4"/>
  <c r="BL1158" i="4" a="1"/>
  <c r="BL1158" i="4" s="1"/>
  <c r="BL1159" i="4" a="1"/>
  <c r="BL1159" i="4"/>
  <c r="BL1160" i="4" a="1"/>
  <c r="BL1160" i="4" s="1"/>
  <c r="BL1161" i="4" a="1"/>
  <c r="BL1161" i="4" s="1"/>
  <c r="BL1162" i="4" a="1"/>
  <c r="BL1162" i="4" s="1"/>
  <c r="BL1163" i="4" a="1"/>
  <c r="BL1163" i="4" s="1"/>
  <c r="BL1164" i="4" a="1"/>
  <c r="BL1164" i="4" s="1"/>
  <c r="BL1165" i="4" a="1"/>
  <c r="BL1165" i="4"/>
  <c r="BL1166" i="4" a="1"/>
  <c r="BL1166" i="4" s="1"/>
  <c r="BL1167" i="4" a="1"/>
  <c r="BL1167" i="4"/>
  <c r="BL1168" i="4" a="1"/>
  <c r="BL1168" i="4" s="1"/>
  <c r="BL1169" i="4" a="1"/>
  <c r="BL1169" i="4" s="1"/>
  <c r="BL1170" i="4" a="1"/>
  <c r="BL1170" i="4" s="1"/>
  <c r="BL1171" i="4" a="1"/>
  <c r="BL1171" i="4" s="1"/>
  <c r="BL1172" i="4" a="1"/>
  <c r="BL1172" i="4" s="1"/>
  <c r="BL1173" i="4" a="1"/>
  <c r="BL1173" i="4"/>
  <c r="BL1174" i="4" a="1"/>
  <c r="BL1174" i="4" s="1"/>
  <c r="BL1175" i="4" a="1"/>
  <c r="BL1175" i="4"/>
  <c r="BL1176" i="4" a="1"/>
  <c r="BL1176" i="4" s="1"/>
  <c r="BL1177" i="4" a="1"/>
  <c r="BL1177" i="4" s="1"/>
  <c r="BL1178" i="4" a="1"/>
  <c r="BL1178" i="4" s="1"/>
  <c r="BL1179" i="4" a="1"/>
  <c r="BL1179" i="4" s="1"/>
  <c r="BL1180" i="4" a="1"/>
  <c r="BL1180" i="4" s="1"/>
  <c r="BL1181" i="4" a="1"/>
  <c r="BL1181" i="4"/>
  <c r="BL1182" i="4" a="1"/>
  <c r="BL1182" i="4" s="1"/>
  <c r="BL1183" i="4" a="1"/>
  <c r="BL1183" i="4"/>
  <c r="BL1184" i="4" a="1"/>
  <c r="BL1184" i="4" s="1"/>
  <c r="BL1185" i="4" a="1"/>
  <c r="BL1185" i="4" s="1"/>
  <c r="BL1186" i="4" a="1"/>
  <c r="BL1186" i="4" s="1"/>
  <c r="BL1187" i="4" a="1"/>
  <c r="BL1187" i="4" s="1"/>
  <c r="BL1188" i="4" a="1"/>
  <c r="BL1188" i="4" s="1"/>
  <c r="BL1189" i="4" a="1"/>
  <c r="BL1189" i="4"/>
  <c r="BL1190" i="4" a="1"/>
  <c r="BL1190" i="4" s="1"/>
  <c r="BL1191" i="4" a="1"/>
  <c r="BL1191" i="4"/>
  <c r="BL1192" i="4" a="1"/>
  <c r="BL1192" i="4" s="1"/>
  <c r="BL1193" i="4" a="1"/>
  <c r="BL1193" i="4" s="1"/>
  <c r="BL1194" i="4" a="1"/>
  <c r="BL1194" i="4" s="1"/>
  <c r="BL1195" i="4" a="1"/>
  <c r="BL1195" i="4" s="1"/>
  <c r="BL1196" i="4" a="1"/>
  <c r="BL1196" i="4" s="1"/>
  <c r="BL1197" i="4" a="1"/>
  <c r="BL1197" i="4"/>
  <c r="BL1198" i="4" a="1"/>
  <c r="BL1198" i="4" s="1"/>
  <c r="BL1199" i="4" a="1"/>
  <c r="BL1199" i="4"/>
  <c r="BL1200" i="4" a="1"/>
  <c r="BL1200" i="4" s="1"/>
  <c r="BL1201" i="4" a="1"/>
  <c r="BL1201" i="4" s="1"/>
  <c r="BL1202" i="4" a="1"/>
  <c r="BL1202" i="4" s="1"/>
  <c r="BL1203" i="4" a="1"/>
  <c r="BL1203" i="4" s="1"/>
  <c r="BL1204" i="4" a="1"/>
  <c r="BL1204" i="4" s="1"/>
  <c r="BL1205" i="4" a="1"/>
  <c r="BL1205" i="4"/>
  <c r="BL1206" i="4" a="1"/>
  <c r="BL1206" i="4" s="1"/>
  <c r="BL1207" i="4" a="1"/>
  <c r="BL1207" i="4"/>
  <c r="BL1208" i="4" a="1"/>
  <c r="BL1208" i="4" s="1"/>
  <c r="BL1209" i="4" a="1"/>
  <c r="BL1209" i="4" s="1"/>
  <c r="BL1210" i="4" a="1"/>
  <c r="BL1210" i="4" s="1"/>
  <c r="BL1211" i="4" a="1"/>
  <c r="BL1211" i="4" s="1"/>
  <c r="BL1212" i="4" a="1"/>
  <c r="BL1212" i="4" s="1"/>
  <c r="BL1213" i="4" a="1"/>
  <c r="BL1213" i="4"/>
  <c r="BL1214" i="4" a="1"/>
  <c r="BL1214" i="4" s="1"/>
  <c r="BL1215" i="4" a="1"/>
  <c r="BL1215" i="4"/>
  <c r="BL1216" i="4" a="1"/>
  <c r="BL1216" i="4" s="1"/>
  <c r="BL1217" i="4" a="1"/>
  <c r="BL1217" i="4" s="1"/>
  <c r="BL1218" i="4" a="1"/>
  <c r="BL1218" i="4" s="1"/>
  <c r="BL1219" i="4" a="1"/>
  <c r="BL1219" i="4" s="1"/>
  <c r="BL1220" i="4" a="1"/>
  <c r="BL1220" i="4" s="1"/>
  <c r="BL1221" i="4" a="1"/>
  <c r="BL1221" i="4"/>
  <c r="BL1222" i="4" a="1"/>
  <c r="BL1222" i="4" s="1"/>
  <c r="BL1223" i="4" a="1"/>
  <c r="BL1223" i="4"/>
  <c r="BL1224" i="4" a="1"/>
  <c r="BL1224" i="4" s="1"/>
  <c r="BL1225" i="4" a="1"/>
  <c r="BL1225" i="4" s="1"/>
  <c r="BL1226" i="4" a="1"/>
  <c r="BL1226" i="4" s="1"/>
  <c r="BL1227" i="4" a="1"/>
  <c r="BL1227" i="4" s="1"/>
  <c r="BL1228" i="4" a="1"/>
  <c r="BL1228" i="4" s="1"/>
  <c r="BL1229" i="4" a="1"/>
  <c r="BL1229" i="4"/>
  <c r="BL1230" i="4" a="1"/>
  <c r="BL1230" i="4" s="1"/>
  <c r="BL1231" i="4" a="1"/>
  <c r="BL1231" i="4"/>
  <c r="BL1232" i="4" a="1"/>
  <c r="BL1232" i="4" s="1"/>
  <c r="BL1233" i="4" a="1"/>
  <c r="BL1233" i="4" s="1"/>
  <c r="BL1234" i="4" a="1"/>
  <c r="BL1234" i="4" s="1"/>
  <c r="BL1235" i="4" a="1"/>
  <c r="BL1235" i="4" s="1"/>
  <c r="BL1236" i="4" a="1"/>
  <c r="BL1236" i="4" s="1"/>
  <c r="BL1237" i="4" a="1"/>
  <c r="BL1237" i="4"/>
  <c r="BL1238" i="4" a="1"/>
  <c r="BL1238" i="4" s="1"/>
  <c r="BL1239" i="4" a="1"/>
  <c r="BL1239" i="4"/>
  <c r="BL1240" i="4" a="1"/>
  <c r="BL1240" i="4" s="1"/>
  <c r="BL1241" i="4" a="1"/>
  <c r="BL1241" i="4" s="1"/>
  <c r="BL1242" i="4" a="1"/>
  <c r="BL1242" i="4" s="1"/>
  <c r="BL1243" i="4" a="1"/>
  <c r="BL1243" i="4" s="1"/>
  <c r="BL1244" i="4" a="1"/>
  <c r="BL1244" i="4" s="1"/>
  <c r="BL1245" i="4" a="1"/>
  <c r="BL1245" i="4"/>
  <c r="BL1246" i="4" a="1"/>
  <c r="BL1246" i="4" s="1"/>
  <c r="BL1247" i="4" a="1"/>
  <c r="BL1247" i="4"/>
  <c r="BL1248" i="4" a="1"/>
  <c r="BL1248" i="4" s="1"/>
  <c r="BL1249" i="4" a="1"/>
  <c r="BL1249" i="4" s="1"/>
  <c r="BL1250" i="4" a="1"/>
  <c r="BL1250" i="4" s="1"/>
  <c r="BL1251" i="4" a="1"/>
  <c r="BL1251" i="4" s="1"/>
  <c r="BL1252" i="4" a="1"/>
  <c r="BL1252" i="4" s="1"/>
  <c r="BL1253" i="4" a="1"/>
  <c r="BL1253" i="4"/>
  <c r="BL1254" i="4" a="1"/>
  <c r="BL1254" i="4" s="1"/>
  <c r="BL1255" i="4" a="1"/>
  <c r="BL1255" i="4"/>
  <c r="BL1256" i="4" a="1"/>
  <c r="BL1256" i="4" s="1"/>
  <c r="BL1257" i="4" a="1"/>
  <c r="BL1257" i="4" s="1"/>
  <c r="BL1258" i="4" a="1"/>
  <c r="BL1258" i="4" s="1"/>
  <c r="BL1259" i="4" a="1"/>
  <c r="BL1259" i="4" s="1"/>
  <c r="BL1260" i="4" a="1"/>
  <c r="BL1260" i="4" s="1"/>
  <c r="BL1261" i="4" a="1"/>
  <c r="BL1261" i="4"/>
  <c r="BL1262" i="4" a="1"/>
  <c r="BL1262" i="4" s="1"/>
  <c r="BL1263" i="4" a="1"/>
  <c r="BL1263" i="4"/>
  <c r="BL1264" i="4" a="1"/>
  <c r="BL1264" i="4" s="1"/>
  <c r="BL1265" i="4" a="1"/>
  <c r="BL1265" i="4" s="1"/>
  <c r="BL1266" i="4" a="1"/>
  <c r="BL1266" i="4" s="1"/>
  <c r="BL1267" i="4" a="1"/>
  <c r="BL1267" i="4" s="1"/>
  <c r="BL1268" i="4" a="1"/>
  <c r="BL1268" i="4" s="1"/>
  <c r="BL1269" i="4" a="1"/>
  <c r="BL1269" i="4"/>
  <c r="BL1270" i="4" a="1"/>
  <c r="BL1270" i="4" s="1"/>
  <c r="BL1271" i="4" a="1"/>
  <c r="BL1271" i="4"/>
  <c r="BL1272" i="4" a="1"/>
  <c r="BL1272" i="4" s="1"/>
  <c r="BL1273" i="4" a="1"/>
  <c r="BL1273" i="4" s="1"/>
  <c r="BL1274" i="4" a="1"/>
  <c r="BL1274" i="4" s="1"/>
  <c r="BL1275" i="4" a="1"/>
  <c r="BL1275" i="4" s="1"/>
  <c r="BL1276" i="4" a="1"/>
  <c r="BL1276" i="4" s="1"/>
  <c r="BL1277" i="4" a="1"/>
  <c r="BL1277" i="4"/>
  <c r="BL1278" i="4" a="1"/>
  <c r="BL1278" i="4" s="1"/>
  <c r="BL1279" i="4" a="1"/>
  <c r="BL1279" i="4"/>
  <c r="BL1280" i="4" a="1"/>
  <c r="BL1280" i="4" s="1"/>
  <c r="BL1281" i="4" a="1"/>
  <c r="BL1281" i="4" s="1"/>
  <c r="BL1282" i="4" a="1"/>
  <c r="BL1282" i="4" s="1"/>
  <c r="BL1283" i="4" a="1"/>
  <c r="BL1283" i="4" s="1"/>
  <c r="BL1284" i="4" a="1"/>
  <c r="BL1284" i="4" s="1"/>
  <c r="BL1285" i="4" a="1"/>
  <c r="BL1285" i="4"/>
  <c r="BL1286" i="4" a="1"/>
  <c r="BL1286" i="4" s="1"/>
  <c r="BL1287" i="4" a="1"/>
  <c r="BL1287" i="4"/>
  <c r="BL1288" i="4" a="1"/>
  <c r="BL1288" i="4" s="1"/>
  <c r="BL1289" i="4" a="1"/>
  <c r="BL1289" i="4" s="1"/>
  <c r="BL1290" i="4" a="1"/>
  <c r="BL1290" i="4" s="1"/>
  <c r="BL1291" i="4" a="1"/>
  <c r="BL1291" i="4" s="1"/>
  <c r="BL1292" i="4" a="1"/>
  <c r="BL1292" i="4" s="1"/>
  <c r="BL1293" i="4" a="1"/>
  <c r="BL1293" i="4"/>
  <c r="BL1294" i="4" a="1"/>
  <c r="BL1294" i="4" s="1"/>
  <c r="BL1295" i="4" a="1"/>
  <c r="BL1295" i="4"/>
  <c r="BL1296" i="4" a="1"/>
  <c r="BL1296" i="4" s="1"/>
  <c r="BL1297" i="4" a="1"/>
  <c r="BL1297" i="4" s="1"/>
  <c r="BL1298" i="4" a="1"/>
  <c r="BL1298" i="4" s="1"/>
  <c r="BL1299" i="4" a="1"/>
  <c r="BL1299" i="4" s="1"/>
  <c r="BL1300" i="4" a="1"/>
  <c r="BL1300" i="4" s="1"/>
  <c r="BL1301" i="4" a="1"/>
  <c r="BL1301" i="4"/>
  <c r="BL1302" i="4" a="1"/>
  <c r="BL1302" i="4" s="1"/>
  <c r="BL1303" i="4" a="1"/>
  <c r="BL1303" i="4"/>
  <c r="BL1304" i="4" a="1"/>
  <c r="BL1304" i="4" s="1"/>
  <c r="BL1305" i="4" a="1"/>
  <c r="BL1305" i="4" s="1"/>
  <c r="BL1306" i="4" a="1"/>
  <c r="BL1306" i="4" s="1"/>
  <c r="BL1307" i="4" a="1"/>
  <c r="BL1307" i="4" s="1"/>
  <c r="BL1308" i="4" a="1"/>
  <c r="BL1308" i="4" s="1"/>
  <c r="BL1309" i="4" a="1"/>
  <c r="BL1309" i="4"/>
  <c r="BL1310" i="4" a="1"/>
  <c r="BL1310" i="4" s="1"/>
  <c r="BL1311" i="4" a="1"/>
  <c r="BL1311" i="4"/>
  <c r="BL1312" i="4" a="1"/>
  <c r="BL1312" i="4" s="1"/>
  <c r="BL1313" i="4" a="1"/>
  <c r="BL1313" i="4" s="1"/>
  <c r="BL1314" i="4" a="1"/>
  <c r="BL1314" i="4" s="1"/>
  <c r="BL1315" i="4" a="1"/>
  <c r="BL1315" i="4" s="1"/>
  <c r="BL1316" i="4" a="1"/>
  <c r="BL1316" i="4" s="1"/>
  <c r="BL1317" i="4" a="1"/>
  <c r="BL1317" i="4"/>
  <c r="BL1318" i="4" a="1"/>
  <c r="BL1318" i="4" s="1"/>
  <c r="BL1319" i="4" a="1"/>
  <c r="BL1319" i="4"/>
  <c r="BL1320" i="4" a="1"/>
  <c r="BL1320" i="4" s="1"/>
  <c r="BL1321" i="4" a="1"/>
  <c r="BL1321" i="4" s="1"/>
  <c r="BL1322" i="4" a="1"/>
  <c r="BL1322" i="4" s="1"/>
  <c r="BL1323" i="4" a="1"/>
  <c r="BL1323" i="4" s="1"/>
  <c r="BL1324" i="4" a="1"/>
  <c r="BL1324" i="4" s="1"/>
  <c r="BL1325" i="4" a="1"/>
  <c r="BL1325" i="4"/>
  <c r="BL1326" i="4" a="1"/>
  <c r="BL1326" i="4" s="1"/>
  <c r="BL1327" i="4" a="1"/>
  <c r="BL1327" i="4"/>
  <c r="BL1328" i="4" a="1"/>
  <c r="BL1328" i="4" s="1"/>
  <c r="BL1329" i="4" a="1"/>
  <c r="BL1329" i="4" s="1"/>
  <c r="BL1330" i="4" a="1"/>
  <c r="BL1330" i="4" s="1"/>
  <c r="BL1331" i="4" a="1"/>
  <c r="BL1331" i="4" s="1"/>
  <c r="BL1332" i="4" a="1"/>
  <c r="BL1332" i="4" s="1"/>
  <c r="BL1333" i="4" a="1"/>
  <c r="BL1333" i="4"/>
  <c r="BL1334" i="4" a="1"/>
  <c r="BL1334" i="4" s="1"/>
  <c r="BL1335" i="4" a="1"/>
  <c r="BL1335" i="4"/>
  <c r="BL1336" i="4" a="1"/>
  <c r="BL1336" i="4" s="1"/>
  <c r="BL1337" i="4" a="1"/>
  <c r="BL1337" i="4" s="1"/>
  <c r="BL1338" i="4" a="1"/>
  <c r="BL1338" i="4" s="1"/>
  <c r="BL1339" i="4" a="1"/>
  <c r="BL1339" i="4" s="1"/>
  <c r="BL1340" i="4" a="1"/>
  <c r="BL1340" i="4" s="1"/>
  <c r="BL1341" i="4" a="1"/>
  <c r="BL1341" i="4"/>
  <c r="BL1342" i="4" a="1"/>
  <c r="BL1342" i="4" s="1"/>
  <c r="BL1343" i="4" a="1"/>
  <c r="BL1343" i="4"/>
  <c r="BL1344" i="4" a="1"/>
  <c r="BL1344" i="4" s="1"/>
  <c r="BL1345" i="4" a="1"/>
  <c r="BL1345" i="4" s="1"/>
  <c r="BL1346" i="4" a="1"/>
  <c r="BL1346" i="4" s="1"/>
  <c r="BL1347" i="4" a="1"/>
  <c r="BL1347" i="4" s="1"/>
  <c r="BL1348" i="4" a="1"/>
  <c r="BL1348" i="4" s="1"/>
  <c r="BL1349" i="4" a="1"/>
  <c r="BL1349" i="4"/>
  <c r="BL1350" i="4" a="1"/>
  <c r="BL1350" i="4" s="1"/>
  <c r="BL1351" i="4" a="1"/>
  <c r="BL1351" i="4"/>
  <c r="BL1352" i="4" a="1"/>
  <c r="BL1352" i="4" s="1"/>
  <c r="BL1353" i="4" a="1"/>
  <c r="BL1353" i="4" s="1"/>
  <c r="BL1354" i="4" a="1"/>
  <c r="BL1354" i="4" s="1"/>
  <c r="BL1355" i="4" a="1"/>
  <c r="BL1355" i="4" s="1"/>
  <c r="BL1356" i="4" a="1"/>
  <c r="BL1356" i="4" s="1"/>
  <c r="BL1357" i="4" a="1"/>
  <c r="BL1357" i="4"/>
  <c r="BL1358" i="4" a="1"/>
  <c r="BL1358" i="4" s="1"/>
  <c r="BL1359" i="4" a="1"/>
  <c r="BL1359" i="4"/>
  <c r="BL1360" i="4" a="1"/>
  <c r="BL1360" i="4" s="1"/>
  <c r="BL1361" i="4" a="1"/>
  <c r="BL1361" i="4" s="1"/>
  <c r="BL1362" i="4" a="1"/>
  <c r="BL1362" i="4" s="1"/>
  <c r="BL1363" i="4" a="1"/>
  <c r="BL1363" i="4" s="1"/>
  <c r="BL1364" i="4" a="1"/>
  <c r="BL1364" i="4" s="1"/>
  <c r="BL1365" i="4" a="1"/>
  <c r="BL1365" i="4"/>
  <c r="BL1366" i="4" a="1"/>
  <c r="BL1366" i="4" s="1"/>
  <c r="BL1367" i="4" a="1"/>
  <c r="BL1367" i="4"/>
  <c r="BL1368" i="4" a="1"/>
  <c r="BL1368" i="4" s="1"/>
  <c r="BL1369" i="4" a="1"/>
  <c r="BL1369" i="4" s="1"/>
  <c r="BL1370" i="4" a="1"/>
  <c r="BL1370" i="4" s="1"/>
  <c r="BL1371" i="4" a="1"/>
  <c r="BL1371" i="4" s="1"/>
  <c r="BL1372" i="4" a="1"/>
  <c r="BL1372" i="4" s="1"/>
  <c r="BL1373" i="4" a="1"/>
  <c r="BL1373" i="4"/>
  <c r="BL1374" i="4" a="1"/>
  <c r="BL1374" i="4" s="1"/>
  <c r="BL1375" i="4" a="1"/>
  <c r="BL1375" i="4"/>
  <c r="BL1376" i="4" a="1"/>
  <c r="BL1376" i="4" s="1"/>
  <c r="BL1377" i="4" a="1"/>
  <c r="BL1377" i="4" s="1"/>
  <c r="BL1378" i="4" a="1"/>
  <c r="BL1378" i="4" s="1"/>
  <c r="BL1379" i="4" a="1"/>
  <c r="BL1379" i="4" s="1"/>
  <c r="BL1380" i="4" a="1"/>
  <c r="BL1380" i="4" s="1"/>
  <c r="BL1381" i="4" a="1"/>
  <c r="BL1381" i="4"/>
  <c r="BL1382" i="4" a="1"/>
  <c r="BL1382" i="4" s="1"/>
  <c r="BL1383" i="4" a="1"/>
  <c r="BL1383" i="4"/>
  <c r="BL1384" i="4" a="1"/>
  <c r="BL1384" i="4" s="1"/>
  <c r="BL1385" i="4" a="1"/>
  <c r="BL1385" i="4" s="1"/>
  <c r="BL1386" i="4" a="1"/>
  <c r="BL1386" i="4" s="1"/>
  <c r="BL1387" i="4" a="1"/>
  <c r="BL1387" i="4" s="1"/>
  <c r="BL1388" i="4" a="1"/>
  <c r="BL1388" i="4" s="1"/>
  <c r="BL1389" i="4" a="1"/>
  <c r="BL1389" i="4"/>
  <c r="BL1390" i="4" a="1"/>
  <c r="BL1390" i="4" s="1"/>
  <c r="BL1391" i="4" a="1"/>
  <c r="BL1391" i="4"/>
  <c r="BL1392" i="4" a="1"/>
  <c r="BL1392" i="4" s="1"/>
  <c r="BL1393" i="4" a="1"/>
  <c r="BL1393" i="4" s="1"/>
  <c r="BL1394" i="4" a="1"/>
  <c r="BL1394" i="4" s="1"/>
  <c r="BL1395" i="4" a="1"/>
  <c r="BL1395" i="4" s="1"/>
  <c r="BL1396" i="4" a="1"/>
  <c r="BL1396" i="4" s="1"/>
  <c r="BL1397" i="4" a="1"/>
  <c r="BL1397" i="4"/>
  <c r="BL1398" i="4" a="1"/>
  <c r="BL1398" i="4" s="1"/>
  <c r="BL1399" i="4" a="1"/>
  <c r="BL1399" i="4"/>
  <c r="BL1400" i="4" a="1"/>
  <c r="BL1400" i="4" s="1"/>
  <c r="BL1401" i="4" a="1"/>
  <c r="BL1401" i="4" s="1"/>
  <c r="BL1402" i="4" a="1"/>
  <c r="BL1402" i="4" s="1"/>
  <c r="BL1403" i="4" a="1"/>
  <c r="BL1403" i="4" s="1"/>
  <c r="BL1404" i="4" a="1"/>
  <c r="BL1404" i="4" s="1"/>
  <c r="BL1405" i="4" a="1"/>
  <c r="BL1405" i="4"/>
  <c r="BL1406" i="4" a="1"/>
  <c r="BL1406" i="4" s="1"/>
  <c r="BL1407" i="4" a="1"/>
  <c r="BL1407" i="4"/>
  <c r="BL1408" i="4" a="1"/>
  <c r="BL1408" i="4" s="1"/>
  <c r="BL1409" i="4" a="1"/>
  <c r="BL1409" i="4" s="1"/>
  <c r="BL1410" i="4" a="1"/>
  <c r="BL1410" i="4" s="1"/>
  <c r="BL1411" i="4" a="1"/>
  <c r="BL1411" i="4" s="1"/>
  <c r="BL1412" i="4" a="1"/>
  <c r="BL1412" i="4" s="1"/>
  <c r="BL1413" i="4" a="1"/>
  <c r="BL1413" i="4"/>
  <c r="BL1414" i="4" a="1"/>
  <c r="BL1414" i="4" s="1"/>
  <c r="BL1415" i="4" a="1"/>
  <c r="BL1415" i="4"/>
  <c r="BL1416" i="4" a="1"/>
  <c r="BL1416" i="4" s="1"/>
  <c r="BL1417" i="4" a="1"/>
  <c r="BL1417" i="4" s="1"/>
  <c r="BL1418" i="4" a="1"/>
  <c r="BL1418" i="4" s="1"/>
  <c r="BL1419" i="4" a="1"/>
  <c r="BL1419" i="4" s="1"/>
  <c r="BL1420" i="4" a="1"/>
  <c r="BL1420" i="4" s="1"/>
  <c r="BL1421" i="4" a="1"/>
  <c r="BL1421" i="4"/>
  <c r="BL1422" i="4" a="1"/>
  <c r="BL1422" i="4" s="1"/>
  <c r="BL1423" i="4" a="1"/>
  <c r="BL1423" i="4"/>
  <c r="BL1424" i="4" a="1"/>
  <c r="BL1424" i="4" s="1"/>
  <c r="BL1425" i="4" a="1"/>
  <c r="BL1425" i="4" s="1"/>
  <c r="BL1426" i="4" a="1"/>
  <c r="BL1426" i="4" s="1"/>
  <c r="BL1427" i="4" a="1"/>
  <c r="BL1427" i="4"/>
  <c r="BL1428" i="4" a="1"/>
  <c r="BL1428" i="4" s="1"/>
  <c r="BL1429" i="4" a="1"/>
  <c r="BL1429" i="4"/>
  <c r="BL1430" i="4" a="1"/>
  <c r="BL1430" i="4" s="1"/>
  <c r="BL1431" i="4" a="1"/>
  <c r="BL1431" i="4"/>
  <c r="BL1432" i="4" a="1"/>
  <c r="BL1432" i="4" s="1"/>
  <c r="BL1433" i="4" a="1"/>
  <c r="BL1433" i="4" s="1"/>
  <c r="BL1434" i="4" a="1"/>
  <c r="BL1434" i="4" s="1"/>
  <c r="BL1435" i="4" a="1"/>
  <c r="BL1435" i="4" s="1"/>
  <c r="BL1436" i="4" a="1"/>
  <c r="BL1436" i="4" s="1"/>
  <c r="BL1437" i="4" a="1"/>
  <c r="BL1437" i="4"/>
  <c r="BL1438" i="4" a="1"/>
  <c r="BL1438" i="4" s="1"/>
  <c r="BL1439" i="4" a="1"/>
  <c r="BL1439" i="4"/>
  <c r="BL1440" i="4" a="1"/>
  <c r="BL1440" i="4" s="1"/>
  <c r="BL1441" i="4" a="1"/>
  <c r="BL1441" i="4" s="1"/>
  <c r="BL1442" i="4" a="1"/>
  <c r="BL1442" i="4" s="1"/>
  <c r="BL1443" i="4" a="1"/>
  <c r="BL1443" i="4" s="1"/>
  <c r="BL1444" i="4" a="1"/>
  <c r="BL1444" i="4" s="1"/>
  <c r="BL1445" i="4" a="1"/>
  <c r="BL1445" i="4"/>
  <c r="BL1446" i="4" a="1"/>
  <c r="BL1446" i="4" s="1"/>
  <c r="BL1447" i="4" a="1"/>
  <c r="BL1447" i="4"/>
  <c r="BL1448" i="4" a="1"/>
  <c r="BL1448" i="4" s="1"/>
  <c r="BL1449" i="4" a="1"/>
  <c r="BL1449" i="4" s="1"/>
  <c r="BL1450" i="4" a="1"/>
  <c r="BL1450" i="4" s="1"/>
  <c r="BL1451" i="4" a="1"/>
  <c r="BL1451" i="4"/>
  <c r="BL1452" i="4" a="1"/>
  <c r="BL1452" i="4" s="1"/>
  <c r="BL1453" i="4" a="1"/>
  <c r="BL1453" i="4"/>
  <c r="BL1454" i="4" a="1"/>
  <c r="BL1454" i="4" s="1"/>
  <c r="BL1455" i="4" a="1"/>
  <c r="BL1455" i="4"/>
  <c r="BL1456" i="4" a="1"/>
  <c r="BL1456" i="4" s="1"/>
  <c r="BL1457" i="4" a="1"/>
  <c r="BL1457" i="4" s="1"/>
  <c r="BL1458" i="4" a="1"/>
  <c r="BL1458" i="4" s="1"/>
  <c r="BL1459" i="4" a="1"/>
  <c r="BL1459" i="4"/>
  <c r="BL1460" i="4" a="1"/>
  <c r="BL1460" i="4" s="1"/>
  <c r="BL1461" i="4" a="1"/>
  <c r="BL1461" i="4"/>
  <c r="BL1462" i="4" a="1"/>
  <c r="BL1462" i="4" s="1"/>
  <c r="BL1463" i="4" a="1"/>
  <c r="BL1463" i="4"/>
  <c r="BL1464" i="4" a="1"/>
  <c r="BL1464" i="4" s="1"/>
  <c r="BL1465" i="4" a="1"/>
  <c r="BL1465" i="4" s="1"/>
  <c r="BL1466" i="4" a="1"/>
  <c r="BL1466" i="4" s="1"/>
  <c r="BL1467" i="4" a="1"/>
  <c r="BL1467" i="4" s="1"/>
  <c r="BL1468" i="4" a="1"/>
  <c r="BL1468" i="4" s="1"/>
  <c r="BL1469" i="4" a="1"/>
  <c r="BL1469" i="4"/>
  <c r="BL1470" i="4" a="1"/>
  <c r="BL1470" i="4" s="1"/>
  <c r="BL1471" i="4" a="1"/>
  <c r="BL1471" i="4"/>
  <c r="BL1472" i="4" a="1"/>
  <c r="BL1472" i="4" s="1"/>
  <c r="BL1473" i="4" a="1"/>
  <c r="BL1473" i="4" s="1"/>
  <c r="BL1474" i="4" a="1"/>
  <c r="BL1474" i="4" s="1"/>
  <c r="BL1475" i="4" a="1"/>
  <c r="BL1475" i="4" s="1"/>
  <c r="BL1476" i="4" a="1"/>
  <c r="BL1476" i="4" s="1"/>
  <c r="BL1477" i="4" a="1"/>
  <c r="BL1477" i="4"/>
  <c r="BL1478" i="4" a="1"/>
  <c r="BL1478" i="4" s="1"/>
  <c r="BL1479" i="4" a="1"/>
  <c r="BL1479" i="4"/>
  <c r="BL1480" i="4" a="1"/>
  <c r="BL1480" i="4" s="1"/>
  <c r="BL1481" i="4" a="1"/>
  <c r="BL1481" i="4" s="1"/>
  <c r="BL1482" i="4" a="1"/>
  <c r="BL1482" i="4" s="1"/>
  <c r="BL1483" i="4" a="1"/>
  <c r="BL1483" i="4"/>
  <c r="BL1484" i="4" a="1"/>
  <c r="BL1484" i="4" s="1"/>
  <c r="BL1485" i="4" a="1"/>
  <c r="BL1485" i="4"/>
  <c r="BL1486" i="4" a="1"/>
  <c r="BL1486" i="4" s="1"/>
  <c r="BL1487" i="4" a="1"/>
  <c r="BL1487" i="4"/>
  <c r="BL1488" i="4" a="1"/>
  <c r="BL1488" i="4" s="1"/>
  <c r="BL1489" i="4" a="1"/>
  <c r="BL1489" i="4" s="1"/>
  <c r="BL1490" i="4" a="1"/>
  <c r="BL1490" i="4" s="1"/>
  <c r="BL1491" i="4" a="1"/>
  <c r="BL1491" i="4"/>
  <c r="BL1492" i="4" a="1"/>
  <c r="BL1492" i="4" s="1"/>
  <c r="BL1493" i="4" a="1"/>
  <c r="BL1493" i="4"/>
  <c r="BL1494" i="4" a="1"/>
  <c r="BL1494" i="4" s="1"/>
  <c r="BL1495" i="4" a="1"/>
  <c r="BL1495" i="4"/>
  <c r="BL1496" i="4" a="1"/>
  <c r="BL1496" i="4" s="1"/>
  <c r="BL1497" i="4" a="1"/>
  <c r="BL1497" i="4" s="1"/>
  <c r="BL1498" i="4" a="1"/>
  <c r="BL1498" i="4"/>
  <c r="BL1499" i="4" a="1"/>
  <c r="BL1499" i="4" s="1"/>
  <c r="BL1500" i="4" a="1"/>
  <c r="BL1500" i="4"/>
  <c r="BL1501" i="4" a="1"/>
  <c r="BL1501" i="4" s="1"/>
  <c r="BL1502" i="4" a="1"/>
  <c r="BL1502" i="4"/>
  <c r="BL1503" i="4" a="1"/>
  <c r="BL1503" i="4" s="1"/>
  <c r="BL1504" i="4" a="1"/>
  <c r="BL1504" i="4"/>
  <c r="BL1505" i="4" a="1"/>
  <c r="BL1505" i="4" s="1"/>
  <c r="BL1506" i="4" a="1"/>
  <c r="BL1506" i="4"/>
  <c r="BL1507" i="4" a="1"/>
  <c r="BL1507" i="4" s="1"/>
  <c r="BL1508" i="4" a="1"/>
  <c r="BL1508" i="4"/>
  <c r="BL1509" i="4" a="1"/>
  <c r="BL1509" i="4" s="1"/>
  <c r="BL1510" i="4" a="1"/>
  <c r="BL1510" i="4"/>
  <c r="BL1511" i="4" a="1"/>
  <c r="BL1511" i="4" s="1"/>
  <c r="BL1512" i="4" a="1"/>
  <c r="BL1512" i="4"/>
  <c r="BL1513" i="4" a="1"/>
  <c r="BL1513" i="4" s="1"/>
  <c r="BL1514" i="4" a="1"/>
  <c r="BL1514" i="4"/>
  <c r="BL1515" i="4" a="1"/>
  <c r="BL1515" i="4" s="1"/>
  <c r="BL1516" i="4" a="1"/>
  <c r="BL1516" i="4"/>
  <c r="BL1517" i="4" a="1"/>
  <c r="BL1517" i="4" s="1"/>
  <c r="BL1518" i="4" a="1"/>
  <c r="BL1518" i="4"/>
  <c r="BL1519" i="4" a="1"/>
  <c r="BL1519" i="4" s="1"/>
  <c r="BL1520" i="4" a="1"/>
  <c r="BL1520" i="4" s="1"/>
  <c r="BL1521" i="4" a="1"/>
  <c r="BL1521" i="4" s="1"/>
  <c r="BL1522" i="4" a="1"/>
  <c r="BL1522" i="4" s="1"/>
  <c r="BL1523" i="4" a="1"/>
  <c r="BL1523" i="4" s="1"/>
  <c r="BL1524" i="4" a="1"/>
  <c r="BL1524" i="4"/>
  <c r="BL1525" i="4" a="1"/>
  <c r="BL1525" i="4" s="1"/>
  <c r="BL1526" i="4" a="1"/>
  <c r="BL1526" i="4"/>
  <c r="BL1527" i="4" a="1"/>
  <c r="BL1527" i="4" s="1"/>
  <c r="BL1528" i="4" a="1"/>
  <c r="BL1528" i="4" s="1"/>
  <c r="BL1529" i="4" a="1"/>
  <c r="BL1529" i="4" s="1"/>
  <c r="BL1530" i="4" a="1"/>
  <c r="BL1530" i="4" s="1"/>
  <c r="BL1531" i="4" a="1"/>
  <c r="BL1531" i="4" s="1"/>
  <c r="BL1532" i="4" a="1"/>
  <c r="BL1532" i="4"/>
  <c r="BL1533" i="4" a="1"/>
  <c r="BL1533" i="4" s="1"/>
  <c r="BL1534" i="4" a="1"/>
  <c r="BL1534" i="4"/>
  <c r="BL1535" i="4" a="1"/>
  <c r="BL1535" i="4" s="1"/>
  <c r="BL1536" i="4" a="1"/>
  <c r="BL1536" i="4" s="1"/>
  <c r="BL1537" i="4" a="1"/>
  <c r="BL1537" i="4" s="1"/>
  <c r="BL1538" i="4" a="1"/>
  <c r="BL1538" i="4" s="1"/>
  <c r="BL1539" i="4" a="1"/>
  <c r="BL1539" i="4" s="1"/>
  <c r="BL1540" i="4" a="1"/>
  <c r="BL1540" i="4"/>
  <c r="BL1541" i="4" a="1"/>
  <c r="BL1541" i="4" s="1"/>
  <c r="BL1542" i="4" a="1"/>
  <c r="BL1542" i="4"/>
  <c r="BL1543" i="4" a="1"/>
  <c r="BL1543" i="4" s="1"/>
  <c r="BL1544" i="4" a="1"/>
  <c r="BL1544" i="4" s="1"/>
  <c r="BL1545" i="4" a="1"/>
  <c r="BL1545" i="4" s="1"/>
  <c r="BL1546" i="4" a="1"/>
  <c r="BL1546" i="4" s="1"/>
  <c r="BL1547" i="4" a="1"/>
  <c r="BL1547" i="4" s="1"/>
  <c r="BL1548" i="4" a="1"/>
  <c r="BL1548" i="4"/>
  <c r="BL1549" i="4" a="1"/>
  <c r="BL1549" i="4" s="1"/>
  <c r="BL1550" i="4" a="1"/>
  <c r="BL1550" i="4"/>
  <c r="BL1551" i="4" a="1"/>
  <c r="BL1551" i="4" s="1"/>
  <c r="BL1552" i="4" a="1"/>
  <c r="BL1552" i="4" s="1"/>
  <c r="BL1553" i="4" a="1"/>
  <c r="BL1553" i="4" s="1"/>
  <c r="BL1554" i="4" a="1"/>
  <c r="BL1554" i="4" s="1"/>
  <c r="BL1555" i="4" a="1"/>
  <c r="BL1555" i="4" s="1"/>
  <c r="BL1556" i="4" a="1"/>
  <c r="BL1556" i="4"/>
  <c r="BL1557" i="4" a="1"/>
  <c r="BL1557" i="4" s="1"/>
  <c r="BL1558" i="4" a="1"/>
  <c r="BL1558" i="4"/>
  <c r="BL1559" i="4" a="1"/>
  <c r="BL1559" i="4" s="1"/>
  <c r="BL1560" i="4" a="1"/>
  <c r="BL1560" i="4" s="1"/>
  <c r="BL1561" i="4" a="1"/>
  <c r="BL1561" i="4" s="1"/>
  <c r="BL1562" i="4" a="1"/>
  <c r="BL1562" i="4" s="1"/>
  <c r="BL1563" i="4" a="1"/>
  <c r="BL1563" i="4" s="1"/>
  <c r="BL1564" i="4" a="1"/>
  <c r="BL1564" i="4"/>
  <c r="BL1565" i="4" a="1"/>
  <c r="BL1565" i="4" s="1"/>
  <c r="BL1566" i="4" a="1"/>
  <c r="BL1566" i="4"/>
  <c r="BL1567" i="4" a="1"/>
  <c r="BL1567" i="4" s="1"/>
  <c r="BL1568" i="4" a="1"/>
  <c r="BL1568" i="4" s="1"/>
  <c r="BL1569" i="4" a="1"/>
  <c r="BL1569" i="4" s="1"/>
  <c r="BL1570" i="4" a="1"/>
  <c r="BL1570" i="4" s="1"/>
  <c r="BL1571" i="4" a="1"/>
  <c r="BL1571" i="4" s="1"/>
  <c r="BL1572" i="4" a="1"/>
  <c r="BL1572" i="4"/>
  <c r="BL1573" i="4" a="1"/>
  <c r="BL1573" i="4" s="1"/>
  <c r="BL1574" i="4" a="1"/>
  <c r="BL1574" i="4"/>
  <c r="BL1575" i="4" a="1"/>
  <c r="BL1575" i="4" s="1"/>
  <c r="BL1576" i="4" a="1"/>
  <c r="BL1576" i="4" s="1"/>
  <c r="BL1577" i="4" a="1"/>
  <c r="BL1577" i="4" s="1"/>
  <c r="BL1578" i="4" a="1"/>
  <c r="BL1578" i="4" s="1"/>
  <c r="BL1579" i="4" a="1"/>
  <c r="BL1579" i="4" s="1"/>
  <c r="BL1580" i="4" a="1"/>
  <c r="BL1580" i="4"/>
  <c r="BL1581" i="4" a="1"/>
  <c r="BL1581" i="4" s="1"/>
  <c r="BL1582" i="4" a="1"/>
  <c r="BL1582" i="4"/>
  <c r="BL1583" i="4" a="1"/>
  <c r="BL1583" i="4" s="1"/>
  <c r="BL1584" i="4" a="1"/>
  <c r="BL1584" i="4" s="1"/>
  <c r="BL1585" i="4" a="1"/>
  <c r="BL1585" i="4" s="1"/>
  <c r="BL1586" i="4" a="1"/>
  <c r="BL1586" i="4" s="1"/>
  <c r="BL1587" i="4" a="1"/>
  <c r="BL1587" i="4" s="1"/>
  <c r="BL1588" i="4" a="1"/>
  <c r="BL1588" i="4"/>
  <c r="BL1589" i="4" a="1"/>
  <c r="BL1589" i="4" s="1"/>
  <c r="BL1590" i="4" a="1"/>
  <c r="BL1590" i="4"/>
  <c r="BL1591" i="4" a="1"/>
  <c r="BL1591" i="4" s="1"/>
  <c r="BL1592" i="4" a="1"/>
  <c r="BL1592" i="4" s="1"/>
  <c r="BL1593" i="4" a="1"/>
  <c r="BL1593" i="4" s="1"/>
  <c r="BL1594" i="4" a="1"/>
  <c r="BL1594" i="4" s="1"/>
  <c r="BL1595" i="4" a="1"/>
  <c r="BL1595" i="4" s="1"/>
  <c r="BL1596" i="4" a="1"/>
  <c r="BL1596" i="4"/>
  <c r="BL1597" i="4" a="1"/>
  <c r="BL1597" i="4" s="1"/>
  <c r="BL1598" i="4" a="1"/>
  <c r="BL1598" i="4"/>
  <c r="BL1599" i="4" a="1"/>
  <c r="BL1599" i="4" s="1"/>
  <c r="BL1600" i="4" a="1"/>
  <c r="BL1600" i="4" s="1"/>
  <c r="BL1601" i="4" a="1"/>
  <c r="BL1601" i="4" s="1"/>
  <c r="BL1602" i="4" a="1"/>
  <c r="BL1602" i="4" s="1"/>
  <c r="BL1603" i="4" a="1"/>
  <c r="BL1603" i="4" s="1"/>
  <c r="BL1604" i="4" a="1"/>
  <c r="BL1604" i="4"/>
  <c r="BL1605" i="4" a="1"/>
  <c r="BL1605" i="4" s="1"/>
  <c r="BL1606" i="4" a="1"/>
  <c r="BL1606" i="4"/>
  <c r="BL1607" i="4" a="1"/>
  <c r="BL1607" i="4" s="1"/>
  <c r="BL1608" i="4" a="1"/>
  <c r="BL1608" i="4" s="1"/>
  <c r="BL1609" i="4" a="1"/>
  <c r="BL1609" i="4" s="1"/>
  <c r="BL1610" i="4" a="1"/>
  <c r="BL1610" i="4" s="1"/>
  <c r="BL1611" i="4" a="1"/>
  <c r="BL1611" i="4" s="1"/>
  <c r="BL1612" i="4" a="1"/>
  <c r="BL1612" i="4"/>
  <c r="BL1613" i="4" a="1"/>
  <c r="BL1613" i="4" s="1"/>
  <c r="BL1614" i="4" a="1"/>
  <c r="BL1614" i="4"/>
  <c r="BL1615" i="4" a="1"/>
  <c r="BL1615" i="4" s="1"/>
  <c r="BL1616" i="4" a="1"/>
  <c r="BL1616" i="4" s="1"/>
  <c r="BL1617" i="4" a="1"/>
  <c r="BL1617" i="4" s="1"/>
  <c r="BL1618" i="4" a="1"/>
  <c r="BL1618" i="4" s="1"/>
  <c r="BL1619" i="4" a="1"/>
  <c r="BL1619" i="4" s="1"/>
  <c r="BL1620" i="4" a="1"/>
  <c r="BL1620" i="4"/>
  <c r="BL1621" i="4" a="1"/>
  <c r="BL1621" i="4" s="1"/>
  <c r="BL1622" i="4" a="1"/>
  <c r="BL1622" i="4"/>
  <c r="BL1623" i="4" a="1"/>
  <c r="BL1623" i="4" s="1"/>
  <c r="BL1624" i="4" a="1"/>
  <c r="BL1624" i="4" s="1"/>
  <c r="BL1625" i="4" a="1"/>
  <c r="BL1625" i="4" s="1"/>
  <c r="BL1626" i="4" a="1"/>
  <c r="BL1626" i="4" s="1"/>
  <c r="BL1627" i="4" a="1"/>
  <c r="BL1627" i="4" s="1"/>
  <c r="BL1628" i="4" a="1"/>
  <c r="BL1628" i="4"/>
  <c r="BL1629" i="4" a="1"/>
  <c r="BL1629" i="4" s="1"/>
  <c r="BL1630" i="4" a="1"/>
  <c r="BL1630" i="4"/>
  <c r="BL1631" i="4" a="1"/>
  <c r="BL1631" i="4" s="1"/>
  <c r="BL1632" i="4" a="1"/>
  <c r="BL1632" i="4" s="1"/>
  <c r="BL1633" i="4" a="1"/>
  <c r="BL1633" i="4" s="1"/>
  <c r="BL1634" i="4" a="1"/>
  <c r="BL1634" i="4" s="1"/>
  <c r="BL1635" i="4" a="1"/>
  <c r="BL1635" i="4" s="1"/>
  <c r="BL1636" i="4" a="1"/>
  <c r="BL1636" i="4"/>
  <c r="BL1637" i="4" a="1"/>
  <c r="BL1637" i="4" s="1"/>
  <c r="BL1638" i="4" a="1"/>
  <c r="BL1638" i="4"/>
  <c r="BL1639" i="4" a="1"/>
  <c r="BL1639" i="4" s="1"/>
  <c r="BL1640" i="4" a="1"/>
  <c r="BL1640" i="4" s="1"/>
  <c r="BL1641" i="4" a="1"/>
  <c r="BL1641" i="4" s="1"/>
  <c r="BL1642" i="4" a="1"/>
  <c r="BL1642" i="4" s="1"/>
  <c r="BL1643" i="4" a="1"/>
  <c r="BL1643" i="4" s="1"/>
  <c r="BL1644" i="4" a="1"/>
  <c r="BL1644" i="4"/>
  <c r="BL1645" i="4" a="1"/>
  <c r="BL1645" i="4" s="1"/>
  <c r="BL1646" i="4" a="1"/>
  <c r="BL1646" i="4"/>
  <c r="BL1647" i="4" a="1"/>
  <c r="BL1647" i="4" s="1"/>
  <c r="BL1648" i="4" a="1"/>
  <c r="BL1648" i="4" s="1"/>
  <c r="BL1649" i="4" a="1"/>
  <c r="BL1649" i="4" s="1"/>
  <c r="BL1650" i="4" a="1"/>
  <c r="BL1650" i="4" s="1"/>
  <c r="BL1651" i="4" a="1"/>
  <c r="BL1651" i="4" s="1"/>
  <c r="BL1652" i="4" a="1"/>
  <c r="BL1652" i="4"/>
  <c r="BL1653" i="4" a="1"/>
  <c r="BL1653" i="4" s="1"/>
  <c r="BL1654" i="4" a="1"/>
  <c r="BL1654" i="4"/>
  <c r="BL1655" i="4" a="1"/>
  <c r="BL1655" i="4" s="1"/>
  <c r="BL1656" i="4" a="1"/>
  <c r="BL1656" i="4" s="1"/>
  <c r="BL1657" i="4" a="1"/>
  <c r="BL1657" i="4" s="1"/>
  <c r="BL1658" i="4" a="1"/>
  <c r="BL1658" i="4" s="1"/>
  <c r="BL1659" i="4" a="1"/>
  <c r="BL1659" i="4" s="1"/>
  <c r="BL1660" i="4" a="1"/>
  <c r="BL1660" i="4"/>
  <c r="BL1661" i="4" a="1"/>
  <c r="BL1661" i="4" s="1"/>
  <c r="BL1662" i="4" a="1"/>
  <c r="BL1662" i="4"/>
  <c r="BL1663" i="4" a="1"/>
  <c r="BL1663" i="4" s="1"/>
  <c r="BL1664" i="4" a="1"/>
  <c r="BL1664" i="4" s="1"/>
  <c r="BL1665" i="4" a="1"/>
  <c r="BL1665" i="4" s="1"/>
  <c r="BL1666" i="4" a="1"/>
  <c r="BL1666" i="4" s="1"/>
  <c r="BL1667" i="4" a="1"/>
  <c r="BL1667" i="4" s="1"/>
  <c r="BL1668" i="4" a="1"/>
  <c r="BL1668" i="4"/>
  <c r="BL1669" i="4" a="1"/>
  <c r="BL1669" i="4" s="1"/>
  <c r="BL1670" i="4" a="1"/>
  <c r="BL1670" i="4"/>
  <c r="BL1671" i="4" a="1"/>
  <c r="BL1671" i="4" s="1"/>
  <c r="BL1672" i="4" a="1"/>
  <c r="BL1672" i="4" s="1"/>
  <c r="BL1673" i="4" a="1"/>
  <c r="BL1673" i="4" s="1"/>
  <c r="BL1674" i="4" a="1"/>
  <c r="BL1674" i="4" s="1"/>
  <c r="BL1675" i="4" a="1"/>
  <c r="BL1675" i="4" s="1"/>
  <c r="BL1676" i="4" a="1"/>
  <c r="BL1676" i="4"/>
  <c r="BL1677" i="4" a="1"/>
  <c r="BL1677" i="4" s="1"/>
  <c r="BL1678" i="4" a="1"/>
  <c r="BL1678" i="4"/>
  <c r="BL1679" i="4" a="1"/>
  <c r="BL1679" i="4" s="1"/>
  <c r="BL1680" i="4" a="1"/>
  <c r="BL1680" i="4" s="1"/>
  <c r="BL1681" i="4" a="1"/>
  <c r="BL1681" i="4" s="1"/>
  <c r="BL1682" i="4" a="1"/>
  <c r="BL1682" i="4" s="1"/>
  <c r="BL1683" i="4" a="1"/>
  <c r="BL1683" i="4" s="1"/>
  <c r="BL1684" i="4" a="1"/>
  <c r="BL1684" i="4"/>
  <c r="BL1685" i="4" a="1"/>
  <c r="BL1685" i="4" s="1"/>
  <c r="BL1686" i="4" a="1"/>
  <c r="BL1686" i="4"/>
  <c r="BL1687" i="4" a="1"/>
  <c r="BL1687" i="4" s="1"/>
  <c r="BL1688" i="4" a="1"/>
  <c r="BL1688" i="4" s="1"/>
  <c r="BL1689" i="4" a="1"/>
  <c r="BL1689" i="4" s="1"/>
  <c r="BL1690" i="4" a="1"/>
  <c r="BL1690" i="4" s="1"/>
  <c r="BL1691" i="4" a="1"/>
  <c r="BL1691" i="4" s="1"/>
  <c r="BL1692" i="4" a="1"/>
  <c r="BL1692" i="4"/>
  <c r="BL1693" i="4" a="1"/>
  <c r="BL1693" i="4" s="1"/>
  <c r="BL1694" i="4" a="1"/>
  <c r="BL1694" i="4"/>
  <c r="BL1695" i="4" a="1"/>
  <c r="BL1695" i="4" s="1"/>
  <c r="BL1696" i="4" a="1"/>
  <c r="BL1696" i="4" s="1"/>
  <c r="BL1697" i="4" a="1"/>
  <c r="BL1697" i="4" s="1"/>
  <c r="BL1698" i="4" a="1"/>
  <c r="BL1698" i="4" s="1"/>
  <c r="BL1699" i="4" a="1"/>
  <c r="BL1699" i="4" s="1"/>
  <c r="BL1700" i="4" a="1"/>
  <c r="BL1700" i="4"/>
  <c r="BL1701" i="4" a="1"/>
  <c r="BL1701" i="4" s="1"/>
  <c r="BL1702" i="4" a="1"/>
  <c r="BL1702" i="4"/>
  <c r="BL1703" i="4" a="1"/>
  <c r="BL1703" i="4" s="1"/>
  <c r="BL1704" i="4" a="1"/>
  <c r="BL1704" i="4" s="1"/>
  <c r="BL1705" i="4" a="1"/>
  <c r="BL1705" i="4" s="1"/>
  <c r="BL1706" i="4" a="1"/>
  <c r="BL1706" i="4" s="1"/>
  <c r="BL1707" i="4" a="1"/>
  <c r="BL1707" i="4" s="1"/>
  <c r="BL1708" i="4" a="1"/>
  <c r="BL1708" i="4"/>
  <c r="BL1709" i="4" a="1"/>
  <c r="BL1709" i="4" s="1"/>
  <c r="BL1710" i="4" a="1"/>
  <c r="BL1710" i="4"/>
  <c r="BL1711" i="4" a="1"/>
  <c r="BL1711" i="4" s="1"/>
  <c r="BL1712" i="4" a="1"/>
  <c r="BL1712" i="4" s="1"/>
  <c r="BL1713" i="4" a="1"/>
  <c r="BL1713" i="4" s="1"/>
  <c r="BL1714" i="4" a="1"/>
  <c r="BL1714" i="4" s="1"/>
  <c r="BL1715" i="4" a="1"/>
  <c r="BL1715" i="4" s="1"/>
  <c r="BL1716" i="4" a="1"/>
  <c r="BL1716" i="4"/>
  <c r="BL1717" i="4" a="1"/>
  <c r="BL1717" i="4" s="1"/>
  <c r="BL1718" i="4" a="1"/>
  <c r="BL1718" i="4"/>
  <c r="BL1719" i="4" a="1"/>
  <c r="BL1719" i="4" s="1"/>
  <c r="BL1720" i="4" a="1"/>
  <c r="BL1720" i="4" s="1"/>
  <c r="BL1721" i="4" a="1"/>
  <c r="BL1721" i="4" s="1"/>
  <c r="BL1722" i="4" a="1"/>
  <c r="BL1722" i="4" s="1"/>
  <c r="BL1723" i="4" a="1"/>
  <c r="BL1723" i="4" s="1"/>
  <c r="BL1724" i="4" a="1"/>
  <c r="BL1724" i="4"/>
  <c r="BL1725" i="4" a="1"/>
  <c r="BL1725" i="4" s="1"/>
  <c r="BL1726" i="4" a="1"/>
  <c r="BL1726" i="4"/>
  <c r="BL1727" i="4" a="1"/>
  <c r="BL1727" i="4" s="1"/>
  <c r="BL1728" i="4" a="1"/>
  <c r="BL1728" i="4" s="1"/>
  <c r="BL1729" i="4" a="1"/>
  <c r="BL1729" i="4" s="1"/>
  <c r="BL1730" i="4" a="1"/>
  <c r="BL1730" i="4" s="1"/>
  <c r="BL1731" i="4" a="1"/>
  <c r="BL1731" i="4" s="1"/>
  <c r="BL1732" i="4" a="1"/>
  <c r="BL1732" i="4"/>
  <c r="BL1733" i="4" a="1"/>
  <c r="BL1733" i="4" s="1"/>
  <c r="BL1734" i="4" a="1"/>
  <c r="BL1734" i="4"/>
  <c r="BL1735" i="4" a="1"/>
  <c r="BL1735" i="4" s="1"/>
  <c r="BL1736" i="4" a="1"/>
  <c r="BL1736" i="4" s="1"/>
  <c r="BL1737" i="4" a="1"/>
  <c r="BL1737" i="4" s="1"/>
  <c r="BL1738" i="4" a="1"/>
  <c r="BL1738" i="4" s="1"/>
  <c r="BL1739" i="4" a="1"/>
  <c r="BL1739" i="4" s="1"/>
  <c r="BL1740" i="4" a="1"/>
  <c r="BL1740" i="4"/>
  <c r="BL1741" i="4" a="1"/>
  <c r="BL1741" i="4" s="1"/>
  <c r="BL1742" i="4" a="1"/>
  <c r="BL1742" i="4"/>
  <c r="BL1743" i="4" a="1"/>
  <c r="BL1743" i="4" s="1"/>
  <c r="BL1744" i="4" a="1"/>
  <c r="BL1744" i="4" s="1"/>
  <c r="BL1745" i="4" a="1"/>
  <c r="BL1745" i="4" s="1"/>
  <c r="BL1746" i="4" a="1"/>
  <c r="BL1746" i="4" s="1"/>
  <c r="BL1747" i="4" a="1"/>
  <c r="BL1747" i="4" s="1"/>
  <c r="BL1748" i="4" a="1"/>
  <c r="BL1748" i="4"/>
  <c r="BL1749" i="4" a="1"/>
  <c r="BL1749" i="4" s="1"/>
  <c r="BL1750" i="4" a="1"/>
  <c r="BL1750" i="4"/>
  <c r="BL1751" i="4" a="1"/>
  <c r="BL1751" i="4" s="1"/>
  <c r="BL1752" i="4" a="1"/>
  <c r="BL1752" i="4" s="1"/>
  <c r="BL1753" i="4" a="1"/>
  <c r="BL1753" i="4" s="1"/>
  <c r="BL1754" i="4" a="1"/>
  <c r="BL1754" i="4" s="1"/>
  <c r="BL1755" i="4" a="1"/>
  <c r="BL1755" i="4" s="1"/>
  <c r="BL1756" i="4" a="1"/>
  <c r="BL1756" i="4"/>
  <c r="BL1757" i="4" a="1"/>
  <c r="BL1757" i="4" s="1"/>
  <c r="BL1758" i="4" a="1"/>
  <c r="BL1758" i="4"/>
  <c r="BL1759" i="4" a="1"/>
  <c r="BL1759" i="4" s="1"/>
  <c r="BL1760" i="4" a="1"/>
  <c r="BL1760" i="4" s="1"/>
  <c r="BL1761" i="4" a="1"/>
  <c r="BL1761" i="4" s="1"/>
  <c r="BL1762" i="4" a="1"/>
  <c r="BL1762" i="4" s="1"/>
  <c r="BL1763" i="4" a="1"/>
  <c r="BL1763" i="4" s="1"/>
  <c r="BL1764" i="4" a="1"/>
  <c r="BL1764" i="4"/>
  <c r="BL1765" i="4" a="1"/>
  <c r="BL1765" i="4" s="1"/>
  <c r="BL1766" i="4" a="1"/>
  <c r="BL1766" i="4"/>
  <c r="BL1767" i="4" a="1"/>
  <c r="BL1767" i="4" s="1"/>
  <c r="BL1768" i="4" a="1"/>
  <c r="BL1768" i="4" s="1"/>
  <c r="BL1769" i="4" a="1"/>
  <c r="BL1769" i="4" s="1"/>
  <c r="BL1770" i="4" a="1"/>
  <c r="BL1770" i="4" s="1"/>
  <c r="BL1771" i="4" a="1"/>
  <c r="BL1771" i="4" s="1"/>
  <c r="BL1772" i="4" a="1"/>
  <c r="BL1772" i="4"/>
  <c r="BL1773" i="4" a="1"/>
  <c r="BL1773" i="4" s="1"/>
  <c r="BL1774" i="4" a="1"/>
  <c r="BL1774" i="4"/>
  <c r="BL1775" i="4" a="1"/>
  <c r="BL1775" i="4" s="1"/>
  <c r="BL1776" i="4" a="1"/>
  <c r="BL1776" i="4" s="1"/>
  <c r="BL1777" i="4" a="1"/>
  <c r="BL1777" i="4" s="1"/>
  <c r="BL1778" i="4" a="1"/>
  <c r="BL1778" i="4" s="1"/>
  <c r="BL1779" i="4" a="1"/>
  <c r="BL1779" i="4" s="1"/>
  <c r="BL1780" i="4" a="1"/>
  <c r="BL1780" i="4"/>
  <c r="BL1781" i="4" a="1"/>
  <c r="BL1781" i="4" s="1"/>
  <c r="BL1782" i="4" a="1"/>
  <c r="BL1782" i="4"/>
  <c r="BL1783" i="4" a="1"/>
  <c r="BL1783" i="4" s="1"/>
  <c r="BL1784" i="4" a="1"/>
  <c r="BL1784" i="4" s="1"/>
  <c r="BL1785" i="4" a="1"/>
  <c r="BL1785" i="4" s="1"/>
  <c r="BL1786" i="4" a="1"/>
  <c r="BL1786" i="4" s="1"/>
  <c r="BL1787" i="4" a="1"/>
  <c r="BL1787" i="4" s="1"/>
  <c r="BL1788" i="4" a="1"/>
  <c r="BL1788" i="4"/>
  <c r="BL1789" i="4" a="1"/>
  <c r="BL1789" i="4" s="1"/>
  <c r="BL1790" i="4" a="1"/>
  <c r="BL1790" i="4"/>
  <c r="BL1791" i="4" a="1"/>
  <c r="BL1791" i="4" s="1"/>
  <c r="BL1792" i="4" a="1"/>
  <c r="BL1792" i="4" s="1"/>
  <c r="BL1793" i="4" a="1"/>
  <c r="BL1793" i="4" s="1"/>
  <c r="BL1794" i="4" a="1"/>
  <c r="BL1794" i="4" s="1"/>
  <c r="BL1795" i="4" a="1"/>
  <c r="BL1795" i="4" s="1"/>
  <c r="BL1796" i="4" a="1"/>
  <c r="BL1796" i="4"/>
  <c r="BL1797" i="4" a="1"/>
  <c r="BL1797" i="4" s="1"/>
  <c r="BL1798" i="4" a="1"/>
  <c r="BL1798" i="4"/>
  <c r="BL1799" i="4" a="1"/>
  <c r="BL1799" i="4" s="1"/>
  <c r="BL1800" i="4" a="1"/>
  <c r="BL1800" i="4" s="1"/>
  <c r="BL1801" i="4" a="1"/>
  <c r="BL1801" i="4" s="1"/>
  <c r="BL1802" i="4" a="1"/>
  <c r="BL1802" i="4" s="1"/>
  <c r="BL1803" i="4" a="1"/>
  <c r="BL1803" i="4" s="1"/>
  <c r="BL1804" i="4" a="1"/>
  <c r="BL1804" i="4"/>
  <c r="BL1805" i="4" a="1"/>
  <c r="BL1805" i="4" s="1"/>
  <c r="BL1806" i="4" a="1"/>
  <c r="BL1806" i="4"/>
  <c r="BL1807" i="4" a="1"/>
  <c r="BL1807" i="4" s="1"/>
  <c r="BL1808" i="4" a="1"/>
  <c r="BL1808" i="4" s="1"/>
  <c r="BL1809" i="4" a="1"/>
  <c r="BL1809" i="4" s="1"/>
  <c r="BL1810" i="4" a="1"/>
  <c r="BL1810" i="4" s="1"/>
  <c r="BL1811" i="4" a="1"/>
  <c r="BL1811" i="4" s="1"/>
  <c r="BL1812" i="4" a="1"/>
  <c r="BL1812" i="4"/>
  <c r="BL1813" i="4" a="1"/>
  <c r="BL1813" i="4" s="1"/>
  <c r="BL1814" i="4" a="1"/>
  <c r="BL1814" i="4"/>
  <c r="BL1815" i="4" a="1"/>
  <c r="BL1815" i="4" s="1"/>
  <c r="BL1816" i="4" a="1"/>
  <c r="BL1816" i="4" s="1"/>
  <c r="BL1817" i="4" a="1"/>
  <c r="BL1817" i="4" s="1"/>
  <c r="BL1818" i="4" a="1"/>
  <c r="BL1818" i="4" s="1"/>
  <c r="BL1819" i="4" a="1"/>
  <c r="BL1819" i="4" s="1"/>
  <c r="BL1820" i="4" a="1"/>
  <c r="BL1820" i="4"/>
  <c r="BL1821" i="4" a="1"/>
  <c r="BL1821" i="4" s="1"/>
  <c r="BL1822" i="4" a="1"/>
  <c r="BL1822" i="4"/>
  <c r="BL1823" i="4" a="1"/>
  <c r="BL1823" i="4" s="1"/>
  <c r="BL1824" i="4" a="1"/>
  <c r="BL1824" i="4" s="1"/>
  <c r="BL1825" i="4" a="1"/>
  <c r="BL1825" i="4" s="1"/>
  <c r="BL1826" i="4" a="1"/>
  <c r="BL1826" i="4" s="1"/>
  <c r="BL1827" i="4" a="1"/>
  <c r="BL1827" i="4" s="1"/>
  <c r="BL1828" i="4" a="1"/>
  <c r="BL1828" i="4"/>
  <c r="BL1829" i="4" a="1"/>
  <c r="BL1829" i="4" s="1"/>
  <c r="BL1830" i="4" a="1"/>
  <c r="BL1830" i="4"/>
  <c r="BL1831" i="4" a="1"/>
  <c r="BL1831" i="4" s="1"/>
  <c r="BL1832" i="4" a="1"/>
  <c r="BL1832" i="4" s="1"/>
  <c r="BL1833" i="4" a="1"/>
  <c r="BL1833" i="4" s="1"/>
  <c r="BL1834" i="4" a="1"/>
  <c r="BL1834" i="4" s="1"/>
  <c r="BL1835" i="4" a="1"/>
  <c r="BL1835" i="4" s="1"/>
  <c r="BL1836" i="4" a="1"/>
  <c r="BL1836" i="4"/>
  <c r="BL1837" i="4" a="1"/>
  <c r="BL1837" i="4" s="1"/>
  <c r="BL1838" i="4" a="1"/>
  <c r="BL1838" i="4"/>
  <c r="BL1839" i="4" a="1"/>
  <c r="BL1839" i="4" s="1"/>
  <c r="BL1840" i="4" a="1"/>
  <c r="BL1840" i="4" s="1"/>
  <c r="BL1841" i="4" a="1"/>
  <c r="BL1841" i="4" s="1"/>
  <c r="BL1842" i="4" a="1"/>
  <c r="BL1842" i="4" s="1"/>
  <c r="BL1843" i="4" a="1"/>
  <c r="BL1843" i="4" s="1"/>
  <c r="BL1844" i="4" a="1"/>
  <c r="BL1844" i="4"/>
  <c r="BL1845" i="4" a="1"/>
  <c r="BL1845" i="4" s="1"/>
  <c r="BL1846" i="4" a="1"/>
  <c r="BL1846" i="4"/>
  <c r="BL1847" i="4" a="1"/>
  <c r="BL1847" i="4" s="1"/>
  <c r="BL1848" i="4" a="1"/>
  <c r="BL1848" i="4" s="1"/>
  <c r="BL1849" i="4" a="1"/>
  <c r="BL1849" i="4" s="1"/>
  <c r="BL1850" i="4" a="1"/>
  <c r="BL1850" i="4" s="1"/>
  <c r="BL1851" i="4" a="1"/>
  <c r="BL1851" i="4" s="1"/>
  <c r="BL1852" i="4" a="1"/>
  <c r="BL1852" i="4"/>
  <c r="BL1853" i="4" a="1"/>
  <c r="BL1853" i="4" s="1"/>
  <c r="BL1854" i="4" a="1"/>
  <c r="BL1854" i="4"/>
  <c r="BL1855" i="4" a="1"/>
  <c r="BL1855" i="4" s="1"/>
  <c r="BL1856" i="4" a="1"/>
  <c r="BL1856" i="4" s="1"/>
  <c r="BL1857" i="4" a="1"/>
  <c r="BL1857" i="4" s="1"/>
  <c r="BL1858" i="4" a="1"/>
  <c r="BL1858" i="4" s="1"/>
  <c r="BL1859" i="4" a="1"/>
  <c r="BL1859" i="4" s="1"/>
  <c r="BL1860" i="4" a="1"/>
  <c r="BL1860" i="4"/>
  <c r="BL1861" i="4" a="1"/>
  <c r="BL1861" i="4" s="1"/>
  <c r="BL1862" i="4" a="1"/>
  <c r="BL1862" i="4"/>
  <c r="BL1863" i="4" a="1"/>
  <c r="BL1863" i="4" s="1"/>
  <c r="BL1864" i="4" a="1"/>
  <c r="BL1864" i="4" s="1"/>
  <c r="BL1865" i="4" a="1"/>
  <c r="BL1865" i="4" s="1"/>
  <c r="BL1866" i="4" a="1"/>
  <c r="BL1866" i="4" s="1"/>
  <c r="BL1867" i="4" a="1"/>
  <c r="BL1867" i="4" s="1"/>
  <c r="BL1868" i="4" a="1"/>
  <c r="BL1868" i="4"/>
  <c r="BL1869" i="4" a="1"/>
  <c r="BL1869" i="4" s="1"/>
  <c r="BL1870" i="4" a="1"/>
  <c r="BL1870" i="4"/>
  <c r="BL1871" i="4" a="1"/>
  <c r="BL1871" i="4" s="1"/>
  <c r="BL1872" i="4" a="1"/>
  <c r="BL1872" i="4" s="1"/>
  <c r="BL1873" i="4" a="1"/>
  <c r="BL1873" i="4" s="1"/>
  <c r="BL1874" i="4" a="1"/>
  <c r="BL1874" i="4" s="1"/>
  <c r="BL1875" i="4" a="1"/>
  <c r="BL1875" i="4" s="1"/>
  <c r="BL1876" i="4" a="1"/>
  <c r="BL1876" i="4"/>
  <c r="BL1877" i="4" a="1"/>
  <c r="BL1877" i="4" s="1"/>
  <c r="BL1878" i="4" a="1"/>
  <c r="BL1878" i="4"/>
  <c r="BL1879" i="4" a="1"/>
  <c r="BL1879" i="4" s="1"/>
  <c r="BL1880" i="4" a="1"/>
  <c r="BL1880" i="4" s="1"/>
  <c r="BL1881" i="4" a="1"/>
  <c r="BL1881" i="4" s="1"/>
  <c r="BL1882" i="4" a="1"/>
  <c r="BL1882" i="4" s="1"/>
  <c r="BL1883" i="4" a="1"/>
  <c r="BL1883" i="4" s="1"/>
  <c r="BL1884" i="4" a="1"/>
  <c r="BL1884" i="4"/>
  <c r="BL1885" i="4" a="1"/>
  <c r="BL1885" i="4" s="1"/>
  <c r="BL1886" i="4" a="1"/>
  <c r="BL1886" i="4"/>
  <c r="BL1887" i="4" a="1"/>
  <c r="BL1887" i="4" s="1"/>
  <c r="BL1888" i="4" a="1"/>
  <c r="BL1888" i="4" s="1"/>
  <c r="BL1889" i="4" a="1"/>
  <c r="BL1889" i="4" s="1"/>
  <c r="BL1890" i="4" a="1"/>
  <c r="BL1890" i="4" s="1"/>
  <c r="BL1891" i="4" a="1"/>
  <c r="BL1891" i="4" s="1"/>
  <c r="BL1892" i="4" a="1"/>
  <c r="BL1892" i="4"/>
  <c r="BL1893" i="4" a="1"/>
  <c r="BL1893" i="4" s="1"/>
  <c r="BL1894" i="4" a="1"/>
  <c r="BL1894" i="4"/>
  <c r="BL1895" i="4" a="1"/>
  <c r="BL1895" i="4" s="1"/>
  <c r="BL1896" i="4" a="1"/>
  <c r="BL1896" i="4" s="1"/>
  <c r="BL1897" i="4" a="1"/>
  <c r="BL1897" i="4" s="1"/>
  <c r="BL1898" i="4" a="1"/>
  <c r="BL1898" i="4" s="1"/>
  <c r="BL1899" i="4" a="1"/>
  <c r="BL1899" i="4" s="1"/>
  <c r="BL1900" i="4" a="1"/>
  <c r="BL1900" i="4"/>
  <c r="BL1901" i="4" a="1"/>
  <c r="BL1901" i="4" s="1"/>
  <c r="BL1902" i="4" a="1"/>
  <c r="BL1902" i="4"/>
  <c r="BL1903" i="4" a="1"/>
  <c r="BL1903" i="4" s="1"/>
  <c r="BL1904" i="4" a="1"/>
  <c r="BL1904" i="4" s="1"/>
  <c r="BL1905" i="4" a="1"/>
  <c r="BL1905" i="4" s="1"/>
  <c r="BL1906" i="4" a="1"/>
  <c r="BL1906" i="4" s="1"/>
  <c r="BL1907" i="4" a="1"/>
  <c r="BL1907" i="4" s="1"/>
  <c r="BL1908" i="4" a="1"/>
  <c r="BL1908" i="4"/>
  <c r="BL1909" i="4" a="1"/>
  <c r="BL1909" i="4" s="1"/>
  <c r="BL1910" i="4" a="1"/>
  <c r="BL1910" i="4"/>
  <c r="BL1911" i="4" a="1"/>
  <c r="BL1911" i="4" s="1"/>
  <c r="BL1912" i="4" a="1"/>
  <c r="BL1912" i="4" s="1"/>
  <c r="BL1913" i="4" a="1"/>
  <c r="BL1913" i="4" s="1"/>
  <c r="BL1914" i="4" a="1"/>
  <c r="BL1914" i="4" s="1"/>
  <c r="BL1915" i="4" a="1"/>
  <c r="BL1915" i="4" s="1"/>
  <c r="BL1916" i="4" a="1"/>
  <c r="BL1916" i="4"/>
  <c r="BL1917" i="4" a="1"/>
  <c r="BL1917" i="4" s="1"/>
  <c r="BL1918" i="4" a="1"/>
  <c r="BL1918" i="4"/>
  <c r="BL1919" i="4" a="1"/>
  <c r="BL1919" i="4" s="1"/>
  <c r="BL1920" i="4" a="1"/>
  <c r="BL1920" i="4" s="1"/>
  <c r="BL1921" i="4" a="1"/>
  <c r="BL1921" i="4" s="1"/>
  <c r="BL1922" i="4" a="1"/>
  <c r="BL1922" i="4" s="1"/>
  <c r="BL1923" i="4" a="1"/>
  <c r="BL1923" i="4" s="1"/>
  <c r="BL1924" i="4" a="1"/>
  <c r="BL1924" i="4"/>
  <c r="BL1925" i="4" a="1"/>
  <c r="BL1925" i="4" s="1"/>
  <c r="BL1926" i="4" a="1"/>
  <c r="BL1926" i="4"/>
  <c r="BL1927" i="4" a="1"/>
  <c r="BL1927" i="4" s="1"/>
  <c r="BL1928" i="4" a="1"/>
  <c r="BL1928" i="4" s="1"/>
  <c r="BL1929" i="4" a="1"/>
  <c r="BL1929" i="4" s="1"/>
  <c r="BL1930" i="4" a="1"/>
  <c r="BL1930" i="4" s="1"/>
  <c r="BL1931" i="4" a="1"/>
  <c r="BL1931" i="4" s="1"/>
  <c r="BL1932" i="4" a="1"/>
  <c r="BL1932" i="4"/>
  <c r="BL1933" i="4" a="1"/>
  <c r="BL1933" i="4" s="1"/>
  <c r="BL1934" i="4" a="1"/>
  <c r="BL1934" i="4"/>
  <c r="BL1935" i="4" a="1"/>
  <c r="BL1935" i="4" s="1"/>
  <c r="BL1936" i="4" a="1"/>
  <c r="BL1936" i="4" s="1"/>
  <c r="BL1937" i="4" a="1"/>
  <c r="BL1937" i="4" s="1"/>
  <c r="BL1938" i="4" a="1"/>
  <c r="BL1938" i="4" s="1"/>
  <c r="BL1939" i="4" a="1"/>
  <c r="BL1939" i="4" s="1"/>
  <c r="BL1940" i="4" a="1"/>
  <c r="BL1940" i="4"/>
  <c r="BL1941" i="4" a="1"/>
  <c r="BL1941" i="4" s="1"/>
  <c r="BL1942" i="4" a="1"/>
  <c r="BL1942" i="4"/>
  <c r="BL1943" i="4" a="1"/>
  <c r="BL1943" i="4" s="1"/>
  <c r="BL1944" i="4" a="1"/>
  <c r="BL1944" i="4" s="1"/>
  <c r="BL1945" i="4" a="1"/>
  <c r="BL1945" i="4" s="1"/>
  <c r="BL1946" i="4" a="1"/>
  <c r="BL1946" i="4" s="1"/>
  <c r="BL1947" i="4" a="1"/>
  <c r="BL1947" i="4" s="1"/>
  <c r="BL1948" i="4" a="1"/>
  <c r="BL1948" i="4"/>
  <c r="BL1949" i="4" a="1"/>
  <c r="BL1949" i="4" s="1"/>
  <c r="BL1950" i="4" a="1"/>
  <c r="BL1950" i="4"/>
  <c r="BL1951" i="4" a="1"/>
  <c r="BL1951" i="4" s="1"/>
  <c r="BL1952" i="4" a="1"/>
  <c r="BL1952" i="4" s="1"/>
  <c r="BL1953" i="4" a="1"/>
  <c r="BL1953" i="4" s="1"/>
  <c r="BL1954" i="4" a="1"/>
  <c r="BL1954" i="4" s="1"/>
  <c r="BL1955" i="4" a="1"/>
  <c r="BL1955" i="4" s="1"/>
  <c r="BL1956" i="4" a="1"/>
  <c r="BL1956" i="4"/>
  <c r="BL1957" i="4" a="1"/>
  <c r="BL1957" i="4" s="1"/>
  <c r="BL1958" i="4" a="1"/>
  <c r="BL1958" i="4"/>
  <c r="BL1959" i="4" a="1"/>
  <c r="BL1959" i="4" s="1"/>
  <c r="BL1960" i="4" a="1"/>
  <c r="BL1960" i="4" s="1"/>
  <c r="BL1961" i="4" a="1"/>
  <c r="BL1961" i="4" s="1"/>
  <c r="BL1962" i="4" a="1"/>
  <c r="BL1962" i="4" s="1"/>
  <c r="BL1963" i="4" a="1"/>
  <c r="BL1963" i="4" s="1"/>
  <c r="BL1964" i="4" a="1"/>
  <c r="BL1964" i="4"/>
  <c r="BL1965" i="4" a="1"/>
  <c r="BL1965" i="4" s="1"/>
  <c r="BL1966" i="4" a="1"/>
  <c r="BL1966" i="4"/>
  <c r="BL1967" i="4" a="1"/>
  <c r="BL1967" i="4" s="1"/>
  <c r="BL1968" i="4" a="1"/>
  <c r="BL1968" i="4" s="1"/>
  <c r="BL1969" i="4" a="1"/>
  <c r="BL1969" i="4" s="1"/>
  <c r="BL1970" i="4" a="1"/>
  <c r="BL1970" i="4" s="1"/>
  <c r="BL1971" i="4" a="1"/>
  <c r="BL1971" i="4" s="1"/>
  <c r="BL1972" i="4" a="1"/>
  <c r="BL1972" i="4"/>
  <c r="BL1973" i="4" a="1"/>
  <c r="BL1973" i="4" s="1"/>
  <c r="BL1974" i="4" a="1"/>
  <c r="BL1974" i="4"/>
  <c r="BL1975" i="4" a="1"/>
  <c r="BL1975" i="4" s="1"/>
  <c r="BL1976" i="4" a="1"/>
  <c r="BL1976" i="4" s="1"/>
  <c r="BL1977" i="4" a="1"/>
  <c r="BL1977" i="4" s="1"/>
  <c r="BL1978" i="4" a="1"/>
  <c r="BL1978" i="4" s="1"/>
  <c r="BL1979" i="4" a="1"/>
  <c r="BL1979" i="4" s="1"/>
  <c r="BL1980" i="4" a="1"/>
  <c r="BL1980" i="4"/>
  <c r="BL1981" i="4" a="1"/>
  <c r="BL1981" i="4" s="1"/>
  <c r="BL1982" i="4" a="1"/>
  <c r="BL1982" i="4"/>
  <c r="BL1983" i="4" a="1"/>
  <c r="BL1983" i="4" s="1"/>
  <c r="BL1984" i="4" a="1"/>
  <c r="BL1984" i="4" s="1"/>
  <c r="BL1985" i="4" a="1"/>
  <c r="BL1985" i="4" s="1"/>
  <c r="BL1986" i="4" a="1"/>
  <c r="BL1986" i="4" s="1"/>
  <c r="BL1987" i="4" a="1"/>
  <c r="BL1987" i="4" s="1"/>
  <c r="BL1988" i="4" a="1"/>
  <c r="BL1988" i="4"/>
  <c r="BL1989" i="4" a="1"/>
  <c r="BL1989" i="4" s="1"/>
  <c r="BL1990" i="4" a="1"/>
  <c r="BL1990" i="4"/>
  <c r="BL1991" i="4" a="1"/>
  <c r="BL1991" i="4" s="1"/>
  <c r="BL1992" i="4" a="1"/>
  <c r="BL1992" i="4" s="1"/>
  <c r="BL1993" i="4" a="1"/>
  <c r="BL1993" i="4" s="1"/>
  <c r="BL1994" i="4" a="1"/>
  <c r="BL1994" i="4" s="1"/>
  <c r="BL1995" i="4" a="1"/>
  <c r="BL1995" i="4" s="1"/>
  <c r="BL1996" i="4" a="1"/>
  <c r="BL1996" i="4"/>
  <c r="BL1997" i="4" a="1"/>
  <c r="BL1997" i="4" s="1"/>
  <c r="BL1998" i="4" a="1"/>
  <c r="BL1998" i="4"/>
  <c r="BL1999" i="4" a="1"/>
  <c r="BL1999" i="4" s="1"/>
  <c r="BL2000" i="4" a="1"/>
  <c r="BL2000" i="4" s="1"/>
  <c r="BL2001" i="4" a="1"/>
  <c r="BL2001" i="4" s="1"/>
  <c r="BL2002" i="4" a="1"/>
  <c r="BL2002" i="4" s="1"/>
  <c r="BL2003" i="4" a="1"/>
  <c r="BL2003" i="4" s="1"/>
  <c r="BL2004" i="4" a="1"/>
  <c r="BL2004" i="4"/>
  <c r="BL2005" i="4" a="1"/>
  <c r="BL2005" i="4" s="1"/>
  <c r="BL2006" i="4" a="1"/>
  <c r="BL2006" i="4"/>
  <c r="BL2007" i="4" a="1"/>
  <c r="BL2007" i="4" s="1"/>
  <c r="BL2008" i="4" a="1"/>
  <c r="BL2008" i="4" s="1"/>
  <c r="BL2009" i="4" a="1"/>
  <c r="BL2009" i="4" s="1"/>
  <c r="BL2010" i="4" a="1"/>
  <c r="BL2010" i="4" s="1"/>
  <c r="BL2011" i="4" a="1"/>
  <c r="BL2011" i="4" s="1"/>
  <c r="BL2012" i="4" a="1"/>
  <c r="BL2012" i="4"/>
  <c r="BL2013" i="4" a="1"/>
  <c r="BL2013" i="4" s="1"/>
  <c r="BL2014" i="4" a="1"/>
  <c r="BL2014" i="4"/>
  <c r="BL2015" i="4" a="1"/>
  <c r="BL2015" i="4" s="1"/>
  <c r="BL2016" i="4" a="1"/>
  <c r="BL2016" i="4" s="1"/>
  <c r="BL2017" i="4" a="1"/>
  <c r="BL2017" i="4" s="1"/>
  <c r="BL2018" i="4" a="1"/>
  <c r="BL2018" i="4" s="1"/>
  <c r="BL2019" i="4" a="1"/>
  <c r="BL2019" i="4" s="1"/>
  <c r="BL2020" i="4" a="1"/>
  <c r="BL2020" i="4"/>
  <c r="BL2021" i="4" a="1"/>
  <c r="BL2021" i="4" s="1"/>
  <c r="BL2022" i="4" a="1"/>
  <c r="BL2022" i="4"/>
  <c r="BL2023" i="4" a="1"/>
  <c r="BL2023" i="4" s="1"/>
  <c r="BL2024" i="4" a="1"/>
  <c r="BL2024" i="4" s="1"/>
  <c r="BL2025" i="4" a="1"/>
  <c r="BL2025" i="4" s="1"/>
  <c r="BL2026" i="4" a="1"/>
  <c r="BL2026" i="4" s="1"/>
  <c r="BL2027" i="4" a="1"/>
  <c r="BL2027" i="4"/>
  <c r="BL2028" i="4" a="1"/>
  <c r="BL2028" i="4" s="1"/>
  <c r="BL2029" i="4" a="1"/>
  <c r="BL2029" i="4"/>
  <c r="BL2030" i="4" a="1"/>
  <c r="BL2030" i="4" s="1"/>
  <c r="BL2031" i="4" a="1"/>
  <c r="BL2031" i="4"/>
  <c r="BL2032" i="4" a="1"/>
  <c r="BL2032" i="4" s="1"/>
  <c r="BL2033" i="4" a="1"/>
  <c r="BL2033" i="4"/>
  <c r="BL2034" i="4" a="1"/>
  <c r="BL2034" i="4" s="1"/>
  <c r="BL2035" i="4" a="1"/>
  <c r="BL2035" i="4"/>
  <c r="BL2036" i="4" a="1"/>
  <c r="BL2036" i="4" s="1"/>
  <c r="BL2037" i="4" a="1"/>
  <c r="BL2037" i="4"/>
  <c r="BL2038" i="4" a="1"/>
  <c r="BL2038" i="4" s="1"/>
  <c r="BL2039" i="4" a="1"/>
  <c r="BL2039" i="4"/>
  <c r="BL2040" i="4" a="1"/>
  <c r="BL2040" i="4" s="1"/>
  <c r="BL2041" i="4" a="1"/>
  <c r="BL2041" i="4"/>
  <c r="BL2042" i="4" a="1"/>
  <c r="BL2042" i="4" s="1"/>
  <c r="BL2043" i="4" a="1"/>
  <c r="BL2043" i="4"/>
  <c r="BL2044" i="4" a="1"/>
  <c r="BL2044" i="4" s="1"/>
  <c r="BL2045" i="4" a="1"/>
  <c r="BL2045" i="4"/>
  <c r="BL2046" i="4" a="1"/>
  <c r="BL2046" i="4" s="1"/>
  <c r="BL2047" i="4" a="1"/>
  <c r="BL2047" i="4"/>
  <c r="BL2048" i="4" a="1"/>
  <c r="BL2048" i="4" s="1"/>
  <c r="BL2049" i="4" a="1"/>
  <c r="BL2049" i="4"/>
  <c r="BL2050" i="4" a="1"/>
  <c r="BL2050" i="4" s="1"/>
  <c r="BL2051" i="4" a="1"/>
  <c r="BL2051" i="4"/>
  <c r="BL2052" i="4" a="1"/>
  <c r="BL2052" i="4" s="1"/>
  <c r="BL2053" i="4" a="1"/>
  <c r="BL2053" i="4"/>
  <c r="BL2054" i="4" a="1"/>
  <c r="BL2054" i="4" s="1"/>
  <c r="BL2055" i="4" a="1"/>
  <c r="BL2055" i="4"/>
  <c r="BL2056" i="4" a="1"/>
  <c r="BL2056" i="4" s="1"/>
  <c r="BL2057" i="4" a="1"/>
  <c r="BL2057" i="4"/>
  <c r="BL2058" i="4" a="1"/>
  <c r="BL2058" i="4" s="1"/>
  <c r="BL2059" i="4" a="1"/>
  <c r="BL2059" i="4"/>
  <c r="BL2060" i="4" a="1"/>
  <c r="BL2060" i="4" s="1"/>
  <c r="BL2061" i="4" a="1"/>
  <c r="BL2061" i="4"/>
  <c r="BL2062" i="4" a="1"/>
  <c r="BL2062" i="4" s="1"/>
  <c r="BL2063" i="4" a="1"/>
  <c r="BL2063" i="4"/>
  <c r="BL2064" i="4" a="1"/>
  <c r="BL2064" i="4" s="1"/>
  <c r="BL2065" i="4" a="1"/>
  <c r="BL2065" i="4"/>
  <c r="BL2066" i="4" a="1"/>
  <c r="BL2066" i="4" s="1"/>
  <c r="BL2067" i="4" a="1"/>
  <c r="BL2067" i="4"/>
  <c r="BL2068" i="4" a="1"/>
  <c r="BL2068" i="4" s="1"/>
  <c r="BL2069" i="4" a="1"/>
  <c r="BL2069" i="4"/>
  <c r="BL2070" i="4" a="1"/>
  <c r="BL2070" i="4" s="1"/>
  <c r="BL2071" i="4" a="1"/>
  <c r="BL2071" i="4"/>
  <c r="BL2072" i="4" a="1"/>
  <c r="BL2072" i="4" s="1"/>
  <c r="BL2073" i="4" a="1"/>
  <c r="BL2073" i="4"/>
  <c r="BL2074" i="4" a="1"/>
  <c r="BL2074" i="4" s="1"/>
  <c r="BL2075" i="4" a="1"/>
  <c r="BL2075" i="4"/>
  <c r="BL2076" i="4" a="1"/>
  <c r="BL2076" i="4" s="1"/>
  <c r="BL2077" i="4" a="1"/>
  <c r="BL2077" i="4"/>
  <c r="BL2078" i="4" a="1"/>
  <c r="BL2078" i="4" s="1"/>
  <c r="BL2079" i="4" a="1"/>
  <c r="BL2079" i="4"/>
  <c r="BL2080" i="4" a="1"/>
  <c r="BL2080" i="4" s="1"/>
  <c r="BL2081" i="4" a="1"/>
  <c r="BL2081" i="4"/>
  <c r="BL2082" i="4" a="1"/>
  <c r="BL2082" i="4" s="1"/>
  <c r="BL2083" i="4" a="1"/>
  <c r="BL2083" i="4"/>
  <c r="BL2084" i="4" a="1"/>
  <c r="BL2084" i="4" s="1"/>
  <c r="BL2085" i="4" a="1"/>
  <c r="BL2085" i="4"/>
  <c r="BL2086" i="4" a="1"/>
  <c r="BL2086" i="4" s="1"/>
  <c r="BL2087" i="4" a="1"/>
  <c r="BL2087" i="4"/>
  <c r="BL2088" i="4" a="1"/>
  <c r="BL2088" i="4" s="1"/>
  <c r="BL2089" i="4" a="1"/>
  <c r="BL2089" i="4"/>
  <c r="BL2090" i="4" a="1"/>
  <c r="BL2090" i="4" s="1"/>
  <c r="BL2091" i="4" a="1"/>
  <c r="BL2091" i="4"/>
  <c r="BL2092" i="4" a="1"/>
  <c r="BL2092" i="4" s="1"/>
  <c r="BL2093" i="4" a="1"/>
  <c r="BL2093" i="4"/>
  <c r="BL2094" i="4" a="1"/>
  <c r="BL2094" i="4" s="1"/>
  <c r="BL2095" i="4" a="1"/>
  <c r="BL2095" i="4"/>
  <c r="BL2096" i="4" a="1"/>
  <c r="BL2096" i="4" s="1"/>
  <c r="BL2097" i="4" a="1"/>
  <c r="BL2097" i="4"/>
  <c r="BL2098" i="4" a="1"/>
  <c r="BL2098" i="4" s="1"/>
  <c r="BL2099" i="4" a="1"/>
  <c r="BL2099" i="4"/>
  <c r="BL2100" i="4" a="1"/>
  <c r="BL2100" i="4" s="1"/>
  <c r="BL2101" i="4" a="1"/>
  <c r="BL2101" i="4"/>
  <c r="BL2102" i="4" a="1"/>
  <c r="BL2102" i="4" s="1"/>
  <c r="BL2103" i="4" a="1"/>
  <c r="BL2103" i="4"/>
  <c r="BL2104" i="4" a="1"/>
  <c r="BL2104" i="4" s="1"/>
  <c r="BL2105" i="4" a="1"/>
  <c r="BL2105" i="4"/>
  <c r="BL2106" i="4" a="1"/>
  <c r="BL2106" i="4" s="1"/>
  <c r="BL2107" i="4" a="1"/>
  <c r="BL2107" i="4"/>
  <c r="BL2108" i="4" a="1"/>
  <c r="BL2108" i="4" s="1"/>
  <c r="BL2109" i="4" a="1"/>
  <c r="BL2109" i="4"/>
  <c r="BL2110" i="4" a="1"/>
  <c r="BL2110" i="4" s="1"/>
  <c r="BL2111" i="4" a="1"/>
  <c r="BL2111" i="4"/>
  <c r="BL2112" i="4" a="1"/>
  <c r="BL2112" i="4" s="1"/>
  <c r="BL2113" i="4" a="1"/>
  <c r="BL2113" i="4"/>
  <c r="BL2114" i="4" a="1"/>
  <c r="BL2114" i="4" s="1"/>
  <c r="BL2115" i="4" a="1"/>
  <c r="BL2115" i="4"/>
  <c r="BL2116" i="4" a="1"/>
  <c r="BL2116" i="4" s="1"/>
  <c r="BL2117" i="4" a="1"/>
  <c r="BL2117" i="4"/>
  <c r="BL2118" i="4" a="1"/>
  <c r="BL2118" i="4" s="1"/>
  <c r="BL2119" i="4" a="1"/>
  <c r="BL2119" i="4"/>
  <c r="BL2120" i="4" a="1"/>
  <c r="BL2120" i="4" s="1"/>
  <c r="BL2121" i="4" a="1"/>
  <c r="BL2121" i="4"/>
  <c r="BL2122" i="4" a="1"/>
  <c r="BL2122" i="4" s="1"/>
  <c r="BL2123" i="4" a="1"/>
  <c r="BL2123" i="4"/>
  <c r="BL2124" i="4" a="1"/>
  <c r="BL2124" i="4" s="1"/>
  <c r="BL2125" i="4" a="1"/>
  <c r="BL2125" i="4"/>
  <c r="BL2126" i="4" a="1"/>
  <c r="BL2126" i="4" s="1"/>
  <c r="BL2127" i="4" a="1"/>
  <c r="BL2127" i="4"/>
  <c r="BL2128" i="4" a="1"/>
  <c r="BL2128" i="4" s="1"/>
  <c r="BL2129" i="4" a="1"/>
  <c r="BL2129" i="4"/>
  <c r="BL2130" i="4" a="1"/>
  <c r="BL2130" i="4" s="1"/>
  <c r="BL2131" i="4" a="1"/>
  <c r="BL2131" i="4"/>
  <c r="BL2132" i="4" a="1"/>
  <c r="BL2132" i="4" s="1"/>
  <c r="BL2133" i="4" a="1"/>
  <c r="BL2133" i="4"/>
  <c r="BL2134" i="4" a="1"/>
  <c r="BL2134" i="4" s="1"/>
  <c r="BL2135" i="4" a="1"/>
  <c r="BL2135" i="4"/>
  <c r="BL2136" i="4" a="1"/>
  <c r="BL2136" i="4" s="1"/>
  <c r="BL2137" i="4" a="1"/>
  <c r="BL2137" i="4"/>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c r="BL2304" i="4" a="1"/>
  <c r="BL2304" i="4" s="1"/>
  <c r="BL2305" i="4" a="1"/>
  <c r="BL2305" i="4"/>
  <c r="BL2306" i="4" a="1"/>
  <c r="BL2306" i="4" s="1"/>
  <c r="BL2307" i="4" a="1"/>
  <c r="BL2307" i="4"/>
  <c r="BL2308" i="4" a="1"/>
  <c r="BL2308" i="4" s="1"/>
  <c r="BL2309" i="4" a="1"/>
  <c r="BL2309" i="4" s="1"/>
  <c r="BL2310" i="4" a="1"/>
  <c r="BL2310" i="4" s="1"/>
  <c r="BL2311" i="4" a="1"/>
  <c r="BL2311" i="4"/>
  <c r="BL2312" i="4" a="1"/>
  <c r="BL2312" i="4" s="1"/>
  <c r="BL2313" i="4" a="1"/>
  <c r="BL2313" i="4"/>
  <c r="BL2314" i="4" a="1"/>
  <c r="BL2314" i="4" s="1"/>
  <c r="BL2315" i="4" a="1"/>
  <c r="BL2315" i="4" s="1"/>
  <c r="BL2316" i="4" a="1"/>
  <c r="BL2316" i="4" s="1"/>
  <c r="BL2317" i="4" a="1"/>
  <c r="BL2317" i="4" s="1"/>
  <c r="BL2318" i="4" a="1"/>
  <c r="BL2318" i="4" s="1"/>
  <c r="BL2319" i="4" a="1"/>
  <c r="BL2319" i="4"/>
  <c r="BL2320" i="4" a="1"/>
  <c r="BL2320" i="4" s="1"/>
  <c r="BL2321" i="4" a="1"/>
  <c r="BL2321" i="4"/>
  <c r="BL2322" i="4" a="1"/>
  <c r="BL2322" i="4" s="1"/>
  <c r="BL2323" i="4" a="1"/>
  <c r="BL2323" i="4" s="1"/>
  <c r="BL2324" i="4" a="1"/>
  <c r="BL2324" i="4" s="1"/>
  <c r="BL2325" i="4" a="1"/>
  <c r="BL2325" i="4" s="1"/>
  <c r="BL2326" i="4" a="1"/>
  <c r="BL2326" i="4" s="1"/>
  <c r="BL2327" i="4" a="1"/>
  <c r="BL2327" i="4"/>
  <c r="BL2328" i="4" a="1"/>
  <c r="BL2328" i="4" s="1"/>
  <c r="BL2329" i="4" a="1"/>
  <c r="BL2329" i="4"/>
  <c r="BL2330" i="4" a="1"/>
  <c r="BL2330" i="4" s="1"/>
  <c r="BL2331" i="4" a="1"/>
  <c r="BL2331" i="4" s="1"/>
  <c r="BL2332" i="4" a="1"/>
  <c r="BL2332" i="4" s="1"/>
  <c r="BL2333" i="4" a="1"/>
  <c r="BL2333" i="4" s="1"/>
  <c r="BL2334" i="4" a="1"/>
  <c r="BL2334" i="4" s="1"/>
  <c r="BL2335" i="4" a="1"/>
  <c r="BL2335" i="4"/>
  <c r="BL2336" i="4" a="1"/>
  <c r="BL2336" i="4" s="1"/>
  <c r="BL2337" i="4" a="1"/>
  <c r="BL2337" i="4"/>
  <c r="BL2338" i="4" a="1"/>
  <c r="BL2338" i="4" s="1"/>
  <c r="BL2339" i="4" a="1"/>
  <c r="BL2339" i="4" s="1"/>
  <c r="BL2340" i="4" a="1"/>
  <c r="BL2340" i="4" s="1"/>
  <c r="BL2341" i="4" a="1"/>
  <c r="BL2341" i="4" s="1"/>
  <c r="BL2342" i="4" a="1"/>
  <c r="BL2342" i="4" s="1"/>
  <c r="BL2343" i="4" a="1"/>
  <c r="BL2343" i="4"/>
  <c r="BL2344" i="4" a="1"/>
  <c r="BL2344" i="4" s="1"/>
  <c r="BL2345" i="4" a="1"/>
  <c r="BL2345" i="4"/>
  <c r="BL2346" i="4" a="1"/>
  <c r="BL2346" i="4" s="1"/>
  <c r="BL2347" i="4" a="1"/>
  <c r="BL2347" i="4"/>
  <c r="BL2348" i="4" a="1"/>
  <c r="BL2348" i="4" s="1"/>
  <c r="BL2349" i="4" a="1"/>
  <c r="BL2349" i="4" s="1"/>
  <c r="BL2350" i="4" a="1"/>
  <c r="BL2350" i="4" s="1"/>
  <c r="BL2351" i="4" a="1"/>
  <c r="BL2351" i="4"/>
  <c r="BL2352" i="4" a="1"/>
  <c r="BL2352" i="4" s="1"/>
  <c r="BL2353" i="4" a="1"/>
  <c r="BL2353" i="4"/>
  <c r="BL2354" i="4" a="1"/>
  <c r="BL2354" i="4" s="1"/>
  <c r="BL2355" i="4" a="1"/>
  <c r="BL2355" i="4" s="1"/>
  <c r="BL2356" i="4" a="1"/>
  <c r="BL2356" i="4" s="1"/>
  <c r="BL2357" i="4" a="1"/>
  <c r="BL2357" i="4" s="1"/>
  <c r="BL2358" i="4" a="1"/>
  <c r="BL2358" i="4" s="1"/>
  <c r="BL2359" i="4" a="1"/>
  <c r="BL2359" i="4"/>
  <c r="BL2360" i="4" a="1"/>
  <c r="BL2360" i="4" s="1"/>
  <c r="BL2361" i="4" a="1"/>
  <c r="BL2361" i="4"/>
  <c r="BL2362" i="4" a="1"/>
  <c r="BL2362" i="4" s="1"/>
  <c r="BL2363" i="4" a="1"/>
  <c r="BL2363" i="4" s="1"/>
  <c r="BL2364" i="4" a="1"/>
  <c r="BL2364" i="4" s="1"/>
  <c r="BL2365" i="4" a="1"/>
  <c r="BL2365" i="4" s="1"/>
  <c r="BL2366" i="4" a="1"/>
  <c r="BL2366" i="4" s="1"/>
  <c r="BL2367" i="4" a="1"/>
  <c r="BL2367" i="4"/>
  <c r="BL2368" i="4" a="1"/>
  <c r="BL2368" i="4" s="1"/>
  <c r="BL2369" i="4" a="1"/>
  <c r="BL2369" i="4"/>
  <c r="BL2370" i="4" a="1"/>
  <c r="BL2370" i="4" s="1"/>
  <c r="BL2371" i="4" a="1"/>
  <c r="BL2371" i="4" s="1"/>
  <c r="BL2372" i="4" a="1"/>
  <c r="BL2372" i="4" s="1"/>
  <c r="BL2373" i="4" a="1"/>
  <c r="BL2373" i="4" s="1"/>
  <c r="BL2374" i="4" a="1"/>
  <c r="BL2374" i="4" s="1"/>
  <c r="BL2375" i="4" a="1"/>
  <c r="BL2375" i="4"/>
  <c r="BL2376" i="4" a="1"/>
  <c r="BL2376" i="4" s="1"/>
  <c r="BL2377" i="4" a="1"/>
  <c r="BL2377" i="4"/>
  <c r="BL2378" i="4" a="1"/>
  <c r="BL2378" i="4" s="1"/>
  <c r="BL2379" i="4" a="1"/>
  <c r="BL2379" i="4" s="1"/>
  <c r="BL2380" i="4" a="1"/>
  <c r="BL2380" i="4" s="1"/>
  <c r="BL2381" i="4" a="1"/>
  <c r="BL2381" i="4" s="1"/>
  <c r="BL2382" i="4" a="1"/>
  <c r="BL2382" i="4" s="1"/>
  <c r="BL2383" i="4" a="1"/>
  <c r="BL2383" i="4"/>
  <c r="BL2384" i="4" a="1"/>
  <c r="BL2384" i="4" s="1"/>
  <c r="BL2385" i="4" a="1"/>
  <c r="BL2385" i="4"/>
  <c r="BL2386" i="4" a="1"/>
  <c r="BL2386" i="4" s="1"/>
  <c r="BL2387" i="4" a="1"/>
  <c r="BL2387" i="4" s="1"/>
  <c r="BL2388" i="4" a="1"/>
  <c r="BL2388" i="4" s="1"/>
  <c r="BL2389" i="4" a="1"/>
  <c r="BL2389" i="4" s="1"/>
  <c r="BL2390" i="4" a="1"/>
  <c r="BL2390" i="4" s="1"/>
  <c r="BL2391" i="4" a="1"/>
  <c r="BL2391" i="4"/>
  <c r="BL2392" i="4" a="1"/>
  <c r="BL2392" i="4" s="1"/>
  <c r="BL2393" i="4" a="1"/>
  <c r="BL2393" i="4"/>
  <c r="BL2394" i="4" a="1"/>
  <c r="BL2394" i="4" s="1"/>
  <c r="BL2395" i="4" a="1"/>
  <c r="BL2395" i="4"/>
  <c r="BL2396" i="4" a="1"/>
  <c r="BL2396" i="4" s="1"/>
  <c r="BL2397" i="4" a="1"/>
  <c r="BL2397" i="4" s="1"/>
  <c r="BL2398" i="4" a="1"/>
  <c r="BL2398" i="4" s="1"/>
  <c r="BL2399" i="4" a="1"/>
  <c r="BL2399" i="4"/>
  <c r="BL2400" i="4" a="1"/>
  <c r="BL2400" i="4" s="1"/>
  <c r="BL2401" i="4" a="1"/>
  <c r="BL2401" i="4"/>
  <c r="BL2402" i="4" a="1"/>
  <c r="BL2402" i="4" s="1"/>
  <c r="BL2403" i="4" a="1"/>
  <c r="BL2403" i="4"/>
  <c r="BL2404" i="4" a="1"/>
  <c r="BL2404" i="4" s="1"/>
  <c r="BL2405" i="4" a="1"/>
  <c r="BL2405" i="4" s="1"/>
  <c r="BL2406" i="4" a="1"/>
  <c r="BL2406" i="4" s="1"/>
  <c r="BL2407" i="4" a="1"/>
  <c r="BL2407" i="4"/>
  <c r="BL2408" i="4" a="1"/>
  <c r="BL2408" i="4" s="1"/>
  <c r="BL2409" i="4" a="1"/>
  <c r="BL2409" i="4"/>
  <c r="BL2410" i="4" a="1"/>
  <c r="BL2410" i="4" s="1"/>
  <c r="BL2411" i="4" a="1"/>
  <c r="BL2411" i="4"/>
  <c r="BL2412" i="4" a="1"/>
  <c r="BL2412" i="4" s="1"/>
  <c r="BL2413" i="4" a="1"/>
  <c r="BL2413" i="4" s="1"/>
  <c r="BL2414" i="4" a="1"/>
  <c r="BL2414" i="4" s="1"/>
  <c r="BL2415" i="4" a="1"/>
  <c r="BL2415" i="4"/>
  <c r="BL2416" i="4" a="1"/>
  <c r="BL2416" i="4" s="1"/>
  <c r="BL2417" i="4" a="1"/>
  <c r="BL2417" i="4"/>
  <c r="BL2418" i="4" a="1"/>
  <c r="BL2418" i="4" s="1"/>
  <c r="BL2419" i="4" a="1"/>
  <c r="BL2419" i="4"/>
  <c r="BL2420" i="4" a="1"/>
  <c r="BL2420" i="4" s="1"/>
  <c r="BL2421" i="4" a="1"/>
  <c r="BL2421" i="4" s="1"/>
  <c r="BL2422" i="4" a="1"/>
  <c r="BL2422" i="4" s="1"/>
  <c r="BL2423" i="4" a="1"/>
  <c r="BL2423" i="4"/>
  <c r="BL2424" i="4" a="1"/>
  <c r="BL2424" i="4" s="1"/>
  <c r="BL2425" i="4" a="1"/>
  <c r="BL2425" i="4"/>
  <c r="BL2426" i="4" a="1"/>
  <c r="BL2426" i="4" s="1"/>
  <c r="BL2427" i="4" a="1"/>
  <c r="BL2427" i="4"/>
  <c r="BL2428" i="4" a="1"/>
  <c r="BL2428" i="4" s="1"/>
  <c r="BL2429" i="4" a="1"/>
  <c r="BL2429" i="4" s="1"/>
  <c r="BL2430" i="4" a="1"/>
  <c r="BL2430" i="4" s="1"/>
  <c r="BL2431" i="4" a="1"/>
  <c r="BL2431" i="4"/>
  <c r="BL2432" i="4" a="1"/>
  <c r="BL2432" i="4" s="1"/>
  <c r="BL2433" i="4" a="1"/>
  <c r="BL2433" i="4"/>
  <c r="BL2434" i="4" a="1"/>
  <c r="BL2434" i="4" s="1"/>
  <c r="BL2435" i="4" a="1"/>
  <c r="BL2435" i="4"/>
  <c r="BL2436" i="4" a="1"/>
  <c r="BL2436" i="4" s="1"/>
  <c r="BL2437" i="4" a="1"/>
  <c r="BL2437" i="4" s="1"/>
  <c r="BL2438" i="4" a="1"/>
  <c r="BL2438" i="4" s="1"/>
  <c r="BL2439" i="4" a="1"/>
  <c r="BL2439" i="4"/>
  <c r="BL2440" i="4" a="1"/>
  <c r="BL2440" i="4" s="1"/>
  <c r="BL2441" i="4" a="1"/>
  <c r="BL2441" i="4"/>
  <c r="BL2442" i="4" a="1"/>
  <c r="BL2442" i="4" s="1"/>
  <c r="BL2443" i="4" a="1"/>
  <c r="BL2443" i="4"/>
  <c r="BL2444" i="4" a="1"/>
  <c r="BL2444" i="4" s="1"/>
  <c r="BL2445" i="4" a="1"/>
  <c r="BL2445" i="4" s="1"/>
  <c r="BL2446" i="4" a="1"/>
  <c r="BL2446" i="4" s="1"/>
  <c r="BL2447" i="4" a="1"/>
  <c r="BL2447" i="4"/>
  <c r="BL2448" i="4" a="1"/>
  <c r="BL2448" i="4" s="1"/>
  <c r="BL2449" i="4" a="1"/>
  <c r="BL2449" i="4"/>
  <c r="BL2450" i="4" a="1"/>
  <c r="BL2450" i="4" s="1"/>
  <c r="BL2451" i="4" a="1"/>
  <c r="BL2451" i="4" s="1"/>
  <c r="BL2452" i="4" a="1"/>
  <c r="BL2452" i="4" s="1"/>
  <c r="BL2453" i="4" a="1"/>
  <c r="BL2453" i="4" s="1"/>
  <c r="BL2454" i="4" a="1"/>
  <c r="BL2454" i="4" s="1"/>
  <c r="BL2455" i="4" a="1"/>
  <c r="BL2455" i="4"/>
  <c r="BL2456" i="4" a="1"/>
  <c r="BL2456" i="4" s="1"/>
  <c r="BL2457" i="4" a="1"/>
  <c r="BL2457" i="4"/>
  <c r="BL2458" i="4" a="1"/>
  <c r="BL2458" i="4" s="1"/>
  <c r="BL2459" i="4" a="1"/>
  <c r="BL2459" i="4" s="1"/>
  <c r="BL2460" i="4" a="1"/>
  <c r="BL2460" i="4" s="1"/>
  <c r="BL2461" i="4" a="1"/>
  <c r="BL2461" i="4" s="1"/>
  <c r="BL2462" i="4" a="1"/>
  <c r="BL2462" i="4" s="1"/>
  <c r="BL2463" i="4" a="1"/>
  <c r="BL2463" i="4"/>
  <c r="BL2464" i="4" a="1"/>
  <c r="BL2464" i="4" s="1"/>
  <c r="BL2465" i="4" a="1"/>
  <c r="BL2465" i="4"/>
  <c r="BL2466" i="4" a="1"/>
  <c r="BL2466" i="4" s="1"/>
  <c r="BL2467" i="4" a="1"/>
  <c r="BL2467" i="4" s="1"/>
  <c r="BL2468" i="4" a="1"/>
  <c r="BL2468" i="4" s="1"/>
  <c r="BL2469" i="4" a="1"/>
  <c r="BL2469" i="4" s="1"/>
  <c r="BL2470" i="4" a="1"/>
  <c r="BL2470" i="4" s="1"/>
  <c r="BL2471" i="4" a="1"/>
  <c r="BL2471" i="4"/>
  <c r="BL2472" i="4" a="1"/>
  <c r="BL2472" i="4" s="1"/>
  <c r="BL2473" i="4" a="1"/>
  <c r="BL2473" i="4"/>
  <c r="BL2474" i="4" a="1"/>
  <c r="BL2474" i="4" s="1"/>
  <c r="BL2475" i="4" a="1"/>
  <c r="BL2475" i="4" s="1"/>
  <c r="BL2476" i="4" a="1"/>
  <c r="BL2476" i="4" s="1"/>
  <c r="BL2477" i="4" a="1"/>
  <c r="BL2477" i="4" s="1"/>
  <c r="BL2478" i="4" a="1"/>
  <c r="BL2478" i="4" s="1"/>
  <c r="BL2479" i="4" a="1"/>
  <c r="BL2479" i="4"/>
  <c r="BL2480" i="4" a="1"/>
  <c r="BL2480" i="4" s="1"/>
  <c r="BL2481" i="4" a="1"/>
  <c r="BL2481" i="4"/>
  <c r="BL2482" i="4" a="1"/>
  <c r="BL2482" i="4" s="1"/>
  <c r="BL2483" i="4" a="1"/>
  <c r="BL2483" i="4" s="1"/>
  <c r="BL2484" i="4" a="1"/>
  <c r="BL2484" i="4" s="1"/>
  <c r="BL2485" i="4" a="1"/>
  <c r="BL2485" i="4" s="1"/>
  <c r="BL2486" i="4" a="1"/>
  <c r="BL2486" i="4" s="1"/>
  <c r="BL2487" i="4" a="1"/>
  <c r="BL2487" i="4"/>
  <c r="BL2488" i="4" a="1"/>
  <c r="BL2488" i="4" s="1"/>
  <c r="BL2489" i="4" a="1"/>
  <c r="BL2489" i="4"/>
  <c r="BL2490" i="4" a="1"/>
  <c r="BL2490" i="4" s="1"/>
  <c r="BL2491" i="4" a="1"/>
  <c r="BL2491" i="4"/>
  <c r="BL2492" i="4" a="1"/>
  <c r="BL2492" i="4" s="1"/>
  <c r="BL2493" i="4" a="1"/>
  <c r="BL2493" i="4" s="1"/>
  <c r="BL2494" i="4" a="1"/>
  <c r="BL2494" i="4" s="1"/>
  <c r="BL2495" i="4" a="1"/>
  <c r="BL2495" i="4"/>
  <c r="BL2496" i="4" a="1"/>
  <c r="BL2496" i="4" s="1"/>
  <c r="BL2497" i="4" a="1"/>
  <c r="BL2497" i="4"/>
  <c r="BL2498" i="4" a="1"/>
  <c r="BL2498" i="4" s="1"/>
  <c r="BL2499" i="4" a="1"/>
  <c r="BL2499" i="4"/>
  <c r="BL2500" i="4" a="1"/>
  <c r="BL2500" i="4" s="1"/>
  <c r="BL2501" i="4" a="1"/>
  <c r="BL2501" i="4" s="1"/>
  <c r="BL2502" i="4" a="1"/>
  <c r="BL2502" i="4" s="1"/>
  <c r="BL2503" i="4" a="1"/>
  <c r="BL2503" i="4"/>
  <c r="BL2504" i="4" a="1"/>
  <c r="BL2504" i="4" s="1"/>
  <c r="BL2505" i="4" a="1"/>
  <c r="BL2505" i="4"/>
  <c r="BL2506" i="4" a="1"/>
  <c r="BL2506" i="4" s="1"/>
  <c r="BL2507" i="4" a="1"/>
  <c r="BL2507" i="4" s="1"/>
  <c r="BL2508" i="4" a="1"/>
  <c r="BL2508" i="4" s="1"/>
  <c r="BL2509" i="4" a="1"/>
  <c r="BL2509" i="4" s="1"/>
  <c r="BL2510" i="4" a="1"/>
  <c r="BL2510" i="4" s="1"/>
  <c r="BL2511" i="4" a="1"/>
  <c r="BL2511" i="4"/>
  <c r="BL2512" i="4" a="1"/>
  <c r="BL2512" i="4" s="1"/>
  <c r="BL2513" i="4" a="1"/>
  <c r="BL2513" i="4"/>
  <c r="BL2514" i="4" a="1"/>
  <c r="BL2514" i="4" s="1"/>
  <c r="BL2515" i="4" a="1"/>
  <c r="BL2515" i="4" s="1"/>
  <c r="BL2516" i="4" a="1"/>
  <c r="BL2516" i="4" s="1"/>
  <c r="BL2517" i="4" a="1"/>
  <c r="BL2517" i="4" s="1"/>
  <c r="BL2518" i="4" a="1"/>
  <c r="BL2518" i="4" s="1"/>
  <c r="BL2519" i="4" a="1"/>
  <c r="BL2519" i="4"/>
  <c r="BL2520" i="4" a="1"/>
  <c r="BL2520" i="4" s="1"/>
  <c r="BL2521" i="4" a="1"/>
  <c r="BL2521" i="4"/>
  <c r="BL2522" i="4" a="1"/>
  <c r="BL2522" i="4" s="1"/>
  <c r="BL2523" i="4" a="1"/>
  <c r="BL2523" i="4" s="1"/>
  <c r="BL2524" i="4" a="1"/>
  <c r="BL2524" i="4" s="1"/>
  <c r="BL2525" i="4" a="1"/>
  <c r="BL2525" i="4" s="1"/>
  <c r="BL2526" i="4" a="1"/>
  <c r="BL2526" i="4" s="1"/>
  <c r="BL2527" i="4" a="1"/>
  <c r="BL2527" i="4"/>
  <c r="BL2528" i="4" a="1"/>
  <c r="BL2528" i="4" s="1"/>
  <c r="BL2529" i="4" a="1"/>
  <c r="BL2529" i="4"/>
  <c r="BL2530" i="4" a="1"/>
  <c r="BL2530" i="4" s="1"/>
  <c r="BL2531" i="4" a="1"/>
  <c r="BL2531" i="4" s="1"/>
  <c r="BL2532" i="4" a="1"/>
  <c r="BL2532" i="4" s="1"/>
  <c r="BL2533" i="4" a="1"/>
  <c r="BL2533" i="4" s="1"/>
  <c r="BL2534" i="4" a="1"/>
  <c r="BL2534" i="4" s="1"/>
  <c r="BL2535" i="4" a="1"/>
  <c r="BL2535" i="4"/>
  <c r="BL2536" i="4" a="1"/>
  <c r="BL2536" i="4" s="1"/>
  <c r="BL2537" i="4" a="1"/>
  <c r="BL2537" i="4"/>
  <c r="BL2538" i="4" a="1"/>
  <c r="BL2538" i="4" s="1"/>
  <c r="BL2539" i="4" a="1"/>
  <c r="BL2539" i="4" s="1"/>
  <c r="BL2540" i="4" a="1"/>
  <c r="BL2540" i="4" s="1"/>
  <c r="BL2541" i="4" a="1"/>
  <c r="BL2541" i="4" s="1"/>
  <c r="BL2542" i="4" a="1"/>
  <c r="BL2542" i="4" s="1"/>
  <c r="BL2543" i="4" a="1"/>
  <c r="BL2543" i="4"/>
  <c r="BL2544" i="4" a="1"/>
  <c r="BL2544" i="4" s="1"/>
  <c r="BL2545" i="4" a="1"/>
  <c r="BL2545" i="4"/>
  <c r="BL2546" i="4" a="1"/>
  <c r="BL2546" i="4" s="1"/>
  <c r="BL2547" i="4" a="1"/>
  <c r="BL2547" i="4" s="1"/>
  <c r="BL2548" i="4" a="1"/>
  <c r="BL2548" i="4" s="1"/>
  <c r="BL2549" i="4" a="1"/>
  <c r="BL2549" i="4" s="1"/>
  <c r="BL2550" i="4" a="1"/>
  <c r="BL2550" i="4" s="1"/>
  <c r="BL2551" i="4" a="1"/>
  <c r="BL2551" i="4"/>
  <c r="BL2552" i="4" a="1"/>
  <c r="BL2552" i="4" s="1"/>
  <c r="BL2553" i="4" a="1"/>
  <c r="BL2553" i="4"/>
  <c r="BL2554" i="4" a="1"/>
  <c r="BL2554" i="4" s="1"/>
  <c r="BL2555" i="4" a="1"/>
  <c r="BL2555" i="4" s="1"/>
  <c r="BL2556" i="4" a="1"/>
  <c r="BL2556" i="4" s="1"/>
  <c r="BL2557" i="4" a="1"/>
  <c r="BL2557" i="4" s="1"/>
  <c r="BL2558" i="4" a="1"/>
  <c r="BL2558" i="4" s="1"/>
  <c r="BL2559" i="4" a="1"/>
  <c r="BL2559" i="4"/>
  <c r="BL2560" i="4" a="1"/>
  <c r="BL2560" i="4" s="1"/>
  <c r="BL2561" i="4" a="1"/>
  <c r="BL2561" i="4"/>
  <c r="BL2562" i="4" a="1"/>
  <c r="BL2562" i="4" s="1"/>
  <c r="BL2563" i="4" a="1"/>
  <c r="BL2563" i="4" s="1"/>
  <c r="BL2564" i="4" a="1"/>
  <c r="BL2564" i="4" s="1"/>
  <c r="BL2565" i="4" a="1"/>
  <c r="BL2565" i="4" s="1"/>
  <c r="BL2566" i="4" a="1"/>
  <c r="BL2566" i="4" s="1"/>
  <c r="BL2567" i="4" a="1"/>
  <c r="BL2567" i="4"/>
  <c r="BL2568" i="4" a="1"/>
  <c r="BL2568" i="4" s="1"/>
  <c r="BL2569" i="4" a="1"/>
  <c r="BL2569" i="4"/>
  <c r="BL2570" i="4" a="1"/>
  <c r="BL2570" i="4" s="1"/>
  <c r="BL2571" i="4" a="1"/>
  <c r="BL2571" i="4" s="1"/>
  <c r="BL2572" i="4" a="1"/>
  <c r="BL2572" i="4" s="1"/>
  <c r="BL2573" i="4" a="1"/>
  <c r="BL2573" i="4" s="1"/>
  <c r="BL2574" i="4" a="1"/>
  <c r="BL2574" i="4" s="1"/>
  <c r="BL2575" i="4" a="1"/>
  <c r="BL2575" i="4"/>
  <c r="BL2576" i="4" a="1"/>
  <c r="BL2576" i="4" s="1"/>
  <c r="BL2577" i="4" a="1"/>
  <c r="BL2577" i="4"/>
  <c r="BL2578" i="4" a="1"/>
  <c r="BL2578" i="4" s="1"/>
  <c r="BL2579" i="4" a="1"/>
  <c r="BL2579" i="4"/>
  <c r="BL2580" i="4" a="1"/>
  <c r="BL2580" i="4" s="1"/>
  <c r="BL2581" i="4" a="1"/>
  <c r="BL2581" i="4" s="1"/>
  <c r="BL2582" i="4" a="1"/>
  <c r="BL2582" i="4" s="1"/>
  <c r="BL2583" i="4" a="1"/>
  <c r="BL2583" i="4"/>
  <c r="BL2584" i="4" a="1"/>
  <c r="BL2584" i="4" s="1"/>
  <c r="BL2585" i="4" a="1"/>
  <c r="BL2585" i="4"/>
  <c r="BL2586" i="4" a="1"/>
  <c r="BL2586" i="4" s="1"/>
  <c r="BL2587" i="4" a="1"/>
  <c r="BL2587" i="4"/>
  <c r="BL2588" i="4" a="1"/>
  <c r="BL2588" i="4" s="1"/>
  <c r="BL2589" i="4" a="1"/>
  <c r="BL2589" i="4" s="1"/>
  <c r="BL2590" i="4" a="1"/>
  <c r="BL2590" i="4" s="1"/>
  <c r="BL2591" i="4" a="1"/>
  <c r="BL2591" i="4"/>
  <c r="BL2592" i="4" a="1"/>
  <c r="BL2592" i="4" s="1"/>
  <c r="BL2593" i="4" a="1"/>
  <c r="BL2593" i="4"/>
  <c r="BL2594" i="4" a="1"/>
  <c r="BL2594" i="4" s="1"/>
  <c r="BL2595" i="4" a="1"/>
  <c r="BL2595" i="4" s="1"/>
  <c r="BL2596" i="4" a="1"/>
  <c r="BL2596" i="4" s="1"/>
  <c r="BL2597" i="4" a="1"/>
  <c r="BL2597" i="4" s="1"/>
  <c r="BL2598" i="4" a="1"/>
  <c r="BL2598" i="4" s="1"/>
  <c r="BL2599" i="4" a="1"/>
  <c r="BL2599" i="4"/>
  <c r="BL2600" i="4" a="1"/>
  <c r="BL2600" i="4" s="1"/>
  <c r="BL2601" i="4" a="1"/>
  <c r="BL2601" i="4"/>
  <c r="BL2602" i="4" a="1"/>
  <c r="BL2602" i="4" s="1"/>
  <c r="BL2603" i="4" a="1"/>
  <c r="BL2603" i="4" s="1"/>
  <c r="BL2604" i="4" a="1"/>
  <c r="BL2604" i="4" s="1"/>
  <c r="BL2605" i="4" a="1"/>
  <c r="BL2605" i="4" s="1"/>
  <c r="BL2606" i="4" a="1"/>
  <c r="BL2606" i="4" s="1"/>
  <c r="BL2607" i="4" a="1"/>
  <c r="BL2607" i="4"/>
  <c r="BL2608" i="4" a="1"/>
  <c r="BL2608" i="4" s="1"/>
  <c r="BL2609" i="4" a="1"/>
  <c r="BL2609" i="4"/>
  <c r="BL2610" i="4" a="1"/>
  <c r="BL2610" i="4" s="1"/>
  <c r="BL2611" i="4" a="1"/>
  <c r="BL2611" i="4" s="1"/>
  <c r="BL2612" i="4" a="1"/>
  <c r="BL2612" i="4" s="1"/>
  <c r="BL2613" i="4" a="1"/>
  <c r="BL2613" i="4" s="1"/>
  <c r="BL2614" i="4" a="1"/>
  <c r="BL2614" i="4" s="1"/>
  <c r="BL2615" i="4" a="1"/>
  <c r="BL2615" i="4"/>
  <c r="BL2616" i="4" a="1"/>
  <c r="BL2616" i="4" s="1"/>
  <c r="BL2617" i="4" a="1"/>
  <c r="BL2617" i="4"/>
  <c r="BL2618" i="4" a="1"/>
  <c r="BL2618" i="4" s="1"/>
  <c r="BL2619" i="4" a="1"/>
  <c r="BL2619" i="4" s="1"/>
  <c r="BL2620" i="4" a="1"/>
  <c r="BL2620" i="4" s="1"/>
  <c r="BL2621" i="4" a="1"/>
  <c r="BL2621" i="4" s="1"/>
  <c r="BL2622" i="4" a="1"/>
  <c r="BL2622" i="4" s="1"/>
  <c r="BL2623" i="4" a="1"/>
  <c r="BL2623" i="4"/>
  <c r="BL2624" i="4" a="1"/>
  <c r="BL2624" i="4" s="1"/>
  <c r="BL2625" i="4" a="1"/>
  <c r="BL2625" i="4"/>
  <c r="BL2626" i="4" a="1"/>
  <c r="BL2626" i="4" s="1"/>
  <c r="BL2627" i="4" a="1"/>
  <c r="BL2627" i="4" s="1"/>
  <c r="BL2628" i="4" a="1"/>
  <c r="BL2628" i="4" s="1"/>
  <c r="BL2629" i="4" a="1"/>
  <c r="BL2629" i="4" s="1"/>
  <c r="BL2630" i="4" a="1"/>
  <c r="BL2630" i="4" s="1"/>
  <c r="BL2631" i="4" a="1"/>
  <c r="BL2631" i="4"/>
  <c r="BL2632" i="4" a="1"/>
  <c r="BL2632" i="4" s="1"/>
  <c r="BL2633" i="4" a="1"/>
  <c r="BL2633" i="4"/>
  <c r="BL2634" i="4" a="1"/>
  <c r="BL2634" i="4" s="1"/>
  <c r="BL2635" i="4" a="1"/>
  <c r="BL2635" i="4" s="1"/>
  <c r="BL2636" i="4" a="1"/>
  <c r="BL2636" i="4" s="1"/>
  <c r="BL2637" i="4" a="1"/>
  <c r="BL2637" i="4" s="1"/>
  <c r="BL2638" i="4" a="1"/>
  <c r="BL2638" i="4" s="1"/>
  <c r="BL2639" i="4" a="1"/>
  <c r="BL2639" i="4"/>
  <c r="BL2640" i="4" a="1"/>
  <c r="BL2640" i="4" s="1"/>
  <c r="BL2641" i="4" a="1"/>
  <c r="BL2641" i="4"/>
  <c r="BL2642" i="4" a="1"/>
  <c r="BL2642" i="4" s="1"/>
  <c r="BL2643" i="4" a="1"/>
  <c r="BL2643" i="4" s="1"/>
  <c r="BL2644" i="4" a="1"/>
  <c r="BL2644" i="4" s="1"/>
  <c r="BL2645" i="4" a="1"/>
  <c r="BL2645" i="4" s="1"/>
  <c r="BL2646" i="4" a="1"/>
  <c r="BL2646" i="4" s="1"/>
  <c r="BL2647" i="4" a="1"/>
  <c r="BL2647" i="4"/>
  <c r="BL2648" i="4" a="1"/>
  <c r="BL2648" i="4" s="1"/>
  <c r="BL2649" i="4" a="1"/>
  <c r="BL2649" i="4"/>
  <c r="BL2650" i="4" a="1"/>
  <c r="BL2650" i="4" s="1"/>
  <c r="BL2651" i="4" a="1"/>
  <c r="BL2651" i="4" s="1"/>
  <c r="BL2652" i="4" a="1"/>
  <c r="BL2652" i="4" s="1"/>
  <c r="BL2653" i="4" a="1"/>
  <c r="BL2653" i="4" s="1"/>
  <c r="BL2654" i="4" a="1"/>
  <c r="BL2654" i="4" s="1"/>
  <c r="BL2655" i="4" a="1"/>
  <c r="BL2655" i="4"/>
  <c r="BL2656" i="4" a="1"/>
  <c r="BL2656" i="4" s="1"/>
  <c r="BL2657" i="4" a="1"/>
  <c r="BL2657" i="4"/>
  <c r="BL2658" i="4" a="1"/>
  <c r="BL2658" i="4" s="1"/>
  <c r="BL2659" i="4" a="1"/>
  <c r="BL2659" i="4" s="1"/>
  <c r="BL2660" i="4" a="1"/>
  <c r="BL2660" i="4" s="1"/>
  <c r="BL2661" i="4" a="1"/>
  <c r="BL2661" i="4" s="1"/>
  <c r="BL2662" i="4" a="1"/>
  <c r="BL2662" i="4" s="1"/>
  <c r="BL2663" i="4" a="1"/>
  <c r="BL2663" i="4"/>
  <c r="BL2664" i="4" a="1"/>
  <c r="BL2664" i="4" s="1"/>
  <c r="BL2665" i="4" a="1"/>
  <c r="BL2665" i="4"/>
  <c r="BL2666" i="4" a="1"/>
  <c r="BL2666" i="4" s="1"/>
  <c r="BL2667" i="4" a="1"/>
  <c r="BL2667" i="4" s="1"/>
  <c r="BL2668" i="4" a="1"/>
  <c r="BL2668" i="4" s="1"/>
  <c r="BL2669" i="4" a="1"/>
  <c r="BL2669" i="4" s="1"/>
  <c r="BL2670" i="4" a="1"/>
  <c r="BL2670" i="4" s="1"/>
  <c r="BL2671" i="4" a="1"/>
  <c r="BL2671" i="4"/>
  <c r="BL2672" i="4" a="1"/>
  <c r="BL2672" i="4" s="1"/>
  <c r="BL2673" i="4" a="1"/>
  <c r="BL2673" i="4"/>
  <c r="BL2674" i="4" a="1"/>
  <c r="BL2674" i="4" s="1"/>
  <c r="BL2675" i="4" a="1"/>
  <c r="BL2675" i="4" s="1"/>
  <c r="BL2676" i="4" a="1"/>
  <c r="BL2676" i="4" s="1"/>
  <c r="BL2677" i="4" a="1"/>
  <c r="BL2677" i="4" s="1"/>
  <c r="BL2678" i="4" a="1"/>
  <c r="BL2678" i="4" s="1"/>
  <c r="BL2679" i="4" a="1"/>
  <c r="BL2679" i="4"/>
  <c r="BL2680" i="4" a="1"/>
  <c r="BL2680" i="4" s="1"/>
  <c r="BL2681" i="4" a="1"/>
  <c r="BL2681" i="4"/>
  <c r="BL2682" i="4" a="1"/>
  <c r="BL2682" i="4" s="1"/>
  <c r="BL2683" i="4" a="1"/>
  <c r="BL2683" i="4" s="1"/>
  <c r="BL2684" i="4" a="1"/>
  <c r="BL2684" i="4" s="1"/>
  <c r="BL2685" i="4" a="1"/>
  <c r="BL2685" i="4" s="1"/>
  <c r="BL2686" i="4" a="1"/>
  <c r="BL2686" i="4" s="1"/>
  <c r="BL2687" i="4" a="1"/>
  <c r="BL2687" i="4"/>
  <c r="BL2688" i="4" a="1"/>
  <c r="BL2688" i="4" s="1"/>
  <c r="BL2689" i="4" a="1"/>
  <c r="BL2689" i="4"/>
  <c r="BL2690" i="4" a="1"/>
  <c r="BL2690" i="4" s="1"/>
  <c r="BL2691" i="4" a="1"/>
  <c r="BL2691" i="4" s="1"/>
  <c r="BL2692" i="4" a="1"/>
  <c r="BL2692" i="4" s="1"/>
  <c r="BL2693" i="4" a="1"/>
  <c r="BL2693" i="4" s="1"/>
  <c r="BL2694" i="4" a="1"/>
  <c r="BL2694" i="4" s="1"/>
  <c r="BL2695" i="4" a="1"/>
  <c r="BL2695" i="4"/>
  <c r="BL2696" i="4" a="1"/>
  <c r="BL2696" i="4" s="1"/>
  <c r="BL2697" i="4" a="1"/>
  <c r="BL2697" i="4"/>
  <c r="BL2698" i="4" a="1"/>
  <c r="BL2698" i="4" s="1"/>
  <c r="BL2699" i="4" a="1"/>
  <c r="BL2699" i="4" s="1"/>
  <c r="BL2700" i="4" a="1"/>
  <c r="BL2700" i="4" s="1"/>
  <c r="BL2701" i="4" a="1"/>
  <c r="BL2701" i="4" s="1"/>
  <c r="BL2702" i="4" a="1"/>
  <c r="BL2702" i="4" s="1"/>
  <c r="BL2703" i="4" a="1"/>
  <c r="BL2703" i="4"/>
  <c r="BL2704" i="4" a="1"/>
  <c r="BL2704" i="4" s="1"/>
  <c r="BL2705" i="4" a="1"/>
  <c r="BL2705" i="4"/>
  <c r="BL2706" i="4" a="1"/>
  <c r="BL2706" i="4" s="1"/>
  <c r="BL2707" i="4" a="1"/>
  <c r="BL2707" i="4" s="1"/>
  <c r="BL2708" i="4" a="1"/>
  <c r="BL2708" i="4" s="1"/>
  <c r="BL2709" i="4" a="1"/>
  <c r="BL2709" i="4" s="1"/>
  <c r="BL2710" i="4" a="1"/>
  <c r="BL2710" i="4" s="1"/>
  <c r="BL2711" i="4" a="1"/>
  <c r="BL2711" i="4"/>
  <c r="BL2712" i="4" a="1"/>
  <c r="BL2712" i="4" s="1"/>
  <c r="BL2713" i="4" a="1"/>
  <c r="BL2713" i="4"/>
  <c r="BL2714" i="4" a="1"/>
  <c r="BL2714" i="4" s="1"/>
  <c r="BL2715" i="4" a="1"/>
  <c r="BL2715" i="4" s="1"/>
  <c r="BL2716" i="4" a="1"/>
  <c r="BL2716" i="4" s="1"/>
  <c r="BL2717" i="4" a="1"/>
  <c r="BL2717" i="4" s="1"/>
  <c r="BL2718" i="4" a="1"/>
  <c r="BL2718" i="4" s="1"/>
  <c r="BL2719" i="4" a="1"/>
  <c r="BL2719" i="4"/>
  <c r="BL2720" i="4" a="1"/>
  <c r="BL2720" i="4" s="1"/>
  <c r="BL2721" i="4" a="1"/>
  <c r="BL2721" i="4"/>
  <c r="BL2722" i="4" a="1"/>
  <c r="BL2722" i="4" s="1"/>
  <c r="BL2723" i="4" a="1"/>
  <c r="BL2723" i="4" s="1"/>
  <c r="BL2724" i="4" a="1"/>
  <c r="BL2724" i="4" s="1"/>
  <c r="BL2725" i="4" a="1"/>
  <c r="BL2725" i="4" s="1"/>
  <c r="BL2726" i="4" a="1"/>
  <c r="BL2726" i="4" s="1"/>
  <c r="BL2727" i="4" a="1"/>
  <c r="BL2727" i="4"/>
  <c r="BL2728" i="4" a="1"/>
  <c r="BL2728" i="4" s="1"/>
  <c r="BL2729" i="4" a="1"/>
  <c r="BL2729" i="4"/>
  <c r="BL2730" i="4" a="1"/>
  <c r="BL2730" i="4" s="1"/>
  <c r="BL2731" i="4" a="1"/>
  <c r="BL2731" i="4"/>
  <c r="BL2732" i="4" a="1"/>
  <c r="BL2732" i="4" s="1"/>
  <c r="BL2733" i="4" a="1"/>
  <c r="BL2733" i="4" s="1"/>
  <c r="BL2734" i="4" a="1"/>
  <c r="BL2734" i="4" s="1"/>
  <c r="BL2735" i="4" a="1"/>
  <c r="BL2735" i="4"/>
  <c r="BL2736" i="4" a="1"/>
  <c r="BL2736" i="4" s="1"/>
  <c r="BL2737" i="4" a="1"/>
  <c r="BL2737" i="4"/>
  <c r="BL2738" i="4" a="1"/>
  <c r="BL2738" i="4" s="1"/>
  <c r="BL2739" i="4" a="1"/>
  <c r="BL2739" i="4"/>
  <c r="BL2740" i="4" a="1"/>
  <c r="BL2740" i="4" s="1"/>
  <c r="BL2741" i="4" a="1"/>
  <c r="BL2741" i="4" s="1"/>
  <c r="BL2742" i="4" a="1"/>
  <c r="BL2742" i="4" s="1"/>
  <c r="BL2743" i="4" a="1"/>
  <c r="BL2743" i="4"/>
  <c r="BL2744" i="4" a="1"/>
  <c r="BL2744" i="4" s="1"/>
  <c r="BL2745" i="4" a="1"/>
  <c r="BL2745" i="4"/>
  <c r="BL2746" i="4" a="1"/>
  <c r="BL2746" i="4" s="1"/>
  <c r="BL2747" i="4" a="1"/>
  <c r="BL2747" i="4"/>
  <c r="BL2748" i="4" a="1"/>
  <c r="BL2748" i="4" s="1"/>
  <c r="BL2749" i="4" a="1"/>
  <c r="BL2749" i="4" s="1"/>
  <c r="BL2750" i="4" a="1"/>
  <c r="BL2750" i="4" s="1"/>
  <c r="BL2751" i="4" a="1"/>
  <c r="BL2751" i="4"/>
  <c r="BL2752" i="4" a="1"/>
  <c r="BL2752" i="4" s="1"/>
  <c r="BL2753" i="4" a="1"/>
  <c r="BL2753" i="4"/>
  <c r="BL2754" i="4" a="1"/>
  <c r="BL2754" i="4" s="1"/>
  <c r="BL2755" i="4" a="1"/>
  <c r="BL2755" i="4"/>
  <c r="BL2756" i="4" a="1"/>
  <c r="BL2756" i="4" s="1"/>
  <c r="BL2757" i="4" a="1"/>
  <c r="BL2757" i="4" s="1"/>
  <c r="BL2758" i="4" a="1"/>
  <c r="BL2758" i="4" s="1"/>
  <c r="BL2759" i="4" a="1"/>
  <c r="BL2759" i="4"/>
  <c r="BL2760" i="4" a="1"/>
  <c r="BL2760" i="4" s="1"/>
  <c r="BL2761" i="4" a="1"/>
  <c r="BL2761" i="4"/>
  <c r="BL2762" i="4" a="1"/>
  <c r="BL2762" i="4" s="1"/>
  <c r="BL2763" i="4" a="1"/>
  <c r="BL2763" i="4" s="1"/>
  <c r="BL2764" i="4" a="1"/>
  <c r="BL2764" i="4" s="1"/>
  <c r="BL2765" i="4" a="1"/>
  <c r="BL2765" i="4" s="1"/>
  <c r="BL2766" i="4" a="1"/>
  <c r="BL2766" i="4" s="1"/>
  <c r="BL2767" i="4" a="1"/>
  <c r="BL2767" i="4"/>
  <c r="BL2768" i="4" a="1"/>
  <c r="BL2768" i="4" s="1"/>
  <c r="BL2769" i="4" a="1"/>
  <c r="BL2769" i="4"/>
  <c r="BL2770" i="4" a="1"/>
  <c r="BL2770" i="4" s="1"/>
  <c r="BL2771" i="4" a="1"/>
  <c r="BL2771" i="4" s="1"/>
  <c r="BL2772" i="4" a="1"/>
  <c r="BL2772" i="4" s="1"/>
  <c r="BL2773" i="4" a="1"/>
  <c r="BL2773" i="4" s="1"/>
  <c r="BL2774" i="4" a="1"/>
  <c r="BL2774" i="4" s="1"/>
  <c r="BL2775" i="4" a="1"/>
  <c r="BL2775" i="4"/>
  <c r="BL2776" i="4" a="1"/>
  <c r="BL2776" i="4" s="1"/>
  <c r="BL2777" i="4" a="1"/>
  <c r="BL2777" i="4"/>
  <c r="BL2778" i="4" a="1"/>
  <c r="BL2778" i="4" s="1"/>
  <c r="BL2779" i="4" a="1"/>
  <c r="BL2779" i="4" s="1"/>
  <c r="BL2780" i="4" a="1"/>
  <c r="BL2780" i="4" s="1"/>
  <c r="BL2781" i="4" a="1"/>
  <c r="BL2781" i="4" s="1"/>
  <c r="BL2782" i="4" a="1"/>
  <c r="BL2782" i="4" s="1"/>
  <c r="BL2783" i="4" a="1"/>
  <c r="BL2783" i="4"/>
  <c r="BL2784" i="4" a="1"/>
  <c r="BL2784" i="4" s="1"/>
  <c r="BL2785" i="4" a="1"/>
  <c r="BL2785" i="4"/>
  <c r="BL2786" i="4" a="1"/>
  <c r="BL2786" i="4" s="1"/>
  <c r="BL2787" i="4" a="1"/>
  <c r="BL2787" i="4" s="1"/>
  <c r="BL2788" i="4" a="1"/>
  <c r="BL2788" i="4" s="1"/>
  <c r="BL2789" i="4" a="1"/>
  <c r="BL2789" i="4" s="1"/>
  <c r="BL2790" i="4" a="1"/>
  <c r="BL2790" i="4" s="1"/>
  <c r="BL2791" i="4" a="1"/>
  <c r="BL2791" i="4"/>
  <c r="BL2792" i="4" a="1"/>
  <c r="BL2792" i="4" s="1"/>
  <c r="BL2793" i="4" a="1"/>
  <c r="BL2793" i="4"/>
  <c r="BL2794" i="4" a="1"/>
  <c r="BL2794" i="4" s="1"/>
  <c r="BL2795" i="4" a="1"/>
  <c r="BL2795" i="4"/>
  <c r="BL2796" i="4" a="1"/>
  <c r="BL2796" i="4" s="1"/>
  <c r="BL2797" i="4" a="1"/>
  <c r="BL2797" i="4" s="1"/>
  <c r="BL2798" i="4" a="1"/>
  <c r="BL2798" i="4" s="1"/>
  <c r="BL2799" i="4" a="1"/>
  <c r="BL2799" i="4"/>
  <c r="BL2800" i="4" a="1"/>
  <c r="BL2800" i="4" s="1"/>
  <c r="BL2801" i="4" a="1"/>
  <c r="BL2801" i="4"/>
  <c r="BL2802" i="4" a="1"/>
  <c r="BL2802" i="4" s="1"/>
  <c r="BL2803" i="4" a="1"/>
  <c r="BL2803" i="4"/>
  <c r="BL2804" i="4" a="1"/>
  <c r="BL2804" i="4" s="1"/>
  <c r="BL2805" i="4" a="1"/>
  <c r="BL2805" i="4" s="1"/>
  <c r="BL2806" i="4" a="1"/>
  <c r="BL2806" i="4" s="1"/>
  <c r="BL2807" i="4" a="1"/>
  <c r="BL2807" i="4"/>
  <c r="BL2808" i="4" a="1"/>
  <c r="BL2808" i="4" s="1"/>
  <c r="BL2809" i="4" a="1"/>
  <c r="BL2809" i="4"/>
  <c r="BL2810" i="4" a="1"/>
  <c r="BL2810" i="4" s="1"/>
  <c r="BL2811" i="4" a="1"/>
  <c r="BL2811" i="4"/>
  <c r="BL2812" i="4" a="1"/>
  <c r="BL2812" i="4" s="1"/>
  <c r="BL2813" i="4" a="1"/>
  <c r="BL2813" i="4" s="1"/>
  <c r="BL2814" i="4" a="1"/>
  <c r="BL2814" i="4" s="1"/>
  <c r="BL2815" i="4" a="1"/>
  <c r="BL2815" i="4"/>
  <c r="BL2816" i="4" a="1"/>
  <c r="BL2816" i="4" s="1"/>
  <c r="BL2817" i="4" a="1"/>
  <c r="BL2817" i="4"/>
  <c r="BL2818" i="4" a="1"/>
  <c r="BL2818" i="4" s="1"/>
  <c r="BL2819" i="4" a="1"/>
  <c r="BL2819" i="4"/>
  <c r="BL2820" i="4" a="1"/>
  <c r="BL2820" i="4" s="1"/>
  <c r="BL2821" i="4" a="1"/>
  <c r="BL2821" i="4" s="1"/>
  <c r="BL2822" i="4" a="1"/>
  <c r="BL2822" i="4" s="1"/>
  <c r="BL2823" i="4" a="1"/>
  <c r="BL2823" i="4"/>
  <c r="BL2824" i="4" a="1"/>
  <c r="BL2824" i="4" s="1"/>
  <c r="BL2825" i="4" a="1"/>
  <c r="BL2825" i="4"/>
  <c r="BL2826" i="4" a="1"/>
  <c r="BL2826" i="4" s="1"/>
  <c r="BL2827" i="4" a="1"/>
  <c r="BL2827" i="4" s="1"/>
  <c r="BL2828" i="4" a="1"/>
  <c r="BL2828" i="4" s="1"/>
  <c r="BL2829" i="4" a="1"/>
  <c r="BL2829" i="4" s="1"/>
  <c r="BL2830" i="4" a="1"/>
  <c r="BL2830" i="4" s="1"/>
  <c r="BL2831" i="4" a="1"/>
  <c r="BL2831" i="4"/>
  <c r="BL2832" i="4" a="1"/>
  <c r="BL2832" i="4" s="1"/>
  <c r="BL2833" i="4" a="1"/>
  <c r="BL2833" i="4"/>
  <c r="BL2834" i="4" a="1"/>
  <c r="BL2834" i="4" s="1"/>
  <c r="BL2835" i="4" a="1"/>
  <c r="BL2835" i="4"/>
  <c r="BL2836" i="4" a="1"/>
  <c r="BL2836" i="4" s="1"/>
  <c r="BL2837" i="4" a="1"/>
  <c r="BL2837" i="4" s="1"/>
  <c r="BL2838" i="4" a="1"/>
  <c r="BL2838" i="4" s="1"/>
  <c r="BL2839" i="4" a="1"/>
  <c r="BL2839" i="4"/>
  <c r="BL2840" i="4" a="1"/>
  <c r="BL2840" i="4" s="1"/>
  <c r="BL2841" i="4" a="1"/>
  <c r="BL2841" i="4" s="1"/>
  <c r="BL2842" i="4" a="1"/>
  <c r="BL2842" i="4" s="1"/>
  <c r="BL2843" i="4" a="1"/>
  <c r="BL2843" i="4"/>
  <c r="BL2844" i="4" a="1"/>
  <c r="BL2844" i="4" s="1"/>
  <c r="BL2845" i="4" a="1"/>
  <c r="BL2845" i="4" s="1"/>
  <c r="BL2846" i="4" a="1"/>
  <c r="BL2846" i="4" s="1"/>
  <c r="BL2847" i="4" a="1"/>
  <c r="BL2847" i="4"/>
  <c r="BL2848" i="4" a="1"/>
  <c r="BL2848" i="4" s="1"/>
  <c r="BL2849" i="4" a="1"/>
  <c r="BL2849" i="4"/>
  <c r="BL2850" i="4" a="1"/>
  <c r="BL2850" i="4" s="1"/>
  <c r="BL2851" i="4" a="1"/>
  <c r="BL2851" i="4"/>
  <c r="BL2852" i="4" a="1"/>
  <c r="BL2852" i="4" s="1"/>
  <c r="BL2853" i="4" a="1"/>
  <c r="BL2853" i="4" s="1"/>
  <c r="BL2854" i="4" a="1"/>
  <c r="BL2854" i="4" s="1"/>
  <c r="BL2855" i="4" a="1"/>
  <c r="BL2855" i="4"/>
  <c r="BL2856" i="4" a="1"/>
  <c r="BL2856" i="4" s="1"/>
  <c r="BL2857" i="4" a="1"/>
  <c r="BL2857" i="4"/>
  <c r="BL2858" i="4" a="1"/>
  <c r="BL2858" i="4" s="1"/>
  <c r="BL2859" i="4" a="1"/>
  <c r="BL2859" i="4"/>
  <c r="BL2860" i="4" a="1"/>
  <c r="BL2860" i="4" s="1"/>
  <c r="BL2861" i="4" a="1"/>
  <c r="BL2861" i="4" s="1"/>
  <c r="BL2862" i="4" a="1"/>
  <c r="BL2862" i="4" s="1"/>
  <c r="BL2863" i="4" a="1"/>
  <c r="BL2863" i="4"/>
  <c r="BL2864" i="4" a="1"/>
  <c r="BL2864" i="4" s="1"/>
  <c r="BL2865" i="4" a="1"/>
  <c r="BL2865" i="4"/>
  <c r="BL2866" i="4" a="1"/>
  <c r="BL2866" i="4" s="1"/>
  <c r="BL2867" i="4" a="1"/>
  <c r="BL2867" i="4"/>
  <c r="BL2868" i="4" a="1"/>
  <c r="BL2868" i="4" s="1"/>
  <c r="BL2869" i="4" a="1"/>
  <c r="BL2869" i="4" s="1"/>
  <c r="BL2870" i="4" a="1"/>
  <c r="BL2870" i="4" s="1"/>
  <c r="BL2871" i="4" a="1"/>
  <c r="BL2871" i="4"/>
  <c r="BL2872" i="4" a="1"/>
  <c r="BL2872" i="4" s="1"/>
  <c r="BL2873" i="4" a="1"/>
  <c r="BL2873" i="4"/>
  <c r="BL2874" i="4" a="1"/>
  <c r="BL2874" i="4" s="1"/>
  <c r="BL2875" i="4" a="1"/>
  <c r="BL2875" i="4"/>
  <c r="BL2876" i="4" a="1"/>
  <c r="BL2876" i="4" s="1"/>
  <c r="BL2877" i="4" a="1"/>
  <c r="BL2877" i="4" s="1"/>
  <c r="BL2878" i="4" a="1"/>
  <c r="BL2878" i="4" s="1"/>
  <c r="BL2879" i="4" a="1"/>
  <c r="BL2879" i="4"/>
  <c r="BL2880" i="4" a="1"/>
  <c r="BL2880" i="4" s="1"/>
  <c r="BL2881" i="4" a="1"/>
  <c r="BL2881" i="4" s="1"/>
  <c r="BL2882" i="4" a="1"/>
  <c r="BL2882" i="4" s="1"/>
  <c r="BL2883" i="4" a="1"/>
  <c r="BL2883" i="4"/>
  <c r="BL2884" i="4" a="1"/>
  <c r="BL2884" i="4" s="1"/>
  <c r="BL2885" i="4" a="1"/>
  <c r="BL2885" i="4" s="1"/>
  <c r="BL2886" i="4" a="1"/>
  <c r="BL2886" i="4" s="1"/>
  <c r="BL2887" i="4" a="1"/>
  <c r="BL2887" i="4"/>
  <c r="BL2888" i="4" a="1"/>
  <c r="BL2888" i="4" s="1"/>
  <c r="BL2889" i="4" a="1"/>
  <c r="BL2889" i="4"/>
  <c r="BL2890" i="4" a="1"/>
  <c r="BL2890" i="4" s="1"/>
  <c r="BL2891" i="4" a="1"/>
  <c r="BL2891" i="4" s="1"/>
  <c r="BL2892" i="4" a="1"/>
  <c r="BL2892" i="4" s="1"/>
  <c r="BL2893" i="4" a="1"/>
  <c r="BL2893" i="4" s="1"/>
  <c r="BL2894" i="4" a="1"/>
  <c r="BL2894" i="4" s="1"/>
  <c r="BL2895" i="4" a="1"/>
  <c r="BL2895" i="4"/>
  <c r="BL2896" i="4" a="1"/>
  <c r="BL2896" i="4" s="1"/>
  <c r="BL2897" i="4" a="1"/>
  <c r="BL2897" i="4"/>
  <c r="BL2898" i="4" a="1"/>
  <c r="BL2898" i="4" s="1"/>
  <c r="BL2899" i="4" a="1"/>
  <c r="BL2899" i="4" s="1"/>
  <c r="BL2900" i="4" a="1"/>
  <c r="BL2900" i="4" s="1"/>
  <c r="BL2901" i="4" a="1"/>
  <c r="BL2901" i="4" s="1"/>
  <c r="BL2902" i="4" a="1"/>
  <c r="BL2902" i="4" s="1"/>
  <c r="BL2903" i="4" a="1"/>
  <c r="BL2903" i="4"/>
  <c r="BL2904" i="4" a="1"/>
  <c r="BL2904" i="4" s="1"/>
  <c r="BL2905" i="4" a="1"/>
  <c r="BL2905" i="4"/>
  <c r="BL2906" i="4" a="1"/>
  <c r="BL2906" i="4" s="1"/>
  <c r="BL2907" i="4" a="1"/>
  <c r="BL2907" i="4" s="1"/>
  <c r="BL2908" i="4" a="1"/>
  <c r="BL2908" i="4" s="1"/>
  <c r="BL2909" i="4" a="1"/>
  <c r="BL2909" i="4" s="1"/>
  <c r="BL2910" i="4" a="1"/>
  <c r="BL2910" i="4" s="1"/>
  <c r="BL2911" i="4" a="1"/>
  <c r="BL2911" i="4"/>
  <c r="BL2912" i="4" a="1"/>
  <c r="BL2912" i="4" s="1"/>
  <c r="BL2913" i="4" a="1"/>
  <c r="BL2913" i="4"/>
  <c r="BL2914" i="4" a="1"/>
  <c r="BL2914" i="4" s="1"/>
  <c r="BL2915" i="4" a="1"/>
  <c r="BL2915" i="4" s="1"/>
  <c r="BL2916" i="4" a="1"/>
  <c r="BL2916" i="4" s="1"/>
  <c r="BL2917" i="4" a="1"/>
  <c r="BL2917" i="4" s="1"/>
  <c r="BL2918" i="4" a="1"/>
  <c r="BL2918" i="4" s="1"/>
  <c r="BL2919" i="4" a="1"/>
  <c r="BL2919" i="4"/>
  <c r="BL2920" i="4" a="1"/>
  <c r="BL2920" i="4" s="1"/>
  <c r="BL2921" i="4" a="1"/>
  <c r="BL2921" i="4"/>
  <c r="BL2922" i="4" a="1"/>
  <c r="BL2922" i="4" s="1"/>
  <c r="BL2923" i="4" a="1"/>
  <c r="BL2923" i="4" s="1"/>
  <c r="BL2924" i="4" a="1"/>
  <c r="BL2924" i="4" s="1"/>
  <c r="BL2925" i="4" a="1"/>
  <c r="BL2925" i="4" s="1"/>
  <c r="BL2926" i="4" a="1"/>
  <c r="BL2926" i="4" s="1"/>
  <c r="BL2927" i="4" a="1"/>
  <c r="BL2927" i="4"/>
  <c r="BL2928" i="4" a="1"/>
  <c r="BL2928" i="4" s="1"/>
  <c r="BL2929" i="4" a="1"/>
  <c r="BL2929" i="4"/>
  <c r="BL2930" i="4" a="1"/>
  <c r="BL2930" i="4" s="1"/>
  <c r="BL2931" i="4" a="1"/>
  <c r="BL2931" i="4" s="1"/>
  <c r="BL2932" i="4" a="1"/>
  <c r="BL2932" i="4" s="1"/>
  <c r="BL2933" i="4" a="1"/>
  <c r="BL2933" i="4" s="1"/>
  <c r="BL2934" i="4" a="1"/>
  <c r="BL2934" i="4" s="1"/>
  <c r="BL2935" i="4" a="1"/>
  <c r="BL2935" i="4"/>
  <c r="BL2936" i="4" a="1"/>
  <c r="BL2936" i="4" s="1"/>
  <c r="BL2937" i="4" a="1"/>
  <c r="BL2937" i="4"/>
  <c r="BL2938" i="4" a="1"/>
  <c r="BL2938" i="4" s="1"/>
  <c r="BL2939" i="4" a="1"/>
  <c r="BL2939" i="4" s="1"/>
  <c r="BL2940" i="4" a="1"/>
  <c r="BL2940" i="4" s="1"/>
  <c r="BL2941" i="4" a="1"/>
  <c r="BL2941" i="4" s="1"/>
  <c r="BL2942" i="4" a="1"/>
  <c r="BL2942" i="4" s="1"/>
  <c r="BL2943" i="4" a="1"/>
  <c r="BL2943" i="4"/>
  <c r="BL2944" i="4" a="1"/>
  <c r="BL2944" i="4" s="1"/>
  <c r="BL2945" i="4" a="1"/>
  <c r="BL2945" i="4"/>
  <c r="BL2946" i="4" a="1"/>
  <c r="BL2946" i="4" s="1"/>
  <c r="BL2947" i="4" a="1"/>
  <c r="BL2947" i="4" s="1"/>
  <c r="BL2948" i="4" a="1"/>
  <c r="BL2948" i="4" s="1"/>
  <c r="BL2949" i="4" a="1"/>
  <c r="BL2949" i="4" s="1"/>
  <c r="BL2950" i="4" a="1"/>
  <c r="BL2950" i="4" s="1"/>
  <c r="BL2951" i="4" a="1"/>
  <c r="BL2951" i="4"/>
  <c r="BL2952" i="4" a="1"/>
  <c r="BL2952" i="4" s="1"/>
  <c r="BL2953" i="4" a="1"/>
  <c r="BL2953" i="4"/>
  <c r="BL2954" i="4" a="1"/>
  <c r="BL2954" i="4" s="1"/>
  <c r="BL2955" i="4" a="1"/>
  <c r="BL2955" i="4" s="1"/>
  <c r="BL2956" i="4" a="1"/>
  <c r="BL2956" i="4" s="1"/>
  <c r="BL2957" i="4" a="1"/>
  <c r="BL2957" i="4" s="1"/>
  <c r="BL2958" i="4" a="1"/>
  <c r="BL2958" i="4" s="1"/>
  <c r="BL2959" i="4" a="1"/>
  <c r="BL2959" i="4"/>
  <c r="BL2960" i="4" a="1"/>
  <c r="BL2960" i="4" s="1"/>
  <c r="BL2961" i="4" a="1"/>
  <c r="BL2961" i="4"/>
  <c r="BL2962" i="4" a="1"/>
  <c r="BL2962" i="4" s="1"/>
  <c r="BL2963" i="4" a="1"/>
  <c r="BL2963" i="4" s="1"/>
  <c r="BL2964" i="4" a="1"/>
  <c r="BL2964" i="4" s="1"/>
  <c r="BL2965" i="4" a="1"/>
  <c r="BL2965" i="4" s="1"/>
  <c r="BL2966" i="4" a="1"/>
  <c r="BL2966" i="4" s="1"/>
  <c r="BL2967" i="4" a="1"/>
  <c r="BL2967" i="4"/>
  <c r="BL2968" i="4" a="1"/>
  <c r="BL2968" i="4" s="1"/>
  <c r="BL2969" i="4" a="1"/>
  <c r="BL2969" i="4"/>
  <c r="BL2970" i="4" a="1"/>
  <c r="BL2970" i="4" s="1"/>
  <c r="BL2971" i="4" a="1"/>
  <c r="BL2971" i="4" s="1"/>
  <c r="BL2972" i="4" a="1"/>
  <c r="BL2972" i="4" s="1"/>
  <c r="BL2973" i="4" a="1"/>
  <c r="BL2973" i="4" s="1"/>
  <c r="BL2974" i="4" a="1"/>
  <c r="BL2974" i="4" s="1"/>
  <c r="BL2975" i="4" a="1"/>
  <c r="BL2975" i="4"/>
  <c r="BL2976" i="4" a="1"/>
  <c r="BL2976" i="4" s="1"/>
  <c r="BL2977" i="4" a="1"/>
  <c r="BL2977" i="4"/>
  <c r="BL2978" i="4" a="1"/>
  <c r="BL2978" i="4" s="1"/>
  <c r="BL2979" i="4" a="1"/>
  <c r="BL2979" i="4" s="1"/>
  <c r="BL2980" i="4" a="1"/>
  <c r="BL2980" i="4" s="1"/>
  <c r="BL2981" i="4" a="1"/>
  <c r="BL2981" i="4" s="1"/>
  <c r="BL2982" i="4" a="1"/>
  <c r="BL2982" i="4" s="1"/>
  <c r="BL2983" i="4" a="1"/>
  <c r="BL2983" i="4"/>
  <c r="BL2984" i="4" a="1"/>
  <c r="BL2984" i="4" s="1"/>
  <c r="BL2985" i="4" a="1"/>
  <c r="BL2985" i="4"/>
  <c r="BL2986" i="4" a="1"/>
  <c r="BL2986" i="4" s="1"/>
  <c r="BL2987" i="4" a="1"/>
  <c r="BL2987" i="4" s="1"/>
  <c r="BL2988" i="4" a="1"/>
  <c r="BL2988" i="4" s="1"/>
  <c r="BL2989" i="4" a="1"/>
  <c r="BL2989" i="4" s="1"/>
  <c r="BL2990" i="4" a="1"/>
  <c r="BL2990" i="4" s="1"/>
  <c r="BL2991" i="4" a="1"/>
  <c r="BL2991" i="4"/>
  <c r="BL2992" i="4" a="1"/>
  <c r="BL2992" i="4" s="1"/>
  <c r="BL2993" i="4" a="1"/>
  <c r="BL2993" i="4"/>
  <c r="BL2994" i="4" a="1"/>
  <c r="BL2994" i="4" s="1"/>
  <c r="BL2995" i="4" a="1"/>
  <c r="BL2995" i="4" s="1"/>
  <c r="BL2996" i="4" a="1"/>
  <c r="BL2996" i="4" s="1"/>
  <c r="BL2997" i="4" a="1"/>
  <c r="BL2997" i="4" s="1"/>
  <c r="BL2998" i="4" a="1"/>
  <c r="BL2998" i="4" s="1"/>
  <c r="BL2999" i="4" a="1"/>
  <c r="BL2999" i="4"/>
  <c r="BL3000" i="4" a="1"/>
  <c r="BL3000" i="4" s="1"/>
  <c r="BL3001" i="4" a="1"/>
  <c r="BL3001" i="4"/>
  <c r="BL3002" i="4" a="1"/>
  <c r="BL3002" i="4" s="1"/>
  <c r="BL3003" i="4" a="1"/>
  <c r="BL3003" i="4" s="1"/>
  <c r="BL3004" i="4" a="1"/>
  <c r="BL3004" i="4" s="1"/>
  <c r="BL3005" i="4" a="1"/>
  <c r="BL3005" i="4" s="1"/>
  <c r="BL3006" i="4" a="1"/>
  <c r="BL3006" i="4" s="1"/>
  <c r="BL3007" i="4" a="1"/>
  <c r="BL3007" i="4"/>
  <c r="BL3008" i="4" a="1"/>
  <c r="BL3008" i="4" s="1"/>
  <c r="BL3009" i="4" a="1"/>
  <c r="BL3009" i="4"/>
  <c r="BL3010" i="4" a="1"/>
  <c r="BL3010" i="4" s="1"/>
  <c r="BL3011" i="4" a="1"/>
  <c r="BL3011" i="4" s="1"/>
  <c r="BL3012" i="4" a="1"/>
  <c r="BL3012" i="4" s="1"/>
  <c r="BL3013" i="4" a="1"/>
  <c r="BL3013" i="4" s="1"/>
  <c r="BL3014" i="4" a="1"/>
  <c r="BL3014" i="4" s="1"/>
  <c r="BL3015" i="4" a="1"/>
  <c r="BL3015" i="4"/>
  <c r="BL3016" i="4" a="1"/>
  <c r="BL3016" i="4" s="1"/>
  <c r="BL3017" i="4" a="1"/>
  <c r="BL3017" i="4"/>
  <c r="BL3018" i="4" a="1"/>
  <c r="BL3018" i="4" s="1"/>
  <c r="BL3019" i="4" a="1"/>
  <c r="BL3019" i="4" s="1"/>
  <c r="BL3020" i="4" a="1"/>
  <c r="BL3020" i="4" s="1"/>
  <c r="BL3021" i="4" a="1"/>
  <c r="BL3021" i="4" s="1"/>
  <c r="BL3022" i="4" a="1"/>
  <c r="BL3022" i="4" s="1"/>
  <c r="BL3023" i="4" a="1"/>
  <c r="BL3023" i="4"/>
  <c r="BL3024" i="4" a="1"/>
  <c r="BL3024" i="4" s="1"/>
  <c r="BL3025" i="4" a="1"/>
  <c r="BL3025" i="4"/>
  <c r="BL3026" i="4" a="1"/>
  <c r="BL3026" i="4" s="1"/>
  <c r="BL3027" i="4" a="1"/>
  <c r="BL3027" i="4" s="1"/>
  <c r="BL3028" i="4" a="1"/>
  <c r="BL3028" i="4" s="1"/>
  <c r="BL3029" i="4" a="1"/>
  <c r="BL3029" i="4" s="1"/>
  <c r="BL3030" i="4" a="1"/>
  <c r="BL3030" i="4" s="1"/>
  <c r="BL3031" i="4" a="1"/>
  <c r="BL3031" i="4"/>
  <c r="BL3032" i="4" a="1"/>
  <c r="BL3032" i="4" s="1"/>
  <c r="BL3033" i="4" a="1"/>
  <c r="BL3033" i="4"/>
  <c r="BL3034" i="4" a="1"/>
  <c r="BL3034" i="4" s="1"/>
  <c r="BL3035" i="4" a="1"/>
  <c r="BL3035" i="4" s="1"/>
  <c r="BL3036" i="4" a="1"/>
  <c r="BL3036" i="4" s="1"/>
  <c r="BL3037" i="4" a="1"/>
  <c r="BL3037" i="4" s="1"/>
  <c r="BL3038" i="4" a="1"/>
  <c r="BL3038" i="4" s="1"/>
  <c r="BL3039" i="4" a="1"/>
  <c r="BL3039" i="4"/>
  <c r="BL3040" i="4" a="1"/>
  <c r="BL3040" i="4" s="1"/>
  <c r="BL3041" i="4" a="1"/>
  <c r="BL3041" i="4"/>
  <c r="BL3042" i="4" a="1"/>
  <c r="BL3042" i="4" s="1"/>
  <c r="BL3043" i="4" a="1"/>
  <c r="BL3043" i="4" s="1"/>
  <c r="BL3044" i="4" a="1"/>
  <c r="BL3044" i="4" s="1"/>
  <c r="BL3045" i="4" a="1"/>
  <c r="BL3045" i="4" s="1"/>
  <c r="BL3046" i="4" a="1"/>
  <c r="BL3046" i="4" s="1"/>
  <c r="BL3047" i="4" a="1"/>
  <c r="BL3047" i="4"/>
  <c r="BL3048" i="4" a="1"/>
  <c r="BL3048" i="4" s="1"/>
  <c r="BL3049" i="4" a="1"/>
  <c r="BL3049" i="4"/>
  <c r="BL3050" i="4" a="1"/>
  <c r="BL3050" i="4" s="1"/>
  <c r="BL3051" i="4" a="1"/>
  <c r="BL3051" i="4" s="1"/>
  <c r="BL3052" i="4" a="1"/>
  <c r="BL3052" i="4" s="1"/>
  <c r="BL3053" i="4" a="1"/>
  <c r="BL3053" i="4" s="1"/>
  <c r="BL3054" i="4" a="1"/>
  <c r="BL3054" i="4" s="1"/>
  <c r="BL3055" i="4" a="1"/>
  <c r="BL3055" i="4"/>
  <c r="BL3056" i="4" a="1"/>
  <c r="BL3056" i="4" s="1"/>
  <c r="BL3057" i="4" a="1"/>
  <c r="BL3057" i="4"/>
  <c r="BL3058" i="4" a="1"/>
  <c r="BL3058" i="4" s="1"/>
  <c r="BL3059" i="4" a="1"/>
  <c r="BL3059" i="4" s="1"/>
  <c r="BL3060" i="4" a="1"/>
  <c r="BL3060" i="4" s="1"/>
  <c r="BL3061" i="4" a="1"/>
  <c r="BL3061" i="4" s="1"/>
  <c r="BL3062" i="4" a="1"/>
  <c r="BL3062" i="4" s="1"/>
  <c r="BL3063" i="4" a="1"/>
  <c r="BL3063" i="4"/>
  <c r="BL3064" i="4" a="1"/>
  <c r="BL3064" i="4" s="1"/>
  <c r="BL3065" i="4" a="1"/>
  <c r="BL3065" i="4"/>
  <c r="BL3066" i="4" a="1"/>
  <c r="BL3066" i="4" s="1"/>
  <c r="BL3067" i="4" a="1"/>
  <c r="BL3067" i="4" s="1"/>
  <c r="BL3068" i="4" a="1"/>
  <c r="BL3068" i="4" s="1"/>
  <c r="BL3069" i="4" a="1"/>
  <c r="BL3069" i="4" s="1"/>
  <c r="BL3070" i="4" a="1"/>
  <c r="BL3070" i="4" s="1"/>
  <c r="BL3071" i="4" a="1"/>
  <c r="BL3071" i="4"/>
  <c r="BL3072" i="4" a="1"/>
  <c r="BL3072" i="4" s="1"/>
  <c r="BL3073" i="4" a="1"/>
  <c r="BL3073" i="4"/>
  <c r="BL3074" i="4" a="1"/>
  <c r="BL3074" i="4" s="1"/>
  <c r="BL3075" i="4" a="1"/>
  <c r="BL3075" i="4" s="1"/>
  <c r="BL3076" i="4" a="1"/>
  <c r="BL3076" i="4" s="1"/>
  <c r="BL3077" i="4" a="1"/>
  <c r="BL3077" i="4" s="1"/>
  <c r="BL3078" i="4" a="1"/>
  <c r="BL3078" i="4" s="1"/>
  <c r="BL3079" i="4" a="1"/>
  <c r="BL3079" i="4"/>
  <c r="BL3080" i="4" a="1"/>
  <c r="BL3080" i="4" s="1"/>
  <c r="BL3081" i="4" a="1"/>
  <c r="BL3081" i="4"/>
  <c r="BL3082" i="4" a="1"/>
  <c r="BL3082" i="4" s="1"/>
  <c r="BL3083" i="4" a="1"/>
  <c r="BL3083" i="4" s="1"/>
  <c r="BL3084" i="4" a="1"/>
  <c r="BL3084" i="4" s="1"/>
  <c r="BL3085" i="4" a="1"/>
  <c r="BL3085" i="4" s="1"/>
  <c r="BL3086" i="4" a="1"/>
  <c r="BL3086" i="4" s="1"/>
  <c r="BL3087" i="4" a="1"/>
  <c r="BL3087" i="4"/>
  <c r="BL3088" i="4" a="1"/>
  <c r="BL3088" i="4" s="1"/>
  <c r="BL3089" i="4" a="1"/>
  <c r="BL3089" i="4"/>
  <c r="BL3090" i="4" a="1"/>
  <c r="BL3090" i="4" s="1"/>
  <c r="BL3091" i="4" a="1"/>
  <c r="BL3091" i="4" s="1"/>
  <c r="BL3092" i="4" a="1"/>
  <c r="BL3092" i="4" s="1"/>
  <c r="BL3093" i="4" a="1"/>
  <c r="BL3093" i="4" s="1"/>
  <c r="BL3094" i="4" a="1"/>
  <c r="BL3094" i="4" s="1"/>
  <c r="BL3095" i="4" a="1"/>
  <c r="BL3095" i="4"/>
  <c r="BL3096" i="4" a="1"/>
  <c r="BL3096" i="4" s="1"/>
  <c r="BL3097" i="4" a="1"/>
  <c r="BL3097" i="4"/>
  <c r="BL3098" i="4" a="1"/>
  <c r="BL3098" i="4" s="1"/>
  <c r="BL3099" i="4" a="1"/>
  <c r="BL3099" i="4" s="1"/>
  <c r="BL3100" i="4" a="1"/>
  <c r="BL3100" i="4" s="1"/>
  <c r="BL3101" i="4" a="1"/>
  <c r="BL3101" i="4" s="1"/>
  <c r="BL3102" i="4" a="1"/>
  <c r="BL3102" i="4" s="1"/>
  <c r="BL3103" i="4" a="1"/>
  <c r="BL3103" i="4"/>
  <c r="BL3104" i="4" a="1"/>
  <c r="BL3104" i="4" s="1"/>
  <c r="BL3105" i="4" a="1"/>
  <c r="BL3105" i="4"/>
  <c r="BL3106" i="4" a="1"/>
  <c r="BL3106" i="4" s="1"/>
  <c r="BL3107" i="4" a="1"/>
  <c r="BL3107" i="4" s="1"/>
  <c r="BL3108" i="4" a="1"/>
  <c r="BL3108" i="4" s="1"/>
  <c r="BL3109" i="4" a="1"/>
  <c r="BL3109" i="4" s="1"/>
  <c r="BL3110" i="4" a="1"/>
  <c r="BL3110" i="4" s="1"/>
  <c r="BL3111" i="4" a="1"/>
  <c r="BL3111" i="4"/>
  <c r="BL3112" i="4" a="1"/>
  <c r="BL3112" i="4" s="1"/>
  <c r="BL3113" i="4" a="1"/>
  <c r="BL3113" i="4"/>
  <c r="BL3114" i="4" a="1"/>
  <c r="BL3114" i="4" s="1"/>
  <c r="BL3115" i="4" a="1"/>
  <c r="BL3115" i="4" s="1"/>
  <c r="BL3116" i="4" a="1"/>
  <c r="BL3116" i="4" s="1"/>
  <c r="BL3117" i="4" a="1"/>
  <c r="BL3117" i="4" s="1"/>
  <c r="BL3118" i="4" a="1"/>
  <c r="BL3118" i="4" s="1"/>
  <c r="BL3119" i="4" a="1"/>
  <c r="BL3119" i="4"/>
  <c r="BL3120" i="4" a="1"/>
  <c r="BL3120" i="4" s="1"/>
  <c r="BL3121" i="4" a="1"/>
  <c r="BL3121" i="4"/>
  <c r="BL3122" i="4" a="1"/>
  <c r="BL3122" i="4" s="1"/>
  <c r="BL3123" i="4" a="1"/>
  <c r="BL3123" i="4" s="1"/>
  <c r="BL3124" i="4" a="1"/>
  <c r="BL3124" i="4" s="1"/>
  <c r="BL3125" i="4" a="1"/>
  <c r="BL3125" i="4" s="1"/>
  <c r="BL3126" i="4" a="1"/>
  <c r="BL3126" i="4" s="1"/>
  <c r="BL3127" i="4" a="1"/>
  <c r="BL3127" i="4"/>
  <c r="BL3128" i="4" a="1"/>
  <c r="BL3128" i="4" s="1"/>
  <c r="BL3129" i="4" a="1"/>
  <c r="BL3129" i="4"/>
  <c r="BL3130" i="4" a="1"/>
  <c r="BL3130" i="4" s="1"/>
  <c r="BL3131" i="4" a="1"/>
  <c r="BL3131" i="4" s="1"/>
  <c r="BL3132" i="4" a="1"/>
  <c r="BL3132" i="4" s="1"/>
  <c r="BL3133" i="4" a="1"/>
  <c r="BL3133" i="4" s="1"/>
  <c r="BL3134" i="4" a="1"/>
  <c r="BL3134" i="4" s="1"/>
  <c r="BL3135" i="4" a="1"/>
  <c r="BL3135" i="4"/>
  <c r="BL3136" i="4" a="1"/>
  <c r="BL3136" i="4" s="1"/>
  <c r="BL3137" i="4" a="1"/>
  <c r="BL3137" i="4"/>
  <c r="BL3138" i="4" a="1"/>
  <c r="BL3138" i="4" s="1"/>
  <c r="BL3139" i="4" a="1"/>
  <c r="BL3139" i="4" s="1"/>
  <c r="BL3140" i="4" a="1"/>
  <c r="BL3140" i="4" s="1"/>
  <c r="BL3141" i="4" a="1"/>
  <c r="BL3141" i="4" s="1"/>
  <c r="BL3142" i="4" a="1"/>
  <c r="BL3142" i="4" s="1"/>
  <c r="BL3143" i="4" a="1"/>
  <c r="BL3143" i="4"/>
  <c r="BL3144" i="4" a="1"/>
  <c r="BL3144" i="4" s="1"/>
  <c r="BL3145" i="4" a="1"/>
  <c r="BL3145" i="4"/>
  <c r="BL3146" i="4" a="1"/>
  <c r="BL3146" i="4" s="1"/>
  <c r="BL3147" i="4" a="1"/>
  <c r="BL3147" i="4" s="1"/>
  <c r="BL3148" i="4" a="1"/>
  <c r="BL3148" i="4" s="1"/>
  <c r="BL3149" i="4" a="1"/>
  <c r="BL3149" i="4" s="1"/>
  <c r="BL3150" i="4" a="1"/>
  <c r="BL3150" i="4" s="1"/>
  <c r="BL3151" i="4" a="1"/>
  <c r="BL3151" i="4"/>
  <c r="BL3152" i="4" a="1"/>
  <c r="BL3152" i="4" s="1"/>
  <c r="BL3153" i="4" a="1"/>
  <c r="BL3153" i="4"/>
  <c r="BL3154" i="4" a="1"/>
  <c r="BL3154" i="4" s="1"/>
  <c r="BL3155" i="4" a="1"/>
  <c r="BL3155" i="4" s="1"/>
  <c r="BL3156" i="4" a="1"/>
  <c r="BL3156" i="4" s="1"/>
  <c r="BL3157" i="4" a="1"/>
  <c r="BL3157" i="4" s="1"/>
  <c r="BL3158" i="4" a="1"/>
  <c r="BL3158" i="4" s="1"/>
  <c r="BL3159" i="4" a="1"/>
  <c r="BL3159" i="4"/>
  <c r="BL3160" i="4" a="1"/>
  <c r="BL3160" i="4" s="1"/>
  <c r="BL3161" i="4" a="1"/>
  <c r="BL3161" i="4"/>
  <c r="BL3162" i="4" a="1"/>
  <c r="BL3162" i="4" s="1"/>
  <c r="BL3163" i="4" a="1"/>
  <c r="BL3163" i="4" s="1"/>
  <c r="BL3164" i="4" a="1"/>
  <c r="BL3164" i="4" s="1"/>
  <c r="BL3165" i="4" a="1"/>
  <c r="BL3165" i="4" s="1"/>
  <c r="BL3166" i="4" a="1"/>
  <c r="BL3166" i="4" s="1"/>
  <c r="BL3167" i="4" a="1"/>
  <c r="BL3167" i="4"/>
  <c r="BL3168" i="4" a="1"/>
  <c r="BL3168" i="4" s="1"/>
  <c r="BL3169" i="4" a="1"/>
  <c r="BL3169" i="4"/>
  <c r="BL3170" i="4" a="1"/>
  <c r="BL3170" i="4" s="1"/>
  <c r="BL3171" i="4" a="1"/>
  <c r="BL3171" i="4" s="1"/>
  <c r="BL3172" i="4" a="1"/>
  <c r="BL3172" i="4" s="1"/>
  <c r="BL3173" i="4" a="1"/>
  <c r="BL3173" i="4" s="1"/>
  <c r="BL3174" i="4" a="1"/>
  <c r="BL3174" i="4" s="1"/>
  <c r="BL3175" i="4" a="1"/>
  <c r="BL3175" i="4"/>
  <c r="BL3176" i="4" a="1"/>
  <c r="BL3176" i="4" s="1"/>
  <c r="BL3177" i="4" a="1"/>
  <c r="BL3177" i="4"/>
  <c r="BL3178" i="4" a="1"/>
  <c r="BL3178" i="4" s="1"/>
  <c r="BL3179" i="4" a="1"/>
  <c r="BL3179" i="4" s="1"/>
  <c r="BL3180" i="4" a="1"/>
  <c r="BL3180" i="4" s="1"/>
  <c r="BL3181" i="4" a="1"/>
  <c r="BL3181" i="4" s="1"/>
  <c r="BL3182" i="4" a="1"/>
  <c r="BL3182" i="4" s="1"/>
  <c r="BL3183" i="4" a="1"/>
  <c r="BL3183" i="4"/>
  <c r="BL3184" i="4" a="1"/>
  <c r="BL3184" i="4" s="1"/>
  <c r="BL3185" i="4" a="1"/>
  <c r="BL3185" i="4"/>
  <c r="BL3186" i="4" a="1"/>
  <c r="BL3186" i="4" s="1"/>
  <c r="BL3187" i="4" a="1"/>
  <c r="BL3187" i="4" s="1"/>
  <c r="BL3188" i="4" a="1"/>
  <c r="BL3188" i="4" s="1"/>
  <c r="BL3189" i="4" a="1"/>
  <c r="BL3189" i="4" s="1"/>
  <c r="BL3190" i="4" a="1"/>
  <c r="BL3190" i="4" s="1"/>
  <c r="BL3191" i="4" a="1"/>
  <c r="BL3191" i="4"/>
  <c r="BL3192" i="4" a="1"/>
  <c r="BL3192" i="4" s="1"/>
  <c r="BL3193" i="4" a="1"/>
  <c r="BL3193" i="4"/>
  <c r="BL3194" i="4" a="1"/>
  <c r="BL3194" i="4" s="1"/>
  <c r="BL3195" i="4" a="1"/>
  <c r="BL3195" i="4" s="1"/>
  <c r="BL3196" i="4" a="1"/>
  <c r="BL3196" i="4" s="1"/>
  <c r="BL3197" i="4" a="1"/>
  <c r="BL3197" i="4" s="1"/>
  <c r="BL3198" i="4" a="1"/>
  <c r="BL3198" i="4" s="1"/>
  <c r="BL3199" i="4" a="1"/>
  <c r="BL3199" i="4"/>
  <c r="BL3200" i="4" a="1"/>
  <c r="BL3200" i="4" s="1"/>
  <c r="BL3201" i="4" a="1"/>
  <c r="BL3201" i="4"/>
  <c r="BL3202" i="4" a="1"/>
  <c r="BL3202" i="4" s="1"/>
  <c r="BL3203" i="4" a="1"/>
  <c r="BL3203" i="4" s="1"/>
  <c r="BL3204" i="4" a="1"/>
  <c r="BL3204" i="4" s="1"/>
  <c r="BL3205" i="4" a="1"/>
  <c r="BL3205" i="4" s="1"/>
  <c r="BL3206" i="4" a="1"/>
  <c r="BL3206" i="4" s="1"/>
  <c r="BL3207" i="4" a="1"/>
  <c r="BL3207" i="4"/>
  <c r="BL3208" i="4" a="1"/>
  <c r="BL3208" i="4" s="1"/>
  <c r="BL3209" i="4" a="1"/>
  <c r="BL3209" i="4"/>
  <c r="BL3210" i="4" a="1"/>
  <c r="BL3210" i="4" s="1"/>
  <c r="BL3211" i="4" a="1"/>
  <c r="BL3211" i="4" s="1"/>
  <c r="BL3212" i="4" a="1"/>
  <c r="BL3212" i="4" s="1"/>
  <c r="BL3213" i="4" a="1"/>
  <c r="BL3213" i="4" s="1"/>
  <c r="BL3214" i="4" a="1"/>
  <c r="BL3214" i="4" s="1"/>
  <c r="BL3215" i="4" a="1"/>
  <c r="BL3215" i="4"/>
  <c r="BL3216" i="4" a="1"/>
  <c r="BL3216" i="4" s="1"/>
  <c r="BL3217" i="4" a="1"/>
  <c r="BL3217" i="4"/>
  <c r="BL3218" i="4" a="1"/>
  <c r="BL3218" i="4" s="1"/>
  <c r="BL3219" i="4" a="1"/>
  <c r="BL3219" i="4" s="1"/>
  <c r="BL3220" i="4" a="1"/>
  <c r="BL3220" i="4" s="1"/>
  <c r="BL3221" i="4" a="1"/>
  <c r="BL3221" i="4" s="1"/>
  <c r="BL3222" i="4" a="1"/>
  <c r="BL3222" i="4" s="1"/>
  <c r="BL3223" i="4" a="1"/>
  <c r="BL3223" i="4"/>
  <c r="BL3224" i="4" a="1"/>
  <c r="BL3224" i="4" s="1"/>
  <c r="BL3225" i="4" a="1"/>
  <c r="BL3225" i="4"/>
  <c r="BL3226" i="4" a="1"/>
  <c r="BL3226" i="4" s="1"/>
  <c r="BL3227" i="4" a="1"/>
  <c r="BL3227" i="4" s="1"/>
  <c r="BL3228" i="4" a="1"/>
  <c r="BL3228" i="4" s="1"/>
  <c r="BL3229" i="4" a="1"/>
  <c r="BL3229" i="4" s="1"/>
  <c r="BL3230" i="4" a="1"/>
  <c r="BL3230" i="4" s="1"/>
  <c r="BL3231" i="4" a="1"/>
  <c r="BL3231" i="4"/>
  <c r="BL3232" i="4" a="1"/>
  <c r="BL3232" i="4" s="1"/>
  <c r="BL3233" i="4" a="1"/>
  <c r="BL3233" i="4"/>
  <c r="BL3234" i="4" a="1"/>
  <c r="BL3234" i="4" s="1"/>
  <c r="BL3235" i="4" a="1"/>
  <c r="BL3235" i="4" s="1"/>
  <c r="BL3236" i="4" a="1"/>
  <c r="BL3236" i="4" s="1"/>
  <c r="BL3237" i="4" a="1"/>
  <c r="BL3237" i="4" s="1"/>
  <c r="BL3238" i="4" a="1"/>
  <c r="BL3238" i="4" s="1"/>
  <c r="BL3239" i="4" a="1"/>
  <c r="BL3239" i="4"/>
  <c r="BL3240" i="4" a="1"/>
  <c r="BL3240" i="4" s="1"/>
  <c r="BL3241" i="4" a="1"/>
  <c r="BL3241" i="4"/>
  <c r="BL3242" i="4" a="1"/>
  <c r="BL3242" i="4" s="1"/>
  <c r="BL3243" i="4" a="1"/>
  <c r="BL3243" i="4" s="1"/>
  <c r="BL3244" i="4" a="1"/>
  <c r="BL3244" i="4" s="1"/>
  <c r="BL3245" i="4" a="1"/>
  <c r="BL3245" i="4" s="1"/>
  <c r="BL3246" i="4" a="1"/>
  <c r="BL3246" i="4" s="1"/>
  <c r="BL3247" i="4" a="1"/>
  <c r="BL3247" i="4"/>
  <c r="BL3248" i="4" a="1"/>
  <c r="BL3248" i="4" s="1"/>
  <c r="BL3249" i="4" a="1"/>
  <c r="BL3249" i="4"/>
  <c r="BL3250" i="4" a="1"/>
  <c r="BL3250" i="4" s="1"/>
  <c r="BL3251" i="4" a="1"/>
  <c r="BL3251" i="4" s="1"/>
  <c r="BL3252" i="4" a="1"/>
  <c r="BL3252" i="4" s="1"/>
  <c r="BL3253" i="4" a="1"/>
  <c r="BL3253" i="4" s="1"/>
  <c r="BL3254" i="4" a="1"/>
  <c r="BL3254" i="4" s="1"/>
  <c r="BL3255" i="4" a="1"/>
  <c r="BL3255" i="4"/>
  <c r="BL3256" i="4" a="1"/>
  <c r="BL3256" i="4" s="1"/>
  <c r="BL3257" i="4" a="1"/>
  <c r="BL3257" i="4"/>
  <c r="BL3258" i="4" a="1"/>
  <c r="BL3258" i="4" s="1"/>
  <c r="BL3259" i="4" a="1"/>
  <c r="BL3259" i="4" s="1"/>
  <c r="BL3260" i="4" a="1"/>
  <c r="BL3260" i="4"/>
  <c r="BL3261" i="4" a="1"/>
  <c r="BL3261" i="4" s="1"/>
  <c r="BL3262" i="4" a="1"/>
  <c r="BL3262" i="4"/>
  <c r="BL3263" i="4" a="1"/>
  <c r="BL3263" i="4" s="1"/>
  <c r="BL3264" i="4" a="1"/>
  <c r="BL3264" i="4"/>
  <c r="BL3265" i="4" a="1"/>
  <c r="BL3265" i="4" s="1"/>
  <c r="BL3266" i="4" a="1"/>
  <c r="BL3266" i="4"/>
  <c r="BL3267" i="4" a="1"/>
  <c r="BL3267" i="4" s="1"/>
  <c r="BL3268" i="4" a="1"/>
  <c r="BL3268" i="4"/>
  <c r="BL3269" i="4" a="1"/>
  <c r="BL3269" i="4" s="1"/>
  <c r="BL3270" i="4" a="1"/>
  <c r="BL3270" i="4"/>
  <c r="BL3271" i="4" a="1"/>
  <c r="BL3271" i="4" s="1"/>
  <c r="BL3272" i="4" a="1"/>
  <c r="BL3272" i="4"/>
  <c r="BL3273" i="4" a="1"/>
  <c r="BL3273" i="4" s="1"/>
  <c r="BL3274" i="4" a="1"/>
  <c r="BL3274" i="4"/>
  <c r="BL3275" i="4" a="1"/>
  <c r="BL3275" i="4" s="1"/>
  <c r="BL3276" i="4" a="1"/>
  <c r="BL3276" i="4"/>
  <c r="BL3277" i="4" a="1"/>
  <c r="BL3277" i="4" s="1"/>
  <c r="BL3278" i="4" a="1"/>
  <c r="BL3278" i="4"/>
  <c r="BL3279" i="4" a="1"/>
  <c r="BL3279" i="4" s="1"/>
  <c r="BL3280" i="4" a="1"/>
  <c r="BL3280" i="4"/>
  <c r="BL3281" i="4" a="1"/>
  <c r="BL3281" i="4" s="1"/>
  <c r="BL3282" i="4" a="1"/>
  <c r="BL3282" i="4"/>
  <c r="BL3283" i="4" a="1"/>
  <c r="BL3283" i="4" s="1"/>
  <c r="BL3284" i="4" a="1"/>
  <c r="BL3284" i="4"/>
  <c r="BL3285" i="4" a="1"/>
  <c r="BL3285" i="4" s="1"/>
  <c r="BL3286" i="4" a="1"/>
  <c r="BL3286" i="4"/>
  <c r="BL3287" i="4" a="1"/>
  <c r="BL3287" i="4" s="1"/>
  <c r="BL3288" i="4" a="1"/>
  <c r="BL3288" i="4"/>
  <c r="BL3289" i="4" a="1"/>
  <c r="BL3289" i="4" s="1"/>
  <c r="BL3290" i="4" a="1"/>
  <c r="BL3290" i="4"/>
  <c r="BL3291" i="4" a="1"/>
  <c r="BL3291" i="4" s="1"/>
  <c r="BL3292" i="4" a="1"/>
  <c r="BL3292" i="4"/>
  <c r="BL3293" i="4" a="1"/>
  <c r="BL3293" i="4" s="1"/>
  <c r="BL3294" i="4" a="1"/>
  <c r="BL3294" i="4"/>
  <c r="BL3295" i="4" a="1"/>
  <c r="BL3295" i="4" s="1"/>
  <c r="BL3296" i="4" a="1"/>
  <c r="BL3296" i="4"/>
  <c r="BL3297" i="4" a="1"/>
  <c r="BL3297" i="4" s="1"/>
  <c r="BL3298" i="4" a="1"/>
  <c r="BL3298" i="4"/>
  <c r="BL3299" i="4" a="1"/>
  <c r="BL3299" i="4" s="1"/>
  <c r="BL3300" i="4" a="1"/>
  <c r="BL3300" i="4"/>
  <c r="BL3301" i="4" a="1"/>
  <c r="BL3301" i="4" s="1"/>
  <c r="BL3302" i="4" a="1"/>
  <c r="BL3302" i="4"/>
  <c r="BL3303" i="4" a="1"/>
  <c r="BL3303" i="4" s="1"/>
  <c r="BL3304" i="4" a="1"/>
  <c r="BL3304" i="4"/>
  <c r="BL3305" i="4" a="1"/>
  <c r="BL3305" i="4" s="1"/>
  <c r="BL3306" i="4" a="1"/>
  <c r="BL3306" i="4"/>
  <c r="BL3307" i="4" a="1"/>
  <c r="BL3307" i="4" s="1"/>
  <c r="BL3308" i="4" a="1"/>
  <c r="BL3308" i="4"/>
  <c r="BL3309" i="4" a="1"/>
  <c r="BL3309" i="4" s="1"/>
  <c r="BL3310" i="4" a="1"/>
  <c r="BL3310" i="4"/>
  <c r="BL3311" i="4" a="1"/>
  <c r="BL3311" i="4" s="1"/>
  <c r="BL3312" i="4" a="1"/>
  <c r="BL3312" i="4"/>
  <c r="BL3313" i="4" a="1"/>
  <c r="BL3313" i="4" s="1"/>
  <c r="BL3314" i="4" a="1"/>
  <c r="BL3314" i="4"/>
  <c r="BL3315" i="4" a="1"/>
  <c r="BL3315" i="4" s="1"/>
  <c r="BL3316" i="4" a="1"/>
  <c r="BL3316" i="4"/>
  <c r="BL3317" i="4" a="1"/>
  <c r="BL3317" i="4" s="1"/>
  <c r="BL3318" i="4" a="1"/>
  <c r="BL3318" i="4"/>
  <c r="BL3319" i="4" a="1"/>
  <c r="BL3319" i="4" s="1"/>
  <c r="BL3320" i="4" a="1"/>
  <c r="BL3320" i="4"/>
  <c r="BL3321" i="4" a="1"/>
  <c r="BL3321" i="4" s="1"/>
  <c r="BL3322" i="4" a="1"/>
  <c r="BL3322" i="4"/>
  <c r="BL3323" i="4" a="1"/>
  <c r="BL3323" i="4" s="1"/>
  <c r="BL3324" i="4" a="1"/>
  <c r="BL3324" i="4"/>
  <c r="BL3325" i="4" a="1"/>
  <c r="BL3325" i="4" s="1"/>
  <c r="BL3326" i="4" a="1"/>
  <c r="BL3326" i="4"/>
  <c r="BL3327" i="4" a="1"/>
  <c r="BL3327" i="4" s="1"/>
  <c r="BL3328" i="4" a="1"/>
  <c r="BL3328" i="4"/>
  <c r="BL3329" i="4" a="1"/>
  <c r="BL3329" i="4" s="1"/>
  <c r="BL3330" i="4" a="1"/>
  <c r="BL3330" i="4"/>
  <c r="BL3331" i="4" a="1"/>
  <c r="BL3331" i="4" s="1"/>
  <c r="BL3332" i="4" a="1"/>
  <c r="BL3332" i="4"/>
  <c r="BL3333" i="4" a="1"/>
  <c r="BL3333" i="4" s="1"/>
  <c r="BL3334" i="4" a="1"/>
  <c r="BL3334" i="4"/>
  <c r="BL3335" i="4" a="1"/>
  <c r="BL3335" i="4" s="1"/>
  <c r="BL3336" i="4" a="1"/>
  <c r="BL3336" i="4"/>
  <c r="BL3337" i="4" a="1"/>
  <c r="BL3337" i="4" s="1"/>
  <c r="BL3338" i="4" a="1"/>
  <c r="BL3338" i="4"/>
  <c r="BL3339" i="4" a="1"/>
  <c r="BL3339" i="4" s="1"/>
  <c r="BL3340" i="4" a="1"/>
  <c r="BL3340" i="4"/>
  <c r="BL3341" i="4" a="1"/>
  <c r="BL3341" i="4" s="1"/>
  <c r="BL3342" i="4" a="1"/>
  <c r="BL3342" i="4"/>
  <c r="BL3343" i="4" a="1"/>
  <c r="BL3343" i="4" s="1"/>
  <c r="BL3344" i="4" a="1"/>
  <c r="BL3344" i="4"/>
  <c r="BL3345" i="4" a="1"/>
  <c r="BL3345" i="4" s="1"/>
  <c r="BL3346" i="4" a="1"/>
  <c r="BL3346" i="4"/>
  <c r="BL3347" i="4" a="1"/>
  <c r="BL3347" i="4" s="1"/>
  <c r="BL3348" i="4" a="1"/>
  <c r="BL3348" i="4"/>
  <c r="BL3349" i="4" a="1"/>
  <c r="BL3349" i="4" s="1"/>
  <c r="BL3350" i="4" a="1"/>
  <c r="BL3350" i="4"/>
  <c r="BL3351" i="4" a="1"/>
  <c r="BL3351" i="4" s="1"/>
  <c r="BL3352" i="4" a="1"/>
  <c r="BL3352" i="4"/>
  <c r="BL3353" i="4" a="1"/>
  <c r="BL3353" i="4" s="1"/>
  <c r="BL3354" i="4" a="1"/>
  <c r="BL3354" i="4"/>
  <c r="BL3355" i="4" a="1"/>
  <c r="BL3355" i="4" s="1"/>
  <c r="BL3356" i="4" a="1"/>
  <c r="BL3356" i="4"/>
  <c r="BL3357" i="4" a="1"/>
  <c r="BL3357" i="4" s="1"/>
  <c r="BL3358" i="4" a="1"/>
  <c r="BL3358" i="4"/>
  <c r="BL3359" i="4" a="1"/>
  <c r="BL3359" i="4" s="1"/>
  <c r="BL3360" i="4" a="1"/>
  <c r="BL3360" i="4"/>
  <c r="BL3361" i="4" a="1"/>
  <c r="BL3361" i="4" s="1"/>
  <c r="BL3362" i="4" a="1"/>
  <c r="BL3362" i="4"/>
  <c r="BL3363" i="4" a="1"/>
  <c r="BL3363" i="4" s="1"/>
  <c r="BL3364" i="4" a="1"/>
  <c r="BL3364" i="4"/>
  <c r="BL3365" i="4" a="1"/>
  <c r="BL3365" i="4" s="1"/>
  <c r="BL3366" i="4" a="1"/>
  <c r="BL3366" i="4"/>
  <c r="BL3367" i="4" a="1"/>
  <c r="BL3367" i="4" s="1"/>
  <c r="BL3368" i="4" a="1"/>
  <c r="BL3368" i="4"/>
  <c r="BL3369" i="4" a="1"/>
  <c r="BL3369" i="4" s="1"/>
  <c r="BL3370" i="4" a="1"/>
  <c r="BL3370" i="4"/>
  <c r="BL3371" i="4" a="1"/>
  <c r="BL3371" i="4" s="1"/>
  <c r="BL3372" i="4" a="1"/>
  <c r="BL3372" i="4"/>
  <c r="BL3373" i="4" a="1"/>
  <c r="BL3373" i="4" s="1"/>
  <c r="BL3374" i="4" a="1"/>
  <c r="BL3374" i="4"/>
  <c r="BL3375" i="4" a="1"/>
  <c r="BL3375" i="4" s="1"/>
  <c r="BL3376" i="4" a="1"/>
  <c r="BL3376" i="4"/>
  <c r="BL3377" i="4" a="1"/>
  <c r="BL3377" i="4" s="1"/>
  <c r="BL3378" i="4" a="1"/>
  <c r="BL3378" i="4"/>
  <c r="BL3379" i="4" a="1"/>
  <c r="BL3379" i="4" s="1"/>
  <c r="BL3380" i="4" a="1"/>
  <c r="BL3380" i="4"/>
  <c r="BL3381" i="4" a="1"/>
  <c r="BL3381" i="4" s="1"/>
  <c r="BL3382" i="4" a="1"/>
  <c r="BL3382" i="4"/>
  <c r="BL3383" i="4" a="1"/>
  <c r="BL3383" i="4" s="1"/>
  <c r="BL3384" i="4" a="1"/>
  <c r="BL3384" i="4"/>
  <c r="BL3385" i="4" a="1"/>
  <c r="BL3385" i="4" s="1"/>
  <c r="BL3386" i="4" a="1"/>
  <c r="BL3386" i="4"/>
  <c r="BL3387" i="4" a="1"/>
  <c r="BL3387" i="4" s="1"/>
  <c r="BL3388" i="4" a="1"/>
  <c r="BL3388" i="4"/>
  <c r="BL3389" i="4" a="1"/>
  <c r="BL3389" i="4" s="1"/>
  <c r="BL3390" i="4" a="1"/>
  <c r="BL3390" i="4"/>
  <c r="BL3391" i="4" a="1"/>
  <c r="BL3391" i="4" s="1"/>
  <c r="BL3392" i="4" a="1"/>
  <c r="BL3392" i="4"/>
  <c r="BL3393" i="4" a="1"/>
  <c r="BL3393" i="4" s="1"/>
  <c r="BL3394" i="4" a="1"/>
  <c r="BL3394" i="4"/>
  <c r="BL3395" i="4" a="1"/>
  <c r="BL3395" i="4" s="1"/>
  <c r="BL3396" i="4" a="1"/>
  <c r="BL3396" i="4"/>
  <c r="BL3397" i="4" a="1"/>
  <c r="BL3397" i="4" s="1"/>
  <c r="BL3398" i="4" a="1"/>
  <c r="BL3398" i="4"/>
  <c r="BL3399" i="4" a="1"/>
  <c r="BL3399" i="4" s="1"/>
  <c r="BL3400" i="4" a="1"/>
  <c r="BL3400" i="4"/>
  <c r="BL3401" i="4" a="1"/>
  <c r="BL3401" i="4" s="1"/>
  <c r="BL3402" i="4" a="1"/>
  <c r="BL3402" i="4"/>
  <c r="BL3403" i="4" a="1"/>
  <c r="BL3403" i="4" s="1"/>
  <c r="BL3404" i="4" a="1"/>
  <c r="BL3404" i="4"/>
  <c r="BL3405" i="4" a="1"/>
  <c r="BL3405" i="4" s="1"/>
  <c r="BL3406" i="4" a="1"/>
  <c r="BL3406" i="4"/>
  <c r="BL3407" i="4" a="1"/>
  <c r="BL3407" i="4" s="1"/>
  <c r="BL3408" i="4" a="1"/>
  <c r="BL3408" i="4"/>
  <c r="BL3409" i="4" a="1"/>
  <c r="BL3409" i="4" s="1"/>
  <c r="BL3410" i="4" a="1"/>
  <c r="BL3410" i="4"/>
  <c r="BL3411" i="4" a="1"/>
  <c r="BL3411" i="4" s="1"/>
  <c r="BL3412" i="4" a="1"/>
  <c r="BL3412" i="4"/>
  <c r="BL3413" i="4" a="1"/>
  <c r="BL3413" i="4" s="1"/>
  <c r="BL3414" i="4" a="1"/>
  <c r="BL3414" i="4"/>
  <c r="BL3415" i="4" a="1"/>
  <c r="BL3415" i="4" s="1"/>
  <c r="BL3416" i="4" a="1"/>
  <c r="BL3416" i="4"/>
  <c r="BL3417" i="4" a="1"/>
  <c r="BL3417" i="4" s="1"/>
  <c r="BL3418" i="4" a="1"/>
  <c r="BL3418" i="4"/>
  <c r="BL3419" i="4" a="1"/>
  <c r="BL3419" i="4" s="1"/>
  <c r="BL3420" i="4" a="1"/>
  <c r="BL3420" i="4"/>
  <c r="BL3421" i="4" a="1"/>
  <c r="BL3421" i="4" s="1"/>
  <c r="BL3422" i="4" a="1"/>
  <c r="BL3422" i="4"/>
  <c r="BL3423" i="4" a="1"/>
  <c r="BL3423" i="4" s="1"/>
  <c r="BL3424" i="4" a="1"/>
  <c r="BL3424" i="4"/>
  <c r="BL3425" i="4" a="1"/>
  <c r="BL3425" i="4" s="1"/>
  <c r="BL3426" i="4" a="1"/>
  <c r="BL3426" i="4"/>
  <c r="BL3427" i="4" a="1"/>
  <c r="BL3427" i="4" s="1"/>
  <c r="BL3428" i="4" a="1"/>
  <c r="BL3428" i="4"/>
  <c r="BL3429" i="4" a="1"/>
  <c r="BL3429" i="4" s="1"/>
  <c r="BL3430" i="4" a="1"/>
  <c r="BL3430" i="4"/>
  <c r="BL3431" i="4" a="1"/>
  <c r="BL3431" i="4" s="1"/>
  <c r="BL3432" i="4" a="1"/>
  <c r="BL3432" i="4"/>
  <c r="BL3433" i="4" a="1"/>
  <c r="BL3433" i="4" s="1"/>
  <c r="BL3434" i="4" a="1"/>
  <c r="BL3434" i="4"/>
  <c r="BL3435" i="4" a="1"/>
  <c r="BL3435" i="4" s="1"/>
  <c r="BL3436" i="4" a="1"/>
  <c r="BL3436" i="4"/>
  <c r="BL3437" i="4" a="1"/>
  <c r="BL3437" i="4" s="1"/>
  <c r="BL3438" i="4" a="1"/>
  <c r="BL3438" i="4"/>
  <c r="BL3439" i="4" a="1"/>
  <c r="BL3439" i="4" s="1"/>
  <c r="BL3440" i="4" a="1"/>
  <c r="BL3440" i="4"/>
  <c r="BL3441" i="4" a="1"/>
  <c r="BL3441" i="4" s="1"/>
  <c r="BL3442" i="4" a="1"/>
  <c r="BL3442" i="4"/>
  <c r="BL3443" i="4" a="1"/>
  <c r="BL3443" i="4" s="1"/>
  <c r="BL3444" i="4" a="1"/>
  <c r="BL3444" i="4"/>
  <c r="BL3445" i="4" a="1"/>
  <c r="BL3445" i="4" s="1"/>
  <c r="BL3446" i="4" a="1"/>
  <c r="BL3446" i="4"/>
  <c r="BL3447" i="4" a="1"/>
  <c r="BL3447" i="4" s="1"/>
  <c r="BL3448" i="4" a="1"/>
  <c r="BL3448" i="4"/>
  <c r="BL3449" i="4" a="1"/>
  <c r="BL3449" i="4" s="1"/>
  <c r="BL3450" i="4" a="1"/>
  <c r="BL3450" i="4"/>
  <c r="BL3451" i="4" a="1"/>
  <c r="BL3451" i="4" s="1"/>
  <c r="BL3452" i="4" a="1"/>
  <c r="BL3452" i="4"/>
  <c r="BL3453" i="4" a="1"/>
  <c r="BL3453" i="4" s="1"/>
  <c r="BL3454" i="4" a="1"/>
  <c r="BL3454" i="4"/>
  <c r="BL3455" i="4" a="1"/>
  <c r="BL3455" i="4" s="1"/>
  <c r="BL3456" i="4" a="1"/>
  <c r="BL3456" i="4"/>
  <c r="BL3457" i="4" a="1"/>
  <c r="BL3457" i="4" s="1"/>
  <c r="BL3458" i="4" a="1"/>
  <c r="BL3458" i="4"/>
  <c r="BL3459" i="4" a="1"/>
  <c r="BL3459" i="4" s="1"/>
  <c r="BL3460" i="4" a="1"/>
  <c r="BL3460" i="4"/>
  <c r="BL3461" i="4" a="1"/>
  <c r="BL3461" i="4" s="1"/>
  <c r="BL3462" i="4" a="1"/>
  <c r="BL3462" i="4"/>
  <c r="BL3463" i="4" a="1"/>
  <c r="BL3463" i="4" s="1"/>
  <c r="BL3464" i="4" a="1"/>
  <c r="BL3464" i="4"/>
  <c r="BL3465" i="4" a="1"/>
  <c r="BL3465" i="4" s="1"/>
  <c r="BL3466" i="4" a="1"/>
  <c r="BL3466" i="4"/>
  <c r="BL3467" i="4" a="1"/>
  <c r="BL3467" i="4" s="1"/>
  <c r="BL3468" i="4" a="1"/>
  <c r="BL3468" i="4"/>
  <c r="BL3469" i="4" a="1"/>
  <c r="BL3469" i="4" s="1"/>
  <c r="BL3470" i="4" a="1"/>
  <c r="BL3470" i="4"/>
  <c r="BL3471" i="4" a="1"/>
  <c r="BL3471" i="4" s="1"/>
  <c r="BL3472" i="4" a="1"/>
  <c r="BL3472" i="4"/>
  <c r="BL3473" i="4" a="1"/>
  <c r="BL3473" i="4" s="1"/>
  <c r="BL3474" i="4" a="1"/>
  <c r="BL3474" i="4"/>
  <c r="BL3475" i="4" a="1"/>
  <c r="BL3475" i="4" s="1"/>
  <c r="BL3476" i="4" a="1"/>
  <c r="BL3476" i="4"/>
  <c r="BL3477" i="4" a="1"/>
  <c r="BL3477" i="4" s="1"/>
  <c r="BL3478" i="4" a="1"/>
  <c r="BL3478" i="4"/>
  <c r="BL3479" i="4" a="1"/>
  <c r="BL3479" i="4" s="1"/>
  <c r="BL3480" i="4" a="1"/>
  <c r="BL3480" i="4"/>
  <c r="BL3481" i="4" a="1"/>
  <c r="BL3481" i="4" s="1"/>
  <c r="BL3482" i="4" a="1"/>
  <c r="BL3482" i="4"/>
  <c r="BL3483" i="4" a="1"/>
  <c r="BL3483" i="4" s="1"/>
  <c r="BL3484" i="4" a="1"/>
  <c r="BL3484" i="4"/>
  <c r="BL3485" i="4" a="1"/>
  <c r="BL3485" i="4" s="1"/>
  <c r="BL3486" i="4" a="1"/>
  <c r="BL3486" i="4"/>
  <c r="BL3487" i="4" a="1"/>
  <c r="BL3487" i="4" s="1"/>
  <c r="BL3488" i="4" a="1"/>
  <c r="BL3488" i="4"/>
  <c r="BL3489" i="4" a="1"/>
  <c r="BL3489" i="4" s="1"/>
  <c r="BL3490" i="4" a="1"/>
  <c r="BL3490" i="4"/>
  <c r="BL3491" i="4" a="1"/>
  <c r="BL3491" i="4" s="1"/>
  <c r="BL3492" i="4" a="1"/>
  <c r="BL3492" i="4"/>
  <c r="BL3493" i="4" a="1"/>
  <c r="BL3493" i="4" s="1"/>
  <c r="BL3494" i="4" a="1"/>
  <c r="BL3494" i="4"/>
  <c r="BL3495" i="4" a="1"/>
  <c r="BL3495" i="4" s="1"/>
  <c r="BL3496" i="4" a="1"/>
  <c r="BL3496" i="4"/>
  <c r="BL3497" i="4" a="1"/>
  <c r="BL3497" i="4" s="1"/>
  <c r="BL3498" i="4" a="1"/>
  <c r="BL3498" i="4"/>
  <c r="BL3499" i="4" a="1"/>
  <c r="BL3499" i="4" s="1"/>
  <c r="BL3500" i="4" a="1"/>
  <c r="BL3500" i="4"/>
  <c r="BL3501" i="4" a="1"/>
  <c r="BL3501" i="4" s="1"/>
  <c r="BL3502" i="4" a="1"/>
  <c r="BL3502" i="4"/>
  <c r="BL3503" i="4" a="1"/>
  <c r="BL3503" i="4" s="1"/>
  <c r="BL3504" i="4" a="1"/>
  <c r="BL3504" i="4"/>
  <c r="BL3505" i="4" a="1"/>
  <c r="BL3505" i="4" s="1"/>
  <c r="BL3506" i="4" a="1"/>
  <c r="BL3506" i="4"/>
  <c r="BL3507" i="4" a="1"/>
  <c r="BL3507" i="4" s="1"/>
  <c r="BL3508" i="4" a="1"/>
  <c r="BL3508" i="4"/>
  <c r="BL3509" i="4" a="1"/>
  <c r="BL3509" i="4" s="1"/>
  <c r="BL3510" i="4" a="1"/>
  <c r="BL3510" i="4"/>
  <c r="BL3511" i="4" a="1"/>
  <c r="BL3511" i="4" s="1"/>
  <c r="BL3512" i="4" a="1"/>
  <c r="BL3512" i="4"/>
  <c r="BL3513" i="4" a="1"/>
  <c r="BL3513" i="4" s="1"/>
  <c r="BL3514" i="4" a="1"/>
  <c r="BL3514" i="4"/>
  <c r="BL3515" i="4" a="1"/>
  <c r="BL3515" i="4" s="1"/>
  <c r="BL3516" i="4" a="1"/>
  <c r="BL3516" i="4"/>
  <c r="BL3517" i="4" a="1"/>
  <c r="BL3517" i="4" s="1"/>
  <c r="BL3518" i="4" a="1"/>
  <c r="BL3518" i="4"/>
  <c r="BL3519" i="4" a="1"/>
  <c r="BL3519" i="4" s="1"/>
  <c r="BL3520" i="4" a="1"/>
  <c r="BL3520" i="4"/>
  <c r="BL3521" i="4" a="1"/>
  <c r="BL3521" i="4" s="1"/>
  <c r="BL3522" i="4" a="1"/>
  <c r="BL3522" i="4"/>
  <c r="BL3523" i="4" a="1"/>
  <c r="BL3523" i="4" s="1"/>
  <c r="BL3524" i="4" a="1"/>
  <c r="BL3524" i="4"/>
  <c r="BL3525" i="4" a="1"/>
  <c r="BL3525" i="4" s="1"/>
  <c r="BL3526" i="4" a="1"/>
  <c r="BL3526" i="4"/>
  <c r="BL3527" i="4" a="1"/>
  <c r="BL3527" i="4" s="1"/>
  <c r="BL3528" i="4" a="1"/>
  <c r="BL3528" i="4"/>
  <c r="BL3529" i="4" a="1"/>
  <c r="BL3529" i="4" s="1"/>
  <c r="BL3530" i="4" a="1"/>
  <c r="BL3530" i="4"/>
  <c r="BL3531" i="4" a="1"/>
  <c r="BL3531" i="4" s="1"/>
  <c r="BL3532" i="4" a="1"/>
  <c r="BL3532" i="4"/>
  <c r="BL3533" i="4" a="1"/>
  <c r="BL3533" i="4" s="1"/>
  <c r="BL3534" i="4" a="1"/>
  <c r="BL3534" i="4"/>
  <c r="BL3535" i="4" a="1"/>
  <c r="BL3535" i="4" s="1"/>
  <c r="BL3536" i="4" a="1"/>
  <c r="BL3536" i="4"/>
  <c r="BL3537" i="4" a="1"/>
  <c r="BL3537" i="4" s="1"/>
  <c r="BL3538" i="4" a="1"/>
  <c r="BL3538" i="4"/>
  <c r="BL3539" i="4" a="1"/>
  <c r="BL3539" i="4" s="1"/>
  <c r="BL3540" i="4" a="1"/>
  <c r="BL3540" i="4"/>
  <c r="BL3541" i="4" a="1"/>
  <c r="BL3541" i="4" s="1"/>
  <c r="BL3542" i="4" a="1"/>
  <c r="BL3542" i="4"/>
  <c r="BL3543" i="4" a="1"/>
  <c r="BL3543" i="4" s="1"/>
  <c r="BL3544" i="4" a="1"/>
  <c r="BL3544" i="4"/>
  <c r="BL3545" i="4" a="1"/>
  <c r="BL3545" i="4" s="1"/>
  <c r="BL3546" i="4" a="1"/>
  <c r="BL3546" i="4"/>
  <c r="BL3547" i="4" a="1"/>
  <c r="BL3547" i="4" s="1"/>
  <c r="BL3548" i="4" a="1"/>
  <c r="BL3548" i="4"/>
  <c r="BL3549" i="4" a="1"/>
  <c r="BL3549" i="4" s="1"/>
  <c r="BL3550" i="4" a="1"/>
  <c r="BL3550" i="4"/>
  <c r="BL3551" i="4" a="1"/>
  <c r="BL3551" i="4" s="1"/>
  <c r="BL3552" i="4" a="1"/>
  <c r="BL3552" i="4"/>
  <c r="BL3553" i="4" a="1"/>
  <c r="BL3553" i="4" s="1"/>
  <c r="BL3554" i="4" a="1"/>
  <c r="BL3554" i="4"/>
  <c r="BL3555" i="4" a="1"/>
  <c r="BL3555" i="4" s="1"/>
  <c r="BL3556" i="4" a="1"/>
  <c r="BL3556" i="4"/>
  <c r="BL3557" i="4" a="1"/>
  <c r="BL3557" i="4" s="1"/>
  <c r="BL3558" i="4" a="1"/>
  <c r="BL3558" i="4"/>
  <c r="BL3559" i="4" a="1"/>
  <c r="BL3559" i="4" s="1"/>
  <c r="BL3560" i="4" a="1"/>
  <c r="BL3560" i="4"/>
  <c r="BL3561" i="4" a="1"/>
  <c r="BL3561" i="4" s="1"/>
  <c r="BL3562" i="4" a="1"/>
  <c r="BL3562" i="4"/>
  <c r="BL3563" i="4" a="1"/>
  <c r="BL3563" i="4" s="1"/>
  <c r="BL3564" i="4" a="1"/>
  <c r="BL3564" i="4"/>
  <c r="BL3565" i="4" a="1"/>
  <c r="BL3565" i="4" s="1"/>
  <c r="BL3566" i="4" a="1"/>
  <c r="BL3566" i="4"/>
  <c r="BL3567" i="4" a="1"/>
  <c r="BL3567" i="4" s="1"/>
  <c r="BL3568" i="4" a="1"/>
  <c r="BL3568" i="4"/>
  <c r="BL3569" i="4" a="1"/>
  <c r="BL3569" i="4" s="1"/>
  <c r="BL3570" i="4" a="1"/>
  <c r="BL3570" i="4"/>
  <c r="BL3571" i="4" a="1"/>
  <c r="BL3571" i="4" s="1"/>
  <c r="BL3572" i="4" a="1"/>
  <c r="BL3572" i="4"/>
  <c r="BL3573" i="4" a="1"/>
  <c r="BL3573" i="4" s="1"/>
  <c r="BL3574" i="4" a="1"/>
  <c r="BL3574" i="4"/>
  <c r="BL3575" i="4" a="1"/>
  <c r="BL3575" i="4" s="1"/>
  <c r="BL3576" i="4" a="1"/>
  <c r="BL3576" i="4"/>
  <c r="BL3577" i="4" a="1"/>
  <c r="BL3577" i="4" s="1"/>
  <c r="BL3578" i="4" a="1"/>
  <c r="BL3578" i="4"/>
  <c r="BL3579" i="4" a="1"/>
  <c r="BL3579" i="4" s="1"/>
  <c r="BL3580" i="4" a="1"/>
  <c r="BL3580" i="4"/>
  <c r="BL3581" i="4" a="1"/>
  <c r="BL3581" i="4" s="1"/>
  <c r="BL3582" i="4" a="1"/>
  <c r="BL3582" i="4"/>
  <c r="BL3583" i="4" a="1"/>
  <c r="BL3583" i="4" s="1"/>
  <c r="BL3584" i="4" a="1"/>
  <c r="BL3584" i="4"/>
  <c r="BL3585" i="4" a="1"/>
  <c r="BL3585" i="4" s="1"/>
  <c r="BL3586" i="4" a="1"/>
  <c r="BL3586" i="4"/>
  <c r="BL3587" i="4" a="1"/>
  <c r="BL3587" i="4" s="1"/>
  <c r="BL3588" i="4" a="1"/>
  <c r="BL3588" i="4"/>
  <c r="BL3589" i="4" a="1"/>
  <c r="BL3589" i="4" s="1"/>
  <c r="BL3590" i="4" a="1"/>
  <c r="BL3590" i="4"/>
  <c r="BL3591" i="4" a="1"/>
  <c r="BL3591" i="4" s="1"/>
  <c r="BL3592" i="4" a="1"/>
  <c r="BL3592" i="4"/>
  <c r="BL3593" i="4" a="1"/>
  <c r="BL3593" i="4" s="1"/>
  <c r="BL3594" i="4" a="1"/>
  <c r="BL3594" i="4"/>
  <c r="BL3595" i="4" a="1"/>
  <c r="BL3595" i="4" s="1"/>
  <c r="BL3596" i="4" a="1"/>
  <c r="BL3596" i="4"/>
  <c r="BL3597" i="4" a="1"/>
  <c r="BL3597" i="4" s="1"/>
  <c r="BL3598" i="4" a="1"/>
  <c r="BL3598" i="4"/>
  <c r="BL3599" i="4" a="1"/>
  <c r="BL3599" i="4" s="1"/>
  <c r="BL3600" i="4" a="1"/>
  <c r="BL3600" i="4"/>
  <c r="BL3601" i="4" a="1"/>
  <c r="BL3601" i="4" s="1"/>
  <c r="BL3602" i="4" a="1"/>
  <c r="BL3602" i="4"/>
  <c r="BL3603" i="4" a="1"/>
  <c r="BL3603" i="4" s="1"/>
  <c r="BL3604" i="4" a="1"/>
  <c r="BL3604" i="4"/>
  <c r="BL3605" i="4" a="1"/>
  <c r="BL3605" i="4" s="1"/>
  <c r="BL3606" i="4" a="1"/>
  <c r="BL3606" i="4"/>
  <c r="BL3607" i="4" a="1"/>
  <c r="BL3607" i="4" s="1"/>
  <c r="BL3608" i="4" a="1"/>
  <c r="BL3608" i="4"/>
  <c r="BL3609" i="4" a="1"/>
  <c r="BL3609" i="4" s="1"/>
  <c r="BL3610" i="4" a="1"/>
  <c r="BL3610" i="4"/>
  <c r="BL3611" i="4" a="1"/>
  <c r="BL3611" i="4" s="1"/>
  <c r="BL3612" i="4" a="1"/>
  <c r="BL3612" i="4"/>
  <c r="BL3613" i="4" a="1"/>
  <c r="BL3613" i="4" s="1"/>
  <c r="BL3614" i="4" a="1"/>
  <c r="BL3614" i="4"/>
  <c r="BL3615" i="4" a="1"/>
  <c r="BL3615" i="4" s="1"/>
  <c r="BL3616" i="4" a="1"/>
  <c r="BL3616" i="4"/>
  <c r="BL3617" i="4" a="1"/>
  <c r="BL3617" i="4" s="1"/>
  <c r="BL3618" i="4" a="1"/>
  <c r="BL3618" i="4"/>
  <c r="BL3619" i="4" a="1"/>
  <c r="BL3619" i="4" s="1"/>
  <c r="BL3620" i="4" a="1"/>
  <c r="BL3620" i="4"/>
  <c r="BL3621" i="4" a="1"/>
  <c r="BL3621" i="4" s="1"/>
  <c r="BL3622" i="4" a="1"/>
  <c r="BL3622" i="4"/>
  <c r="BL3623" i="4" a="1"/>
  <c r="BL3623" i="4" s="1"/>
  <c r="BL3624" i="4" a="1"/>
  <c r="BL3624" i="4"/>
  <c r="BL3625" i="4" a="1"/>
  <c r="BL3625" i="4" s="1"/>
  <c r="BL3626" i="4" a="1"/>
  <c r="BL3626" i="4"/>
  <c r="BL3627" i="4" a="1"/>
  <c r="BL3627" i="4" s="1"/>
  <c r="BL3628" i="4" a="1"/>
  <c r="BL3628" i="4"/>
  <c r="BL3629" i="4" a="1"/>
  <c r="BL3629" i="4" s="1"/>
  <c r="BL3630" i="4" a="1"/>
  <c r="BL3630" i="4"/>
  <c r="BL3631" i="4" a="1"/>
  <c r="BL3631" i="4" s="1"/>
  <c r="BL3632" i="4" a="1"/>
  <c r="BL3632" i="4"/>
  <c r="BL3633" i="4" a="1"/>
  <c r="BL3633" i="4" s="1"/>
  <c r="BL3634" i="4" a="1"/>
  <c r="BL3634" i="4"/>
  <c r="BL3635" i="4" a="1"/>
  <c r="BL3635" i="4" s="1"/>
  <c r="BL3636" i="4" a="1"/>
  <c r="BL3636" i="4"/>
  <c r="BL3637" i="4" a="1"/>
  <c r="BL3637" i="4" s="1"/>
  <c r="BL3638" i="4" a="1"/>
  <c r="BL3638" i="4"/>
  <c r="BL3639" i="4" a="1"/>
  <c r="BL3639" i="4" s="1"/>
  <c r="BL3640" i="4" a="1"/>
  <c r="BL3640" i="4"/>
  <c r="BL3641" i="4" a="1"/>
  <c r="BL3641" i="4" s="1"/>
  <c r="BL3642" i="4" a="1"/>
  <c r="BL3642" i="4"/>
  <c r="BL3643" i="4" a="1"/>
  <c r="BL3643" i="4" s="1"/>
  <c r="BL3644" i="4" a="1"/>
  <c r="BL3644" i="4"/>
  <c r="BL3645" i="4" a="1"/>
  <c r="BL3645" i="4" s="1"/>
  <c r="BL3646" i="4" a="1"/>
  <c r="BL3646" i="4"/>
  <c r="BL3647" i="4" a="1"/>
  <c r="BL3647" i="4" s="1"/>
  <c r="BL3648" i="4" a="1"/>
  <c r="BL3648" i="4"/>
  <c r="BL3649" i="4" a="1"/>
  <c r="BL3649" i="4" s="1"/>
  <c r="BL3650" i="4" a="1"/>
  <c r="BL3650" i="4"/>
  <c r="BL3651" i="4" a="1"/>
  <c r="BL3651" i="4" s="1"/>
  <c r="BL3652" i="4" a="1"/>
  <c r="BL3652" i="4"/>
  <c r="BL3653" i="4" a="1"/>
  <c r="BL3653" i="4" s="1"/>
  <c r="BL3654" i="4" a="1"/>
  <c r="BL3654" i="4"/>
  <c r="BL3655" i="4" a="1"/>
  <c r="BL3655" i="4" s="1"/>
  <c r="BL3656" i="4" a="1"/>
  <c r="BL3656" i="4"/>
  <c r="BL3657" i="4" a="1"/>
  <c r="BL3657" i="4" s="1"/>
  <c r="BL3658" i="4" a="1"/>
  <c r="BL3658" i="4"/>
  <c r="BL3659" i="4" a="1"/>
  <c r="BL3659" i="4" s="1"/>
  <c r="BL3660" i="4" a="1"/>
  <c r="BL3660" i="4"/>
  <c r="BL3661" i="4" a="1"/>
  <c r="BL3661" i="4" s="1"/>
  <c r="BL3662" i="4" a="1"/>
  <c r="BL3662" i="4"/>
  <c r="BL3663" i="4" a="1"/>
  <c r="BL3663" i="4" s="1"/>
  <c r="BL3664" i="4" a="1"/>
  <c r="BL3664" i="4"/>
  <c r="BL3665" i="4" a="1"/>
  <c r="BL3665" i="4" s="1"/>
  <c r="BL3666" i="4" a="1"/>
  <c r="BL3666" i="4"/>
  <c r="BL3667" i="4" a="1"/>
  <c r="BL3667" i="4" s="1"/>
  <c r="BL3668" i="4" a="1"/>
  <c r="BL3668" i="4"/>
  <c r="BL3669" i="4" a="1"/>
  <c r="BL3669" i="4" s="1"/>
  <c r="BL3670" i="4" a="1"/>
  <c r="BL3670" i="4"/>
  <c r="BL3671" i="4" a="1"/>
  <c r="BL3671" i="4" s="1"/>
  <c r="BL3672" i="4" a="1"/>
  <c r="BL3672" i="4"/>
  <c r="BL3673" i="4" a="1"/>
  <c r="BL3673" i="4" s="1"/>
  <c r="BL3674" i="4" a="1"/>
  <c r="BL3674" i="4"/>
  <c r="BL3675" i="4" a="1"/>
  <c r="BL3675" i="4" s="1"/>
  <c r="BL3676" i="4" a="1"/>
  <c r="BL3676" i="4"/>
  <c r="BL3677" i="4" a="1"/>
  <c r="BL3677" i="4" s="1"/>
  <c r="BL3678" i="4" a="1"/>
  <c r="BL3678" i="4"/>
  <c r="BL3679" i="4" a="1"/>
  <c r="BL3679" i="4" s="1"/>
  <c r="BL3680" i="4" a="1"/>
  <c r="BL3680" i="4"/>
  <c r="BL3681" i="4" a="1"/>
  <c r="BL3681" i="4" s="1"/>
  <c r="BL3682" i="4" a="1"/>
  <c r="BL3682" i="4"/>
  <c r="BL3683" i="4" a="1"/>
  <c r="BL3683" i="4" s="1"/>
  <c r="BL3684" i="4" a="1"/>
  <c r="BL3684" i="4"/>
  <c r="BL3685" i="4" a="1"/>
  <c r="BL3685" i="4" s="1"/>
  <c r="BL3686" i="4" a="1"/>
  <c r="BL3686" i="4"/>
  <c r="BL3687" i="4" a="1"/>
  <c r="BL3687" i="4" s="1"/>
  <c r="BL3688" i="4" a="1"/>
  <c r="BL3688" i="4"/>
  <c r="BL3689" i="4" a="1"/>
  <c r="BL3689" i="4" s="1"/>
  <c r="BL3690" i="4" a="1"/>
  <c r="BL3690" i="4"/>
  <c r="BL3691" i="4" a="1"/>
  <c r="BL3691" i="4" s="1"/>
  <c r="BL3692" i="4" a="1"/>
  <c r="BL3692" i="4"/>
  <c r="BL3693" i="4" a="1"/>
  <c r="BL3693" i="4" s="1"/>
  <c r="BL3694" i="4" a="1"/>
  <c r="BL3694" i="4"/>
  <c r="BL3695" i="4" a="1"/>
  <c r="BL3695" i="4" s="1"/>
  <c r="BL3696" i="4" a="1"/>
  <c r="BL3696" i="4"/>
  <c r="BL3697" i="4" a="1"/>
  <c r="BL3697" i="4" s="1"/>
  <c r="BL3698" i="4" a="1"/>
  <c r="BL3698" i="4"/>
  <c r="BL3699" i="4" a="1"/>
  <c r="BL3699" i="4" s="1"/>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P1" i="7" a="1"/>
  <c r="P1" i="7" s="1"/>
  <c r="BF2" i="4"/>
  <c r="BF3" i="4"/>
  <c r="BF4" i="4"/>
  <c r="BF5" i="4"/>
  <c r="BF6" i="4"/>
  <c r="BF7" i="4"/>
  <c r="BF8" i="4"/>
  <c r="BF9" i="4"/>
  <c r="BH9" i="4" s="1"/>
  <c r="BF10" i="4"/>
  <c r="BF11" i="4"/>
  <c r="BF12" i="4"/>
  <c r="BF13" i="4"/>
  <c r="BH13" i="4" s="1"/>
  <c r="BF14" i="4"/>
  <c r="BF15" i="4"/>
  <c r="BF16" i="4"/>
  <c r="BF17" i="4"/>
  <c r="BH17" i="4" s="1"/>
  <c r="BF18" i="4"/>
  <c r="BF19" i="4"/>
  <c r="BF20" i="4"/>
  <c r="BF21" i="4"/>
  <c r="BH21" i="4" s="1"/>
  <c r="BF22" i="4"/>
  <c r="BF23" i="4"/>
  <c r="BF24" i="4"/>
  <c r="BF25" i="4"/>
  <c r="BH25" i="4" s="1"/>
  <c r="BF26" i="4"/>
  <c r="BF27" i="4"/>
  <c r="BF28" i="4"/>
  <c r="BF29" i="4"/>
  <c r="BH29" i="4" s="1"/>
  <c r="BF30" i="4"/>
  <c r="BF31" i="4"/>
  <c r="BF32" i="4"/>
  <c r="BF33" i="4"/>
  <c r="BH33" i="4" s="1"/>
  <c r="BF34" i="4"/>
  <c r="BF35" i="4"/>
  <c r="BF36" i="4"/>
  <c r="BF37" i="4"/>
  <c r="BH37" i="4" s="1"/>
  <c r="BF38" i="4"/>
  <c r="BF39" i="4"/>
  <c r="BF40" i="4"/>
  <c r="BF41" i="4"/>
  <c r="BH41" i="4" s="1"/>
  <c r="BF42" i="4"/>
  <c r="BF43" i="4"/>
  <c r="BF44" i="4"/>
  <c r="BF45" i="4"/>
  <c r="BH45" i="4" s="1"/>
  <c r="BF46" i="4"/>
  <c r="BF47" i="4"/>
  <c r="BF48" i="4"/>
  <c r="BF49" i="4"/>
  <c r="BH49" i="4" s="1"/>
  <c r="BF50" i="4"/>
  <c r="BF51" i="4"/>
  <c r="BF52" i="4"/>
  <c r="BF53" i="4"/>
  <c r="BH53" i="4" s="1"/>
  <c r="BF54" i="4"/>
  <c r="BF55" i="4"/>
  <c r="BF56" i="4"/>
  <c r="BF57" i="4"/>
  <c r="BH57" i="4" s="1"/>
  <c r="BF58" i="4"/>
  <c r="BF59" i="4"/>
  <c r="BF60" i="4"/>
  <c r="BF61" i="4"/>
  <c r="BH61" i="4" s="1"/>
  <c r="BF62" i="4"/>
  <c r="BF63" i="4"/>
  <c r="BF64" i="4"/>
  <c r="BF65" i="4"/>
  <c r="BH65" i="4" s="1"/>
  <c r="BF66" i="4"/>
  <c r="BF67" i="4"/>
  <c r="BF68" i="4"/>
  <c r="BF69" i="4"/>
  <c r="BH69" i="4" s="1"/>
  <c r="BF70" i="4"/>
  <c r="BF71" i="4"/>
  <c r="BF72" i="4"/>
  <c r="BF73" i="4"/>
  <c r="BH73" i="4" s="1"/>
  <c r="BF74" i="4"/>
  <c r="BF75" i="4"/>
  <c r="BF76" i="4"/>
  <c r="BF77" i="4"/>
  <c r="BH77" i="4" s="1"/>
  <c r="BF78" i="4"/>
  <c r="BF79" i="4"/>
  <c r="BF80" i="4"/>
  <c r="BF81" i="4"/>
  <c r="BH81" i="4" s="1"/>
  <c r="BF82" i="4"/>
  <c r="BF83" i="4"/>
  <c r="BF84" i="4"/>
  <c r="BF85" i="4"/>
  <c r="BH85" i="4" s="1"/>
  <c r="BF86" i="4"/>
  <c r="BF87" i="4"/>
  <c r="BF88" i="4"/>
  <c r="BF89" i="4"/>
  <c r="BF90" i="4"/>
  <c r="BF91" i="4"/>
  <c r="BF92" i="4"/>
  <c r="BF93" i="4"/>
  <c r="BH93" i="4" s="1"/>
  <c r="BF94" i="4"/>
  <c r="BF95" i="4"/>
  <c r="BF96" i="4"/>
  <c r="BF97" i="4"/>
  <c r="BH97" i="4" s="1"/>
  <c r="BF98" i="4"/>
  <c r="BF99" i="4"/>
  <c r="BF100" i="4"/>
  <c r="BF101" i="4"/>
  <c r="BH101" i="4" s="1"/>
  <c r="BF102" i="4"/>
  <c r="BF103" i="4"/>
  <c r="BF104" i="4"/>
  <c r="BF105" i="4"/>
  <c r="BH105" i="4" s="1"/>
  <c r="BF106" i="4"/>
  <c r="BF107" i="4"/>
  <c r="BF108" i="4"/>
  <c r="BF109" i="4"/>
  <c r="BH109" i="4" s="1"/>
  <c r="BF110" i="4"/>
  <c r="BF111" i="4"/>
  <c r="BF112" i="4"/>
  <c r="BF113" i="4"/>
  <c r="BH113" i="4" s="1"/>
  <c r="BF114" i="4"/>
  <c r="BF115" i="4"/>
  <c r="BF116" i="4"/>
  <c r="BF117" i="4"/>
  <c r="BH117" i="4" s="1"/>
  <c r="BF118" i="4"/>
  <c r="BF119" i="4"/>
  <c r="BF120" i="4"/>
  <c r="BF121" i="4"/>
  <c r="BH121" i="4" s="1"/>
  <c r="BF122" i="4"/>
  <c r="BF123" i="4"/>
  <c r="BF124" i="4"/>
  <c r="BF125" i="4"/>
  <c r="BH125" i="4" s="1"/>
  <c r="BF126" i="4"/>
  <c r="BF127" i="4"/>
  <c r="BF128" i="4"/>
  <c r="BF129" i="4"/>
  <c r="BH129" i="4" s="1"/>
  <c r="BF130" i="4"/>
  <c r="BF131" i="4"/>
  <c r="BF132" i="4"/>
  <c r="BF133" i="4"/>
  <c r="BH133" i="4" s="1"/>
  <c r="BF134" i="4"/>
  <c r="BF135" i="4"/>
  <c r="BF136" i="4"/>
  <c r="BF137" i="4"/>
  <c r="BH137" i="4" s="1"/>
  <c r="BF138" i="4"/>
  <c r="BF139" i="4"/>
  <c r="BF140" i="4"/>
  <c r="BF141" i="4"/>
  <c r="BH141" i="4" s="1"/>
  <c r="BF142" i="4"/>
  <c r="BF143" i="4"/>
  <c r="BF144" i="4"/>
  <c r="BF145" i="4"/>
  <c r="BH145" i="4" s="1"/>
  <c r="BF146" i="4"/>
  <c r="BF147" i="4"/>
  <c r="BF148" i="4"/>
  <c r="BF149" i="4"/>
  <c r="BH149" i="4" s="1"/>
  <c r="BF150" i="4"/>
  <c r="BF151" i="4"/>
  <c r="BF152" i="4"/>
  <c r="BF153" i="4"/>
  <c r="BH153" i="4" s="1"/>
  <c r="BF154" i="4"/>
  <c r="BF155" i="4"/>
  <c r="BF156" i="4"/>
  <c r="BF157" i="4"/>
  <c r="BH157" i="4" s="1"/>
  <c r="BF158" i="4"/>
  <c r="BF159" i="4"/>
  <c r="BF160" i="4"/>
  <c r="BF161" i="4"/>
  <c r="BH161" i="4" s="1"/>
  <c r="BF162" i="4"/>
  <c r="BF163" i="4"/>
  <c r="BF164" i="4"/>
  <c r="BF165" i="4"/>
  <c r="BH165" i="4" s="1"/>
  <c r="BF166" i="4"/>
  <c r="BF167" i="4"/>
  <c r="BF168" i="4"/>
  <c r="BF169" i="4"/>
  <c r="BH169" i="4" s="1"/>
  <c r="BF170" i="4"/>
  <c r="BF171" i="4"/>
  <c r="BF172" i="4"/>
  <c r="BF173" i="4"/>
  <c r="BH173" i="4" s="1"/>
  <c r="BF174" i="4"/>
  <c r="BF175" i="4"/>
  <c r="BF176" i="4"/>
  <c r="BF177" i="4"/>
  <c r="BH177" i="4" s="1"/>
  <c r="BF178" i="4"/>
  <c r="BF179" i="4"/>
  <c r="BF180" i="4"/>
  <c r="BF181" i="4"/>
  <c r="BH181" i="4" s="1"/>
  <c r="BF182" i="4"/>
  <c r="BF183" i="4"/>
  <c r="BF184" i="4"/>
  <c r="BF185" i="4"/>
  <c r="BH185" i="4" s="1"/>
  <c r="BF186" i="4"/>
  <c r="BF187" i="4"/>
  <c r="BF188" i="4"/>
  <c r="BF189" i="4"/>
  <c r="BH189" i="4" s="1"/>
  <c r="BF190" i="4"/>
  <c r="BF191" i="4"/>
  <c r="BF192" i="4"/>
  <c r="BF193" i="4"/>
  <c r="BH193" i="4" s="1"/>
  <c r="BF194" i="4"/>
  <c r="BF195" i="4"/>
  <c r="BF196" i="4"/>
  <c r="BF197" i="4"/>
  <c r="BH197" i="4" s="1"/>
  <c r="BF198" i="4"/>
  <c r="BF199" i="4"/>
  <c r="BF200" i="4"/>
  <c r="BF201" i="4"/>
  <c r="BH201" i="4" s="1"/>
  <c r="BF202" i="4"/>
  <c r="BF203" i="4"/>
  <c r="BF204" i="4"/>
  <c r="BF205" i="4"/>
  <c r="BH205" i="4" s="1"/>
  <c r="BF206" i="4"/>
  <c r="BF207" i="4"/>
  <c r="BF208" i="4"/>
  <c r="BF209" i="4"/>
  <c r="BH209" i="4" s="1"/>
  <c r="BF210" i="4"/>
  <c r="BF211" i="4"/>
  <c r="BF212" i="4"/>
  <c r="BF213" i="4"/>
  <c r="BH213" i="4" s="1"/>
  <c r="BF214" i="4"/>
  <c r="BF215" i="4"/>
  <c r="BF216" i="4"/>
  <c r="BF217" i="4"/>
  <c r="BH217" i="4" s="1"/>
  <c r="BF218" i="4"/>
  <c r="BF219" i="4"/>
  <c r="BF220" i="4"/>
  <c r="BF221" i="4"/>
  <c r="BH221" i="4" s="1"/>
  <c r="BF222" i="4"/>
  <c r="BF223" i="4"/>
  <c r="BF224" i="4"/>
  <c r="BF225" i="4"/>
  <c r="BH225" i="4" s="1"/>
  <c r="BF226" i="4"/>
  <c r="BF227" i="4"/>
  <c r="BF228" i="4"/>
  <c r="BF229" i="4"/>
  <c r="BH229" i="4" s="1"/>
  <c r="BF230" i="4"/>
  <c r="BF231" i="4"/>
  <c r="BF232" i="4"/>
  <c r="BF233" i="4"/>
  <c r="BH233" i="4" s="1"/>
  <c r="BF234" i="4"/>
  <c r="BF235" i="4"/>
  <c r="BF236" i="4"/>
  <c r="BF237" i="4"/>
  <c r="BH237" i="4" s="1"/>
  <c r="BF238" i="4"/>
  <c r="BF239" i="4"/>
  <c r="BF240" i="4"/>
  <c r="BF241" i="4"/>
  <c r="BH241" i="4" s="1"/>
  <c r="BF242" i="4"/>
  <c r="BF243" i="4"/>
  <c r="BF244" i="4"/>
  <c r="BF245" i="4"/>
  <c r="BH245" i="4" s="1"/>
  <c r="BF246" i="4"/>
  <c r="BF247" i="4"/>
  <c r="BF248" i="4"/>
  <c r="BF249" i="4"/>
  <c r="BH249" i="4" s="1"/>
  <c r="BF250" i="4"/>
  <c r="BF251" i="4"/>
  <c r="BF252" i="4"/>
  <c r="BF253" i="4"/>
  <c r="BH253" i="4" s="1"/>
  <c r="BF254" i="4"/>
  <c r="BF255" i="4"/>
  <c r="BF256" i="4"/>
  <c r="BF257" i="4"/>
  <c r="BH257" i="4" s="1"/>
  <c r="BF258" i="4"/>
  <c r="BF259" i="4"/>
  <c r="BF260" i="4"/>
  <c r="BF261" i="4"/>
  <c r="BH261" i="4" s="1"/>
  <c r="BF262" i="4"/>
  <c r="BF263" i="4"/>
  <c r="BF264" i="4"/>
  <c r="BF265" i="4"/>
  <c r="BH265" i="4" s="1"/>
  <c r="BF266" i="4"/>
  <c r="BF267" i="4"/>
  <c r="BF268" i="4"/>
  <c r="BF269" i="4"/>
  <c r="BH269" i="4" s="1"/>
  <c r="BF270" i="4"/>
  <c r="BF271" i="4"/>
  <c r="BF272" i="4"/>
  <c r="BF273" i="4"/>
  <c r="BH273" i="4" s="1"/>
  <c r="BF274" i="4"/>
  <c r="BF275" i="4"/>
  <c r="BF276" i="4"/>
  <c r="BF277" i="4"/>
  <c r="BH277" i="4" s="1"/>
  <c r="BF278" i="4"/>
  <c r="BF279" i="4"/>
  <c r="BF280" i="4"/>
  <c r="BF281" i="4"/>
  <c r="BF282" i="4"/>
  <c r="BF283" i="4"/>
  <c r="BF284" i="4"/>
  <c r="BF285" i="4"/>
  <c r="BH285" i="4" s="1"/>
  <c r="BF286" i="4"/>
  <c r="BF287" i="4"/>
  <c r="BF288" i="4"/>
  <c r="BF289" i="4"/>
  <c r="BH289" i="4" s="1"/>
  <c r="BF290" i="4"/>
  <c r="BF291" i="4"/>
  <c r="BF292" i="4"/>
  <c r="BF293" i="4"/>
  <c r="BH293" i="4" s="1"/>
  <c r="BF294" i="4"/>
  <c r="BF295" i="4"/>
  <c r="BF296" i="4"/>
  <c r="BF297" i="4"/>
  <c r="BH297" i="4" s="1"/>
  <c r="BF298" i="4"/>
  <c r="BF299" i="4"/>
  <c r="BF300" i="4"/>
  <c r="BF301" i="4"/>
  <c r="BH301" i="4" s="1"/>
  <c r="BF302" i="4"/>
  <c r="BF303" i="4"/>
  <c r="BF304" i="4"/>
  <c r="BF305" i="4"/>
  <c r="BH305" i="4" s="1"/>
  <c r="BF306" i="4"/>
  <c r="BF307" i="4"/>
  <c r="BF308" i="4"/>
  <c r="BF309" i="4"/>
  <c r="BH309" i="4" s="1"/>
  <c r="BF310" i="4"/>
  <c r="BF311" i="4"/>
  <c r="BF312" i="4"/>
  <c r="BF313" i="4"/>
  <c r="BH313" i="4" s="1"/>
  <c r="BF314" i="4"/>
  <c r="BF315" i="4"/>
  <c r="BF316" i="4"/>
  <c r="BF317" i="4"/>
  <c r="BH317" i="4" s="1"/>
  <c r="BF318" i="4"/>
  <c r="BF319" i="4"/>
  <c r="BF320" i="4"/>
  <c r="BF321" i="4"/>
  <c r="BH321" i="4" s="1"/>
  <c r="BF322" i="4"/>
  <c r="BF323" i="4"/>
  <c r="BF324" i="4"/>
  <c r="BF325" i="4"/>
  <c r="BH325" i="4" s="1"/>
  <c r="BF326" i="4"/>
  <c r="BF327" i="4"/>
  <c r="BF328" i="4"/>
  <c r="BF329" i="4"/>
  <c r="BH329" i="4" s="1"/>
  <c r="BF330" i="4"/>
  <c r="BF331" i="4"/>
  <c r="BF332" i="4"/>
  <c r="BF333" i="4"/>
  <c r="BH333" i="4" s="1"/>
  <c r="BF334" i="4"/>
  <c r="BF335" i="4"/>
  <c r="BF336" i="4"/>
  <c r="BF337" i="4"/>
  <c r="BH337" i="4" s="1"/>
  <c r="BF338" i="4"/>
  <c r="BF339" i="4"/>
  <c r="BF340" i="4"/>
  <c r="BF341" i="4"/>
  <c r="BH341" i="4" s="1"/>
  <c r="BF342" i="4"/>
  <c r="BF343" i="4"/>
  <c r="BF344" i="4"/>
  <c r="BF345" i="4"/>
  <c r="BH345" i="4" s="1"/>
  <c r="BF346" i="4"/>
  <c r="BF347" i="4"/>
  <c r="BF348" i="4"/>
  <c r="BF349" i="4"/>
  <c r="BH349" i="4" s="1"/>
  <c r="BF350" i="4"/>
  <c r="BF351" i="4"/>
  <c r="BF352" i="4"/>
  <c r="BF353" i="4"/>
  <c r="BH353" i="4" s="1"/>
  <c r="BF354" i="4"/>
  <c r="BF355" i="4"/>
  <c r="BF356" i="4"/>
  <c r="BF357" i="4"/>
  <c r="BH357" i="4" s="1"/>
  <c r="BF358" i="4"/>
  <c r="BF359" i="4"/>
  <c r="BF360" i="4"/>
  <c r="BF361" i="4"/>
  <c r="BH361" i="4" s="1"/>
  <c r="BF362" i="4"/>
  <c r="BF363" i="4"/>
  <c r="BF364" i="4"/>
  <c r="BF365" i="4"/>
  <c r="BH365" i="4" s="1"/>
  <c r="BF366" i="4"/>
  <c r="BF367" i="4"/>
  <c r="BF368" i="4"/>
  <c r="BF369" i="4"/>
  <c r="BH369" i="4" s="1"/>
  <c r="BF370" i="4"/>
  <c r="BF371" i="4"/>
  <c r="BF372" i="4"/>
  <c r="BF373" i="4"/>
  <c r="BH373" i="4" s="1"/>
  <c r="BF374" i="4"/>
  <c r="BF375" i="4"/>
  <c r="BF376" i="4"/>
  <c r="BF377" i="4"/>
  <c r="BH377" i="4" s="1"/>
  <c r="BF378" i="4"/>
  <c r="BF379" i="4"/>
  <c r="BF380" i="4"/>
  <c r="BF381" i="4"/>
  <c r="BH381" i="4" s="1"/>
  <c r="BF382" i="4"/>
  <c r="BF383" i="4"/>
  <c r="BF384" i="4"/>
  <c r="BF385" i="4"/>
  <c r="BH385" i="4" s="1"/>
  <c r="BF386" i="4"/>
  <c r="BF387" i="4"/>
  <c r="BF388" i="4"/>
  <c r="BF389" i="4"/>
  <c r="BH389" i="4" s="1"/>
  <c r="BF390" i="4"/>
  <c r="BF391" i="4"/>
  <c r="BF392" i="4"/>
  <c r="BF393" i="4"/>
  <c r="BH393" i="4" s="1"/>
  <c r="BF394" i="4"/>
  <c r="BF395" i="4"/>
  <c r="BF396" i="4"/>
  <c r="BF397" i="4"/>
  <c r="BH397" i="4" s="1"/>
  <c r="BF398" i="4"/>
  <c r="BF399" i="4"/>
  <c r="BF400" i="4"/>
  <c r="BF401" i="4"/>
  <c r="BH401" i="4" s="1"/>
  <c r="BF402" i="4"/>
  <c r="BF403" i="4"/>
  <c r="BF404" i="4"/>
  <c r="BF405" i="4"/>
  <c r="BH405" i="4" s="1"/>
  <c r="BF406" i="4"/>
  <c r="BF407" i="4"/>
  <c r="BF408" i="4"/>
  <c r="BF409" i="4"/>
  <c r="BH409" i="4" s="1"/>
  <c r="BF410" i="4"/>
  <c r="BF411" i="4"/>
  <c r="BF412" i="4"/>
  <c r="BF413" i="4"/>
  <c r="BH413" i="4" s="1"/>
  <c r="BF414" i="4"/>
  <c r="BF415" i="4"/>
  <c r="BF416" i="4"/>
  <c r="BF417" i="4"/>
  <c r="BH417" i="4" s="1"/>
  <c r="BF418" i="4"/>
  <c r="BF419" i="4"/>
  <c r="BF420" i="4"/>
  <c r="BF421" i="4"/>
  <c r="BH421" i="4" s="1"/>
  <c r="BF422" i="4"/>
  <c r="BF423" i="4"/>
  <c r="BF424" i="4"/>
  <c r="BF425" i="4"/>
  <c r="BH425" i="4" s="1"/>
  <c r="BF426" i="4"/>
  <c r="BF427" i="4"/>
  <c r="BF428" i="4"/>
  <c r="BF429" i="4"/>
  <c r="BH429" i="4" s="1"/>
  <c r="BF430" i="4"/>
  <c r="BF431" i="4"/>
  <c r="BF432" i="4"/>
  <c r="BF433" i="4"/>
  <c r="BH433" i="4" s="1"/>
  <c r="BF434" i="4"/>
  <c r="BF435" i="4"/>
  <c r="BF436" i="4"/>
  <c r="BF437" i="4"/>
  <c r="BH437" i="4" s="1"/>
  <c r="BF438" i="4"/>
  <c r="BF439" i="4"/>
  <c r="BF440" i="4"/>
  <c r="BF441" i="4"/>
  <c r="BH441" i="4" s="1"/>
  <c r="BF442" i="4"/>
  <c r="BF443" i="4"/>
  <c r="BF444" i="4"/>
  <c r="BF445" i="4"/>
  <c r="BH445" i="4" s="1"/>
  <c r="BF446" i="4"/>
  <c r="BF447" i="4"/>
  <c r="BF448" i="4"/>
  <c r="BF449" i="4"/>
  <c r="BH449" i="4" s="1"/>
  <c r="BF450" i="4"/>
  <c r="BF451" i="4"/>
  <c r="BF452" i="4"/>
  <c r="BF453" i="4"/>
  <c r="BH453" i="4" s="1"/>
  <c r="BF454" i="4"/>
  <c r="BF455" i="4"/>
  <c r="BF456" i="4"/>
  <c r="BF457" i="4"/>
  <c r="BH457" i="4" s="1"/>
  <c r="BF458" i="4"/>
  <c r="BF459" i="4"/>
  <c r="BF460" i="4"/>
  <c r="BF461" i="4"/>
  <c r="BH461" i="4" s="1"/>
  <c r="BF462" i="4"/>
  <c r="BF463" i="4"/>
  <c r="BF464" i="4"/>
  <c r="BF465" i="4"/>
  <c r="BH465" i="4" s="1"/>
  <c r="BF466" i="4"/>
  <c r="BF467" i="4"/>
  <c r="BF468" i="4"/>
  <c r="BF469" i="4"/>
  <c r="BH469" i="4" s="1"/>
  <c r="BF470" i="4"/>
  <c r="BF471" i="4"/>
  <c r="BF472" i="4"/>
  <c r="BF473" i="4"/>
  <c r="BH473" i="4" s="1"/>
  <c r="BF474" i="4"/>
  <c r="BF475" i="4"/>
  <c r="BF476" i="4"/>
  <c r="BF477" i="4"/>
  <c r="BH477" i="4" s="1"/>
  <c r="BF478" i="4"/>
  <c r="BF479" i="4"/>
  <c r="BF480" i="4"/>
  <c r="BF481" i="4"/>
  <c r="BH481" i="4" s="1"/>
  <c r="BF482" i="4"/>
  <c r="BF483" i="4"/>
  <c r="BF484" i="4"/>
  <c r="BF485" i="4"/>
  <c r="BH485" i="4" s="1"/>
  <c r="BF486" i="4"/>
  <c r="BF487" i="4"/>
  <c r="BF488" i="4"/>
  <c r="BF489" i="4"/>
  <c r="BH489" i="4" s="1"/>
  <c r="BF490" i="4"/>
  <c r="BF491" i="4"/>
  <c r="BF492" i="4"/>
  <c r="BF493" i="4"/>
  <c r="BH493" i="4" s="1"/>
  <c r="BF494" i="4"/>
  <c r="BF495" i="4"/>
  <c r="BF496" i="4"/>
  <c r="BF497" i="4"/>
  <c r="BH497" i="4" s="1"/>
  <c r="BF498" i="4"/>
  <c r="BF499" i="4"/>
  <c r="BF500" i="4"/>
  <c r="BF501" i="4"/>
  <c r="BH501" i="4" s="1"/>
  <c r="BF502" i="4"/>
  <c r="BF503" i="4"/>
  <c r="BF504" i="4"/>
  <c r="BF505" i="4"/>
  <c r="BH505" i="4" s="1"/>
  <c r="BF506" i="4"/>
  <c r="BF507" i="4"/>
  <c r="BF508" i="4"/>
  <c r="BF509" i="4"/>
  <c r="BH509" i="4" s="1"/>
  <c r="BF510" i="4"/>
  <c r="BF511" i="4"/>
  <c r="BF512" i="4"/>
  <c r="BF513" i="4"/>
  <c r="BH513" i="4" s="1"/>
  <c r="BF514" i="4"/>
  <c r="BF515" i="4"/>
  <c r="BF516" i="4"/>
  <c r="BF517" i="4"/>
  <c r="BH517" i="4" s="1"/>
  <c r="BF518" i="4"/>
  <c r="BF519" i="4"/>
  <c r="BF520" i="4"/>
  <c r="BF521" i="4"/>
  <c r="BF522" i="4"/>
  <c r="BF523" i="4"/>
  <c r="BF524" i="4"/>
  <c r="BF525" i="4"/>
  <c r="BH525" i="4" s="1"/>
  <c r="BF526" i="4"/>
  <c r="BF527" i="4"/>
  <c r="BF528" i="4"/>
  <c r="BF529" i="4"/>
  <c r="BF530" i="4"/>
  <c r="BF531" i="4"/>
  <c r="BF532" i="4"/>
  <c r="BF533" i="4"/>
  <c r="BH533" i="4" s="1"/>
  <c r="BF534" i="4"/>
  <c r="BF535" i="4"/>
  <c r="BF536" i="4"/>
  <c r="BF537" i="4"/>
  <c r="BF538" i="4"/>
  <c r="BF539" i="4"/>
  <c r="BF540" i="4"/>
  <c r="BF541" i="4"/>
  <c r="BH541" i="4" s="1"/>
  <c r="BF542" i="4"/>
  <c r="BF543" i="4"/>
  <c r="BF544" i="4"/>
  <c r="BF545" i="4"/>
  <c r="BF546" i="4"/>
  <c r="BF547" i="4"/>
  <c r="BF548" i="4"/>
  <c r="BF549" i="4"/>
  <c r="BH549" i="4" s="1"/>
  <c r="BF550" i="4"/>
  <c r="BF551" i="4"/>
  <c r="BF552" i="4"/>
  <c r="BF553" i="4"/>
  <c r="BF554" i="4"/>
  <c r="BF555" i="4"/>
  <c r="BF556" i="4"/>
  <c r="BF557" i="4"/>
  <c r="BH557" i="4" s="1"/>
  <c r="BF558" i="4"/>
  <c r="BF559" i="4"/>
  <c r="BF560" i="4"/>
  <c r="BF561" i="4"/>
  <c r="BF562" i="4"/>
  <c r="BF563" i="4"/>
  <c r="BF564" i="4"/>
  <c r="BF565" i="4"/>
  <c r="BH565" i="4" s="1"/>
  <c r="BF566" i="4"/>
  <c r="BF567" i="4"/>
  <c r="BF568" i="4"/>
  <c r="BF569" i="4"/>
  <c r="BF570" i="4"/>
  <c r="BF571" i="4"/>
  <c r="BF572" i="4"/>
  <c r="BF573" i="4"/>
  <c r="BH573" i="4" s="1"/>
  <c r="BF574" i="4"/>
  <c r="BF575" i="4"/>
  <c r="BF576" i="4"/>
  <c r="BF577" i="4"/>
  <c r="BF578" i="4"/>
  <c r="BF579" i="4"/>
  <c r="BF580" i="4"/>
  <c r="BF581" i="4"/>
  <c r="BH581" i="4" s="1"/>
  <c r="BF582" i="4"/>
  <c r="BF583" i="4"/>
  <c r="BF584" i="4"/>
  <c r="BF585" i="4"/>
  <c r="BF586" i="4"/>
  <c r="BF587" i="4"/>
  <c r="BF588" i="4"/>
  <c r="BF589" i="4"/>
  <c r="BH589" i="4" s="1"/>
  <c r="BF590" i="4"/>
  <c r="BF591" i="4"/>
  <c r="BF592" i="4"/>
  <c r="BF593" i="4"/>
  <c r="BF594" i="4"/>
  <c r="BF595" i="4"/>
  <c r="BF596" i="4"/>
  <c r="BF597" i="4"/>
  <c r="BF598" i="4"/>
  <c r="BF599" i="4"/>
  <c r="BF600" i="4"/>
  <c r="BF601" i="4"/>
  <c r="BF602" i="4"/>
  <c r="BF603" i="4"/>
  <c r="BF604" i="4"/>
  <c r="BF605" i="4"/>
  <c r="BH605" i="4" s="1"/>
  <c r="BF606" i="4"/>
  <c r="BF607" i="4"/>
  <c r="BF608" i="4"/>
  <c r="BF609" i="4"/>
  <c r="BF610" i="4"/>
  <c r="BF611" i="4"/>
  <c r="BF612" i="4"/>
  <c r="BF613" i="4"/>
  <c r="BH613" i="4" s="1"/>
  <c r="BF614" i="4"/>
  <c r="BF615" i="4"/>
  <c r="BF616" i="4"/>
  <c r="BF617" i="4"/>
  <c r="BF618" i="4"/>
  <c r="BF619" i="4"/>
  <c r="BF620" i="4"/>
  <c r="BF621" i="4"/>
  <c r="BH621" i="4" s="1"/>
  <c r="BF622" i="4"/>
  <c r="BF623" i="4"/>
  <c r="BF624" i="4"/>
  <c r="BF625" i="4"/>
  <c r="BF626" i="4"/>
  <c r="BF627" i="4"/>
  <c r="BF628" i="4"/>
  <c r="BF629" i="4"/>
  <c r="BH629" i="4" s="1"/>
  <c r="BF630" i="4"/>
  <c r="BF631" i="4"/>
  <c r="BF632" i="4"/>
  <c r="BF633" i="4"/>
  <c r="BF634" i="4"/>
  <c r="BF635" i="4"/>
  <c r="BF636" i="4"/>
  <c r="BF637" i="4"/>
  <c r="BH637" i="4" s="1"/>
  <c r="BF638" i="4"/>
  <c r="BF639" i="4"/>
  <c r="BF640" i="4"/>
  <c r="BF641" i="4"/>
  <c r="BF642" i="4"/>
  <c r="BF643" i="4"/>
  <c r="BF644" i="4"/>
  <c r="BF645" i="4"/>
  <c r="BH645" i="4" s="1"/>
  <c r="BF646" i="4"/>
  <c r="BF647" i="4"/>
  <c r="BF648" i="4"/>
  <c r="BF649" i="4"/>
  <c r="BF650" i="4"/>
  <c r="BF651" i="4"/>
  <c r="BF652" i="4"/>
  <c r="BF653" i="4"/>
  <c r="BH653" i="4" s="1"/>
  <c r="BF654" i="4"/>
  <c r="BF655" i="4"/>
  <c r="BF656" i="4"/>
  <c r="BF657" i="4"/>
  <c r="BF658" i="4"/>
  <c r="BF659" i="4"/>
  <c r="BF660" i="4"/>
  <c r="BF661" i="4"/>
  <c r="BH661" i="4" s="1"/>
  <c r="BF662" i="4"/>
  <c r="BF663" i="4"/>
  <c r="BF664" i="4"/>
  <c r="BF665" i="4"/>
  <c r="BF666" i="4"/>
  <c r="BF667" i="4"/>
  <c r="BF668" i="4"/>
  <c r="BF669" i="4"/>
  <c r="BH669" i="4" s="1"/>
  <c r="BF670" i="4"/>
  <c r="BF671" i="4"/>
  <c r="BF672" i="4"/>
  <c r="BF673" i="4"/>
  <c r="BF674" i="4"/>
  <c r="BF675" i="4"/>
  <c r="BF676" i="4"/>
  <c r="BF677" i="4"/>
  <c r="BH677" i="4" s="1"/>
  <c r="BF678" i="4"/>
  <c r="BF679" i="4"/>
  <c r="BF680" i="4"/>
  <c r="BF681" i="4"/>
  <c r="BF682" i="4"/>
  <c r="BF683" i="4"/>
  <c r="BF684" i="4"/>
  <c r="BF685" i="4"/>
  <c r="BH685" i="4" s="1"/>
  <c r="BF686" i="4"/>
  <c r="BF687" i="4"/>
  <c r="BF688" i="4"/>
  <c r="BF689" i="4"/>
  <c r="BF690" i="4"/>
  <c r="BF691" i="4"/>
  <c r="BF692" i="4"/>
  <c r="BF693" i="4"/>
  <c r="BH693" i="4" s="1"/>
  <c r="BF694" i="4"/>
  <c r="BF695" i="4"/>
  <c r="BF696" i="4"/>
  <c r="BF697" i="4"/>
  <c r="BF698" i="4"/>
  <c r="BF699" i="4"/>
  <c r="BF700" i="4"/>
  <c r="BF701" i="4"/>
  <c r="BH701" i="4" s="1"/>
  <c r="BF702" i="4"/>
  <c r="BF703" i="4"/>
  <c r="BF704" i="4"/>
  <c r="BF705" i="4"/>
  <c r="BF706" i="4"/>
  <c r="BF707" i="4"/>
  <c r="BF708" i="4"/>
  <c r="BF709" i="4"/>
  <c r="BH709" i="4" s="1"/>
  <c r="BF710" i="4"/>
  <c r="BF711" i="4"/>
  <c r="BF712" i="4"/>
  <c r="BF713" i="4"/>
  <c r="BF714" i="4"/>
  <c r="BF715" i="4"/>
  <c r="BF716" i="4"/>
  <c r="BF717" i="4"/>
  <c r="BH717" i="4" s="1"/>
  <c r="BF718" i="4"/>
  <c r="BF719" i="4"/>
  <c r="BF720" i="4"/>
  <c r="BF721" i="4"/>
  <c r="BF722" i="4"/>
  <c r="BF723" i="4"/>
  <c r="BF724" i="4"/>
  <c r="BF725" i="4"/>
  <c r="BH725" i="4" s="1"/>
  <c r="BF726" i="4"/>
  <c r="BF727" i="4"/>
  <c r="BF728" i="4"/>
  <c r="BF729" i="4"/>
  <c r="BF730" i="4"/>
  <c r="BF731" i="4"/>
  <c r="BF732" i="4"/>
  <c r="BF733" i="4"/>
  <c r="BH733" i="4" s="1"/>
  <c r="BF734" i="4"/>
  <c r="BF735" i="4"/>
  <c r="BF736" i="4"/>
  <c r="BF737" i="4"/>
  <c r="BF738" i="4"/>
  <c r="BF739" i="4"/>
  <c r="BF740" i="4"/>
  <c r="BF741" i="4"/>
  <c r="BH741" i="4" s="1"/>
  <c r="BF742" i="4"/>
  <c r="BF743" i="4"/>
  <c r="BF744" i="4"/>
  <c r="BF745" i="4"/>
  <c r="BF746" i="4"/>
  <c r="BF747" i="4"/>
  <c r="BF748" i="4"/>
  <c r="BF749" i="4"/>
  <c r="BH749" i="4" s="1"/>
  <c r="BF750" i="4"/>
  <c r="BF751" i="4"/>
  <c r="BF752" i="4"/>
  <c r="BF753" i="4"/>
  <c r="BF754" i="4"/>
  <c r="BF755" i="4"/>
  <c r="BF756" i="4"/>
  <c r="BF757" i="4"/>
  <c r="BH757" i="4" s="1"/>
  <c r="BF758" i="4"/>
  <c r="BF759" i="4"/>
  <c r="BF760" i="4"/>
  <c r="BF761" i="4"/>
  <c r="BF762" i="4"/>
  <c r="BF763" i="4"/>
  <c r="BF764" i="4"/>
  <c r="BF765" i="4"/>
  <c r="BH765" i="4" s="1"/>
  <c r="BF766" i="4"/>
  <c r="BF767" i="4"/>
  <c r="BF768" i="4"/>
  <c r="BF769" i="4"/>
  <c r="BF770" i="4"/>
  <c r="BF771" i="4"/>
  <c r="BF772" i="4"/>
  <c r="BF773" i="4"/>
  <c r="BH773" i="4" s="1"/>
  <c r="BF774" i="4"/>
  <c r="BF775" i="4"/>
  <c r="BF776" i="4"/>
  <c r="BF777" i="4"/>
  <c r="BF778" i="4"/>
  <c r="BF779" i="4"/>
  <c r="BF780" i="4"/>
  <c r="BF781" i="4"/>
  <c r="BH781" i="4" s="1"/>
  <c r="BF782" i="4"/>
  <c r="BF783" i="4"/>
  <c r="BF784" i="4"/>
  <c r="BF785" i="4"/>
  <c r="BF786" i="4"/>
  <c r="BF787" i="4"/>
  <c r="BF788" i="4"/>
  <c r="BF789" i="4"/>
  <c r="BH789" i="4" s="1"/>
  <c r="BF790" i="4"/>
  <c r="BF791" i="4"/>
  <c r="BF792" i="4"/>
  <c r="BF793" i="4"/>
  <c r="BF794" i="4"/>
  <c r="BF795" i="4"/>
  <c r="BF796" i="4"/>
  <c r="BF797" i="4"/>
  <c r="BH797" i="4" s="1"/>
  <c r="BF798" i="4"/>
  <c r="BF799" i="4"/>
  <c r="BF800" i="4"/>
  <c r="BF801" i="4"/>
  <c r="BF802" i="4"/>
  <c r="BF803" i="4"/>
  <c r="BF804" i="4"/>
  <c r="BF805" i="4"/>
  <c r="BH805" i="4" s="1"/>
  <c r="BF806" i="4"/>
  <c r="BF807" i="4"/>
  <c r="BF808" i="4"/>
  <c r="BF809" i="4"/>
  <c r="BF810" i="4"/>
  <c r="BF811" i="4"/>
  <c r="BF812" i="4"/>
  <c r="BF813" i="4"/>
  <c r="BH813" i="4" s="1"/>
  <c r="BF814" i="4"/>
  <c r="BF815" i="4"/>
  <c r="BF816" i="4"/>
  <c r="BF817" i="4"/>
  <c r="BF818" i="4"/>
  <c r="BF819" i="4"/>
  <c r="BF820" i="4"/>
  <c r="BF821" i="4"/>
  <c r="BH821" i="4" s="1"/>
  <c r="BF822" i="4"/>
  <c r="BF823" i="4"/>
  <c r="BF824" i="4"/>
  <c r="BF825" i="4"/>
  <c r="BF826" i="4"/>
  <c r="BF827" i="4"/>
  <c r="BF828" i="4"/>
  <c r="BF829" i="4"/>
  <c r="BH829" i="4" s="1"/>
  <c r="BF830" i="4"/>
  <c r="BF831" i="4"/>
  <c r="BF832" i="4"/>
  <c r="BF833" i="4"/>
  <c r="BF834" i="4"/>
  <c r="BF835" i="4"/>
  <c r="BF836" i="4"/>
  <c r="BF837" i="4"/>
  <c r="BH837" i="4" s="1"/>
  <c r="BF838" i="4"/>
  <c r="BF839" i="4"/>
  <c r="BF840" i="4"/>
  <c r="BF841" i="4"/>
  <c r="BF842" i="4"/>
  <c r="BF843" i="4"/>
  <c r="BF844" i="4"/>
  <c r="BF845" i="4"/>
  <c r="BH845" i="4" s="1"/>
  <c r="BF846" i="4"/>
  <c r="BF847" i="4"/>
  <c r="BF848" i="4"/>
  <c r="BF849" i="4"/>
  <c r="BF850" i="4"/>
  <c r="BF851" i="4"/>
  <c r="BF852" i="4"/>
  <c r="BF853" i="4"/>
  <c r="BF854" i="4"/>
  <c r="BF855" i="4"/>
  <c r="BF856" i="4"/>
  <c r="BF857" i="4"/>
  <c r="BF858" i="4"/>
  <c r="BF859" i="4"/>
  <c r="BF860" i="4"/>
  <c r="BF861" i="4"/>
  <c r="BH861" i="4" s="1"/>
  <c r="BF862" i="4"/>
  <c r="BF863" i="4"/>
  <c r="BF864" i="4"/>
  <c r="BF865" i="4"/>
  <c r="BF866" i="4"/>
  <c r="BF867" i="4"/>
  <c r="BF868" i="4"/>
  <c r="BF869" i="4"/>
  <c r="BH869" i="4" s="1"/>
  <c r="BF870" i="4"/>
  <c r="BF871" i="4"/>
  <c r="BF872" i="4"/>
  <c r="BF873" i="4"/>
  <c r="BF874" i="4"/>
  <c r="BF875" i="4"/>
  <c r="BF876" i="4"/>
  <c r="BF877" i="4"/>
  <c r="BH877" i="4" s="1"/>
  <c r="BF878" i="4"/>
  <c r="BF879" i="4"/>
  <c r="BF880" i="4"/>
  <c r="BF881" i="4"/>
  <c r="BF882" i="4"/>
  <c r="BF883" i="4"/>
  <c r="BF884" i="4"/>
  <c r="BF885" i="4"/>
  <c r="BH885" i="4" s="1"/>
  <c r="BF886" i="4"/>
  <c r="BF887" i="4"/>
  <c r="BF888" i="4"/>
  <c r="BF889" i="4"/>
  <c r="BF890" i="4"/>
  <c r="BF891" i="4"/>
  <c r="BF892" i="4"/>
  <c r="BF893" i="4"/>
  <c r="BH893" i="4" s="1"/>
  <c r="BF894" i="4"/>
  <c r="BF895" i="4"/>
  <c r="BF896" i="4"/>
  <c r="BF897" i="4"/>
  <c r="BF898" i="4"/>
  <c r="BF899" i="4"/>
  <c r="BF900" i="4"/>
  <c r="BF901" i="4"/>
  <c r="BH901" i="4" s="1"/>
  <c r="BF902" i="4"/>
  <c r="BF903" i="4"/>
  <c r="BF904" i="4"/>
  <c r="BF905" i="4"/>
  <c r="BF906" i="4"/>
  <c r="BF907" i="4"/>
  <c r="BF908" i="4"/>
  <c r="BF909" i="4"/>
  <c r="BH909" i="4" s="1"/>
  <c r="BF910" i="4"/>
  <c r="BF911" i="4"/>
  <c r="BF912" i="4"/>
  <c r="BF913" i="4"/>
  <c r="BF914" i="4"/>
  <c r="BF915" i="4"/>
  <c r="BF916" i="4"/>
  <c r="BF917" i="4"/>
  <c r="BH917" i="4" s="1"/>
  <c r="BF918" i="4"/>
  <c r="BF919" i="4"/>
  <c r="BF920" i="4"/>
  <c r="BF921" i="4"/>
  <c r="BF922" i="4"/>
  <c r="BF923" i="4"/>
  <c r="BF924" i="4"/>
  <c r="BF925" i="4"/>
  <c r="BH925" i="4" s="1"/>
  <c r="BF926" i="4"/>
  <c r="BF927" i="4"/>
  <c r="BF928" i="4"/>
  <c r="BF929" i="4"/>
  <c r="BF930" i="4"/>
  <c r="BF931" i="4"/>
  <c r="BF932" i="4"/>
  <c r="BF933" i="4"/>
  <c r="BH933" i="4" s="1"/>
  <c r="BF934" i="4"/>
  <c r="BF935" i="4"/>
  <c r="BF936" i="4"/>
  <c r="BF937" i="4"/>
  <c r="BF938" i="4"/>
  <c r="BF939" i="4"/>
  <c r="BF940" i="4"/>
  <c r="BF941" i="4"/>
  <c r="BH941" i="4" s="1"/>
  <c r="BF942" i="4"/>
  <c r="BF943" i="4"/>
  <c r="BF944" i="4"/>
  <c r="BF945" i="4"/>
  <c r="BF946" i="4"/>
  <c r="BF947" i="4"/>
  <c r="BF948" i="4"/>
  <c r="BF949" i="4"/>
  <c r="BH949" i="4" s="1"/>
  <c r="BF950" i="4"/>
  <c r="BF951" i="4"/>
  <c r="BF952" i="4"/>
  <c r="BF953" i="4"/>
  <c r="BF954" i="4"/>
  <c r="BF955" i="4"/>
  <c r="BF956" i="4"/>
  <c r="BF957" i="4"/>
  <c r="BH957" i="4" s="1"/>
  <c r="BF958" i="4"/>
  <c r="BF959" i="4"/>
  <c r="BF960" i="4"/>
  <c r="BF961" i="4"/>
  <c r="BF962" i="4"/>
  <c r="BF963" i="4"/>
  <c r="BF964" i="4"/>
  <c r="BF965" i="4"/>
  <c r="BH965" i="4" s="1"/>
  <c r="BF966" i="4"/>
  <c r="BF967" i="4"/>
  <c r="BF968" i="4"/>
  <c r="BF969" i="4"/>
  <c r="BF970" i="4"/>
  <c r="BF971" i="4"/>
  <c r="BF972" i="4"/>
  <c r="BF973" i="4"/>
  <c r="BH973" i="4" s="1"/>
  <c r="BF974" i="4"/>
  <c r="BF975" i="4"/>
  <c r="BF976" i="4"/>
  <c r="BF977" i="4"/>
  <c r="BF978" i="4"/>
  <c r="BF979" i="4"/>
  <c r="BF980" i="4"/>
  <c r="BF981" i="4"/>
  <c r="BH981" i="4" s="1"/>
  <c r="BF982" i="4"/>
  <c r="BF983" i="4"/>
  <c r="BF984" i="4"/>
  <c r="BF985" i="4"/>
  <c r="BF986" i="4"/>
  <c r="BF987" i="4"/>
  <c r="BF988" i="4"/>
  <c r="BF989" i="4"/>
  <c r="BH989" i="4" s="1"/>
  <c r="BF990" i="4"/>
  <c r="BF991" i="4"/>
  <c r="BF992" i="4"/>
  <c r="BF993" i="4"/>
  <c r="BF994" i="4"/>
  <c r="BF995" i="4"/>
  <c r="BF996" i="4"/>
  <c r="BF997" i="4"/>
  <c r="BH997" i="4" s="1"/>
  <c r="BF998" i="4"/>
  <c r="BF999" i="4"/>
  <c r="BF1000" i="4"/>
  <c r="BF1001" i="4"/>
  <c r="BF1002" i="4"/>
  <c r="BF1003" i="4"/>
  <c r="BF1004" i="4"/>
  <c r="BF1005" i="4"/>
  <c r="BF1006" i="4"/>
  <c r="BF1007" i="4"/>
  <c r="BF1008" i="4"/>
  <c r="BF1009" i="4"/>
  <c r="BF1010" i="4"/>
  <c r="BF1011" i="4"/>
  <c r="BF1012" i="4"/>
  <c r="BF1013" i="4"/>
  <c r="BH1013" i="4" s="1"/>
  <c r="BF1014" i="4"/>
  <c r="BF1015" i="4"/>
  <c r="BF1016" i="4"/>
  <c r="BF1017" i="4"/>
  <c r="BF1018" i="4"/>
  <c r="BF1019" i="4"/>
  <c r="BF1020" i="4"/>
  <c r="BF1021" i="4"/>
  <c r="BH1021" i="4" s="1"/>
  <c r="BF1022" i="4"/>
  <c r="BF1023" i="4"/>
  <c r="BF1024" i="4"/>
  <c r="BF1025" i="4"/>
  <c r="BF1026" i="4"/>
  <c r="BF1027" i="4"/>
  <c r="BF1028" i="4"/>
  <c r="BF1029" i="4"/>
  <c r="BF1030" i="4"/>
  <c r="BF1031" i="4"/>
  <c r="BF1032" i="4"/>
  <c r="BF1033" i="4"/>
  <c r="BF1034" i="4"/>
  <c r="BF1035" i="4"/>
  <c r="BF1036" i="4"/>
  <c r="BF1037" i="4"/>
  <c r="BH1037" i="4" s="1"/>
  <c r="BF1038" i="4"/>
  <c r="BF1039" i="4"/>
  <c r="BF1040" i="4"/>
  <c r="BF1041" i="4"/>
  <c r="BF1042" i="4"/>
  <c r="BF1043" i="4"/>
  <c r="BF1044" i="4"/>
  <c r="BF1045" i="4"/>
  <c r="BH1045" i="4" s="1"/>
  <c r="BF1046" i="4"/>
  <c r="BF1047" i="4"/>
  <c r="BF1048" i="4"/>
  <c r="BF1049" i="4"/>
  <c r="BF1050" i="4"/>
  <c r="BF1051" i="4"/>
  <c r="BF1052" i="4"/>
  <c r="BF1053" i="4"/>
  <c r="BH1053" i="4" s="1"/>
  <c r="BF1054" i="4"/>
  <c r="BF1055" i="4"/>
  <c r="BF1056" i="4"/>
  <c r="BF1057" i="4"/>
  <c r="BF1058" i="4"/>
  <c r="BF1059" i="4"/>
  <c r="BF1060" i="4"/>
  <c r="BF1061" i="4"/>
  <c r="BH1061" i="4" s="1"/>
  <c r="BF1062" i="4"/>
  <c r="BF1063" i="4"/>
  <c r="BF1064" i="4"/>
  <c r="BF1065" i="4"/>
  <c r="BF1066" i="4"/>
  <c r="BF1067" i="4"/>
  <c r="BF1068" i="4"/>
  <c r="BF1069" i="4"/>
  <c r="BH1069" i="4" s="1"/>
  <c r="BF1070" i="4"/>
  <c r="BF1071" i="4"/>
  <c r="BF1072" i="4"/>
  <c r="BF1073" i="4"/>
  <c r="BF1074" i="4"/>
  <c r="BF1075" i="4"/>
  <c r="BF1076" i="4"/>
  <c r="BF1077" i="4"/>
  <c r="BH1077" i="4" s="1"/>
  <c r="BF1078" i="4"/>
  <c r="BF1079" i="4"/>
  <c r="BF1080" i="4"/>
  <c r="BF1081" i="4"/>
  <c r="BF1082" i="4"/>
  <c r="BF1083" i="4"/>
  <c r="BF1084" i="4"/>
  <c r="BF1085" i="4"/>
  <c r="BH1085" i="4" s="1"/>
  <c r="BF1086" i="4"/>
  <c r="BF1087" i="4"/>
  <c r="BF1088" i="4"/>
  <c r="BF1089" i="4"/>
  <c r="BF1090" i="4"/>
  <c r="BF1091" i="4"/>
  <c r="BF1092" i="4"/>
  <c r="BF1093" i="4"/>
  <c r="BH1093" i="4" s="1"/>
  <c r="BF1094" i="4"/>
  <c r="BF1095" i="4"/>
  <c r="BF1096" i="4"/>
  <c r="BF1097" i="4"/>
  <c r="BF1098" i="4"/>
  <c r="BF1099" i="4"/>
  <c r="BF1100" i="4"/>
  <c r="BF1101" i="4"/>
  <c r="BH1101" i="4" s="1"/>
  <c r="BF1102" i="4"/>
  <c r="BF1103" i="4"/>
  <c r="BF1104" i="4"/>
  <c r="BF1105" i="4"/>
  <c r="BF1106" i="4"/>
  <c r="BF1107" i="4"/>
  <c r="BF1108" i="4"/>
  <c r="BF1109" i="4"/>
  <c r="BH1109" i="4" s="1"/>
  <c r="BF1110" i="4"/>
  <c r="BF1111" i="4"/>
  <c r="BF1112" i="4"/>
  <c r="BF1113" i="4"/>
  <c r="BF1114" i="4"/>
  <c r="BF1115" i="4"/>
  <c r="BF1116" i="4"/>
  <c r="BF1117" i="4"/>
  <c r="BH1117" i="4" s="1"/>
  <c r="BF1118" i="4"/>
  <c r="BF1119" i="4"/>
  <c r="BF1120" i="4"/>
  <c r="BF1121" i="4"/>
  <c r="BF1122" i="4"/>
  <c r="BF1123" i="4"/>
  <c r="BF1124" i="4"/>
  <c r="BF1125" i="4"/>
  <c r="BH1125" i="4" s="1"/>
  <c r="BF1126" i="4"/>
  <c r="BF1127" i="4"/>
  <c r="BF1128" i="4"/>
  <c r="BF1129" i="4"/>
  <c r="BF1130" i="4"/>
  <c r="BF1131" i="4"/>
  <c r="BF1132" i="4"/>
  <c r="BF1133" i="4"/>
  <c r="BH1133" i="4" s="1"/>
  <c r="BF1134" i="4"/>
  <c r="BF1135" i="4"/>
  <c r="BF1136" i="4"/>
  <c r="BF1137" i="4"/>
  <c r="BF1138" i="4"/>
  <c r="BF1139" i="4"/>
  <c r="BF1140" i="4"/>
  <c r="BF1141" i="4"/>
  <c r="BH1141" i="4" s="1"/>
  <c r="BF1142" i="4"/>
  <c r="BF1143" i="4"/>
  <c r="BF1144" i="4"/>
  <c r="BF1145" i="4"/>
  <c r="BF1146" i="4"/>
  <c r="BF1147" i="4"/>
  <c r="BF1148" i="4"/>
  <c r="BF1149" i="4"/>
  <c r="BH1149" i="4" s="1"/>
  <c r="BF1150" i="4"/>
  <c r="BF1151" i="4"/>
  <c r="BF1152" i="4"/>
  <c r="BF1153" i="4"/>
  <c r="BF1154" i="4"/>
  <c r="BF1155" i="4"/>
  <c r="BF1156" i="4"/>
  <c r="BF1157" i="4"/>
  <c r="BH1157" i="4" s="1"/>
  <c r="BF1158" i="4"/>
  <c r="BF1159" i="4"/>
  <c r="BF1160" i="4"/>
  <c r="BF1161" i="4"/>
  <c r="BF1162" i="4"/>
  <c r="BF1163" i="4"/>
  <c r="BF1164" i="4"/>
  <c r="BF1165" i="4"/>
  <c r="BH1165" i="4" s="1"/>
  <c r="BF1166" i="4"/>
  <c r="BF1167" i="4"/>
  <c r="BF1168" i="4"/>
  <c r="BF1169" i="4"/>
  <c r="BF1170" i="4"/>
  <c r="BF1171" i="4"/>
  <c r="BF1172" i="4"/>
  <c r="BF1173" i="4"/>
  <c r="BH1173" i="4" s="1"/>
  <c r="BF1174" i="4"/>
  <c r="BF1175" i="4"/>
  <c r="BF1176" i="4"/>
  <c r="BF1177" i="4"/>
  <c r="BF1178" i="4"/>
  <c r="BF1179" i="4"/>
  <c r="BF1180" i="4"/>
  <c r="BF1181" i="4"/>
  <c r="BH1181" i="4" s="1"/>
  <c r="BF1182" i="4"/>
  <c r="BF1183" i="4"/>
  <c r="BF1184" i="4"/>
  <c r="BF1185" i="4"/>
  <c r="BF1186" i="4"/>
  <c r="BF1187" i="4"/>
  <c r="BF1188" i="4"/>
  <c r="BF1189" i="4"/>
  <c r="BH1189" i="4" s="1"/>
  <c r="BF1190" i="4"/>
  <c r="BF1191" i="4"/>
  <c r="BF1192" i="4"/>
  <c r="BF1193" i="4"/>
  <c r="BF1194" i="4"/>
  <c r="BF1195" i="4"/>
  <c r="BF1196" i="4"/>
  <c r="BF1197" i="4"/>
  <c r="BH1197" i="4" s="1"/>
  <c r="BF1198" i="4"/>
  <c r="BF1199" i="4"/>
  <c r="BF1200" i="4"/>
  <c r="BF1201" i="4"/>
  <c r="BH1201" i="4" s="1"/>
  <c r="BF1202" i="4"/>
  <c r="BF1203" i="4"/>
  <c r="BF1204" i="4"/>
  <c r="BF1205" i="4"/>
  <c r="BH1205" i="4" s="1"/>
  <c r="BF1206" i="4"/>
  <c r="BF1207" i="4"/>
  <c r="BF1208" i="4"/>
  <c r="BF1209" i="4"/>
  <c r="BH1209" i="4" s="1"/>
  <c r="BF1210" i="4"/>
  <c r="BF1211" i="4"/>
  <c r="BF1212" i="4"/>
  <c r="BF1213" i="4"/>
  <c r="BH1213" i="4" s="1"/>
  <c r="BF1214" i="4"/>
  <c r="BF1215" i="4"/>
  <c r="BF1216" i="4"/>
  <c r="BF1217" i="4"/>
  <c r="BH1217" i="4" s="1"/>
  <c r="BF1218" i="4"/>
  <c r="BF1219" i="4"/>
  <c r="BF1220" i="4"/>
  <c r="BF1221" i="4"/>
  <c r="BH1221" i="4" s="1"/>
  <c r="BF1222" i="4"/>
  <c r="BF1223" i="4"/>
  <c r="BF1224" i="4"/>
  <c r="BF1225" i="4"/>
  <c r="BH1225" i="4" s="1"/>
  <c r="BF1226" i="4"/>
  <c r="BF1227" i="4"/>
  <c r="BF1228" i="4"/>
  <c r="BF1229" i="4"/>
  <c r="BH1229" i="4" s="1"/>
  <c r="BF1230" i="4"/>
  <c r="BF1231" i="4"/>
  <c r="BF1232" i="4"/>
  <c r="BF1233" i="4"/>
  <c r="BH1233" i="4" s="1"/>
  <c r="BF1234" i="4"/>
  <c r="BF1235" i="4"/>
  <c r="BF1236" i="4"/>
  <c r="BF1237" i="4"/>
  <c r="BH1237" i="4" s="1"/>
  <c r="BF1238" i="4"/>
  <c r="BF1239" i="4"/>
  <c r="BF1240" i="4"/>
  <c r="BF1241" i="4"/>
  <c r="BH1241" i="4" s="1"/>
  <c r="BF1242" i="4"/>
  <c r="BF1243" i="4"/>
  <c r="BF1244" i="4"/>
  <c r="BF1245" i="4"/>
  <c r="BH1245" i="4" s="1"/>
  <c r="BF1246" i="4"/>
  <c r="BF1247" i="4"/>
  <c r="BF1248" i="4"/>
  <c r="BF1249" i="4"/>
  <c r="BH1249" i="4" s="1"/>
  <c r="BF1250" i="4"/>
  <c r="BF1251" i="4"/>
  <c r="BF1252" i="4"/>
  <c r="BF1253" i="4"/>
  <c r="BH1253" i="4" s="1"/>
  <c r="BF1254" i="4"/>
  <c r="BF1255" i="4"/>
  <c r="BF1256" i="4"/>
  <c r="BF1257" i="4"/>
  <c r="BH1257" i="4" s="1"/>
  <c r="BF1258" i="4"/>
  <c r="BF1259" i="4"/>
  <c r="BF1260" i="4"/>
  <c r="BF1261" i="4"/>
  <c r="BH1261" i="4" s="1"/>
  <c r="BF1262" i="4"/>
  <c r="BF1263" i="4"/>
  <c r="BF1264" i="4"/>
  <c r="BF1265" i="4"/>
  <c r="BH1265" i="4" s="1"/>
  <c r="BF1266" i="4"/>
  <c r="BF1267" i="4"/>
  <c r="BF1268" i="4"/>
  <c r="BF1269" i="4"/>
  <c r="BH1269" i="4" s="1"/>
  <c r="BF1270" i="4"/>
  <c r="BF1271" i="4"/>
  <c r="BF1272" i="4"/>
  <c r="BF1273" i="4"/>
  <c r="BH1273" i="4" s="1"/>
  <c r="BF1274" i="4"/>
  <c r="BF1275" i="4"/>
  <c r="BF1276" i="4"/>
  <c r="BF1277" i="4"/>
  <c r="BF1278" i="4"/>
  <c r="BF1279" i="4"/>
  <c r="BF1280" i="4"/>
  <c r="BF1281" i="4"/>
  <c r="BH1281" i="4" s="1"/>
  <c r="BF1282" i="4"/>
  <c r="BF1283" i="4"/>
  <c r="BF1284" i="4"/>
  <c r="BF1285" i="4"/>
  <c r="BF1286" i="4"/>
  <c r="BF1287" i="4"/>
  <c r="BF1288" i="4"/>
  <c r="BF1289" i="4"/>
  <c r="BH1289" i="4" s="1"/>
  <c r="BF1290" i="4"/>
  <c r="BF1291" i="4"/>
  <c r="BF1292" i="4"/>
  <c r="BF1293" i="4"/>
  <c r="BH1293" i="4" s="1"/>
  <c r="BF1294" i="4"/>
  <c r="BF1295" i="4"/>
  <c r="BF1296" i="4"/>
  <c r="BF1297" i="4"/>
  <c r="BH1297" i="4" s="1"/>
  <c r="BF1298" i="4"/>
  <c r="BF1299" i="4"/>
  <c r="BF1300" i="4"/>
  <c r="BF1301" i="4"/>
  <c r="BH1301" i="4" s="1"/>
  <c r="BF1302" i="4"/>
  <c r="BF1303" i="4"/>
  <c r="BF1304" i="4"/>
  <c r="BF1305" i="4"/>
  <c r="BH1305" i="4" s="1"/>
  <c r="BF1306" i="4"/>
  <c r="BF1307" i="4"/>
  <c r="BF1308" i="4"/>
  <c r="BF1309" i="4"/>
  <c r="BH1309" i="4" s="1"/>
  <c r="BF1310" i="4"/>
  <c r="BF1311" i="4"/>
  <c r="BF1312" i="4"/>
  <c r="BF1313" i="4"/>
  <c r="BH1313" i="4" s="1"/>
  <c r="BF1314" i="4"/>
  <c r="BF1315" i="4"/>
  <c r="BF1316" i="4"/>
  <c r="BF1317" i="4"/>
  <c r="BH1317" i="4" s="1"/>
  <c r="BF1318" i="4"/>
  <c r="BF1319" i="4"/>
  <c r="BF1320" i="4"/>
  <c r="BF1321" i="4"/>
  <c r="BH1321" i="4" s="1"/>
  <c r="BF1322" i="4"/>
  <c r="BF1323" i="4"/>
  <c r="BF1324" i="4"/>
  <c r="BF1325" i="4"/>
  <c r="BH1325" i="4" s="1"/>
  <c r="BF1326" i="4"/>
  <c r="BF1327" i="4"/>
  <c r="BF1328" i="4"/>
  <c r="BF1329" i="4"/>
  <c r="BH1329" i="4" s="1"/>
  <c r="BF1330" i="4"/>
  <c r="BF1331" i="4"/>
  <c r="BF1332" i="4"/>
  <c r="BF1333" i="4"/>
  <c r="BH1333" i="4" s="1"/>
  <c r="BF1334" i="4"/>
  <c r="BF1335" i="4"/>
  <c r="BF1336" i="4"/>
  <c r="BF1337" i="4"/>
  <c r="BH1337" i="4" s="1"/>
  <c r="BF1338" i="4"/>
  <c r="BF1339" i="4"/>
  <c r="BF1340" i="4"/>
  <c r="BF1341" i="4"/>
  <c r="BH1341" i="4" s="1"/>
  <c r="BF1342" i="4"/>
  <c r="BF1343" i="4"/>
  <c r="BF1344" i="4"/>
  <c r="BF1345" i="4"/>
  <c r="BH1345" i="4" s="1"/>
  <c r="BF1346" i="4"/>
  <c r="BF1347" i="4"/>
  <c r="BF1348" i="4"/>
  <c r="BF1349" i="4"/>
  <c r="BF1350" i="4"/>
  <c r="BF1351" i="4"/>
  <c r="BF1352" i="4"/>
  <c r="BF1353" i="4"/>
  <c r="BH1353" i="4" s="1"/>
  <c r="BF1354" i="4"/>
  <c r="BF1355" i="4"/>
  <c r="BF1356" i="4"/>
  <c r="BF1357" i="4"/>
  <c r="BH1357" i="4" s="1"/>
  <c r="BF1358" i="4"/>
  <c r="BF1359" i="4"/>
  <c r="BF1360" i="4"/>
  <c r="BF1361" i="4"/>
  <c r="BH1361" i="4" s="1"/>
  <c r="BF1362" i="4"/>
  <c r="BF1363" i="4"/>
  <c r="BF1364" i="4"/>
  <c r="BF1365" i="4"/>
  <c r="BH1365" i="4" s="1"/>
  <c r="BF1366" i="4"/>
  <c r="BF1367" i="4"/>
  <c r="BF1368" i="4"/>
  <c r="BF1369" i="4"/>
  <c r="BH1369" i="4" s="1"/>
  <c r="BF1370" i="4"/>
  <c r="BF1371" i="4"/>
  <c r="BF1372" i="4"/>
  <c r="BF1373" i="4"/>
  <c r="BH1373" i="4" s="1"/>
  <c r="BF1374" i="4"/>
  <c r="BF1375" i="4"/>
  <c r="BF1376" i="4"/>
  <c r="BF1377" i="4"/>
  <c r="BH1377" i="4" s="1"/>
  <c r="BF1378" i="4"/>
  <c r="BF1379" i="4"/>
  <c r="BF1380" i="4"/>
  <c r="BF1381" i="4"/>
  <c r="BH1381" i="4" s="1"/>
  <c r="BF1382" i="4"/>
  <c r="BF1383" i="4"/>
  <c r="BF1384" i="4"/>
  <c r="BF1385" i="4"/>
  <c r="BH1385" i="4" s="1"/>
  <c r="BF1386" i="4"/>
  <c r="BF1387" i="4"/>
  <c r="BF1388" i="4"/>
  <c r="BF1389" i="4"/>
  <c r="BH1389" i="4" s="1"/>
  <c r="BF1390" i="4"/>
  <c r="BF1391" i="4"/>
  <c r="BF1392" i="4"/>
  <c r="BF1393" i="4"/>
  <c r="BH1393" i="4" s="1"/>
  <c r="BF1394" i="4"/>
  <c r="BF1395" i="4"/>
  <c r="BF1396" i="4"/>
  <c r="BF1397" i="4"/>
  <c r="BH1397" i="4" s="1"/>
  <c r="BF1398" i="4"/>
  <c r="BF1399" i="4"/>
  <c r="BF1400" i="4"/>
  <c r="BF1401" i="4"/>
  <c r="BH1401" i="4" s="1"/>
  <c r="BF1402" i="4"/>
  <c r="BF1403" i="4"/>
  <c r="BF1404" i="4"/>
  <c r="BF1405" i="4"/>
  <c r="BH1405" i="4" s="1"/>
  <c r="BF1406" i="4"/>
  <c r="BF1407" i="4"/>
  <c r="BF1408" i="4"/>
  <c r="BF1409" i="4"/>
  <c r="BH1409" i="4" s="1"/>
  <c r="BF1410" i="4"/>
  <c r="BF1411" i="4"/>
  <c r="BF1412" i="4"/>
  <c r="BF1413" i="4"/>
  <c r="BF1414" i="4"/>
  <c r="BF1415" i="4"/>
  <c r="BF1416" i="4"/>
  <c r="BF1417" i="4"/>
  <c r="BH1417" i="4" s="1"/>
  <c r="BF1418" i="4"/>
  <c r="BF1419" i="4"/>
  <c r="BF1420" i="4"/>
  <c r="BF1421" i="4"/>
  <c r="BH1421" i="4" s="1"/>
  <c r="BF1422" i="4"/>
  <c r="BF1423" i="4"/>
  <c r="BF1424" i="4"/>
  <c r="BF1425" i="4"/>
  <c r="BH1425" i="4" s="1"/>
  <c r="BF1426" i="4"/>
  <c r="BF1427" i="4"/>
  <c r="BF1428" i="4"/>
  <c r="BF1429" i="4"/>
  <c r="BH1429" i="4" s="1"/>
  <c r="BF1430" i="4"/>
  <c r="BF1431" i="4"/>
  <c r="BF1432" i="4"/>
  <c r="BF1433" i="4"/>
  <c r="BH1433" i="4" s="1"/>
  <c r="BF1434" i="4"/>
  <c r="BF1435" i="4"/>
  <c r="BF1436" i="4"/>
  <c r="BF1437" i="4"/>
  <c r="BH1437" i="4" s="1"/>
  <c r="BF1438" i="4"/>
  <c r="BF1439" i="4"/>
  <c r="BF1440" i="4"/>
  <c r="BF1441" i="4"/>
  <c r="BH1441" i="4" s="1"/>
  <c r="BF1442" i="4"/>
  <c r="BF1443" i="4"/>
  <c r="BF1444" i="4"/>
  <c r="BF1445" i="4"/>
  <c r="BH1445" i="4" s="1"/>
  <c r="BF1446" i="4"/>
  <c r="BF1447" i="4"/>
  <c r="BF1448" i="4"/>
  <c r="BF1449" i="4"/>
  <c r="BH1449" i="4" s="1"/>
  <c r="BF1450" i="4"/>
  <c r="BF1451" i="4"/>
  <c r="BF1452" i="4"/>
  <c r="BF1453" i="4"/>
  <c r="BH1453" i="4" s="1"/>
  <c r="BF1454" i="4"/>
  <c r="BF1455" i="4"/>
  <c r="BF1456" i="4"/>
  <c r="BF1457" i="4"/>
  <c r="BH1457" i="4" s="1"/>
  <c r="BF1458" i="4"/>
  <c r="BF1459" i="4"/>
  <c r="BF1460" i="4"/>
  <c r="BF1461" i="4"/>
  <c r="BH1461" i="4" s="1"/>
  <c r="BF1462" i="4"/>
  <c r="BF1463" i="4"/>
  <c r="BF1464" i="4"/>
  <c r="BF1465" i="4"/>
  <c r="BH1465" i="4" s="1"/>
  <c r="BF1466" i="4"/>
  <c r="BF1467" i="4"/>
  <c r="BF1468" i="4"/>
  <c r="BF1469" i="4"/>
  <c r="BH1469" i="4" s="1"/>
  <c r="BF1470" i="4"/>
  <c r="BF1471" i="4"/>
  <c r="BF1472" i="4"/>
  <c r="BF1473" i="4"/>
  <c r="BH1473" i="4" s="1"/>
  <c r="BF1474" i="4"/>
  <c r="BF1475" i="4"/>
  <c r="BF1476" i="4"/>
  <c r="BF1477" i="4"/>
  <c r="BF1478" i="4"/>
  <c r="BF1479" i="4"/>
  <c r="BF1480" i="4"/>
  <c r="BF1481" i="4"/>
  <c r="BH1481" i="4" s="1"/>
  <c r="BF1482" i="4"/>
  <c r="BF1483" i="4"/>
  <c r="BF1484" i="4"/>
  <c r="BF1485" i="4"/>
  <c r="BH1485" i="4" s="1"/>
  <c r="BF1486" i="4"/>
  <c r="BF1487" i="4"/>
  <c r="BF1488" i="4"/>
  <c r="BF1489" i="4"/>
  <c r="BH1489" i="4" s="1"/>
  <c r="BF1490" i="4"/>
  <c r="BF1491" i="4"/>
  <c r="BF1492" i="4"/>
  <c r="BF1493" i="4"/>
  <c r="BH1493" i="4" s="1"/>
  <c r="BF1494" i="4"/>
  <c r="BF1495" i="4"/>
  <c r="BF1496" i="4"/>
  <c r="BF1497" i="4"/>
  <c r="BH1497" i="4" s="1"/>
  <c r="BF1498" i="4"/>
  <c r="BF1499" i="4"/>
  <c r="BF1500" i="4"/>
  <c r="BF1501" i="4"/>
  <c r="BH1501" i="4" s="1"/>
  <c r="BF1502" i="4"/>
  <c r="BF1503" i="4"/>
  <c r="BF1504" i="4"/>
  <c r="BF1505" i="4"/>
  <c r="BH1505" i="4" s="1"/>
  <c r="BF1506" i="4"/>
  <c r="BF1507" i="4"/>
  <c r="BF1508" i="4"/>
  <c r="BF1509" i="4"/>
  <c r="BH1509" i="4" s="1"/>
  <c r="BF1510" i="4"/>
  <c r="BF1511" i="4"/>
  <c r="BF1512" i="4"/>
  <c r="BF1513" i="4"/>
  <c r="BH1513" i="4" s="1"/>
  <c r="BF1514" i="4"/>
  <c r="BF1515" i="4"/>
  <c r="BF1516" i="4"/>
  <c r="BF1517" i="4"/>
  <c r="BH1517" i="4" s="1"/>
  <c r="BF1518" i="4"/>
  <c r="BF1519" i="4"/>
  <c r="BF1520" i="4"/>
  <c r="BF1521" i="4"/>
  <c r="BH1521" i="4" s="1"/>
  <c r="BF1522" i="4"/>
  <c r="BF1523" i="4"/>
  <c r="BF1524" i="4"/>
  <c r="BF1525" i="4"/>
  <c r="BH1525" i="4" s="1"/>
  <c r="BF1526" i="4"/>
  <c r="BF1527" i="4"/>
  <c r="BF1528" i="4"/>
  <c r="BF1529" i="4"/>
  <c r="BH1529" i="4" s="1"/>
  <c r="BF1530" i="4"/>
  <c r="BF1531" i="4"/>
  <c r="BF1532" i="4"/>
  <c r="BF1533" i="4"/>
  <c r="BH1533" i="4" s="1"/>
  <c r="BF1534" i="4"/>
  <c r="BF1535" i="4"/>
  <c r="BF1536" i="4"/>
  <c r="BF1537" i="4"/>
  <c r="BH1537" i="4" s="1"/>
  <c r="BF1538" i="4"/>
  <c r="BF1539" i="4"/>
  <c r="BF1540" i="4"/>
  <c r="BF1541" i="4"/>
  <c r="BF1542" i="4"/>
  <c r="BF1543" i="4"/>
  <c r="BF1544" i="4"/>
  <c r="BF1545" i="4"/>
  <c r="BH1545" i="4" s="1"/>
  <c r="BF1546" i="4"/>
  <c r="BF1547" i="4"/>
  <c r="BF1548" i="4"/>
  <c r="BF1549" i="4"/>
  <c r="BH1549" i="4" s="1"/>
  <c r="BF1550" i="4"/>
  <c r="BF1551" i="4"/>
  <c r="BF1552" i="4"/>
  <c r="BF1553" i="4"/>
  <c r="BH1553" i="4" s="1"/>
  <c r="BF1554" i="4"/>
  <c r="BF1555" i="4"/>
  <c r="BF1556" i="4"/>
  <c r="BF1557" i="4"/>
  <c r="BH1557" i="4" s="1"/>
  <c r="BF1558" i="4"/>
  <c r="BF1559" i="4"/>
  <c r="BF1560" i="4"/>
  <c r="BF1561" i="4"/>
  <c r="BH1561" i="4" s="1"/>
  <c r="BF1562" i="4"/>
  <c r="BF1563" i="4"/>
  <c r="BF1564" i="4"/>
  <c r="BF1565" i="4"/>
  <c r="BH1565" i="4" s="1"/>
  <c r="BF1566" i="4"/>
  <c r="BF1567" i="4"/>
  <c r="BF1568" i="4"/>
  <c r="BF1569" i="4"/>
  <c r="BH1569" i="4" s="1"/>
  <c r="BF1570" i="4"/>
  <c r="BF1571" i="4"/>
  <c r="BF1572" i="4"/>
  <c r="BF1573" i="4"/>
  <c r="BH1573" i="4" s="1"/>
  <c r="BF1574" i="4"/>
  <c r="BF1575" i="4"/>
  <c r="BF1576" i="4"/>
  <c r="BF1577" i="4"/>
  <c r="BH1577" i="4" s="1"/>
  <c r="BF1578" i="4"/>
  <c r="BF1579" i="4"/>
  <c r="BF1580" i="4"/>
  <c r="BF1581" i="4"/>
  <c r="BH1581" i="4" s="1"/>
  <c r="BF1582" i="4"/>
  <c r="BF1583" i="4"/>
  <c r="BF1584" i="4"/>
  <c r="BF1585" i="4"/>
  <c r="BH1585" i="4" s="1"/>
  <c r="BF1586" i="4"/>
  <c r="BF1587" i="4"/>
  <c r="BF1588" i="4"/>
  <c r="BF1589" i="4"/>
  <c r="BH1589" i="4" s="1"/>
  <c r="BF1590" i="4"/>
  <c r="BF1591" i="4"/>
  <c r="BF1592" i="4"/>
  <c r="BF1593" i="4"/>
  <c r="BH1593" i="4" s="1"/>
  <c r="BF1594" i="4"/>
  <c r="BF1595" i="4"/>
  <c r="BF1596" i="4"/>
  <c r="BF1597" i="4"/>
  <c r="BH1597" i="4" s="1"/>
  <c r="BF1598" i="4"/>
  <c r="BF1599" i="4"/>
  <c r="BF1600" i="4"/>
  <c r="BF1601" i="4"/>
  <c r="BH1601" i="4" s="1"/>
  <c r="BF1602" i="4"/>
  <c r="BF1603" i="4"/>
  <c r="BF1604" i="4"/>
  <c r="BF1605" i="4"/>
  <c r="BF1606" i="4"/>
  <c r="BF1607" i="4"/>
  <c r="BF1608" i="4"/>
  <c r="BF1609" i="4"/>
  <c r="BH1609" i="4" s="1"/>
  <c r="BF1610" i="4"/>
  <c r="BF1611" i="4"/>
  <c r="BF1612" i="4"/>
  <c r="BF1613" i="4"/>
  <c r="BH1613" i="4" s="1"/>
  <c r="BF1614" i="4"/>
  <c r="BF1615" i="4"/>
  <c r="BF1616" i="4"/>
  <c r="BF1617" i="4"/>
  <c r="BH1617" i="4" s="1"/>
  <c r="BF1618" i="4"/>
  <c r="BF1619" i="4"/>
  <c r="BF1620" i="4"/>
  <c r="BF1621" i="4"/>
  <c r="BH1621" i="4" s="1"/>
  <c r="BF1622" i="4"/>
  <c r="BF1623" i="4"/>
  <c r="BF1624" i="4"/>
  <c r="BF1625" i="4"/>
  <c r="BH1625" i="4" s="1"/>
  <c r="BF1626" i="4"/>
  <c r="BF1627" i="4"/>
  <c r="BF1628" i="4"/>
  <c r="BF1629" i="4"/>
  <c r="BH1629" i="4" s="1"/>
  <c r="BF1630" i="4"/>
  <c r="BF1631" i="4"/>
  <c r="BF1632" i="4"/>
  <c r="BF1633" i="4"/>
  <c r="BH1633" i="4" s="1"/>
  <c r="BF1634" i="4"/>
  <c r="BF1635" i="4"/>
  <c r="BF1636" i="4"/>
  <c r="BF1637" i="4"/>
  <c r="BH1637" i="4" s="1"/>
  <c r="BF1638" i="4"/>
  <c r="BF1639" i="4"/>
  <c r="BF1640" i="4"/>
  <c r="BF1641" i="4"/>
  <c r="BH1641" i="4" s="1"/>
  <c r="BF1642" i="4"/>
  <c r="BF1643" i="4"/>
  <c r="BF1644" i="4"/>
  <c r="BF1645" i="4"/>
  <c r="BH1645" i="4" s="1"/>
  <c r="BF1646" i="4"/>
  <c r="BF1647" i="4"/>
  <c r="BF1648" i="4"/>
  <c r="BF1649" i="4"/>
  <c r="BH1649" i="4" s="1"/>
  <c r="BF1650" i="4"/>
  <c r="BF1651" i="4"/>
  <c r="BF1652" i="4"/>
  <c r="BF1653" i="4"/>
  <c r="BH1653" i="4" s="1"/>
  <c r="BF1654" i="4"/>
  <c r="BF1655" i="4"/>
  <c r="BF1656" i="4"/>
  <c r="BF1657" i="4"/>
  <c r="BH1657" i="4" s="1"/>
  <c r="BF1658" i="4"/>
  <c r="BF1659" i="4"/>
  <c r="BF1660" i="4"/>
  <c r="BF1661" i="4"/>
  <c r="BH1661" i="4" s="1"/>
  <c r="BF1662" i="4"/>
  <c r="BF1663" i="4"/>
  <c r="BF1664" i="4"/>
  <c r="BF1665" i="4"/>
  <c r="BH1665" i="4" s="1"/>
  <c r="BF1666" i="4"/>
  <c r="BF1667" i="4"/>
  <c r="BF1668" i="4"/>
  <c r="BF1669" i="4"/>
  <c r="BF1670" i="4"/>
  <c r="BF1671" i="4"/>
  <c r="BF1672" i="4"/>
  <c r="BF1673" i="4"/>
  <c r="BH1673" i="4" s="1"/>
  <c r="BF1674" i="4"/>
  <c r="BF1675" i="4"/>
  <c r="BF1676" i="4"/>
  <c r="BF1677" i="4"/>
  <c r="BH1677" i="4" s="1"/>
  <c r="BF1678" i="4"/>
  <c r="BF1679" i="4"/>
  <c r="BF1680" i="4"/>
  <c r="BF1681" i="4"/>
  <c r="BH1681" i="4" s="1"/>
  <c r="BF1682" i="4"/>
  <c r="BF1683" i="4"/>
  <c r="BF1684" i="4"/>
  <c r="BF1685" i="4"/>
  <c r="BH1685" i="4" s="1"/>
  <c r="BF1686" i="4"/>
  <c r="BF1687" i="4"/>
  <c r="BF1688" i="4"/>
  <c r="BF1689" i="4"/>
  <c r="BH1689" i="4" s="1"/>
  <c r="BF1690" i="4"/>
  <c r="BF1691" i="4"/>
  <c r="BF1692" i="4"/>
  <c r="BF1693" i="4"/>
  <c r="BH1693" i="4" s="1"/>
  <c r="BF1694" i="4"/>
  <c r="BF1695" i="4"/>
  <c r="BF1696" i="4"/>
  <c r="BF1697" i="4"/>
  <c r="BH1697" i="4" s="1"/>
  <c r="BF1698" i="4"/>
  <c r="BF1699" i="4"/>
  <c r="BF1700" i="4"/>
  <c r="BF1701" i="4"/>
  <c r="BH1701" i="4" s="1"/>
  <c r="BF1702" i="4"/>
  <c r="BF1703" i="4"/>
  <c r="BF1704" i="4"/>
  <c r="BF1705" i="4"/>
  <c r="BH1705" i="4" s="1"/>
  <c r="BF1706" i="4"/>
  <c r="BF1707" i="4"/>
  <c r="BF1708" i="4"/>
  <c r="BF1709" i="4"/>
  <c r="BH1709" i="4" s="1"/>
  <c r="BF1710" i="4"/>
  <c r="BF1711" i="4"/>
  <c r="BF1712" i="4"/>
  <c r="BF1713" i="4"/>
  <c r="BH1713" i="4" s="1"/>
  <c r="BF1714" i="4"/>
  <c r="BF1715" i="4"/>
  <c r="BF1716" i="4"/>
  <c r="BF1717" i="4"/>
  <c r="BH1717" i="4" s="1"/>
  <c r="BF1718" i="4"/>
  <c r="BF1719" i="4"/>
  <c r="BF1720" i="4"/>
  <c r="BF1721" i="4"/>
  <c r="BH1721" i="4" s="1"/>
  <c r="BF1722" i="4"/>
  <c r="BF1723" i="4"/>
  <c r="BF1724" i="4"/>
  <c r="BF1725" i="4"/>
  <c r="BH1725" i="4" s="1"/>
  <c r="BF1726" i="4"/>
  <c r="BF1727" i="4"/>
  <c r="BF1728" i="4"/>
  <c r="BF1729" i="4"/>
  <c r="BH1729" i="4" s="1"/>
  <c r="BF1730" i="4"/>
  <c r="BF1731" i="4"/>
  <c r="BF1732" i="4"/>
  <c r="BF1733" i="4"/>
  <c r="BF1734" i="4"/>
  <c r="BF1735" i="4"/>
  <c r="BF1736" i="4"/>
  <c r="BF1737" i="4"/>
  <c r="BH1737" i="4" s="1"/>
  <c r="BF1738" i="4"/>
  <c r="BF1739" i="4"/>
  <c r="BF1740" i="4"/>
  <c r="BF1741" i="4"/>
  <c r="BH1741" i="4" s="1"/>
  <c r="BF1742" i="4"/>
  <c r="BF1743" i="4"/>
  <c r="BF1744" i="4"/>
  <c r="BF1745" i="4"/>
  <c r="BH1745" i="4" s="1"/>
  <c r="BF1746" i="4"/>
  <c r="BF1747" i="4"/>
  <c r="BF1748" i="4"/>
  <c r="BF1749" i="4"/>
  <c r="BH1749" i="4" s="1"/>
  <c r="BF1750" i="4"/>
  <c r="BF1751" i="4"/>
  <c r="BF1752" i="4"/>
  <c r="BF1753" i="4"/>
  <c r="BH1753" i="4" s="1"/>
  <c r="BF1754" i="4"/>
  <c r="BF1755" i="4"/>
  <c r="BF1756" i="4"/>
  <c r="BF1757" i="4"/>
  <c r="BH1757" i="4" s="1"/>
  <c r="BF1758" i="4"/>
  <c r="BF1759" i="4"/>
  <c r="BF1760" i="4"/>
  <c r="BF1761" i="4"/>
  <c r="BH1761" i="4" s="1"/>
  <c r="BF1762" i="4"/>
  <c r="BF1763" i="4"/>
  <c r="BF1764" i="4"/>
  <c r="BF1765" i="4"/>
  <c r="BH1765" i="4" s="1"/>
  <c r="BF1766" i="4"/>
  <c r="BF1767" i="4"/>
  <c r="BF1768" i="4"/>
  <c r="BF1769" i="4"/>
  <c r="BH1769" i="4" s="1"/>
  <c r="BF1770" i="4"/>
  <c r="BF1771" i="4"/>
  <c r="BF1772" i="4"/>
  <c r="BF1773" i="4"/>
  <c r="BH1773" i="4" s="1"/>
  <c r="BF1774" i="4"/>
  <c r="BF1775" i="4"/>
  <c r="BF1776" i="4"/>
  <c r="BF1777" i="4"/>
  <c r="BH1777" i="4" s="1"/>
  <c r="BF1778" i="4"/>
  <c r="BF1779" i="4"/>
  <c r="BF1780" i="4"/>
  <c r="BF1781" i="4"/>
  <c r="BH1781" i="4" s="1"/>
  <c r="BF1782" i="4"/>
  <c r="BF1783" i="4"/>
  <c r="BF1784" i="4"/>
  <c r="BF1785" i="4"/>
  <c r="BH1785" i="4" s="1"/>
  <c r="BF1786" i="4"/>
  <c r="BF1787" i="4"/>
  <c r="BF1788" i="4"/>
  <c r="BF1789" i="4"/>
  <c r="BH1789" i="4" s="1"/>
  <c r="BF1790" i="4"/>
  <c r="BF1791" i="4"/>
  <c r="BF1792" i="4"/>
  <c r="BF1793" i="4"/>
  <c r="BH1793" i="4" s="1"/>
  <c r="BF1794" i="4"/>
  <c r="BF1795" i="4"/>
  <c r="BF1796" i="4"/>
  <c r="BF1797" i="4"/>
  <c r="BF1798" i="4"/>
  <c r="BF1799" i="4"/>
  <c r="BF1800" i="4"/>
  <c r="BF1801" i="4"/>
  <c r="BH1801" i="4" s="1"/>
  <c r="BF1802" i="4"/>
  <c r="BF1803" i="4"/>
  <c r="BF1804" i="4"/>
  <c r="BF1805" i="4"/>
  <c r="BH1805" i="4" s="1"/>
  <c r="BF1806" i="4"/>
  <c r="BF1807" i="4"/>
  <c r="BF1808" i="4"/>
  <c r="BF1809" i="4"/>
  <c r="BH1809" i="4" s="1"/>
  <c r="BF1810" i="4"/>
  <c r="BF1811" i="4"/>
  <c r="BF1812" i="4"/>
  <c r="BF1813" i="4"/>
  <c r="BH1813" i="4" s="1"/>
  <c r="BF1814" i="4"/>
  <c r="BF1815" i="4"/>
  <c r="BF1816" i="4"/>
  <c r="BF1817" i="4"/>
  <c r="BH1817" i="4" s="1"/>
  <c r="BF1818" i="4"/>
  <c r="BF1819" i="4"/>
  <c r="BF1820" i="4"/>
  <c r="BF1821" i="4"/>
  <c r="BH1821" i="4" s="1"/>
  <c r="BF1822" i="4"/>
  <c r="BF1823" i="4"/>
  <c r="BF1824" i="4"/>
  <c r="BF1825" i="4"/>
  <c r="BH1825" i="4" s="1"/>
  <c r="BF1826" i="4"/>
  <c r="BF1827" i="4"/>
  <c r="BF1828" i="4"/>
  <c r="BF1829" i="4"/>
  <c r="BH1829" i="4" s="1"/>
  <c r="BF1830" i="4"/>
  <c r="BF1831" i="4"/>
  <c r="BF1832" i="4"/>
  <c r="BF1833" i="4"/>
  <c r="BH1833" i="4" s="1"/>
  <c r="BF1834" i="4"/>
  <c r="BF1835" i="4"/>
  <c r="BF1836" i="4"/>
  <c r="BF1837" i="4"/>
  <c r="BH1837" i="4" s="1"/>
  <c r="BF1838" i="4"/>
  <c r="BF1839" i="4"/>
  <c r="BF1840" i="4"/>
  <c r="BF1841" i="4"/>
  <c r="BH1841" i="4" s="1"/>
  <c r="BF1842" i="4"/>
  <c r="BF1843" i="4"/>
  <c r="BF1844" i="4"/>
  <c r="BF1845" i="4"/>
  <c r="BH1845" i="4" s="1"/>
  <c r="BF1846" i="4"/>
  <c r="BF1847" i="4"/>
  <c r="BF1848" i="4"/>
  <c r="BF1849" i="4"/>
  <c r="BH1849" i="4" s="1"/>
  <c r="BF1850" i="4"/>
  <c r="BF1851" i="4"/>
  <c r="BF1852" i="4"/>
  <c r="BF1853" i="4"/>
  <c r="BH1853" i="4" s="1"/>
  <c r="BF1854" i="4"/>
  <c r="BF1855" i="4"/>
  <c r="BF1856" i="4"/>
  <c r="BF1857" i="4"/>
  <c r="BH1857" i="4" s="1"/>
  <c r="BF1858" i="4"/>
  <c r="BF1859" i="4"/>
  <c r="BF1860" i="4"/>
  <c r="BF1861" i="4"/>
  <c r="BF1862" i="4"/>
  <c r="BF1863" i="4"/>
  <c r="BF1864" i="4"/>
  <c r="BF1865" i="4"/>
  <c r="BH1865" i="4" s="1"/>
  <c r="BF1866" i="4"/>
  <c r="BF1867" i="4"/>
  <c r="BF1868" i="4"/>
  <c r="BF1869" i="4"/>
  <c r="BH1869" i="4" s="1"/>
  <c r="BF1870" i="4"/>
  <c r="BF1871" i="4"/>
  <c r="BF1872" i="4"/>
  <c r="BF1873" i="4"/>
  <c r="BH1873" i="4" s="1"/>
  <c r="BF1874" i="4"/>
  <c r="BF1875" i="4"/>
  <c r="BF1876" i="4"/>
  <c r="BF1877" i="4"/>
  <c r="BH1877" i="4" s="1"/>
  <c r="BF1878" i="4"/>
  <c r="BF1879" i="4"/>
  <c r="BF1880" i="4"/>
  <c r="BF1881" i="4"/>
  <c r="BH1881" i="4" s="1"/>
  <c r="BF1882" i="4"/>
  <c r="BF1883" i="4"/>
  <c r="BF1884" i="4"/>
  <c r="BF1885" i="4"/>
  <c r="BH1885" i="4" s="1"/>
  <c r="BF1886" i="4"/>
  <c r="BF1887" i="4"/>
  <c r="BF1888" i="4"/>
  <c r="BF1889" i="4"/>
  <c r="BH1889" i="4" s="1"/>
  <c r="BF1890" i="4"/>
  <c r="BF1891" i="4"/>
  <c r="BF1892" i="4"/>
  <c r="BF1893" i="4"/>
  <c r="BH1893" i="4" s="1"/>
  <c r="BF1894" i="4"/>
  <c r="BF1895" i="4"/>
  <c r="BF1896" i="4"/>
  <c r="BF1897" i="4"/>
  <c r="BH1897" i="4" s="1"/>
  <c r="BF1898" i="4"/>
  <c r="BF1899" i="4"/>
  <c r="BF1900" i="4"/>
  <c r="BF1901" i="4"/>
  <c r="BH1901" i="4" s="1"/>
  <c r="BF1902" i="4"/>
  <c r="BF1903" i="4"/>
  <c r="BF1904" i="4"/>
  <c r="BF1905" i="4"/>
  <c r="BH1905" i="4" s="1"/>
  <c r="BF1906" i="4"/>
  <c r="BF1907" i="4"/>
  <c r="BF1908" i="4"/>
  <c r="BF1909" i="4"/>
  <c r="BH1909" i="4" s="1"/>
  <c r="BF1910" i="4"/>
  <c r="BF1911" i="4"/>
  <c r="BF1912" i="4"/>
  <c r="BF1913" i="4"/>
  <c r="BF1914" i="4"/>
  <c r="BF1915" i="4"/>
  <c r="BF1916" i="4"/>
  <c r="BF1917" i="4"/>
  <c r="BH1917" i="4" s="1"/>
  <c r="BF1918" i="4"/>
  <c r="BF1919" i="4"/>
  <c r="BF1920" i="4"/>
  <c r="BF1921" i="4"/>
  <c r="BH1921" i="4" s="1"/>
  <c r="BF1922" i="4"/>
  <c r="BF1923" i="4"/>
  <c r="BF1924" i="4"/>
  <c r="BF1925" i="4"/>
  <c r="BH1925" i="4" s="1"/>
  <c r="BF1926" i="4"/>
  <c r="BF1927" i="4"/>
  <c r="BF1928" i="4"/>
  <c r="BF1929" i="4"/>
  <c r="BH1929" i="4" s="1"/>
  <c r="BF1930" i="4"/>
  <c r="BF1931" i="4"/>
  <c r="BF1932" i="4"/>
  <c r="BF1933" i="4"/>
  <c r="BH1933" i="4" s="1"/>
  <c r="BF1934" i="4"/>
  <c r="BF1935" i="4"/>
  <c r="BF1936" i="4"/>
  <c r="BF1937" i="4"/>
  <c r="BH1937" i="4" s="1"/>
  <c r="BF1938" i="4"/>
  <c r="BF1939" i="4"/>
  <c r="BF1940" i="4"/>
  <c r="BF1941" i="4"/>
  <c r="BH1941" i="4" s="1"/>
  <c r="BF1942" i="4"/>
  <c r="BF1943" i="4"/>
  <c r="BF1944" i="4"/>
  <c r="BF1945" i="4"/>
  <c r="BH1945" i="4" s="1"/>
  <c r="BF1946" i="4"/>
  <c r="BF1947" i="4"/>
  <c r="BF1948" i="4"/>
  <c r="BF1949" i="4"/>
  <c r="BH1949" i="4" s="1"/>
  <c r="BF1950" i="4"/>
  <c r="BF1951" i="4"/>
  <c r="BF1952" i="4"/>
  <c r="BF1953" i="4"/>
  <c r="BH1953" i="4" s="1"/>
  <c r="BF1954" i="4"/>
  <c r="BF1955" i="4"/>
  <c r="BF1956" i="4"/>
  <c r="BF1957" i="4"/>
  <c r="BH1957" i="4" s="1"/>
  <c r="BF1958" i="4"/>
  <c r="BF1959" i="4"/>
  <c r="BF1960" i="4"/>
  <c r="BF1961" i="4"/>
  <c r="BH1961" i="4" s="1"/>
  <c r="BF1962" i="4"/>
  <c r="BF1963" i="4"/>
  <c r="BF1964" i="4"/>
  <c r="BF1965" i="4"/>
  <c r="BH1965" i="4" s="1"/>
  <c r="BF1966" i="4"/>
  <c r="BF1967" i="4"/>
  <c r="BF1968" i="4"/>
  <c r="BF1969" i="4"/>
  <c r="BH1969" i="4" s="1"/>
  <c r="BF1970" i="4"/>
  <c r="BF1971" i="4"/>
  <c r="BF1972" i="4"/>
  <c r="BF1973" i="4"/>
  <c r="BF1974" i="4"/>
  <c r="BF1975" i="4"/>
  <c r="BF1976" i="4"/>
  <c r="BF1977" i="4"/>
  <c r="BH1977" i="4" s="1"/>
  <c r="BF1978" i="4"/>
  <c r="BF1979" i="4"/>
  <c r="BF1980" i="4"/>
  <c r="BF1981" i="4"/>
  <c r="BH1981" i="4" s="1"/>
  <c r="BF1982" i="4"/>
  <c r="BF1983" i="4"/>
  <c r="BF1984" i="4"/>
  <c r="BF1985" i="4"/>
  <c r="BH1985" i="4" s="1"/>
  <c r="BF1986" i="4"/>
  <c r="BF1987" i="4"/>
  <c r="BF1988" i="4"/>
  <c r="BF1989" i="4"/>
  <c r="BH1989" i="4" s="1"/>
  <c r="BF1990" i="4"/>
  <c r="BF1991" i="4"/>
  <c r="BF1992" i="4"/>
  <c r="BF1993" i="4"/>
  <c r="BH1993" i="4" s="1"/>
  <c r="BF1994" i="4"/>
  <c r="BF1995" i="4"/>
  <c r="BF1996" i="4"/>
  <c r="BF1997" i="4"/>
  <c r="BH1997" i="4" s="1"/>
  <c r="BF1998" i="4"/>
  <c r="BF1999" i="4"/>
  <c r="BF2000" i="4"/>
  <c r="BF2001" i="4"/>
  <c r="BH2001" i="4" s="1"/>
  <c r="BF2002" i="4"/>
  <c r="BF2003" i="4"/>
  <c r="BF2004" i="4"/>
  <c r="BF2005" i="4"/>
  <c r="BH2005" i="4" s="1"/>
  <c r="BF2006" i="4"/>
  <c r="BF2007" i="4"/>
  <c r="BF2008" i="4"/>
  <c r="BF2009" i="4"/>
  <c r="BH2009" i="4" s="1"/>
  <c r="BF2010" i="4"/>
  <c r="BF2011" i="4"/>
  <c r="BF2012" i="4"/>
  <c r="BF2013" i="4"/>
  <c r="BH2013" i="4" s="1"/>
  <c r="BF2014" i="4"/>
  <c r="BF2015" i="4"/>
  <c r="BF2016" i="4"/>
  <c r="BF2017" i="4"/>
  <c r="BH2017" i="4" s="1"/>
  <c r="BF2018" i="4"/>
  <c r="BF2019" i="4"/>
  <c r="BF2020" i="4"/>
  <c r="BF2021" i="4"/>
  <c r="BH2021" i="4" s="1"/>
  <c r="BF2022" i="4"/>
  <c r="BF2023" i="4"/>
  <c r="BF2024" i="4"/>
  <c r="BF2025" i="4"/>
  <c r="BH2025" i="4" s="1"/>
  <c r="BF2026" i="4"/>
  <c r="BF2027" i="4"/>
  <c r="BF2028" i="4"/>
  <c r="BF2029" i="4"/>
  <c r="BH2029" i="4" s="1"/>
  <c r="BF2030" i="4"/>
  <c r="BF2031" i="4"/>
  <c r="BF2032" i="4"/>
  <c r="BF2033" i="4"/>
  <c r="BH2033" i="4" s="1"/>
  <c r="BF2034" i="4"/>
  <c r="BF2035" i="4"/>
  <c r="BF2036" i="4"/>
  <c r="BF2037" i="4"/>
  <c r="BH2037" i="4" s="1"/>
  <c r="BF2038" i="4"/>
  <c r="BF2039" i="4"/>
  <c r="BF2040" i="4"/>
  <c r="BF2041" i="4"/>
  <c r="BH2041" i="4" s="1"/>
  <c r="BF2042" i="4"/>
  <c r="BF2043" i="4"/>
  <c r="BF2044" i="4"/>
  <c r="BF2045" i="4"/>
  <c r="BH2045" i="4" s="1"/>
  <c r="BF2046" i="4"/>
  <c r="BF2047" i="4"/>
  <c r="BF2048" i="4"/>
  <c r="BF2049" i="4"/>
  <c r="BH2049" i="4" s="1"/>
  <c r="BF2050" i="4"/>
  <c r="BF2051" i="4"/>
  <c r="BF2052" i="4"/>
  <c r="BF2053" i="4"/>
  <c r="BH2053" i="4" s="1"/>
  <c r="BF2054" i="4"/>
  <c r="BF2055" i="4"/>
  <c r="BF2056" i="4"/>
  <c r="BF2057" i="4"/>
  <c r="BH2057" i="4" s="1"/>
  <c r="BF2058" i="4"/>
  <c r="BF2059" i="4"/>
  <c r="BF2060" i="4"/>
  <c r="BF2061" i="4"/>
  <c r="BH2061" i="4" s="1"/>
  <c r="BF2062" i="4"/>
  <c r="BF2063" i="4"/>
  <c r="BF2064" i="4"/>
  <c r="BF2065" i="4"/>
  <c r="BH2065" i="4" s="1"/>
  <c r="BF2066" i="4"/>
  <c r="BF2067" i="4"/>
  <c r="BF2068" i="4"/>
  <c r="BF2069" i="4"/>
  <c r="BH2069" i="4" s="1"/>
  <c r="BF2070" i="4"/>
  <c r="BF2071" i="4"/>
  <c r="BF2072" i="4"/>
  <c r="BF2073" i="4"/>
  <c r="BH2073" i="4" s="1"/>
  <c r="BF2074" i="4"/>
  <c r="BF2075" i="4"/>
  <c r="BF2076" i="4"/>
  <c r="BF2077" i="4"/>
  <c r="BH2077" i="4" s="1"/>
  <c r="BF2078" i="4"/>
  <c r="BF2079" i="4"/>
  <c r="BF2080" i="4"/>
  <c r="BF2081" i="4"/>
  <c r="BH2081" i="4" s="1"/>
  <c r="BF2082" i="4"/>
  <c r="BF2083" i="4"/>
  <c r="BF2084" i="4"/>
  <c r="BF2085" i="4"/>
  <c r="BF2086" i="4"/>
  <c r="BF2087" i="4"/>
  <c r="BF2088" i="4"/>
  <c r="BF2089" i="4"/>
  <c r="BH2089" i="4" s="1"/>
  <c r="BF2090" i="4"/>
  <c r="BF2091" i="4"/>
  <c r="BF2092" i="4"/>
  <c r="BF2093" i="4"/>
  <c r="BH2093" i="4" s="1"/>
  <c r="BF2094" i="4"/>
  <c r="BF2095" i="4"/>
  <c r="BF2096" i="4"/>
  <c r="BF2097" i="4"/>
  <c r="BH2097" i="4" s="1"/>
  <c r="BF2098" i="4"/>
  <c r="BF2099" i="4"/>
  <c r="BF2100" i="4"/>
  <c r="BF2101" i="4"/>
  <c r="BH2101" i="4" s="1"/>
  <c r="BF2102" i="4"/>
  <c r="BF2103" i="4"/>
  <c r="BF2104" i="4"/>
  <c r="BF2105" i="4"/>
  <c r="BH2105" i="4" s="1"/>
  <c r="BF2106" i="4"/>
  <c r="BF2107" i="4"/>
  <c r="BF2108" i="4"/>
  <c r="BF2109" i="4"/>
  <c r="BH2109" i="4" s="1"/>
  <c r="BF2110" i="4"/>
  <c r="BF2111" i="4"/>
  <c r="BF2112" i="4"/>
  <c r="BF2113" i="4"/>
  <c r="BH2113" i="4" s="1"/>
  <c r="BF2114" i="4"/>
  <c r="BF2115" i="4"/>
  <c r="BF2116" i="4"/>
  <c r="BF2117" i="4"/>
  <c r="BH2117" i="4" s="1"/>
  <c r="BF2118" i="4"/>
  <c r="BF2119" i="4"/>
  <c r="BF2120" i="4"/>
  <c r="BF2121" i="4"/>
  <c r="BH2121" i="4" s="1"/>
  <c r="BF2122" i="4"/>
  <c r="BF2123" i="4"/>
  <c r="BF2124" i="4"/>
  <c r="BF2125" i="4"/>
  <c r="BH2125" i="4" s="1"/>
  <c r="BF2126" i="4"/>
  <c r="BF2127" i="4"/>
  <c r="BF2128" i="4"/>
  <c r="BF2129" i="4"/>
  <c r="BH2129" i="4" s="1"/>
  <c r="BF2130" i="4"/>
  <c r="BF2131" i="4"/>
  <c r="BF2132" i="4"/>
  <c r="BF2133" i="4"/>
  <c r="BH2133" i="4" s="1"/>
  <c r="BF2134" i="4"/>
  <c r="BF2135" i="4"/>
  <c r="BF2136" i="4"/>
  <c r="BF2137" i="4"/>
  <c r="BH2137" i="4" s="1"/>
  <c r="BF2138" i="4"/>
  <c r="BF2139" i="4"/>
  <c r="BF2140" i="4"/>
  <c r="BF2141" i="4"/>
  <c r="BF2142" i="4"/>
  <c r="BF2143" i="4"/>
  <c r="BF2144" i="4"/>
  <c r="BF2145" i="4"/>
  <c r="BH2145" i="4" s="1"/>
  <c r="BF2146" i="4"/>
  <c r="BF2147" i="4"/>
  <c r="BF2148" i="4"/>
  <c r="BF2149" i="4"/>
  <c r="BH2149" i="4" s="1"/>
  <c r="BF2150" i="4"/>
  <c r="BF2151" i="4"/>
  <c r="BF2152" i="4"/>
  <c r="BF2153" i="4"/>
  <c r="BH2153" i="4" s="1"/>
  <c r="BF2154" i="4"/>
  <c r="BF2155" i="4"/>
  <c r="BF2156" i="4"/>
  <c r="BF2157" i="4"/>
  <c r="BH2157" i="4" s="1"/>
  <c r="BF2158" i="4"/>
  <c r="BF2159" i="4"/>
  <c r="BF2160" i="4"/>
  <c r="BF2161" i="4"/>
  <c r="BH2161" i="4" s="1"/>
  <c r="BF2162" i="4"/>
  <c r="BF2163" i="4"/>
  <c r="BF2164" i="4"/>
  <c r="BF2165" i="4"/>
  <c r="BH2165" i="4" s="1"/>
  <c r="BF2166" i="4"/>
  <c r="BF2167" i="4"/>
  <c r="BF2168" i="4"/>
  <c r="BF2169" i="4"/>
  <c r="BF2170" i="4"/>
  <c r="BF2171" i="4"/>
  <c r="BF2172" i="4"/>
  <c r="BF2173" i="4"/>
  <c r="BH2173" i="4" s="1"/>
  <c r="BF2174" i="4"/>
  <c r="BF2175" i="4"/>
  <c r="BF2176" i="4"/>
  <c r="BF2177" i="4"/>
  <c r="BH2177" i="4" s="1"/>
  <c r="BF2178" i="4"/>
  <c r="BF2179" i="4"/>
  <c r="BF2180" i="4"/>
  <c r="BF2181" i="4"/>
  <c r="BH2181" i="4" s="1"/>
  <c r="BF2182" i="4"/>
  <c r="BF2183" i="4"/>
  <c r="BF2184" i="4"/>
  <c r="BF2185" i="4"/>
  <c r="BH2185" i="4" s="1"/>
  <c r="BF2186" i="4"/>
  <c r="BF2187" i="4"/>
  <c r="BF2188" i="4"/>
  <c r="BF2189" i="4"/>
  <c r="BH2189" i="4" s="1"/>
  <c r="BF2190" i="4"/>
  <c r="BF2191" i="4"/>
  <c r="BF2192" i="4"/>
  <c r="BF2193" i="4"/>
  <c r="BH2193" i="4" s="1"/>
  <c r="BF2194" i="4"/>
  <c r="BF2195" i="4"/>
  <c r="BF2196" i="4"/>
  <c r="BF2197" i="4"/>
  <c r="BH2197" i="4" s="1"/>
  <c r="BF2198" i="4"/>
  <c r="BF2199" i="4"/>
  <c r="BF2200" i="4"/>
  <c r="BF2201" i="4"/>
  <c r="BH2201" i="4" s="1"/>
  <c r="BF2202" i="4"/>
  <c r="BF2203" i="4"/>
  <c r="BF2204" i="4"/>
  <c r="BF2205" i="4"/>
  <c r="BH2205" i="4" s="1"/>
  <c r="BF2206" i="4"/>
  <c r="BF2207" i="4"/>
  <c r="BF2208" i="4"/>
  <c r="BF2209" i="4"/>
  <c r="BH2209" i="4" s="1"/>
  <c r="BF2210" i="4"/>
  <c r="BF2211" i="4"/>
  <c r="BF2212" i="4"/>
  <c r="BF2213" i="4"/>
  <c r="BH2213" i="4" s="1"/>
  <c r="BF2214" i="4"/>
  <c r="BF2215" i="4"/>
  <c r="BF2216" i="4"/>
  <c r="BF2217" i="4"/>
  <c r="BH2217" i="4" s="1"/>
  <c r="BF2218" i="4"/>
  <c r="BF2219" i="4"/>
  <c r="BF2220" i="4"/>
  <c r="BF2221" i="4"/>
  <c r="BH2221" i="4" s="1"/>
  <c r="BF2222" i="4"/>
  <c r="BF2223" i="4"/>
  <c r="BF2224" i="4"/>
  <c r="BF2225" i="4"/>
  <c r="BH2225" i="4" s="1"/>
  <c r="BF2226" i="4"/>
  <c r="BF2227" i="4"/>
  <c r="BF2228" i="4"/>
  <c r="BF2229" i="4"/>
  <c r="BH2229" i="4" s="1"/>
  <c r="BF2230" i="4"/>
  <c r="BF2231" i="4"/>
  <c r="BF2232" i="4"/>
  <c r="BF2233" i="4"/>
  <c r="BH2233" i="4" s="1"/>
  <c r="BF2234" i="4"/>
  <c r="BF2235" i="4"/>
  <c r="BF2236" i="4"/>
  <c r="BF2237" i="4"/>
  <c r="BH2237" i="4" s="1"/>
  <c r="BF2238" i="4"/>
  <c r="BF2239" i="4"/>
  <c r="BF2240" i="4"/>
  <c r="BF2241" i="4"/>
  <c r="BH2241" i="4" s="1"/>
  <c r="BF2242" i="4"/>
  <c r="BF2243" i="4"/>
  <c r="BF2244" i="4"/>
  <c r="BF2245" i="4"/>
  <c r="BH2245" i="4" s="1"/>
  <c r="BF2246" i="4"/>
  <c r="BF2247" i="4"/>
  <c r="BF2248" i="4"/>
  <c r="BF2249" i="4"/>
  <c r="BF2250" i="4"/>
  <c r="BF2251" i="4"/>
  <c r="BF2252" i="4"/>
  <c r="BF2253" i="4"/>
  <c r="BH2253" i="4" s="1"/>
  <c r="BF2254" i="4"/>
  <c r="BF2255" i="4"/>
  <c r="BF2256" i="4"/>
  <c r="BF2257" i="4"/>
  <c r="BH2257" i="4" s="1"/>
  <c r="BF2258" i="4"/>
  <c r="BF2259" i="4"/>
  <c r="BF2260" i="4"/>
  <c r="BF2261" i="4"/>
  <c r="BH2261" i="4" s="1"/>
  <c r="BF2262" i="4"/>
  <c r="BF2263" i="4"/>
  <c r="BF2264" i="4"/>
  <c r="BF2265" i="4"/>
  <c r="BH2265" i="4" s="1"/>
  <c r="BF2266" i="4"/>
  <c r="BF2267" i="4"/>
  <c r="BF2268" i="4"/>
  <c r="BF2269" i="4"/>
  <c r="BH2269" i="4" s="1"/>
  <c r="BF2270" i="4"/>
  <c r="BF2271" i="4"/>
  <c r="BF2272" i="4"/>
  <c r="BF2273" i="4"/>
  <c r="BH2273" i="4" s="1"/>
  <c r="BF2274" i="4"/>
  <c r="BF2275" i="4"/>
  <c r="BF2276" i="4"/>
  <c r="BF2277" i="4"/>
  <c r="BH2277" i="4" s="1"/>
  <c r="BF2278" i="4"/>
  <c r="BF2279" i="4"/>
  <c r="BF2280" i="4"/>
  <c r="BF2281" i="4"/>
  <c r="BH2281" i="4" s="1"/>
  <c r="BF2282" i="4"/>
  <c r="BF2283" i="4"/>
  <c r="BF2284" i="4"/>
  <c r="BF2285" i="4"/>
  <c r="BH2285" i="4" s="1"/>
  <c r="BF2286" i="4"/>
  <c r="BF2287" i="4"/>
  <c r="BF2288" i="4"/>
  <c r="BF2289" i="4"/>
  <c r="BH2289" i="4" s="1"/>
  <c r="BF2290" i="4"/>
  <c r="BF2291" i="4"/>
  <c r="BF2292" i="4"/>
  <c r="BF2293" i="4"/>
  <c r="BH2293" i="4" s="1"/>
  <c r="BF2294" i="4"/>
  <c r="BF2295" i="4"/>
  <c r="BF2296" i="4"/>
  <c r="BF2297" i="4"/>
  <c r="BH2297" i="4" s="1"/>
  <c r="BF2298" i="4"/>
  <c r="BF2299" i="4"/>
  <c r="BF2300" i="4"/>
  <c r="BF2301" i="4"/>
  <c r="BH2301" i="4" s="1"/>
  <c r="BF2302" i="4"/>
  <c r="BF2303" i="4"/>
  <c r="BF2304" i="4"/>
  <c r="BF2305" i="4"/>
  <c r="BH2305" i="4" s="1"/>
  <c r="BF2306" i="4"/>
  <c r="BF2307" i="4"/>
  <c r="BF2308" i="4"/>
  <c r="BF2309" i="4"/>
  <c r="BH2309" i="4" s="1"/>
  <c r="BF2310" i="4"/>
  <c r="BF2311" i="4"/>
  <c r="BF2312" i="4"/>
  <c r="BF2313" i="4"/>
  <c r="BH2313" i="4" s="1"/>
  <c r="BF2314" i="4"/>
  <c r="BF2315" i="4"/>
  <c r="BF2316" i="4"/>
  <c r="BF2317" i="4"/>
  <c r="BH2317" i="4" s="1"/>
  <c r="BF2318" i="4"/>
  <c r="BF2319" i="4"/>
  <c r="BF2320" i="4"/>
  <c r="BF2321" i="4"/>
  <c r="BF2322" i="4"/>
  <c r="BF2323" i="4"/>
  <c r="BF2324" i="4"/>
  <c r="BF2325" i="4"/>
  <c r="BH2325" i="4" s="1"/>
  <c r="BF2326" i="4"/>
  <c r="BF2327" i="4"/>
  <c r="BF2328" i="4"/>
  <c r="BF2329" i="4"/>
  <c r="BH2329" i="4" s="1"/>
  <c r="BF2330" i="4"/>
  <c r="BF2331" i="4"/>
  <c r="BF2332" i="4"/>
  <c r="BF2333" i="4"/>
  <c r="BH2333" i="4" s="1"/>
  <c r="BF2334" i="4"/>
  <c r="BF2335" i="4"/>
  <c r="BF2336" i="4"/>
  <c r="BF2337" i="4"/>
  <c r="BH2337" i="4" s="1"/>
  <c r="BF2338" i="4"/>
  <c r="BF2339" i="4"/>
  <c r="BF2340" i="4"/>
  <c r="BF2341" i="4"/>
  <c r="BH2341" i="4" s="1"/>
  <c r="BF2342" i="4"/>
  <c r="BF2343" i="4"/>
  <c r="BF2344" i="4"/>
  <c r="BF2345" i="4"/>
  <c r="BH2345" i="4" s="1"/>
  <c r="BF2346" i="4"/>
  <c r="BF2347" i="4"/>
  <c r="BF2348" i="4"/>
  <c r="BF2349" i="4"/>
  <c r="BH2349" i="4" s="1"/>
  <c r="BF2350" i="4"/>
  <c r="BF2351" i="4"/>
  <c r="BF2352" i="4"/>
  <c r="BF2353" i="4"/>
  <c r="BH2353" i="4" s="1"/>
  <c r="BF2354" i="4"/>
  <c r="BF2355" i="4"/>
  <c r="BF2356" i="4"/>
  <c r="BF2357" i="4"/>
  <c r="BH2357" i="4" s="1"/>
  <c r="BF2358" i="4"/>
  <c r="BF2359" i="4"/>
  <c r="BF2360" i="4"/>
  <c r="BF2361" i="4"/>
  <c r="BH2361" i="4" s="1"/>
  <c r="BF2362" i="4"/>
  <c r="BF2363" i="4"/>
  <c r="BF2364" i="4"/>
  <c r="BF2365" i="4"/>
  <c r="BH2365" i="4" s="1"/>
  <c r="BF2366" i="4"/>
  <c r="BF2367" i="4"/>
  <c r="BF2368" i="4"/>
  <c r="BF2369" i="4"/>
  <c r="BH2369" i="4" s="1"/>
  <c r="BF2370" i="4"/>
  <c r="BF2371" i="4"/>
  <c r="BF2372" i="4"/>
  <c r="BF2373" i="4"/>
  <c r="BF2374" i="4"/>
  <c r="BF2375" i="4"/>
  <c r="BF2376" i="4"/>
  <c r="BF2377" i="4"/>
  <c r="BH2377" i="4" s="1"/>
  <c r="BF2378" i="4"/>
  <c r="BF2379" i="4"/>
  <c r="BF2380" i="4"/>
  <c r="BF2381" i="4"/>
  <c r="BH2381" i="4" s="1"/>
  <c r="BF2382" i="4"/>
  <c r="BF2383" i="4"/>
  <c r="BF2384" i="4"/>
  <c r="BF2385" i="4"/>
  <c r="BH2385" i="4" s="1"/>
  <c r="BF2386" i="4"/>
  <c r="BF2387" i="4"/>
  <c r="BF2388" i="4"/>
  <c r="BF2389" i="4"/>
  <c r="BH2389" i="4" s="1"/>
  <c r="BF2390" i="4"/>
  <c r="BF2391" i="4"/>
  <c r="BF2392" i="4"/>
  <c r="BF2393" i="4"/>
  <c r="BH2393" i="4" s="1"/>
  <c r="BF2394" i="4"/>
  <c r="BF2395" i="4"/>
  <c r="BF2396" i="4"/>
  <c r="BF2397" i="4"/>
  <c r="BH2397" i="4" s="1"/>
  <c r="BF2398" i="4"/>
  <c r="BF2399" i="4"/>
  <c r="BF2400" i="4"/>
  <c r="BF2401" i="4"/>
  <c r="BH2401" i="4" s="1"/>
  <c r="BF2402" i="4"/>
  <c r="BF2403" i="4"/>
  <c r="BF2404" i="4"/>
  <c r="BF2405" i="4"/>
  <c r="BH2405" i="4" s="1"/>
  <c r="BF2406" i="4"/>
  <c r="BF2407" i="4"/>
  <c r="BF2408" i="4"/>
  <c r="BF2409" i="4"/>
  <c r="BH2409" i="4" s="1"/>
  <c r="BF2410" i="4"/>
  <c r="BF2411" i="4"/>
  <c r="BF2412" i="4"/>
  <c r="BF2413" i="4"/>
  <c r="BH2413" i="4" s="1"/>
  <c r="BF2414" i="4"/>
  <c r="BF2415" i="4"/>
  <c r="BF2416" i="4"/>
  <c r="BF2417" i="4"/>
  <c r="BH2417" i="4" s="1"/>
  <c r="BF2418" i="4"/>
  <c r="BF2419" i="4"/>
  <c r="BF2420" i="4"/>
  <c r="BF2421" i="4"/>
  <c r="BH2421" i="4" s="1"/>
  <c r="BF2422" i="4"/>
  <c r="BF2423" i="4"/>
  <c r="BF2424" i="4"/>
  <c r="BF2425" i="4"/>
  <c r="BH2425" i="4" s="1"/>
  <c r="BF2426" i="4"/>
  <c r="BF2427" i="4"/>
  <c r="BF2428" i="4"/>
  <c r="BF2429" i="4"/>
  <c r="BH2429" i="4" s="1"/>
  <c r="BF2430" i="4"/>
  <c r="BF2431" i="4"/>
  <c r="BF2432" i="4"/>
  <c r="BF2433" i="4"/>
  <c r="BH2433" i="4" s="1"/>
  <c r="BF2434" i="4"/>
  <c r="BF2435" i="4"/>
  <c r="BF2436" i="4"/>
  <c r="BF2437" i="4"/>
  <c r="BH2437" i="4" s="1"/>
  <c r="BF2438" i="4"/>
  <c r="BF2439" i="4"/>
  <c r="BF2440" i="4"/>
  <c r="BF2441" i="4"/>
  <c r="BH2441" i="4" s="1"/>
  <c r="BF2442" i="4"/>
  <c r="BF2443" i="4"/>
  <c r="BF2444" i="4"/>
  <c r="BF2445" i="4"/>
  <c r="BH2445" i="4" s="1"/>
  <c r="BF2446" i="4"/>
  <c r="BF2447" i="4"/>
  <c r="BF2448" i="4"/>
  <c r="BF2449" i="4"/>
  <c r="BH2449" i="4" s="1"/>
  <c r="BF2450" i="4"/>
  <c r="BF2451" i="4"/>
  <c r="BF2452" i="4"/>
  <c r="BF2453" i="4"/>
  <c r="BF2454" i="4"/>
  <c r="BF2455" i="4"/>
  <c r="BF2456" i="4"/>
  <c r="BF2457" i="4"/>
  <c r="BH2457" i="4" s="1"/>
  <c r="BF2458" i="4"/>
  <c r="BF2459" i="4"/>
  <c r="BF2460" i="4"/>
  <c r="BF2461" i="4"/>
  <c r="BH2461" i="4" s="1"/>
  <c r="BF2462" i="4"/>
  <c r="BF2463" i="4"/>
  <c r="BF2464" i="4"/>
  <c r="BF2465" i="4"/>
  <c r="BH2465" i="4" s="1"/>
  <c r="BF2466" i="4"/>
  <c r="BF2467" i="4"/>
  <c r="BF2468" i="4"/>
  <c r="BF2469" i="4"/>
  <c r="BH2469" i="4" s="1"/>
  <c r="BF2470" i="4"/>
  <c r="BF2471" i="4"/>
  <c r="BF2472" i="4"/>
  <c r="BF2473" i="4"/>
  <c r="BH2473" i="4" s="1"/>
  <c r="BF2474" i="4"/>
  <c r="BF2475" i="4"/>
  <c r="BF2476" i="4"/>
  <c r="BF2477" i="4"/>
  <c r="BH2477" i="4" s="1"/>
  <c r="BF2478" i="4"/>
  <c r="BF2479" i="4"/>
  <c r="BF2480" i="4"/>
  <c r="BF2481" i="4"/>
  <c r="BH2481" i="4" s="1"/>
  <c r="BF2482" i="4"/>
  <c r="BF2483" i="4"/>
  <c r="BF2484" i="4"/>
  <c r="BF2485" i="4"/>
  <c r="BH2485" i="4" s="1"/>
  <c r="BF2486" i="4"/>
  <c r="BF2487" i="4"/>
  <c r="BF2488" i="4"/>
  <c r="BF2489" i="4"/>
  <c r="BH2489" i="4" s="1"/>
  <c r="BF2490" i="4"/>
  <c r="BF2491" i="4"/>
  <c r="BF2492" i="4"/>
  <c r="BF2493" i="4"/>
  <c r="BH2493" i="4" s="1"/>
  <c r="BF2494" i="4"/>
  <c r="BF2495" i="4"/>
  <c r="BF2496" i="4"/>
  <c r="BF2497" i="4"/>
  <c r="BH2497" i="4" s="1"/>
  <c r="BF2498" i="4"/>
  <c r="BF2499" i="4"/>
  <c r="BF2500" i="4"/>
  <c r="BF2501" i="4"/>
  <c r="BH2501" i="4" s="1"/>
  <c r="BF2502" i="4"/>
  <c r="BF2503" i="4"/>
  <c r="BF2504" i="4"/>
  <c r="BF2505" i="4"/>
  <c r="BH2505" i="4" s="1"/>
  <c r="BF2506" i="4"/>
  <c r="BF2507" i="4"/>
  <c r="BF2508" i="4"/>
  <c r="BF2509" i="4"/>
  <c r="BH2509" i="4" s="1"/>
  <c r="BF2510" i="4"/>
  <c r="BF2511" i="4"/>
  <c r="BF2512" i="4"/>
  <c r="BF2513" i="4"/>
  <c r="BH2513" i="4" s="1"/>
  <c r="BF2514" i="4"/>
  <c r="BF2515" i="4"/>
  <c r="BF2516" i="4"/>
  <c r="BF2517" i="4"/>
  <c r="BF2518" i="4"/>
  <c r="BF2519" i="4"/>
  <c r="BF2520" i="4"/>
  <c r="BF2521" i="4"/>
  <c r="BH2521" i="4" s="1"/>
  <c r="BF2522" i="4"/>
  <c r="BF2523" i="4"/>
  <c r="BF2524" i="4"/>
  <c r="BF2525" i="4"/>
  <c r="BH2525" i="4" s="1"/>
  <c r="BF2526" i="4"/>
  <c r="BF2527" i="4"/>
  <c r="BF2528" i="4"/>
  <c r="BF2529" i="4"/>
  <c r="BH2529" i="4" s="1"/>
  <c r="BF2530" i="4"/>
  <c r="BF2531" i="4"/>
  <c r="BF2532" i="4"/>
  <c r="BF2533" i="4"/>
  <c r="BH2533" i="4" s="1"/>
  <c r="BF2534" i="4"/>
  <c r="BF2535" i="4"/>
  <c r="BF2536" i="4"/>
  <c r="BF2537" i="4"/>
  <c r="BH2537" i="4" s="1"/>
  <c r="BF2538" i="4"/>
  <c r="BF2539" i="4"/>
  <c r="BF2540" i="4"/>
  <c r="BF2541" i="4"/>
  <c r="BH2541" i="4" s="1"/>
  <c r="BF2542" i="4"/>
  <c r="BF2543" i="4"/>
  <c r="BF2544" i="4"/>
  <c r="BF2545" i="4"/>
  <c r="BH2545" i="4" s="1"/>
  <c r="BF2546" i="4"/>
  <c r="BF2547" i="4"/>
  <c r="BF2548" i="4"/>
  <c r="BF2549" i="4"/>
  <c r="BF2550" i="4"/>
  <c r="BF2551" i="4"/>
  <c r="BF2552" i="4"/>
  <c r="BF2553" i="4"/>
  <c r="BH2553" i="4" s="1"/>
  <c r="BF2554" i="4"/>
  <c r="BF2555" i="4"/>
  <c r="BF2556" i="4"/>
  <c r="BF2557" i="4"/>
  <c r="BH2557" i="4" s="1"/>
  <c r="BF2558" i="4"/>
  <c r="BF2559" i="4"/>
  <c r="BF2560" i="4"/>
  <c r="BF2561" i="4"/>
  <c r="BH2561" i="4" s="1"/>
  <c r="BF2562" i="4"/>
  <c r="BF2563" i="4"/>
  <c r="BF2564" i="4"/>
  <c r="BF2565" i="4"/>
  <c r="BH2565" i="4" s="1"/>
  <c r="BF2566" i="4"/>
  <c r="BF2567" i="4"/>
  <c r="BF2568" i="4"/>
  <c r="BF2569" i="4"/>
  <c r="BF2570" i="4"/>
  <c r="BF2571" i="4"/>
  <c r="BF2572" i="4"/>
  <c r="BF2573" i="4"/>
  <c r="BH2573" i="4" s="1"/>
  <c r="BF2574" i="4"/>
  <c r="BF2575" i="4"/>
  <c r="BF2576" i="4"/>
  <c r="BF2577" i="4"/>
  <c r="BH2577" i="4" s="1"/>
  <c r="BF2578" i="4"/>
  <c r="BF2579" i="4"/>
  <c r="BF2580" i="4"/>
  <c r="BF2581" i="4"/>
  <c r="BH2581" i="4" s="1"/>
  <c r="BF2582" i="4"/>
  <c r="BF2583" i="4"/>
  <c r="BF2584" i="4"/>
  <c r="BF2585" i="4"/>
  <c r="BH2585" i="4" s="1"/>
  <c r="BF2586" i="4"/>
  <c r="BF2587" i="4"/>
  <c r="BF2588" i="4"/>
  <c r="BF2589" i="4"/>
  <c r="BF2590" i="4"/>
  <c r="BF2591" i="4"/>
  <c r="BF2592" i="4"/>
  <c r="BF2593" i="4"/>
  <c r="BH2593" i="4" s="1"/>
  <c r="BF2594" i="4"/>
  <c r="BF2595" i="4"/>
  <c r="BF2596" i="4"/>
  <c r="BF2597" i="4"/>
  <c r="BF2598" i="4"/>
  <c r="BF2599" i="4"/>
  <c r="BF2600" i="4"/>
  <c r="BF2601" i="4"/>
  <c r="BH2601" i="4" s="1"/>
  <c r="BF2602" i="4"/>
  <c r="BF2603" i="4"/>
  <c r="BF2604" i="4"/>
  <c r="BF2605" i="4"/>
  <c r="BH2605" i="4" s="1"/>
  <c r="BF2606" i="4"/>
  <c r="BF2607" i="4"/>
  <c r="BF2608" i="4"/>
  <c r="BF2609" i="4"/>
  <c r="BH2609" i="4" s="1"/>
  <c r="BF2610" i="4"/>
  <c r="BF2611" i="4"/>
  <c r="BF2612" i="4"/>
  <c r="BF2613" i="4"/>
  <c r="BF2614" i="4"/>
  <c r="BF2615" i="4"/>
  <c r="BF2616" i="4"/>
  <c r="BF2617" i="4"/>
  <c r="BH2617" i="4" s="1"/>
  <c r="BF2618" i="4"/>
  <c r="BF2619" i="4"/>
  <c r="BF2620" i="4"/>
  <c r="BF2621" i="4"/>
  <c r="BH2621" i="4" s="1"/>
  <c r="BF2622" i="4"/>
  <c r="BF2623" i="4"/>
  <c r="BF2624" i="4"/>
  <c r="BF2625" i="4"/>
  <c r="BH2625" i="4" s="1"/>
  <c r="BF2626" i="4"/>
  <c r="BF2627" i="4"/>
  <c r="BF2628" i="4"/>
  <c r="BF2629" i="4"/>
  <c r="BH2629" i="4" s="1"/>
  <c r="BF2630" i="4"/>
  <c r="BF2631" i="4"/>
  <c r="BF2632" i="4"/>
  <c r="BF2633" i="4"/>
  <c r="BH2633" i="4" s="1"/>
  <c r="BF2634" i="4"/>
  <c r="BF2635" i="4"/>
  <c r="BF2636" i="4"/>
  <c r="BF2637" i="4"/>
  <c r="BH2637" i="4" s="1"/>
  <c r="BF2638" i="4"/>
  <c r="BF2639" i="4"/>
  <c r="BF2640" i="4"/>
  <c r="BF2641" i="4"/>
  <c r="BH2641" i="4" s="1"/>
  <c r="BF2642" i="4"/>
  <c r="BF2643" i="4"/>
  <c r="BF2644" i="4"/>
  <c r="BF2645" i="4"/>
  <c r="BH2645" i="4" s="1"/>
  <c r="BF2646" i="4"/>
  <c r="BF2647" i="4"/>
  <c r="BF2648" i="4"/>
  <c r="BF2649" i="4"/>
  <c r="BH2649" i="4" s="1"/>
  <c r="BF2650" i="4"/>
  <c r="BF2651" i="4"/>
  <c r="BF2652" i="4"/>
  <c r="BF2653" i="4"/>
  <c r="BH2653" i="4" s="1"/>
  <c r="BF2654" i="4"/>
  <c r="BF2655" i="4"/>
  <c r="BF2656" i="4"/>
  <c r="BF2657" i="4"/>
  <c r="BH2657" i="4" s="1"/>
  <c r="BF2658" i="4"/>
  <c r="BF2659" i="4"/>
  <c r="BF2660" i="4"/>
  <c r="BF2661" i="4"/>
  <c r="BH2661" i="4" s="1"/>
  <c r="BF2662" i="4"/>
  <c r="BF2663" i="4"/>
  <c r="BF2664" i="4"/>
  <c r="BF2665" i="4"/>
  <c r="BH2665" i="4" s="1"/>
  <c r="BF2666" i="4"/>
  <c r="BF2667" i="4"/>
  <c r="BF2668" i="4"/>
  <c r="BF2669" i="4"/>
  <c r="BF2670" i="4"/>
  <c r="BF2671" i="4"/>
  <c r="BF2672" i="4"/>
  <c r="BF2673" i="4"/>
  <c r="BH2673" i="4" s="1"/>
  <c r="BF2674" i="4"/>
  <c r="BF2675" i="4"/>
  <c r="BF2676" i="4"/>
  <c r="BF2677" i="4"/>
  <c r="BF2678" i="4"/>
  <c r="BF2679" i="4"/>
  <c r="BF2680" i="4"/>
  <c r="BF2681" i="4"/>
  <c r="BH2681" i="4" s="1"/>
  <c r="BF2682" i="4"/>
  <c r="BF2683" i="4"/>
  <c r="BF2684" i="4"/>
  <c r="BF2685" i="4"/>
  <c r="BH2685" i="4" s="1"/>
  <c r="BF2686" i="4"/>
  <c r="BF2687" i="4"/>
  <c r="BF2688" i="4"/>
  <c r="BF2689" i="4"/>
  <c r="BH2689" i="4" s="1"/>
  <c r="BF2690" i="4"/>
  <c r="BF2691" i="4"/>
  <c r="BF2692" i="4"/>
  <c r="BF2693" i="4"/>
  <c r="BH2693" i="4" s="1"/>
  <c r="BF2694" i="4"/>
  <c r="BF2695" i="4"/>
  <c r="BF2696" i="4"/>
  <c r="BF2697" i="4"/>
  <c r="BH2697" i="4" s="1"/>
  <c r="BF2698" i="4"/>
  <c r="BF2699" i="4"/>
  <c r="BF2700" i="4"/>
  <c r="BF2701" i="4"/>
  <c r="BH2701" i="4" s="1"/>
  <c r="BF2702" i="4"/>
  <c r="BF2703" i="4"/>
  <c r="BF2704" i="4"/>
  <c r="BF2705" i="4"/>
  <c r="BH2705" i="4" s="1"/>
  <c r="BF2706" i="4"/>
  <c r="BF2707" i="4"/>
  <c r="BF2708" i="4"/>
  <c r="BF2709" i="4"/>
  <c r="BH2709" i="4" s="1"/>
  <c r="BF2710" i="4"/>
  <c r="BF2711" i="4"/>
  <c r="BF2712" i="4"/>
  <c r="BF2713" i="4"/>
  <c r="BH2713" i="4" s="1"/>
  <c r="BF2714" i="4"/>
  <c r="BF2715" i="4"/>
  <c r="BF2716" i="4"/>
  <c r="BF2717" i="4"/>
  <c r="BH2717" i="4" s="1"/>
  <c r="BF2718" i="4"/>
  <c r="BF2719" i="4"/>
  <c r="BF2720" i="4"/>
  <c r="BF2721" i="4"/>
  <c r="BF2722" i="4"/>
  <c r="BF2723" i="4"/>
  <c r="BF2724" i="4"/>
  <c r="BF2725" i="4"/>
  <c r="BH2725" i="4" s="1"/>
  <c r="BF2726" i="4"/>
  <c r="BF2727" i="4"/>
  <c r="BF2728" i="4"/>
  <c r="BF2729" i="4"/>
  <c r="BH2729" i="4" s="1"/>
  <c r="BF2730" i="4"/>
  <c r="BF2731" i="4"/>
  <c r="BF2732" i="4"/>
  <c r="BF2733" i="4"/>
  <c r="BH2733" i="4" s="1"/>
  <c r="BF2734" i="4"/>
  <c r="BF2735" i="4"/>
  <c r="BF2736" i="4"/>
  <c r="BF2737" i="4"/>
  <c r="BH2737" i="4" s="1"/>
  <c r="BF2738" i="4"/>
  <c r="BF2739" i="4"/>
  <c r="BF2740" i="4"/>
  <c r="BF2741" i="4"/>
  <c r="BH2741" i="4" s="1"/>
  <c r="BF2742" i="4"/>
  <c r="BF2743" i="4"/>
  <c r="BF2744" i="4"/>
  <c r="BF2745" i="4"/>
  <c r="BH2745" i="4" s="1"/>
  <c r="BF2746" i="4"/>
  <c r="BF2747" i="4"/>
  <c r="BF2748" i="4"/>
  <c r="BF2749" i="4"/>
  <c r="BF2750" i="4"/>
  <c r="BF2751" i="4"/>
  <c r="BF2752" i="4"/>
  <c r="BF2753" i="4"/>
  <c r="BH2753" i="4" s="1"/>
  <c r="BF2754" i="4"/>
  <c r="BF2755" i="4"/>
  <c r="BF2756" i="4"/>
  <c r="BF2757" i="4"/>
  <c r="BH2757" i="4" s="1"/>
  <c r="BF2758" i="4"/>
  <c r="BF2759" i="4"/>
  <c r="BF2760" i="4"/>
  <c r="BF2761" i="4"/>
  <c r="BH2761" i="4" s="1"/>
  <c r="BF2762" i="4"/>
  <c r="BF2763" i="4"/>
  <c r="BF2764" i="4"/>
  <c r="BF2765" i="4"/>
  <c r="BH2765" i="4" s="1"/>
  <c r="BF2766" i="4"/>
  <c r="BF2767" i="4"/>
  <c r="BF2768" i="4"/>
  <c r="BF2769" i="4"/>
  <c r="BH2769" i="4" s="1"/>
  <c r="BF2770" i="4"/>
  <c r="BF2771" i="4"/>
  <c r="BF2772" i="4"/>
  <c r="BF2773" i="4"/>
  <c r="BH2773" i="4" s="1"/>
  <c r="BF2774" i="4"/>
  <c r="BF2775" i="4"/>
  <c r="BF2776" i="4"/>
  <c r="BF2777" i="4"/>
  <c r="BF2778" i="4"/>
  <c r="BF2779" i="4"/>
  <c r="BF2780" i="4"/>
  <c r="BF2781" i="4"/>
  <c r="BH2781" i="4" s="1"/>
  <c r="BF2782" i="4"/>
  <c r="BF2783" i="4"/>
  <c r="BF2784" i="4"/>
  <c r="BF2785" i="4"/>
  <c r="BH2785" i="4" s="1"/>
  <c r="BF2786" i="4"/>
  <c r="BF2787" i="4"/>
  <c r="BF2788" i="4"/>
  <c r="BF2789" i="4"/>
  <c r="BH2789" i="4" s="1"/>
  <c r="BF2790" i="4"/>
  <c r="BF2791" i="4"/>
  <c r="BF2792" i="4"/>
  <c r="BF2793" i="4"/>
  <c r="BH2793" i="4" s="1"/>
  <c r="BF2794" i="4"/>
  <c r="BF2795" i="4"/>
  <c r="BF2796" i="4"/>
  <c r="BF2797" i="4"/>
  <c r="BH2797" i="4" s="1"/>
  <c r="BF2798" i="4"/>
  <c r="BF2799" i="4"/>
  <c r="BF2800" i="4"/>
  <c r="BF2801" i="4"/>
  <c r="BF2802" i="4"/>
  <c r="BF2803" i="4"/>
  <c r="BF2804" i="4"/>
  <c r="BF2805" i="4"/>
  <c r="BH2805" i="4" s="1"/>
  <c r="BF2806" i="4"/>
  <c r="BF2807" i="4"/>
  <c r="BF2808" i="4"/>
  <c r="BF2809" i="4"/>
  <c r="BH2809" i="4" s="1"/>
  <c r="BF2810" i="4"/>
  <c r="BF2811" i="4"/>
  <c r="BF2812" i="4"/>
  <c r="BF2813" i="4"/>
  <c r="BH2813" i="4" s="1"/>
  <c r="BF2814" i="4"/>
  <c r="BF2815" i="4"/>
  <c r="BF2816" i="4"/>
  <c r="BF2817" i="4"/>
  <c r="BH2817" i="4" s="1"/>
  <c r="BF2818" i="4"/>
  <c r="BF2819" i="4"/>
  <c r="BF2820" i="4"/>
  <c r="BF2821" i="4"/>
  <c r="BF2822" i="4"/>
  <c r="BF2823" i="4"/>
  <c r="BF2824" i="4"/>
  <c r="BF2825" i="4"/>
  <c r="BH2825" i="4" s="1"/>
  <c r="BF2826" i="4"/>
  <c r="BF2827" i="4"/>
  <c r="BF2828" i="4"/>
  <c r="BF2829" i="4"/>
  <c r="BH2829" i="4" s="1"/>
  <c r="BF2830" i="4"/>
  <c r="BF2831" i="4"/>
  <c r="BF2832" i="4"/>
  <c r="BF2833" i="4"/>
  <c r="BH2833" i="4" s="1"/>
  <c r="BF2834" i="4"/>
  <c r="BF2835" i="4"/>
  <c r="BF2836" i="4"/>
  <c r="BF2837" i="4"/>
  <c r="BH2837" i="4" s="1"/>
  <c r="BF2838" i="4"/>
  <c r="BF2839" i="4"/>
  <c r="BF2840" i="4"/>
  <c r="BF2841" i="4"/>
  <c r="BF2842" i="4"/>
  <c r="BF2843" i="4"/>
  <c r="BF2844" i="4"/>
  <c r="BF2845" i="4"/>
  <c r="BH2845" i="4" s="1"/>
  <c r="BF2846" i="4"/>
  <c r="BF2847" i="4"/>
  <c r="BF2848" i="4"/>
  <c r="BF2849" i="4"/>
  <c r="BH2849" i="4" s="1"/>
  <c r="BF2850" i="4"/>
  <c r="BF2851" i="4"/>
  <c r="BF2852" i="4"/>
  <c r="BF2853" i="4"/>
  <c r="BH2853" i="4" s="1"/>
  <c r="BF2854" i="4"/>
  <c r="BF2855" i="4"/>
  <c r="BF2856" i="4"/>
  <c r="BF2857" i="4"/>
  <c r="BH2857" i="4" s="1"/>
  <c r="BF2858" i="4"/>
  <c r="BF2859" i="4"/>
  <c r="BF2860" i="4"/>
  <c r="BF2861" i="4"/>
  <c r="BH2861" i="4" s="1"/>
  <c r="BF2862" i="4"/>
  <c r="BF2863" i="4"/>
  <c r="BF2864" i="4"/>
  <c r="BF2865" i="4"/>
  <c r="BH2865" i="4" s="1"/>
  <c r="BF2866" i="4"/>
  <c r="BF2867" i="4"/>
  <c r="BF2868" i="4"/>
  <c r="BF2869" i="4"/>
  <c r="BH2869" i="4" s="1"/>
  <c r="BF2870" i="4"/>
  <c r="BF2871" i="4"/>
  <c r="BF2872" i="4"/>
  <c r="BF2873" i="4"/>
  <c r="BF2874" i="4"/>
  <c r="BF2875" i="4"/>
  <c r="BF2876" i="4"/>
  <c r="BF2877" i="4"/>
  <c r="BH2877" i="4" s="1"/>
  <c r="BF2878" i="4"/>
  <c r="BF2879" i="4"/>
  <c r="BF2880" i="4"/>
  <c r="BF2881" i="4"/>
  <c r="BH2881" i="4" s="1"/>
  <c r="BF2882" i="4"/>
  <c r="BF2883" i="4"/>
  <c r="BF2884" i="4"/>
  <c r="BF2885" i="4"/>
  <c r="BH2885" i="4" s="1"/>
  <c r="BF2886" i="4"/>
  <c r="BF2887" i="4"/>
  <c r="BF2888" i="4"/>
  <c r="BF2889" i="4"/>
  <c r="BH2889" i="4" s="1"/>
  <c r="BF2890" i="4"/>
  <c r="BF2891" i="4"/>
  <c r="BF2892" i="4"/>
  <c r="BF2893" i="4"/>
  <c r="BH2893" i="4" s="1"/>
  <c r="BF2894" i="4"/>
  <c r="BF2895" i="4"/>
  <c r="BF2896" i="4"/>
  <c r="BF2897" i="4"/>
  <c r="BH2897" i="4" s="1"/>
  <c r="BF2898" i="4"/>
  <c r="BF2899" i="4"/>
  <c r="BF2900" i="4"/>
  <c r="BF2901" i="4"/>
  <c r="BH2901" i="4" s="1"/>
  <c r="BF2902" i="4"/>
  <c r="BF2903" i="4"/>
  <c r="BF2904" i="4"/>
  <c r="BF2905" i="4"/>
  <c r="BF2906" i="4"/>
  <c r="BF2907" i="4"/>
  <c r="BF2908" i="4"/>
  <c r="BF2909" i="4"/>
  <c r="BH2909" i="4" s="1"/>
  <c r="BF2910" i="4"/>
  <c r="BF2911" i="4"/>
  <c r="BF2912" i="4"/>
  <c r="BF2913" i="4"/>
  <c r="BH2913" i="4" s="1"/>
  <c r="BF2914" i="4"/>
  <c r="BF2915" i="4"/>
  <c r="BF2916" i="4"/>
  <c r="BF2917" i="4"/>
  <c r="BH2917" i="4" s="1"/>
  <c r="BF2918" i="4"/>
  <c r="BF2919" i="4"/>
  <c r="BF2920" i="4"/>
  <c r="BF2921" i="4"/>
  <c r="BH2921" i="4" s="1"/>
  <c r="BF2922" i="4"/>
  <c r="BF2923" i="4"/>
  <c r="BF2924" i="4"/>
  <c r="BF2925" i="4"/>
  <c r="BH2925" i="4" s="1"/>
  <c r="BF2926" i="4"/>
  <c r="BF2927" i="4"/>
  <c r="BF2928" i="4"/>
  <c r="BF2929" i="4"/>
  <c r="BH2929" i="4" s="1"/>
  <c r="BF2930" i="4"/>
  <c r="BF2931" i="4"/>
  <c r="BF2932" i="4"/>
  <c r="BF2933" i="4"/>
  <c r="BH2933" i="4" s="1"/>
  <c r="BF2934" i="4"/>
  <c r="BF2935" i="4"/>
  <c r="BF2936" i="4"/>
  <c r="BF2937" i="4"/>
  <c r="BF2938" i="4"/>
  <c r="BF2939" i="4"/>
  <c r="BF2940" i="4"/>
  <c r="BF2941" i="4"/>
  <c r="BH2941" i="4" s="1"/>
  <c r="BF2942" i="4"/>
  <c r="BF2943" i="4"/>
  <c r="BF2944" i="4"/>
  <c r="BF2945" i="4"/>
  <c r="BH2945" i="4" s="1"/>
  <c r="BF2946" i="4"/>
  <c r="BF2947" i="4"/>
  <c r="BF2948" i="4"/>
  <c r="BF2949" i="4"/>
  <c r="BH2949" i="4" s="1"/>
  <c r="BF2950" i="4"/>
  <c r="BF2951" i="4"/>
  <c r="BF2952" i="4"/>
  <c r="BF2953" i="4"/>
  <c r="BH2953" i="4" s="1"/>
  <c r="BF2954" i="4"/>
  <c r="BF2955" i="4"/>
  <c r="BF2956" i="4"/>
  <c r="BF2957" i="4"/>
  <c r="BH2957" i="4" s="1"/>
  <c r="BF2958" i="4"/>
  <c r="BF2959" i="4"/>
  <c r="BF2960" i="4"/>
  <c r="BF2961" i="4"/>
  <c r="BH2961" i="4" s="1"/>
  <c r="BF2962" i="4"/>
  <c r="BF2963" i="4"/>
  <c r="BF2964" i="4"/>
  <c r="BF2965" i="4"/>
  <c r="BH2965" i="4" s="1"/>
  <c r="BF2966" i="4"/>
  <c r="BF2967" i="4"/>
  <c r="BF2968" i="4"/>
  <c r="BF2969" i="4"/>
  <c r="BF2970" i="4"/>
  <c r="BF2971" i="4"/>
  <c r="BF2972" i="4"/>
  <c r="BF2973" i="4"/>
  <c r="BH2973" i="4" s="1"/>
  <c r="BF2974" i="4"/>
  <c r="BF2975" i="4"/>
  <c r="BF2976" i="4"/>
  <c r="BF2977" i="4"/>
  <c r="BH2977" i="4" s="1"/>
  <c r="BF2978" i="4"/>
  <c r="BF2979" i="4"/>
  <c r="BF2980" i="4"/>
  <c r="BF2981" i="4"/>
  <c r="BH2981" i="4" s="1"/>
  <c r="BF2982" i="4"/>
  <c r="BF2983" i="4"/>
  <c r="BF2984" i="4"/>
  <c r="BF2985" i="4"/>
  <c r="BH2985" i="4" s="1"/>
  <c r="BF2986" i="4"/>
  <c r="BF2987" i="4"/>
  <c r="BF2988" i="4"/>
  <c r="BF2989" i="4"/>
  <c r="BH2989" i="4" s="1"/>
  <c r="BF2990" i="4"/>
  <c r="BF2991" i="4"/>
  <c r="BF2992" i="4"/>
  <c r="BF2993" i="4"/>
  <c r="BH2993" i="4" s="1"/>
  <c r="BF2994" i="4"/>
  <c r="BF2995" i="4"/>
  <c r="BF2996" i="4"/>
  <c r="BF2997" i="4"/>
  <c r="BH2997" i="4" s="1"/>
  <c r="BF2998" i="4"/>
  <c r="BF2999" i="4"/>
  <c r="BF3000" i="4"/>
  <c r="BF3001" i="4"/>
  <c r="BF3002" i="4"/>
  <c r="BF3003" i="4"/>
  <c r="BF3004" i="4"/>
  <c r="BF3005" i="4"/>
  <c r="BH3005" i="4" s="1"/>
  <c r="BF3006" i="4"/>
  <c r="BF3007" i="4"/>
  <c r="BF3008" i="4"/>
  <c r="BF3009" i="4"/>
  <c r="BH3009" i="4" s="1"/>
  <c r="BF3010" i="4"/>
  <c r="BF3011" i="4"/>
  <c r="BF3012" i="4"/>
  <c r="BF3013" i="4"/>
  <c r="BH3013" i="4" s="1"/>
  <c r="BF3014" i="4"/>
  <c r="BF3015" i="4"/>
  <c r="BF3016" i="4"/>
  <c r="BF3017" i="4"/>
  <c r="BH3017" i="4" s="1"/>
  <c r="BF3018" i="4"/>
  <c r="BF3019" i="4"/>
  <c r="BF3020" i="4"/>
  <c r="BF3021" i="4"/>
  <c r="BH3021" i="4" s="1"/>
  <c r="BF3022" i="4"/>
  <c r="BF3023" i="4"/>
  <c r="BF3024" i="4"/>
  <c r="BF3025" i="4"/>
  <c r="BH3025" i="4" s="1"/>
  <c r="BF3026" i="4"/>
  <c r="BF3027" i="4"/>
  <c r="BF3028" i="4"/>
  <c r="BF3029" i="4"/>
  <c r="BH3029" i="4" s="1"/>
  <c r="BF3030" i="4"/>
  <c r="BF3031" i="4"/>
  <c r="BF3032" i="4"/>
  <c r="BF3033" i="4"/>
  <c r="BF3034" i="4"/>
  <c r="BF3035" i="4"/>
  <c r="BF3036" i="4"/>
  <c r="BF3037" i="4"/>
  <c r="BH3037" i="4" s="1"/>
  <c r="BF3038" i="4"/>
  <c r="BF3039" i="4"/>
  <c r="BF3040" i="4"/>
  <c r="BF3041" i="4"/>
  <c r="BH3041" i="4" s="1"/>
  <c r="BF3042" i="4"/>
  <c r="BF3043" i="4"/>
  <c r="BF3044" i="4"/>
  <c r="BF3045" i="4"/>
  <c r="BH3045" i="4" s="1"/>
  <c r="BF3046" i="4"/>
  <c r="BF3047" i="4"/>
  <c r="BF3048" i="4"/>
  <c r="BF3049" i="4"/>
  <c r="BH3049" i="4" s="1"/>
  <c r="BF3050" i="4"/>
  <c r="BF3051" i="4"/>
  <c r="BF3052" i="4"/>
  <c r="BF3053" i="4"/>
  <c r="BH3053" i="4" s="1"/>
  <c r="BF3054" i="4"/>
  <c r="BF3055" i="4"/>
  <c r="BF3056" i="4"/>
  <c r="BF3057" i="4"/>
  <c r="BH3057" i="4" s="1"/>
  <c r="BF3058" i="4"/>
  <c r="BF3059" i="4"/>
  <c r="BF3060" i="4"/>
  <c r="BF3061" i="4"/>
  <c r="BH3061" i="4" s="1"/>
  <c r="BF3062" i="4"/>
  <c r="BF3063" i="4"/>
  <c r="BF3064" i="4"/>
  <c r="BF3065" i="4"/>
  <c r="BF3066" i="4"/>
  <c r="BF3067" i="4"/>
  <c r="BF3068" i="4"/>
  <c r="BF3069" i="4"/>
  <c r="BH3069" i="4" s="1"/>
  <c r="BF3070" i="4"/>
  <c r="BF3071" i="4"/>
  <c r="BF3072" i="4"/>
  <c r="BF3073" i="4"/>
  <c r="BH3073" i="4" s="1"/>
  <c r="BF3074" i="4"/>
  <c r="BF3075" i="4"/>
  <c r="BF3076" i="4"/>
  <c r="BF3077" i="4"/>
  <c r="BH3077" i="4" s="1"/>
  <c r="BF3078" i="4"/>
  <c r="BF3079" i="4"/>
  <c r="BF3080" i="4"/>
  <c r="BF3081" i="4"/>
  <c r="BH3081" i="4" s="1"/>
  <c r="BF3082" i="4"/>
  <c r="BF3083" i="4"/>
  <c r="BF3084" i="4"/>
  <c r="BF3085" i="4"/>
  <c r="BH3085" i="4" s="1"/>
  <c r="BF3086" i="4"/>
  <c r="BF3087" i="4"/>
  <c r="BF3088" i="4"/>
  <c r="BF3089" i="4"/>
  <c r="BH3089" i="4" s="1"/>
  <c r="BF3090" i="4"/>
  <c r="BF3091" i="4"/>
  <c r="BF3092" i="4"/>
  <c r="BF3093" i="4"/>
  <c r="BH3093" i="4" s="1"/>
  <c r="BF3094" i="4"/>
  <c r="BF3095" i="4"/>
  <c r="BF3096" i="4"/>
  <c r="BF3097" i="4"/>
  <c r="BF3098" i="4"/>
  <c r="BF3099" i="4"/>
  <c r="BF3100" i="4"/>
  <c r="BF3101" i="4"/>
  <c r="BH3101" i="4" s="1"/>
  <c r="BF3102" i="4"/>
  <c r="BF3103" i="4"/>
  <c r="BF3104" i="4"/>
  <c r="BF3105" i="4"/>
  <c r="BH3105" i="4" s="1"/>
  <c r="BF3106" i="4"/>
  <c r="BF3107" i="4"/>
  <c r="BF3108" i="4"/>
  <c r="BF3109" i="4"/>
  <c r="BH3109" i="4" s="1"/>
  <c r="BF3110" i="4"/>
  <c r="BF3111" i="4"/>
  <c r="BF3112" i="4"/>
  <c r="BF3113" i="4"/>
  <c r="BH3113" i="4" s="1"/>
  <c r="BF3114" i="4"/>
  <c r="BF3115" i="4"/>
  <c r="BF3116" i="4"/>
  <c r="BF3117" i="4"/>
  <c r="BH3117" i="4" s="1"/>
  <c r="BF3118" i="4"/>
  <c r="BF3119" i="4"/>
  <c r="BF3120" i="4"/>
  <c r="BF3121" i="4"/>
  <c r="BH3121" i="4" s="1"/>
  <c r="BF3122" i="4"/>
  <c r="BF3123" i="4"/>
  <c r="BF3124" i="4"/>
  <c r="BF3125" i="4"/>
  <c r="BH3125" i="4" s="1"/>
  <c r="BF3126" i="4"/>
  <c r="BF3127" i="4"/>
  <c r="BF3128" i="4"/>
  <c r="BF3129" i="4"/>
  <c r="BF3130" i="4"/>
  <c r="BF3131" i="4"/>
  <c r="BF3132" i="4"/>
  <c r="BF3133" i="4"/>
  <c r="BH3133" i="4" s="1"/>
  <c r="BF3134" i="4"/>
  <c r="BF3135" i="4"/>
  <c r="BF3136" i="4"/>
  <c r="BF3137" i="4"/>
  <c r="BH3137" i="4" s="1"/>
  <c r="BF3138" i="4"/>
  <c r="BF3139" i="4"/>
  <c r="BF3140" i="4"/>
  <c r="BF3141" i="4"/>
  <c r="BH3141" i="4" s="1"/>
  <c r="BF3142" i="4"/>
  <c r="BF3143" i="4"/>
  <c r="BF3144" i="4"/>
  <c r="BF3145" i="4"/>
  <c r="BH3145" i="4" s="1"/>
  <c r="BF3146" i="4"/>
  <c r="BF3147" i="4"/>
  <c r="BF3148" i="4"/>
  <c r="BF3149" i="4"/>
  <c r="BH3149" i="4" s="1"/>
  <c r="BF3150" i="4"/>
  <c r="BF3151" i="4"/>
  <c r="BF3152" i="4"/>
  <c r="BF3153" i="4"/>
  <c r="BH3153" i="4" s="1"/>
  <c r="BF3154" i="4"/>
  <c r="BF3155" i="4"/>
  <c r="BF3156" i="4"/>
  <c r="BF3157" i="4"/>
  <c r="BH3157" i="4" s="1"/>
  <c r="BF3158" i="4"/>
  <c r="BF3159" i="4"/>
  <c r="BF3160" i="4"/>
  <c r="BF3161" i="4"/>
  <c r="BH3161" i="4" s="1"/>
  <c r="BF3162" i="4"/>
  <c r="BF3163" i="4"/>
  <c r="BF3164" i="4"/>
  <c r="BF3165" i="4"/>
  <c r="BH3165" i="4" s="1"/>
  <c r="BF3166" i="4"/>
  <c r="BF3167" i="4"/>
  <c r="BF3168" i="4"/>
  <c r="BF3169" i="4"/>
  <c r="BH3169" i="4" s="1"/>
  <c r="BF3170" i="4"/>
  <c r="BF3171" i="4"/>
  <c r="BF3172" i="4"/>
  <c r="BF3173" i="4"/>
  <c r="BH3173" i="4" s="1"/>
  <c r="BF3174" i="4"/>
  <c r="BF3175" i="4"/>
  <c r="BF3176" i="4"/>
  <c r="BF3177" i="4"/>
  <c r="BH3177" i="4" s="1"/>
  <c r="BF3178" i="4"/>
  <c r="BF3179" i="4"/>
  <c r="BF3180" i="4"/>
  <c r="BF3181" i="4"/>
  <c r="BF3182" i="4"/>
  <c r="BF3183" i="4"/>
  <c r="BF3184" i="4"/>
  <c r="BF3185" i="4"/>
  <c r="BH3185" i="4" s="1"/>
  <c r="BF3186" i="4"/>
  <c r="BF3187" i="4"/>
  <c r="BF3188" i="4"/>
  <c r="BF3189" i="4"/>
  <c r="BF3190" i="4"/>
  <c r="BF3191" i="4"/>
  <c r="BF3192" i="4"/>
  <c r="BF3193" i="4"/>
  <c r="BH3193" i="4" s="1"/>
  <c r="BF3194" i="4"/>
  <c r="BF3195" i="4"/>
  <c r="BF3196" i="4"/>
  <c r="BF3197" i="4"/>
  <c r="BH3197" i="4" s="1"/>
  <c r="BF3198" i="4"/>
  <c r="BF3199" i="4"/>
  <c r="BF3200" i="4"/>
  <c r="BF3201" i="4"/>
  <c r="BH3201" i="4" s="1"/>
  <c r="BF3202" i="4"/>
  <c r="BF3203" i="4"/>
  <c r="BF3204" i="4"/>
  <c r="BF3205" i="4"/>
  <c r="BF3206" i="4"/>
  <c r="BF3207" i="4"/>
  <c r="BF3208" i="4"/>
  <c r="BF3209" i="4"/>
  <c r="BH3209" i="4" s="1"/>
  <c r="BF3210" i="4"/>
  <c r="BF3211" i="4"/>
  <c r="BF3212" i="4"/>
  <c r="BF3213" i="4"/>
  <c r="BH3213" i="4" s="1"/>
  <c r="BF3214" i="4"/>
  <c r="BF3215" i="4"/>
  <c r="BF3216" i="4"/>
  <c r="BF3217" i="4"/>
  <c r="BH3217" i="4" s="1"/>
  <c r="BF3218" i="4"/>
  <c r="BF3219" i="4"/>
  <c r="BF3220" i="4"/>
  <c r="BF3221" i="4"/>
  <c r="BF3222" i="4"/>
  <c r="BF3223" i="4"/>
  <c r="BF3224" i="4"/>
  <c r="BF3225" i="4"/>
  <c r="BH3225" i="4" s="1"/>
  <c r="BF3226" i="4"/>
  <c r="BF3227" i="4"/>
  <c r="BF3228" i="4"/>
  <c r="BF3229" i="4"/>
  <c r="BH3229" i="4" s="1"/>
  <c r="BF3230" i="4"/>
  <c r="BF3231" i="4"/>
  <c r="BF3232" i="4"/>
  <c r="BF3233" i="4"/>
  <c r="BH3233" i="4" s="1"/>
  <c r="BF3234" i="4"/>
  <c r="BF3235" i="4"/>
  <c r="BF3236" i="4"/>
  <c r="BF3237" i="4"/>
  <c r="BF3238" i="4"/>
  <c r="BF3239" i="4"/>
  <c r="BF3240" i="4"/>
  <c r="BF3241" i="4"/>
  <c r="BH3241" i="4" s="1"/>
  <c r="BF3242" i="4"/>
  <c r="BF3243" i="4"/>
  <c r="BF3244" i="4"/>
  <c r="BF3245" i="4"/>
  <c r="BF3246" i="4"/>
  <c r="BF3247" i="4"/>
  <c r="BF3248" i="4"/>
  <c r="BF3249" i="4"/>
  <c r="BH3249" i="4" s="1"/>
  <c r="BF3250" i="4"/>
  <c r="BF3251" i="4"/>
  <c r="BF3252" i="4"/>
  <c r="BF3253" i="4"/>
  <c r="BH3253" i="4" s="1"/>
  <c r="BF3254" i="4"/>
  <c r="BF3255" i="4"/>
  <c r="BF3256" i="4"/>
  <c r="BF3257" i="4"/>
  <c r="BF3258" i="4"/>
  <c r="BF3259" i="4"/>
  <c r="BF3260" i="4"/>
  <c r="BF3261" i="4"/>
  <c r="BH3261" i="4" s="1"/>
  <c r="BF3262" i="4"/>
  <c r="BF3263" i="4"/>
  <c r="BF3264" i="4"/>
  <c r="BF3265" i="4"/>
  <c r="BH3265" i="4" s="1"/>
  <c r="BF3266" i="4"/>
  <c r="BF3267" i="4"/>
  <c r="BF3268" i="4"/>
  <c r="BF3269" i="4"/>
  <c r="BH3269" i="4" s="1"/>
  <c r="BF3270" i="4"/>
  <c r="BF3271" i="4"/>
  <c r="BF3272" i="4"/>
  <c r="BF3273" i="4"/>
  <c r="BH3273" i="4" s="1"/>
  <c r="BF3274" i="4"/>
  <c r="BF3275" i="4"/>
  <c r="BF3276" i="4"/>
  <c r="BF3277" i="4"/>
  <c r="BH3277" i="4" s="1"/>
  <c r="BF3278" i="4"/>
  <c r="BF3279" i="4"/>
  <c r="BF3280" i="4"/>
  <c r="BF3281" i="4"/>
  <c r="BH3281" i="4" s="1"/>
  <c r="BF3282" i="4"/>
  <c r="BF3283" i="4"/>
  <c r="BF3284" i="4"/>
  <c r="BF3285" i="4"/>
  <c r="BH3285" i="4" s="1"/>
  <c r="BF3286" i="4"/>
  <c r="BF3287" i="4"/>
  <c r="BF3288" i="4"/>
  <c r="BF3289" i="4"/>
  <c r="BH3289" i="4" s="1"/>
  <c r="BF3290" i="4"/>
  <c r="BF3291" i="4"/>
  <c r="BF3292" i="4"/>
  <c r="BF3293" i="4"/>
  <c r="BH3293" i="4" s="1"/>
  <c r="BF3294" i="4"/>
  <c r="BF3295" i="4"/>
  <c r="BF3296" i="4"/>
  <c r="BF3297" i="4"/>
  <c r="BH3297" i="4" s="1"/>
  <c r="BF3298" i="4"/>
  <c r="BF3299" i="4"/>
  <c r="BF3300" i="4"/>
  <c r="BF3301" i="4"/>
  <c r="BH3301" i="4" s="1"/>
  <c r="BF3302" i="4"/>
  <c r="BF3303" i="4"/>
  <c r="BF3304" i="4"/>
  <c r="BF3305" i="4"/>
  <c r="BH3305" i="4" s="1"/>
  <c r="BF3306" i="4"/>
  <c r="BF3307" i="4"/>
  <c r="BF3308" i="4"/>
  <c r="BF3309" i="4"/>
  <c r="BF3310" i="4"/>
  <c r="BF3311" i="4"/>
  <c r="BF3312" i="4"/>
  <c r="BF3313" i="4"/>
  <c r="BH3313" i="4" s="1"/>
  <c r="BF3314" i="4"/>
  <c r="BF3315" i="4"/>
  <c r="BF3316" i="4"/>
  <c r="BF3317" i="4"/>
  <c r="BH3317" i="4" s="1"/>
  <c r="BF3318" i="4"/>
  <c r="BF3319" i="4"/>
  <c r="BF3320" i="4"/>
  <c r="BF3321" i="4"/>
  <c r="BH3321" i="4" s="1"/>
  <c r="BF3322" i="4"/>
  <c r="BF3323" i="4"/>
  <c r="BF3324" i="4"/>
  <c r="BF3325" i="4"/>
  <c r="BH3325" i="4" s="1"/>
  <c r="BF3326" i="4"/>
  <c r="BF3327" i="4"/>
  <c r="BF3328" i="4"/>
  <c r="BF3329" i="4"/>
  <c r="BH3329" i="4" s="1"/>
  <c r="BF3330" i="4"/>
  <c r="BF3331" i="4"/>
  <c r="BF3332" i="4"/>
  <c r="BF3333" i="4"/>
  <c r="BF3334" i="4"/>
  <c r="BF3335" i="4"/>
  <c r="BF3336" i="4"/>
  <c r="BF3337" i="4"/>
  <c r="BH3337" i="4" s="1"/>
  <c r="BF3338" i="4"/>
  <c r="BF3339" i="4"/>
  <c r="BF3340" i="4"/>
  <c r="BF3341" i="4"/>
  <c r="BH3341" i="4" s="1"/>
  <c r="BF3342" i="4"/>
  <c r="BF3343" i="4"/>
  <c r="BF3344" i="4"/>
  <c r="BF3345" i="4"/>
  <c r="BH3345" i="4" s="1"/>
  <c r="BF3346" i="4"/>
  <c r="BF3347" i="4"/>
  <c r="BF3348" i="4"/>
  <c r="BF3349" i="4"/>
  <c r="BH3349" i="4" s="1"/>
  <c r="BF3350" i="4"/>
  <c r="BF3351" i="4"/>
  <c r="BF3352" i="4"/>
  <c r="BF3353" i="4"/>
  <c r="BF3354" i="4"/>
  <c r="BF3355" i="4"/>
  <c r="BF3356" i="4"/>
  <c r="BF3357" i="4"/>
  <c r="BH3357" i="4" s="1"/>
  <c r="BF3358" i="4"/>
  <c r="BF3359" i="4"/>
  <c r="BF3360" i="4"/>
  <c r="BF3361" i="4"/>
  <c r="BH3361" i="4" s="1"/>
  <c r="BF3362" i="4"/>
  <c r="BF3363" i="4"/>
  <c r="BF3364" i="4"/>
  <c r="BF3365" i="4"/>
  <c r="BH3365" i="4" s="1"/>
  <c r="BF3366" i="4"/>
  <c r="BF3367" i="4"/>
  <c r="BF3368" i="4"/>
  <c r="BF3369" i="4"/>
  <c r="BH3369" i="4" s="1"/>
  <c r="BF3370" i="4"/>
  <c r="BF3371" i="4"/>
  <c r="BF3372" i="4"/>
  <c r="BF3373" i="4"/>
  <c r="BF3374" i="4"/>
  <c r="BF3375" i="4"/>
  <c r="BF3376" i="4"/>
  <c r="BF3377" i="4"/>
  <c r="BH3377" i="4" s="1"/>
  <c r="BF3378" i="4"/>
  <c r="BF3379" i="4"/>
  <c r="BF3380" i="4"/>
  <c r="BF3381" i="4"/>
  <c r="BH3381" i="4" s="1"/>
  <c r="BF3382" i="4"/>
  <c r="BF3383" i="4"/>
  <c r="BF3384" i="4"/>
  <c r="BF3385" i="4"/>
  <c r="BH3385" i="4" s="1"/>
  <c r="BF3386" i="4"/>
  <c r="BF3387" i="4"/>
  <c r="BF3388" i="4"/>
  <c r="BF3389" i="4"/>
  <c r="BH3389" i="4" s="1"/>
  <c r="BF3390" i="4"/>
  <c r="BF3391" i="4"/>
  <c r="BF3392" i="4"/>
  <c r="BF3393" i="4"/>
  <c r="BH3393" i="4" s="1"/>
  <c r="BF3394" i="4"/>
  <c r="BF3395" i="4"/>
  <c r="BF3396" i="4"/>
  <c r="BF3397" i="4"/>
  <c r="BF3398" i="4"/>
  <c r="BF3399" i="4"/>
  <c r="BF3400" i="4"/>
  <c r="BF3401" i="4"/>
  <c r="BH3401" i="4" s="1"/>
  <c r="BF3402" i="4"/>
  <c r="BF3403" i="4"/>
  <c r="BF3404" i="4"/>
  <c r="BF3405" i="4"/>
  <c r="BH3405" i="4" s="1"/>
  <c r="BF3406" i="4"/>
  <c r="BF3407" i="4"/>
  <c r="BF3408" i="4"/>
  <c r="BF3409" i="4"/>
  <c r="BH3409" i="4" s="1"/>
  <c r="BF3410" i="4"/>
  <c r="BF3411" i="4"/>
  <c r="BF3412" i="4"/>
  <c r="BF3413" i="4"/>
  <c r="BH3413" i="4" s="1"/>
  <c r="BF3414" i="4"/>
  <c r="BF3415" i="4"/>
  <c r="BF3416" i="4"/>
  <c r="BF3417" i="4"/>
  <c r="BF3418" i="4"/>
  <c r="BF3419" i="4"/>
  <c r="BF3420" i="4"/>
  <c r="BF3421" i="4"/>
  <c r="BH3421" i="4" s="1"/>
  <c r="BF3422" i="4"/>
  <c r="BF3423" i="4"/>
  <c r="BF3424" i="4"/>
  <c r="BF3425" i="4"/>
  <c r="BH3425" i="4" s="1"/>
  <c r="BF3426" i="4"/>
  <c r="BF3427" i="4"/>
  <c r="BF3428" i="4"/>
  <c r="BF3429" i="4"/>
  <c r="BH3429" i="4" s="1"/>
  <c r="BF3430" i="4"/>
  <c r="BF3431" i="4"/>
  <c r="BF3432" i="4"/>
  <c r="BF3433" i="4"/>
  <c r="BH3433" i="4" s="1"/>
  <c r="BF3434" i="4"/>
  <c r="BF3435" i="4"/>
  <c r="BF3436" i="4"/>
  <c r="BF3437" i="4"/>
  <c r="BF3438" i="4"/>
  <c r="BF3439" i="4"/>
  <c r="BF3440" i="4"/>
  <c r="BF3441" i="4"/>
  <c r="BH3441" i="4" s="1"/>
  <c r="BF3442" i="4"/>
  <c r="BF3443" i="4"/>
  <c r="BF3444" i="4"/>
  <c r="BF3445" i="4"/>
  <c r="BH3445" i="4" s="1"/>
  <c r="BF3446" i="4"/>
  <c r="BF3447" i="4"/>
  <c r="BF3448" i="4"/>
  <c r="BF3449" i="4"/>
  <c r="BH3449" i="4" s="1"/>
  <c r="BF3450" i="4"/>
  <c r="BF3451" i="4"/>
  <c r="BF3452" i="4"/>
  <c r="BF3453" i="4"/>
  <c r="BH3453" i="4" s="1"/>
  <c r="BF3454" i="4"/>
  <c r="BF3455" i="4"/>
  <c r="BF3456" i="4"/>
  <c r="BF3457" i="4"/>
  <c r="BH3457" i="4" s="1"/>
  <c r="BF3458" i="4"/>
  <c r="BF3459" i="4"/>
  <c r="BF3460" i="4"/>
  <c r="BF3461" i="4"/>
  <c r="BF3462" i="4"/>
  <c r="BF3463" i="4"/>
  <c r="BF3464" i="4"/>
  <c r="BF3465" i="4"/>
  <c r="BH3465" i="4" s="1"/>
  <c r="BF3466" i="4"/>
  <c r="BF3467" i="4"/>
  <c r="BF3468" i="4"/>
  <c r="BF3469" i="4"/>
  <c r="BH3469" i="4" s="1"/>
  <c r="BF3470" i="4"/>
  <c r="BF3471" i="4"/>
  <c r="BF3472" i="4"/>
  <c r="BF3473" i="4"/>
  <c r="BH3473" i="4" s="1"/>
  <c r="BF3474" i="4"/>
  <c r="BF3475" i="4"/>
  <c r="BF3476" i="4"/>
  <c r="BF3477" i="4"/>
  <c r="BH3477" i="4" s="1"/>
  <c r="BF3478" i="4"/>
  <c r="BF3479" i="4"/>
  <c r="BF3480" i="4"/>
  <c r="BF3481" i="4"/>
  <c r="BF3482" i="4"/>
  <c r="BF3483" i="4"/>
  <c r="BF3484" i="4"/>
  <c r="BF3485" i="4"/>
  <c r="BH3485" i="4" s="1"/>
  <c r="BF3486" i="4"/>
  <c r="BF3487" i="4"/>
  <c r="BF3488" i="4"/>
  <c r="BF3489" i="4"/>
  <c r="BH3489" i="4" s="1"/>
  <c r="BF3490" i="4"/>
  <c r="BF3491" i="4"/>
  <c r="BF3492" i="4"/>
  <c r="BF3493" i="4"/>
  <c r="BH3493" i="4" s="1"/>
  <c r="BF3494" i="4"/>
  <c r="BF3495" i="4"/>
  <c r="BF3496" i="4"/>
  <c r="BF3497" i="4"/>
  <c r="BH3497" i="4" s="1"/>
  <c r="BF3498" i="4"/>
  <c r="BF3499" i="4"/>
  <c r="BF3500" i="4"/>
  <c r="BF3501" i="4"/>
  <c r="BF3502" i="4"/>
  <c r="BF3503" i="4"/>
  <c r="BF3504" i="4"/>
  <c r="BF3505" i="4"/>
  <c r="BH3505" i="4" s="1"/>
  <c r="BF3506" i="4"/>
  <c r="BF3507" i="4"/>
  <c r="BF3508" i="4"/>
  <c r="BF3509" i="4"/>
  <c r="BH3509" i="4" s="1"/>
  <c r="BF3510" i="4"/>
  <c r="BF3511" i="4"/>
  <c r="BF3512" i="4"/>
  <c r="BF3513" i="4"/>
  <c r="BH3513" i="4" s="1"/>
  <c r="BF3514" i="4"/>
  <c r="BF3515" i="4"/>
  <c r="BF3516" i="4"/>
  <c r="BF3517" i="4"/>
  <c r="BH3517" i="4" s="1"/>
  <c r="BF3518" i="4"/>
  <c r="BF3519" i="4"/>
  <c r="BF3520" i="4"/>
  <c r="BF3521" i="4"/>
  <c r="BH3521" i="4" s="1"/>
  <c r="BF3522" i="4"/>
  <c r="BF3523" i="4"/>
  <c r="BF3524" i="4"/>
  <c r="BF3525" i="4"/>
  <c r="BF3526" i="4"/>
  <c r="BF3527" i="4"/>
  <c r="BF3528" i="4"/>
  <c r="BF3529" i="4"/>
  <c r="BH3529" i="4" s="1"/>
  <c r="BF3530" i="4"/>
  <c r="BF3531" i="4"/>
  <c r="BF3532" i="4"/>
  <c r="BF3533" i="4"/>
  <c r="BH3533" i="4" s="1"/>
  <c r="BF3534" i="4"/>
  <c r="BF3535" i="4"/>
  <c r="BF3536" i="4"/>
  <c r="BF3537" i="4"/>
  <c r="BH3537" i="4" s="1"/>
  <c r="BF3538" i="4"/>
  <c r="BF3539" i="4"/>
  <c r="BF3540" i="4"/>
  <c r="BF3541" i="4"/>
  <c r="BH3541" i="4" s="1"/>
  <c r="BF3542" i="4"/>
  <c r="BF3543" i="4"/>
  <c r="BF3544" i="4"/>
  <c r="BF3545" i="4"/>
  <c r="BF3546" i="4"/>
  <c r="BF3547" i="4"/>
  <c r="BF3548" i="4"/>
  <c r="BF3549" i="4"/>
  <c r="BH3549" i="4" s="1"/>
  <c r="BF3550" i="4"/>
  <c r="BF3551" i="4"/>
  <c r="BF3552" i="4"/>
  <c r="BF3553" i="4"/>
  <c r="BH3553" i="4" s="1"/>
  <c r="BF3554" i="4"/>
  <c r="BF3555" i="4"/>
  <c r="BF3556" i="4"/>
  <c r="BF3557" i="4"/>
  <c r="BH3557" i="4" s="1"/>
  <c r="BF3558" i="4"/>
  <c r="BF3559" i="4"/>
  <c r="BF3560" i="4"/>
  <c r="BF3561" i="4"/>
  <c r="BH3561" i="4" s="1"/>
  <c r="BF3562" i="4"/>
  <c r="BF3563" i="4"/>
  <c r="BF3564" i="4"/>
  <c r="BF3565" i="4"/>
  <c r="BF3566" i="4"/>
  <c r="BF3567" i="4"/>
  <c r="BF3568" i="4"/>
  <c r="BF3569" i="4"/>
  <c r="BH3569" i="4" s="1"/>
  <c r="BF3570" i="4"/>
  <c r="BF3571" i="4"/>
  <c r="BF3572" i="4"/>
  <c r="BF3573" i="4"/>
  <c r="BH3573" i="4" s="1"/>
  <c r="BF3574" i="4"/>
  <c r="BF3575" i="4"/>
  <c r="BF3576" i="4"/>
  <c r="BF3577" i="4"/>
  <c r="BH3577" i="4" s="1"/>
  <c r="BF3578" i="4"/>
  <c r="BF3579" i="4"/>
  <c r="BF3580" i="4"/>
  <c r="BF3581" i="4"/>
  <c r="BH3581" i="4" s="1"/>
  <c r="BF3582" i="4"/>
  <c r="BF3583" i="4"/>
  <c r="BF3584" i="4"/>
  <c r="BF3585" i="4"/>
  <c r="BH3585" i="4" s="1"/>
  <c r="BF3586" i="4"/>
  <c r="BF3587" i="4"/>
  <c r="BF3588" i="4"/>
  <c r="BF3589" i="4"/>
  <c r="BF3590" i="4"/>
  <c r="BF3591" i="4"/>
  <c r="BF3592" i="4"/>
  <c r="BF3593" i="4"/>
  <c r="BH3593" i="4" s="1"/>
  <c r="BF3594" i="4"/>
  <c r="BF3595" i="4"/>
  <c r="BF3596" i="4"/>
  <c r="BF3597" i="4"/>
  <c r="BH3597" i="4" s="1"/>
  <c r="BF3598" i="4"/>
  <c r="BF3599" i="4"/>
  <c r="BF3600" i="4"/>
  <c r="BF3601" i="4"/>
  <c r="BH3601" i="4" s="1"/>
  <c r="BF3602" i="4"/>
  <c r="BF3603" i="4"/>
  <c r="BF3604" i="4"/>
  <c r="BF3605" i="4"/>
  <c r="BH3605" i="4" s="1"/>
  <c r="BF3606" i="4"/>
  <c r="BF3607" i="4"/>
  <c r="BF3608" i="4"/>
  <c r="BF3609" i="4"/>
  <c r="BF3610" i="4"/>
  <c r="BF3611" i="4"/>
  <c r="BF3612" i="4"/>
  <c r="BF3613" i="4"/>
  <c r="BH3613" i="4" s="1"/>
  <c r="BF3614" i="4"/>
  <c r="BF3615" i="4"/>
  <c r="BF3616" i="4"/>
  <c r="BF3617" i="4"/>
  <c r="BH3617" i="4" s="1"/>
  <c r="BF3618" i="4"/>
  <c r="BF3619" i="4"/>
  <c r="BF3620" i="4"/>
  <c r="BF3621" i="4"/>
  <c r="BH3621" i="4" s="1"/>
  <c r="BF3622" i="4"/>
  <c r="BF3623" i="4"/>
  <c r="BF3624" i="4"/>
  <c r="BF3625" i="4"/>
  <c r="BH3625" i="4" s="1"/>
  <c r="BF3626" i="4"/>
  <c r="BF3627" i="4"/>
  <c r="BF3628" i="4"/>
  <c r="BF3629" i="4"/>
  <c r="BH3629" i="4" s="1"/>
  <c r="BF3630" i="4"/>
  <c r="BF3631" i="4"/>
  <c r="BF3632" i="4"/>
  <c r="BF3633" i="4"/>
  <c r="BH3633" i="4" s="1"/>
  <c r="BF3634" i="4"/>
  <c r="BF3635" i="4"/>
  <c r="BF3636" i="4"/>
  <c r="BF3637" i="4"/>
  <c r="BH3637" i="4" s="1"/>
  <c r="BF3638" i="4"/>
  <c r="BF3639" i="4"/>
  <c r="BF3640" i="4"/>
  <c r="BF3641" i="4"/>
  <c r="BH3641" i="4" s="1"/>
  <c r="BF3642" i="4"/>
  <c r="BF3643" i="4"/>
  <c r="BF3644" i="4"/>
  <c r="BF3645" i="4"/>
  <c r="BH3645" i="4" s="1"/>
  <c r="BF3646" i="4"/>
  <c r="BF3647" i="4"/>
  <c r="BF3648" i="4"/>
  <c r="BF3649" i="4"/>
  <c r="BF3650" i="4"/>
  <c r="BF3651" i="4"/>
  <c r="BF3652" i="4"/>
  <c r="BF3653" i="4"/>
  <c r="BH3653" i="4" s="1"/>
  <c r="BF3654" i="4"/>
  <c r="BF3655" i="4"/>
  <c r="BF3656" i="4"/>
  <c r="BF3657" i="4"/>
  <c r="BH3657" i="4" s="1"/>
  <c r="BF3658" i="4"/>
  <c r="BF3659" i="4"/>
  <c r="BF3660" i="4"/>
  <c r="BF3661" i="4"/>
  <c r="BH3661" i="4" s="1"/>
  <c r="BF3662" i="4"/>
  <c r="BF3663" i="4"/>
  <c r="BF3664" i="4"/>
  <c r="BF3665" i="4"/>
  <c r="BH3665" i="4" s="1"/>
  <c r="BF3666" i="4"/>
  <c r="BF3667" i="4"/>
  <c r="BF3668" i="4"/>
  <c r="BF3669" i="4"/>
  <c r="BF3670" i="4"/>
  <c r="BF3671" i="4"/>
  <c r="BF3672" i="4"/>
  <c r="BF3673" i="4"/>
  <c r="BH3673" i="4" s="1"/>
  <c r="BF3674" i="4"/>
  <c r="BF3675" i="4"/>
  <c r="BF3676" i="4"/>
  <c r="BF3677" i="4"/>
  <c r="BH3677" i="4" s="1"/>
  <c r="BF3678" i="4"/>
  <c r="BF3679" i="4"/>
  <c r="BF3680" i="4"/>
  <c r="BF3681" i="4"/>
  <c r="BH3681" i="4" s="1"/>
  <c r="BF3682" i="4"/>
  <c r="BF3683" i="4"/>
  <c r="BF3684" i="4"/>
  <c r="BF3685" i="4"/>
  <c r="BH3685" i="4" s="1"/>
  <c r="BF3686" i="4"/>
  <c r="BF3687" i="4"/>
  <c r="BF3688" i="4"/>
  <c r="BF3689" i="4"/>
  <c r="BF3690" i="4"/>
  <c r="BF3691" i="4"/>
  <c r="BF3692" i="4"/>
  <c r="BF3693" i="4"/>
  <c r="BH3693" i="4" s="1"/>
  <c r="BF3694" i="4"/>
  <c r="BF3695" i="4"/>
  <c r="BF3696" i="4"/>
  <c r="BF3697" i="4"/>
  <c r="BH3697" i="4" s="1"/>
  <c r="BF3698" i="4"/>
  <c r="BF3699"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H138" i="4" s="1"/>
  <c r="BG139" i="4"/>
  <c r="BH139" i="4" s="1"/>
  <c r="BG140" i="4"/>
  <c r="BG141" i="4"/>
  <c r="BG142" i="4"/>
  <c r="BG143" i="4"/>
  <c r="BH143" i="4" s="1"/>
  <c r="BG144" i="4"/>
  <c r="BG145" i="4"/>
  <c r="BG146" i="4"/>
  <c r="BG147" i="4"/>
  <c r="BH147" i="4" s="1"/>
  <c r="BG148" i="4"/>
  <c r="BG149" i="4"/>
  <c r="BG150" i="4"/>
  <c r="BG151" i="4"/>
  <c r="BH151" i="4" s="1"/>
  <c r="BG152" i="4"/>
  <c r="BG153" i="4"/>
  <c r="BG154" i="4"/>
  <c r="BH154" i="4" s="1"/>
  <c r="BG155" i="4"/>
  <c r="BH155" i="4" s="1"/>
  <c r="BG156" i="4"/>
  <c r="BG157" i="4"/>
  <c r="BG158" i="4"/>
  <c r="BG159" i="4"/>
  <c r="BH159" i="4" s="1"/>
  <c r="BG160" i="4"/>
  <c r="BG161" i="4"/>
  <c r="BG162" i="4"/>
  <c r="BG163" i="4"/>
  <c r="BH163" i="4" s="1"/>
  <c r="BG164" i="4"/>
  <c r="BG165" i="4"/>
  <c r="BG166" i="4"/>
  <c r="BG167" i="4"/>
  <c r="BH167" i="4" s="1"/>
  <c r="BG168" i="4"/>
  <c r="BG169" i="4"/>
  <c r="BG170" i="4"/>
  <c r="BH170" i="4" s="1"/>
  <c r="BG171" i="4"/>
  <c r="BH171" i="4" s="1"/>
  <c r="BG172" i="4"/>
  <c r="BG173" i="4"/>
  <c r="BG174" i="4"/>
  <c r="BG175" i="4"/>
  <c r="BH175" i="4" s="1"/>
  <c r="BG176" i="4"/>
  <c r="BG177" i="4"/>
  <c r="BG178" i="4"/>
  <c r="BG179" i="4"/>
  <c r="BH179" i="4" s="1"/>
  <c r="BG180" i="4"/>
  <c r="BG181" i="4"/>
  <c r="BG182" i="4"/>
  <c r="BG183" i="4"/>
  <c r="BH183" i="4" s="1"/>
  <c r="BG184" i="4"/>
  <c r="BG185" i="4"/>
  <c r="BG186" i="4"/>
  <c r="BH186" i="4" s="1"/>
  <c r="BG187" i="4"/>
  <c r="BH187" i="4" s="1"/>
  <c r="BG188" i="4"/>
  <c r="BG189" i="4"/>
  <c r="BG190" i="4"/>
  <c r="BG191" i="4"/>
  <c r="BH191" i="4" s="1"/>
  <c r="BG192" i="4"/>
  <c r="BG193" i="4"/>
  <c r="BG194" i="4"/>
  <c r="BG195" i="4"/>
  <c r="BH195" i="4" s="1"/>
  <c r="BG196" i="4"/>
  <c r="BG197" i="4"/>
  <c r="BG198" i="4"/>
  <c r="BG199" i="4"/>
  <c r="BH199" i="4" s="1"/>
  <c r="BG200" i="4"/>
  <c r="BG201" i="4"/>
  <c r="BG202" i="4"/>
  <c r="BH202" i="4" s="1"/>
  <c r="BG203" i="4"/>
  <c r="BH203" i="4" s="1"/>
  <c r="BG204" i="4"/>
  <c r="BG205" i="4"/>
  <c r="BG206" i="4"/>
  <c r="BG207" i="4"/>
  <c r="BH207" i="4" s="1"/>
  <c r="BG208" i="4"/>
  <c r="BG209" i="4"/>
  <c r="BG210" i="4"/>
  <c r="BG211" i="4"/>
  <c r="BH211" i="4" s="1"/>
  <c r="BG212" i="4"/>
  <c r="BG213" i="4"/>
  <c r="BG214" i="4"/>
  <c r="BH214" i="4" s="1"/>
  <c r="BG215" i="4"/>
  <c r="BH215" i="4" s="1"/>
  <c r="BG216" i="4"/>
  <c r="BG217" i="4"/>
  <c r="BG218" i="4"/>
  <c r="BH218" i="4" s="1"/>
  <c r="BG219" i="4"/>
  <c r="BH219" i="4" s="1"/>
  <c r="BG220" i="4"/>
  <c r="BG221" i="4"/>
  <c r="BG222" i="4"/>
  <c r="BG223" i="4"/>
  <c r="BH223" i="4" s="1"/>
  <c r="BG224" i="4"/>
  <c r="BG225" i="4"/>
  <c r="BG226" i="4"/>
  <c r="BH226" i="4" s="1"/>
  <c r="BG227" i="4"/>
  <c r="BH227" i="4" s="1"/>
  <c r="BG228" i="4"/>
  <c r="BG229" i="4"/>
  <c r="BG230" i="4"/>
  <c r="BG231" i="4"/>
  <c r="BH231" i="4" s="1"/>
  <c r="BG232" i="4"/>
  <c r="BG233" i="4"/>
  <c r="BG234" i="4"/>
  <c r="BH234" i="4" s="1"/>
  <c r="BG235" i="4"/>
  <c r="BH235" i="4" s="1"/>
  <c r="BG236" i="4"/>
  <c r="BG237" i="4"/>
  <c r="BG238" i="4"/>
  <c r="BH238" i="4" s="1"/>
  <c r="BG239" i="4"/>
  <c r="BH239" i="4" s="1"/>
  <c r="BG240" i="4"/>
  <c r="BG241" i="4"/>
  <c r="BG242" i="4"/>
  <c r="BG243" i="4"/>
  <c r="BH243" i="4" s="1"/>
  <c r="BG244" i="4"/>
  <c r="BG245" i="4"/>
  <c r="BG246" i="4"/>
  <c r="BG247" i="4"/>
  <c r="BH247" i="4" s="1"/>
  <c r="BG248" i="4"/>
  <c r="BG249" i="4"/>
  <c r="BG250" i="4"/>
  <c r="BH250" i="4" s="1"/>
  <c r="BG251" i="4"/>
  <c r="BH251" i="4" s="1"/>
  <c r="BG252" i="4"/>
  <c r="BG253" i="4"/>
  <c r="BG254" i="4"/>
  <c r="BG255" i="4"/>
  <c r="BH255" i="4" s="1"/>
  <c r="BG256" i="4"/>
  <c r="BG257" i="4"/>
  <c r="BG258" i="4"/>
  <c r="BG259" i="4"/>
  <c r="BH259" i="4" s="1"/>
  <c r="BG260" i="4"/>
  <c r="BG261" i="4"/>
  <c r="BG262" i="4"/>
  <c r="BG263" i="4"/>
  <c r="BH263" i="4" s="1"/>
  <c r="BG264" i="4"/>
  <c r="BG265" i="4"/>
  <c r="BG266" i="4"/>
  <c r="BH266" i="4" s="1"/>
  <c r="BG267" i="4"/>
  <c r="BH267" i="4" s="1"/>
  <c r="BG268" i="4"/>
  <c r="BG269" i="4"/>
  <c r="BG270" i="4"/>
  <c r="BG271" i="4"/>
  <c r="BH271" i="4" s="1"/>
  <c r="BG272" i="4"/>
  <c r="BG273" i="4"/>
  <c r="BG274" i="4"/>
  <c r="BG275" i="4"/>
  <c r="BH275" i="4" s="1"/>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H291" i="4" s="1"/>
  <c r="BG292" i="4"/>
  <c r="BG293" i="4"/>
  <c r="BG294" i="4"/>
  <c r="BG295" i="4"/>
  <c r="BH295" i="4" s="1"/>
  <c r="BG296" i="4"/>
  <c r="BG297" i="4"/>
  <c r="BG298" i="4"/>
  <c r="BH298" i="4" s="1"/>
  <c r="BG299" i="4"/>
  <c r="BH299" i="4" s="1"/>
  <c r="BG300" i="4"/>
  <c r="BG301" i="4"/>
  <c r="BG302" i="4"/>
  <c r="BH302" i="4" s="1"/>
  <c r="BG303" i="4"/>
  <c r="BH303" i="4" s="1"/>
  <c r="BG304" i="4"/>
  <c r="BG305" i="4"/>
  <c r="BG306" i="4"/>
  <c r="BG307" i="4"/>
  <c r="BH307" i="4" s="1"/>
  <c r="BG308" i="4"/>
  <c r="BG309" i="4"/>
  <c r="BG310" i="4"/>
  <c r="BG311" i="4"/>
  <c r="BH311" i="4" s="1"/>
  <c r="BG312" i="4"/>
  <c r="BG313" i="4"/>
  <c r="BG314" i="4"/>
  <c r="BH314" i="4" s="1"/>
  <c r="BG315" i="4"/>
  <c r="BH315" i="4" s="1"/>
  <c r="BG316" i="4"/>
  <c r="BG317" i="4"/>
  <c r="BG318" i="4"/>
  <c r="BG319" i="4"/>
  <c r="BH319" i="4" s="1"/>
  <c r="BG320" i="4"/>
  <c r="BG321" i="4"/>
  <c r="BG322" i="4"/>
  <c r="BG323" i="4"/>
  <c r="BH323" i="4" s="1"/>
  <c r="BG324" i="4"/>
  <c r="BG325" i="4"/>
  <c r="BG326" i="4"/>
  <c r="BH326" i="4" s="1"/>
  <c r="BG327" i="4"/>
  <c r="BH327" i="4" s="1"/>
  <c r="BG328" i="4"/>
  <c r="BG329" i="4"/>
  <c r="BG330" i="4"/>
  <c r="BH330" i="4" s="1"/>
  <c r="BG331" i="4"/>
  <c r="BH331" i="4" s="1"/>
  <c r="BG332" i="4"/>
  <c r="BG333" i="4"/>
  <c r="BG334" i="4"/>
  <c r="BG335" i="4"/>
  <c r="BH335" i="4" s="1"/>
  <c r="BG336" i="4"/>
  <c r="BG337" i="4"/>
  <c r="BG338" i="4"/>
  <c r="BH338" i="4" s="1"/>
  <c r="BG339" i="4"/>
  <c r="BH339" i="4" s="1"/>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G359" i="4"/>
  <c r="BH359" i="4" s="1"/>
  <c r="BG360" i="4"/>
  <c r="BG361" i="4"/>
  <c r="BG362" i="4"/>
  <c r="BH362" i="4" s="1"/>
  <c r="BG363" i="4"/>
  <c r="BH363" i="4" s="1"/>
  <c r="BG364" i="4"/>
  <c r="BG365" i="4"/>
  <c r="BG366" i="4"/>
  <c r="BH366" i="4" s="1"/>
  <c r="BG367" i="4"/>
  <c r="BH367" i="4" s="1"/>
  <c r="BG368" i="4"/>
  <c r="BG369" i="4"/>
  <c r="BG370" i="4"/>
  <c r="BG371" i="4"/>
  <c r="BH371" i="4" s="1"/>
  <c r="BG372" i="4"/>
  <c r="BG373" i="4"/>
  <c r="BG374" i="4"/>
  <c r="BH374" i="4" s="1"/>
  <c r="BG375" i="4"/>
  <c r="BH375" i="4" s="1"/>
  <c r="BG376" i="4"/>
  <c r="BG377" i="4"/>
  <c r="BG378" i="4"/>
  <c r="BH378" i="4" s="1"/>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H542" i="4" s="1"/>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H1171" i="4" s="1"/>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H1203" i="4" s="1"/>
  <c r="BG1204" i="4"/>
  <c r="BG1205" i="4"/>
  <c r="BG1206" i="4"/>
  <c r="BH1206" i="4" s="1"/>
  <c r="BG1207" i="4"/>
  <c r="BH1207" i="4" s="1"/>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G1241" i="4"/>
  <c r="BG1242" i="4"/>
  <c r="BH1242" i="4" s="1"/>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G1710" i="4"/>
  <c r="BH1710" i="4" s="1"/>
  <c r="BG1711" i="4"/>
  <c r="BH1711" i="4" s="1"/>
  <c r="BG1712" i="4"/>
  <c r="BG1713" i="4"/>
  <c r="BG1714" i="4"/>
  <c r="BH1714" i="4" s="1"/>
  <c r="BG1715" i="4"/>
  <c r="BH1715" i="4" s="1"/>
  <c r="BG1716" i="4"/>
  <c r="BG1717" i="4"/>
  <c r="BG1718" i="4"/>
  <c r="BH1718" i="4" s="1"/>
  <c r="BG1719" i="4"/>
  <c r="BH1719" i="4" s="1"/>
  <c r="BG1720" i="4"/>
  <c r="BG1721" i="4"/>
  <c r="BG1722" i="4"/>
  <c r="BH1722" i="4" s="1"/>
  <c r="BG1723" i="4"/>
  <c r="BH1723" i="4" s="1"/>
  <c r="BG1724" i="4"/>
  <c r="BG1725" i="4"/>
  <c r="BG1726" i="4"/>
  <c r="BH1726" i="4" s="1"/>
  <c r="BG1727" i="4"/>
  <c r="BH1727" i="4" s="1"/>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G1769" i="4"/>
  <c r="BG1770" i="4"/>
  <c r="BH1770" i="4" s="1"/>
  <c r="BG1771" i="4"/>
  <c r="BH1771" i="4" s="1"/>
  <c r="BG1772" i="4"/>
  <c r="BG1773" i="4"/>
  <c r="BG1774" i="4"/>
  <c r="BH1774" i="4" s="1"/>
  <c r="BG1775" i="4"/>
  <c r="BH1775" i="4" s="1"/>
  <c r="BG1776" i="4"/>
  <c r="BG1777" i="4"/>
  <c r="BG1778" i="4"/>
  <c r="BH1778" i="4" s="1"/>
  <c r="BG1779" i="4"/>
  <c r="BH1779" i="4" s="1"/>
  <c r="BG1780" i="4"/>
  <c r="BG1781" i="4"/>
  <c r="BG1782" i="4"/>
  <c r="BH1782" i="4" s="1"/>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G1886" i="4"/>
  <c r="BH1886" i="4" s="1"/>
  <c r="BG1887" i="4"/>
  <c r="BH1887" i="4" s="1"/>
  <c r="BG1888" i="4"/>
  <c r="BG1889" i="4"/>
  <c r="BG1890" i="4"/>
  <c r="BH1890" i="4" s="1"/>
  <c r="BG1891" i="4"/>
  <c r="BH1891" i="4" s="1"/>
  <c r="BG1892" i="4"/>
  <c r="BG1893" i="4"/>
  <c r="BG1894" i="4"/>
  <c r="BH1894" i="4" s="1"/>
  <c r="BG1895" i="4"/>
  <c r="BH1895" i="4" s="1"/>
  <c r="BG1896" i="4"/>
  <c r="BG1897" i="4"/>
  <c r="BG1898" i="4"/>
  <c r="BH1898" i="4" s="1"/>
  <c r="BG1899" i="4"/>
  <c r="BH1899" i="4" s="1"/>
  <c r="BG1900" i="4"/>
  <c r="BG1901" i="4"/>
  <c r="BG1902" i="4"/>
  <c r="BH1902" i="4" s="1"/>
  <c r="BG1903" i="4"/>
  <c r="BH1903" i="4" s="1"/>
  <c r="BG1904" i="4"/>
  <c r="BG1905" i="4"/>
  <c r="BG1906" i="4"/>
  <c r="BH1906" i="4" s="1"/>
  <c r="BG1907" i="4"/>
  <c r="BH1907" i="4" s="1"/>
  <c r="BG1908" i="4"/>
  <c r="BG1909" i="4"/>
  <c r="BG1910" i="4"/>
  <c r="BH1910" i="4" s="1"/>
  <c r="BG1911" i="4"/>
  <c r="BH1911" i="4" s="1"/>
  <c r="BG1912" i="4"/>
  <c r="BG1913" i="4"/>
  <c r="BG1914" i="4"/>
  <c r="BH1914" i="4" s="1"/>
  <c r="BG1915" i="4"/>
  <c r="BH1915" i="4" s="1"/>
  <c r="BG1916" i="4"/>
  <c r="BG1917" i="4"/>
  <c r="BG1918" i="4"/>
  <c r="BH1918" i="4" s="1"/>
  <c r="BG1919" i="4"/>
  <c r="BH1919" i="4" s="1"/>
  <c r="BG1920" i="4"/>
  <c r="BG1921" i="4"/>
  <c r="BG1922" i="4"/>
  <c r="BH1922" i="4" s="1"/>
  <c r="BG1923" i="4"/>
  <c r="BH1923" i="4" s="1"/>
  <c r="BG1924" i="4"/>
  <c r="BG1925" i="4"/>
  <c r="BG1926" i="4"/>
  <c r="BH1926" i="4" s="1"/>
  <c r="BG1927" i="4"/>
  <c r="BH1927" i="4" s="1"/>
  <c r="BG1928" i="4"/>
  <c r="BG1929" i="4"/>
  <c r="BG1930" i="4"/>
  <c r="BH1930" i="4" s="1"/>
  <c r="BG1931" i="4"/>
  <c r="BH1931" i="4" s="1"/>
  <c r="BG1932" i="4"/>
  <c r="BG1933" i="4"/>
  <c r="BG1934" i="4"/>
  <c r="BH1934" i="4" s="1"/>
  <c r="BG1935" i="4"/>
  <c r="BH1935" i="4" s="1"/>
  <c r="BG1936" i="4"/>
  <c r="BG1937" i="4"/>
  <c r="BG1938" i="4"/>
  <c r="BH1938" i="4" s="1"/>
  <c r="BG1939" i="4"/>
  <c r="BH1939" i="4" s="1"/>
  <c r="BG1940" i="4"/>
  <c r="BG1941" i="4"/>
  <c r="BG1942" i="4"/>
  <c r="BH1942" i="4" s="1"/>
  <c r="BG1943" i="4"/>
  <c r="BH1943" i="4" s="1"/>
  <c r="BG1944" i="4"/>
  <c r="BG1945" i="4"/>
  <c r="BG1946" i="4"/>
  <c r="BH1946" i="4" s="1"/>
  <c r="BG1947" i="4"/>
  <c r="BH1947" i="4" s="1"/>
  <c r="BG1948" i="4"/>
  <c r="BG1949" i="4"/>
  <c r="BG1950" i="4"/>
  <c r="BH1950" i="4" s="1"/>
  <c r="BG1951" i="4"/>
  <c r="BH1951" i="4" s="1"/>
  <c r="BG1952" i="4"/>
  <c r="BG1953" i="4"/>
  <c r="BG1954" i="4"/>
  <c r="BH1954" i="4" s="1"/>
  <c r="BG1955" i="4"/>
  <c r="BH1955" i="4" s="1"/>
  <c r="BG1956" i="4"/>
  <c r="BG1957" i="4"/>
  <c r="BG1958" i="4"/>
  <c r="BH1958" i="4" s="1"/>
  <c r="BG1959" i="4"/>
  <c r="BH1959" i="4" s="1"/>
  <c r="BG1960" i="4"/>
  <c r="BG1961" i="4"/>
  <c r="BG1962" i="4"/>
  <c r="BH1962" i="4" s="1"/>
  <c r="BG1963" i="4"/>
  <c r="BH1963" i="4" s="1"/>
  <c r="BG1964" i="4"/>
  <c r="BG1965" i="4"/>
  <c r="BG1966" i="4"/>
  <c r="BH1966" i="4" s="1"/>
  <c r="BG1967" i="4"/>
  <c r="BH1967" i="4" s="1"/>
  <c r="BG1968" i="4"/>
  <c r="BG1969" i="4"/>
  <c r="BG1970" i="4"/>
  <c r="BH1970" i="4" s="1"/>
  <c r="BG1971" i="4"/>
  <c r="BH1971" i="4" s="1"/>
  <c r="BG1972" i="4"/>
  <c r="BG1973" i="4"/>
  <c r="BG1974" i="4"/>
  <c r="BH1974" i="4" s="1"/>
  <c r="BG1975" i="4"/>
  <c r="BH1975" i="4" s="1"/>
  <c r="BG1976" i="4"/>
  <c r="BG1977" i="4"/>
  <c r="BG1978" i="4"/>
  <c r="BH1978" i="4" s="1"/>
  <c r="BG1979" i="4"/>
  <c r="BH1979" i="4" s="1"/>
  <c r="BG1980" i="4"/>
  <c r="BG1981" i="4"/>
  <c r="BG1982" i="4"/>
  <c r="BH1982" i="4" s="1"/>
  <c r="BG1983" i="4"/>
  <c r="BH1983" i="4" s="1"/>
  <c r="BG1984" i="4"/>
  <c r="BG1985" i="4"/>
  <c r="BG1986" i="4"/>
  <c r="BH1986" i="4" s="1"/>
  <c r="BG1987" i="4"/>
  <c r="BH1987" i="4" s="1"/>
  <c r="BG1988" i="4"/>
  <c r="BG1989" i="4"/>
  <c r="BG1990" i="4"/>
  <c r="BH1990" i="4" s="1"/>
  <c r="BG1991" i="4"/>
  <c r="BH1991" i="4" s="1"/>
  <c r="BG1992" i="4"/>
  <c r="BG1993" i="4"/>
  <c r="BG1994" i="4"/>
  <c r="BH1994" i="4" s="1"/>
  <c r="BG1995" i="4"/>
  <c r="BH1995" i="4" s="1"/>
  <c r="BG1996" i="4"/>
  <c r="BG1997" i="4"/>
  <c r="BG1998" i="4"/>
  <c r="BH1998" i="4" s="1"/>
  <c r="BG1999" i="4"/>
  <c r="BH1999" i="4" s="1"/>
  <c r="BG2000" i="4"/>
  <c r="BG2001" i="4"/>
  <c r="BG2002" i="4"/>
  <c r="BH2002" i="4" s="1"/>
  <c r="BG2003" i="4"/>
  <c r="BH2003" i="4" s="1"/>
  <c r="BG2004" i="4"/>
  <c r="BG2005" i="4"/>
  <c r="BG2006" i="4"/>
  <c r="BH2006" i="4" s="1"/>
  <c r="BG2007" i="4"/>
  <c r="BH2007" i="4" s="1"/>
  <c r="BG2008" i="4"/>
  <c r="BG2009" i="4"/>
  <c r="BG2010" i="4"/>
  <c r="BH2010" i="4" s="1"/>
  <c r="BG2011" i="4"/>
  <c r="BH2011" i="4" s="1"/>
  <c r="BG2012" i="4"/>
  <c r="BG2013" i="4"/>
  <c r="BG2014" i="4"/>
  <c r="BH2014" i="4" s="1"/>
  <c r="BG2015" i="4"/>
  <c r="BH2015" i="4" s="1"/>
  <c r="BG2016" i="4"/>
  <c r="BG2017" i="4"/>
  <c r="BG2018" i="4"/>
  <c r="BH2018" i="4" s="1"/>
  <c r="BG2019" i="4"/>
  <c r="BH2019" i="4" s="1"/>
  <c r="BG2020" i="4"/>
  <c r="BG2021" i="4"/>
  <c r="BG2022" i="4"/>
  <c r="BH2022" i="4" s="1"/>
  <c r="BG2023" i="4"/>
  <c r="BH2023" i="4" s="1"/>
  <c r="BG2024" i="4"/>
  <c r="BG2025" i="4"/>
  <c r="BG2026" i="4"/>
  <c r="BH2026" i="4" s="1"/>
  <c r="BG2027" i="4"/>
  <c r="BH2027" i="4" s="1"/>
  <c r="BG2028" i="4"/>
  <c r="BG2029" i="4"/>
  <c r="BG2030" i="4"/>
  <c r="BH2030" i="4" s="1"/>
  <c r="BG2031" i="4"/>
  <c r="BH2031" i="4" s="1"/>
  <c r="BG2032" i="4"/>
  <c r="BG2033" i="4"/>
  <c r="BG2034" i="4"/>
  <c r="BH2034" i="4" s="1"/>
  <c r="BG2035" i="4"/>
  <c r="BH2035" i="4" s="1"/>
  <c r="BG2036" i="4"/>
  <c r="BG2037" i="4"/>
  <c r="BG2038" i="4"/>
  <c r="BH2038" i="4" s="1"/>
  <c r="BG2039" i="4"/>
  <c r="BG2040" i="4"/>
  <c r="BG2041" i="4"/>
  <c r="BG2042" i="4"/>
  <c r="BH2042" i="4" s="1"/>
  <c r="BG2043" i="4"/>
  <c r="BH2043" i="4" s="1"/>
  <c r="BG2044" i="4"/>
  <c r="BG2045" i="4"/>
  <c r="BG2046" i="4"/>
  <c r="BH2046" i="4" s="1"/>
  <c r="BG2047" i="4"/>
  <c r="BG2048" i="4"/>
  <c r="BG2049" i="4"/>
  <c r="BG2050" i="4"/>
  <c r="BH2050" i="4" s="1"/>
  <c r="BG2051" i="4"/>
  <c r="BH2051" i="4" s="1"/>
  <c r="BG2052" i="4"/>
  <c r="BG2053" i="4"/>
  <c r="BG2054" i="4"/>
  <c r="BH2054" i="4" s="1"/>
  <c r="BG2055" i="4"/>
  <c r="BH2055" i="4" s="1"/>
  <c r="BG2056" i="4"/>
  <c r="BG2057" i="4"/>
  <c r="BG2058" i="4"/>
  <c r="BH2058" i="4" s="1"/>
  <c r="BG2059" i="4"/>
  <c r="BH2059" i="4" s="1"/>
  <c r="BG2060" i="4"/>
  <c r="BG2061" i="4"/>
  <c r="BG2062" i="4"/>
  <c r="BH2062" i="4" s="1"/>
  <c r="BG2063" i="4"/>
  <c r="BH2063" i="4" s="1"/>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G2078" i="4"/>
  <c r="BH2078" i="4" s="1"/>
  <c r="BG2079" i="4"/>
  <c r="BH2079" i="4" s="1"/>
  <c r="BG2080" i="4"/>
  <c r="BG2081" i="4"/>
  <c r="BG2082" i="4"/>
  <c r="BH2082" i="4" s="1"/>
  <c r="BG2083" i="4"/>
  <c r="BH2083" i="4" s="1"/>
  <c r="BG2084" i="4"/>
  <c r="BG2085" i="4"/>
  <c r="BG2086" i="4"/>
  <c r="BH2086" i="4" s="1"/>
  <c r="BG2087" i="4"/>
  <c r="BH2087" i="4" s="1"/>
  <c r="BG2088" i="4"/>
  <c r="BG2089" i="4"/>
  <c r="BG2090" i="4"/>
  <c r="BH2090" i="4" s="1"/>
  <c r="BG2091" i="4"/>
  <c r="BH2091" i="4" s="1"/>
  <c r="BG2092" i="4"/>
  <c r="BG2093" i="4"/>
  <c r="BG2094" i="4"/>
  <c r="BH2094" i="4" s="1"/>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G2109" i="4"/>
  <c r="BG2110" i="4"/>
  <c r="BH2110" i="4" s="1"/>
  <c r="BG2111" i="4"/>
  <c r="BH2111" i="4" s="1"/>
  <c r="BG2112" i="4"/>
  <c r="BG2113" i="4"/>
  <c r="BG2114" i="4"/>
  <c r="BH2114" i="4" s="1"/>
  <c r="BG2115" i="4"/>
  <c r="BH2115" i="4" s="1"/>
  <c r="BG2116" i="4"/>
  <c r="BG2117" i="4"/>
  <c r="BG2118" i="4"/>
  <c r="BH2118" i="4" s="1"/>
  <c r="BG2119" i="4"/>
  <c r="BH2119" i="4" s="1"/>
  <c r="BG2120" i="4"/>
  <c r="BG2121" i="4"/>
  <c r="BG2122" i="4"/>
  <c r="BH2122" i="4" s="1"/>
  <c r="BG2123" i="4"/>
  <c r="BH2123" i="4" s="1"/>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H2142" i="4" s="1"/>
  <c r="BG2143" i="4"/>
  <c r="BH2143" i="4" s="1"/>
  <c r="BG2144" i="4"/>
  <c r="BG2145" i="4"/>
  <c r="BG2146" i="4"/>
  <c r="BH2146" i="4" s="1"/>
  <c r="BG2147" i="4"/>
  <c r="BH2147" i="4" s="1"/>
  <c r="BG2148" i="4"/>
  <c r="BG2149" i="4"/>
  <c r="BG2150" i="4"/>
  <c r="BG2151" i="4"/>
  <c r="BH2151" i="4" s="1"/>
  <c r="BG2152" i="4"/>
  <c r="BG2153" i="4"/>
  <c r="BG2154" i="4"/>
  <c r="BH2154" i="4" s="1"/>
  <c r="BG2155" i="4"/>
  <c r="BH2155" i="4" s="1"/>
  <c r="BG2156" i="4"/>
  <c r="BG2157" i="4"/>
  <c r="BG2158" i="4"/>
  <c r="BH2158" i="4" s="1"/>
  <c r="BG2159" i="4"/>
  <c r="BH2159" i="4" s="1"/>
  <c r="BG2160" i="4"/>
  <c r="BG2161" i="4"/>
  <c r="BG2162" i="4"/>
  <c r="BG2163" i="4"/>
  <c r="BH2163" i="4" s="1"/>
  <c r="BG2164" i="4"/>
  <c r="BG2165" i="4"/>
  <c r="BG2166" i="4"/>
  <c r="BH2166" i="4" s="1"/>
  <c r="BG2167" i="4"/>
  <c r="BH2167" i="4" s="1"/>
  <c r="BG2168" i="4"/>
  <c r="BG2169" i="4"/>
  <c r="BG2170" i="4"/>
  <c r="BH2170" i="4" s="1"/>
  <c r="BG2171" i="4"/>
  <c r="BH2171" i="4" s="1"/>
  <c r="BG2172" i="4"/>
  <c r="BG2173" i="4"/>
  <c r="BG2174" i="4"/>
  <c r="BH2174" i="4" s="1"/>
  <c r="BG2175" i="4"/>
  <c r="BH2175" i="4" s="1"/>
  <c r="BG2176" i="4"/>
  <c r="BG2177" i="4"/>
  <c r="BG2178" i="4"/>
  <c r="BH2178" i="4" s="1"/>
  <c r="BG2179" i="4"/>
  <c r="BH2179" i="4" s="1"/>
  <c r="BG2180" i="4"/>
  <c r="BG2181" i="4"/>
  <c r="BG2182" i="4"/>
  <c r="BH2182" i="4" s="1"/>
  <c r="BG2183" i="4"/>
  <c r="BH2183" i="4" s="1"/>
  <c r="BG2184" i="4"/>
  <c r="BG2185" i="4"/>
  <c r="BG2186" i="4"/>
  <c r="BH2186" i="4" s="1"/>
  <c r="BG2187" i="4"/>
  <c r="BH2187" i="4" s="1"/>
  <c r="BG2188" i="4"/>
  <c r="BG2189" i="4"/>
  <c r="BG2190" i="4"/>
  <c r="BH2190" i="4" s="1"/>
  <c r="BG2191" i="4"/>
  <c r="BH2191" i="4" s="1"/>
  <c r="BG2192" i="4"/>
  <c r="BG2193" i="4"/>
  <c r="BG2194" i="4"/>
  <c r="BH2194" i="4" s="1"/>
  <c r="BG2195" i="4"/>
  <c r="BH2195" i="4" s="1"/>
  <c r="BG2196" i="4"/>
  <c r="BG2197" i="4"/>
  <c r="BG2198" i="4"/>
  <c r="BH2198" i="4" s="1"/>
  <c r="BG2199" i="4"/>
  <c r="BH2199" i="4" s="1"/>
  <c r="BG2200" i="4"/>
  <c r="BG2201" i="4"/>
  <c r="BG2202" i="4"/>
  <c r="BH2202" i="4" s="1"/>
  <c r="BG2203" i="4"/>
  <c r="BH2203" i="4" s="1"/>
  <c r="BG2204" i="4"/>
  <c r="BG2205" i="4"/>
  <c r="BG2206" i="4"/>
  <c r="BH2206" i="4" s="1"/>
  <c r="BG2207" i="4"/>
  <c r="BH2207" i="4" s="1"/>
  <c r="BG2208" i="4"/>
  <c r="BG2209" i="4"/>
  <c r="BG2210" i="4"/>
  <c r="BH2210" i="4" s="1"/>
  <c r="BG2211" i="4"/>
  <c r="BH2211" i="4" s="1"/>
  <c r="BG2212" i="4"/>
  <c r="BG2213" i="4"/>
  <c r="BG2214" i="4"/>
  <c r="BH2214" i="4" s="1"/>
  <c r="BG2215" i="4"/>
  <c r="BH2215" i="4" s="1"/>
  <c r="BG2216" i="4"/>
  <c r="BG2217" i="4"/>
  <c r="BG2218" i="4"/>
  <c r="BH2218" i="4" s="1"/>
  <c r="BG2219" i="4"/>
  <c r="BH2219" i="4" s="1"/>
  <c r="BG2220" i="4"/>
  <c r="BG2221" i="4"/>
  <c r="BG2222" i="4"/>
  <c r="BG2223" i="4"/>
  <c r="BH2223" i="4" s="1"/>
  <c r="BG2224" i="4"/>
  <c r="BG2225" i="4"/>
  <c r="BG2226" i="4"/>
  <c r="BH2226" i="4" s="1"/>
  <c r="BG2227" i="4"/>
  <c r="BH2227" i="4" s="1"/>
  <c r="BG2228" i="4"/>
  <c r="BG2229" i="4"/>
  <c r="BG2230" i="4"/>
  <c r="BH2230" i="4" s="1"/>
  <c r="BG2231" i="4"/>
  <c r="BH2231" i="4" s="1"/>
  <c r="BG2232" i="4"/>
  <c r="BG2233" i="4"/>
  <c r="BG2234" i="4"/>
  <c r="BH2234" i="4" s="1"/>
  <c r="BG2235" i="4"/>
  <c r="BH2235" i="4" s="1"/>
  <c r="BG2236" i="4"/>
  <c r="BG2237" i="4"/>
  <c r="BG2238" i="4"/>
  <c r="BH2238" i="4" s="1"/>
  <c r="BG2239" i="4"/>
  <c r="BH2239" i="4" s="1"/>
  <c r="BG2240" i="4"/>
  <c r="BG2241" i="4"/>
  <c r="BG2242" i="4"/>
  <c r="BH2242" i="4" s="1"/>
  <c r="BG2243" i="4"/>
  <c r="BH2243" i="4" s="1"/>
  <c r="BG2244" i="4"/>
  <c r="BG2245" i="4"/>
  <c r="BG2246" i="4"/>
  <c r="BH2246" i="4" s="1"/>
  <c r="BG2247" i="4"/>
  <c r="BH2247" i="4" s="1"/>
  <c r="BG2248" i="4"/>
  <c r="BG2249" i="4"/>
  <c r="BG2250" i="4"/>
  <c r="BH2250" i="4" s="1"/>
  <c r="BG2251" i="4"/>
  <c r="BH2251" i="4" s="1"/>
  <c r="BG2252" i="4"/>
  <c r="BG2253" i="4"/>
  <c r="BG2254" i="4"/>
  <c r="BH2254" i="4" s="1"/>
  <c r="BG2255" i="4"/>
  <c r="BH2255" i="4" s="1"/>
  <c r="BG2256" i="4"/>
  <c r="BG2257" i="4"/>
  <c r="BG2258" i="4"/>
  <c r="BH2258" i="4" s="1"/>
  <c r="BG2259" i="4"/>
  <c r="BH2259" i="4" s="1"/>
  <c r="BG2260" i="4"/>
  <c r="BG2261" i="4"/>
  <c r="BG2262" i="4"/>
  <c r="BH2262" i="4" s="1"/>
  <c r="BG2263" i="4"/>
  <c r="BH2263" i="4" s="1"/>
  <c r="BG2264" i="4"/>
  <c r="BG2265" i="4"/>
  <c r="BG2266" i="4"/>
  <c r="BH2266" i="4" s="1"/>
  <c r="BG2267" i="4"/>
  <c r="BH2267" i="4" s="1"/>
  <c r="BG2268" i="4"/>
  <c r="BG2269" i="4"/>
  <c r="BG2270" i="4"/>
  <c r="BH2270" i="4" s="1"/>
  <c r="BG2271" i="4"/>
  <c r="BH2271" i="4" s="1"/>
  <c r="BG2272" i="4"/>
  <c r="BG2273" i="4"/>
  <c r="BG2274" i="4"/>
  <c r="BG2275" i="4"/>
  <c r="BH2275" i="4" s="1"/>
  <c r="BG2276" i="4"/>
  <c r="BG2277" i="4"/>
  <c r="BG2278" i="4"/>
  <c r="BH2278" i="4" s="1"/>
  <c r="BG2279" i="4"/>
  <c r="BH2279" i="4" s="1"/>
  <c r="BG2280" i="4"/>
  <c r="BG2281" i="4"/>
  <c r="BG2282" i="4"/>
  <c r="BH2282" i="4" s="1"/>
  <c r="BG2283" i="4"/>
  <c r="BH2283" i="4" s="1"/>
  <c r="BG2284" i="4"/>
  <c r="BG2285" i="4"/>
  <c r="BG2286" i="4"/>
  <c r="BH2286" i="4" s="1"/>
  <c r="BG2287" i="4"/>
  <c r="BH2287" i="4" s="1"/>
  <c r="BG2288" i="4"/>
  <c r="BG2289" i="4"/>
  <c r="BG2290" i="4"/>
  <c r="BH2290" i="4" s="1"/>
  <c r="BG2291" i="4"/>
  <c r="BH2291" i="4" s="1"/>
  <c r="BG2292" i="4"/>
  <c r="BG2293" i="4"/>
  <c r="BG2294" i="4"/>
  <c r="BH2294" i="4" s="1"/>
  <c r="BG2295" i="4"/>
  <c r="BH2295" i="4" s="1"/>
  <c r="BG2296" i="4"/>
  <c r="BG2297" i="4"/>
  <c r="BG2298" i="4"/>
  <c r="BH2298" i="4" s="1"/>
  <c r="BG2299" i="4"/>
  <c r="BH2299" i="4" s="1"/>
  <c r="BG2300" i="4"/>
  <c r="BG2301" i="4"/>
  <c r="BG2302" i="4"/>
  <c r="BH2302" i="4" s="1"/>
  <c r="BG2303" i="4"/>
  <c r="BH2303" i="4" s="1"/>
  <c r="BG2304" i="4"/>
  <c r="BG2305" i="4"/>
  <c r="BG2306" i="4"/>
  <c r="BH2306" i="4" s="1"/>
  <c r="BG2307" i="4"/>
  <c r="BH2307" i="4" s="1"/>
  <c r="BG2308" i="4"/>
  <c r="BG2309" i="4"/>
  <c r="BG2310" i="4"/>
  <c r="BH2310" i="4" s="1"/>
  <c r="BG2311" i="4"/>
  <c r="BH2311" i="4" s="1"/>
  <c r="BG2312" i="4"/>
  <c r="BG2313" i="4"/>
  <c r="BG2314" i="4"/>
  <c r="BH2314" i="4" s="1"/>
  <c r="BG2315" i="4"/>
  <c r="BH2315" i="4" s="1"/>
  <c r="BG2316" i="4"/>
  <c r="BG2317" i="4"/>
  <c r="BG2318" i="4"/>
  <c r="BH2318" i="4" s="1"/>
  <c r="BG2319" i="4"/>
  <c r="BH2319" i="4" s="1"/>
  <c r="BG2320" i="4"/>
  <c r="BG2321" i="4"/>
  <c r="BG2322" i="4"/>
  <c r="BH2322" i="4" s="1"/>
  <c r="BG2323" i="4"/>
  <c r="BH2323" i="4" s="1"/>
  <c r="BG2324" i="4"/>
  <c r="BG2325" i="4"/>
  <c r="BG2326" i="4"/>
  <c r="BH2326" i="4" s="1"/>
  <c r="BG2327" i="4"/>
  <c r="BH2327" i="4" s="1"/>
  <c r="BG2328" i="4"/>
  <c r="BG2329" i="4"/>
  <c r="BG2330" i="4"/>
  <c r="BH2330" i="4" s="1"/>
  <c r="BG2331" i="4"/>
  <c r="BH2331" i="4" s="1"/>
  <c r="BG2332" i="4"/>
  <c r="BG2333" i="4"/>
  <c r="BG2334" i="4"/>
  <c r="BH2334" i="4" s="1"/>
  <c r="BG2335" i="4"/>
  <c r="BH2335" i="4" s="1"/>
  <c r="BG2336" i="4"/>
  <c r="BG2337" i="4"/>
  <c r="BG2338" i="4"/>
  <c r="BH2338" i="4" s="1"/>
  <c r="BG2339" i="4"/>
  <c r="BH2339" i="4" s="1"/>
  <c r="BG2340" i="4"/>
  <c r="BG2341" i="4"/>
  <c r="BG2342" i="4"/>
  <c r="BH2342" i="4" s="1"/>
  <c r="BG2343" i="4"/>
  <c r="BH2343" i="4" s="1"/>
  <c r="BG2344" i="4"/>
  <c r="BG2345" i="4"/>
  <c r="BG2346" i="4"/>
  <c r="BH2346" i="4" s="1"/>
  <c r="BG2347" i="4"/>
  <c r="BH2347" i="4" s="1"/>
  <c r="BG2348" i="4"/>
  <c r="BG2349" i="4"/>
  <c r="BG2350" i="4"/>
  <c r="BH2350" i="4" s="1"/>
  <c r="BG2351" i="4"/>
  <c r="BH2351" i="4" s="1"/>
  <c r="BG2352" i="4"/>
  <c r="BG2353" i="4"/>
  <c r="BG2354" i="4"/>
  <c r="BH2354" i="4" s="1"/>
  <c r="BG2355" i="4"/>
  <c r="BH2355" i="4" s="1"/>
  <c r="BG2356" i="4"/>
  <c r="BG2357" i="4"/>
  <c r="BG2358" i="4"/>
  <c r="BH2358" i="4" s="1"/>
  <c r="BG2359" i="4"/>
  <c r="BH2359" i="4" s="1"/>
  <c r="BG2360" i="4"/>
  <c r="BG2361" i="4"/>
  <c r="BG2362" i="4"/>
  <c r="BH2362" i="4" s="1"/>
  <c r="BG2363" i="4"/>
  <c r="BH2363" i="4" s="1"/>
  <c r="BG2364" i="4"/>
  <c r="BG2365" i="4"/>
  <c r="BG2366" i="4"/>
  <c r="BH2366" i="4" s="1"/>
  <c r="BG2367" i="4"/>
  <c r="BH2367" i="4" s="1"/>
  <c r="BG2368" i="4"/>
  <c r="BG2369" i="4"/>
  <c r="BG2370" i="4"/>
  <c r="BH2370" i="4" s="1"/>
  <c r="BG2371" i="4"/>
  <c r="BH2371" i="4" s="1"/>
  <c r="BG2372" i="4"/>
  <c r="BG2373" i="4"/>
  <c r="BG2374" i="4"/>
  <c r="BH2374" i="4" s="1"/>
  <c r="BG2375" i="4"/>
  <c r="BH2375" i="4" s="1"/>
  <c r="BG2376" i="4"/>
  <c r="BG2377" i="4"/>
  <c r="BG2378" i="4"/>
  <c r="BH2378" i="4" s="1"/>
  <c r="BG2379" i="4"/>
  <c r="BH2379" i="4" s="1"/>
  <c r="BG2380" i="4"/>
  <c r="BG2381" i="4"/>
  <c r="BG2382" i="4"/>
  <c r="BH2382" i="4" s="1"/>
  <c r="BG2383" i="4"/>
  <c r="BH2383" i="4" s="1"/>
  <c r="BG2384" i="4"/>
  <c r="BG2385" i="4"/>
  <c r="BG2386" i="4"/>
  <c r="BH2386" i="4" s="1"/>
  <c r="BG2387" i="4"/>
  <c r="BH2387" i="4" s="1"/>
  <c r="BG2388" i="4"/>
  <c r="BG2389" i="4"/>
  <c r="BG2390" i="4"/>
  <c r="BH2390" i="4" s="1"/>
  <c r="BG2391" i="4"/>
  <c r="BH2391" i="4" s="1"/>
  <c r="BG2392" i="4"/>
  <c r="BG2393" i="4"/>
  <c r="BG2394" i="4"/>
  <c r="BH2394" i="4" s="1"/>
  <c r="BG2395" i="4"/>
  <c r="BH2395" i="4" s="1"/>
  <c r="BG2396" i="4"/>
  <c r="BG2397" i="4"/>
  <c r="BG2398" i="4"/>
  <c r="BH2398" i="4" s="1"/>
  <c r="BG2399" i="4"/>
  <c r="BH2399" i="4" s="1"/>
  <c r="BG2400" i="4"/>
  <c r="BG2401" i="4"/>
  <c r="BG2402" i="4"/>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H2418" i="4" s="1"/>
  <c r="BG2419" i="4"/>
  <c r="BH2419" i="4" s="1"/>
  <c r="BG2420" i="4"/>
  <c r="BG2421" i="4"/>
  <c r="BG2422" i="4"/>
  <c r="BG2423" i="4"/>
  <c r="BH2423" i="4" s="1"/>
  <c r="BG2424" i="4"/>
  <c r="BG2425" i="4"/>
  <c r="BG2426" i="4"/>
  <c r="BH2426" i="4" s="1"/>
  <c r="BG2427" i="4"/>
  <c r="BH2427" i="4" s="1"/>
  <c r="BG2428" i="4"/>
  <c r="BG2429" i="4"/>
  <c r="BG2430" i="4"/>
  <c r="BH2430" i="4" s="1"/>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G2470" i="4"/>
  <c r="BH2470" i="4" s="1"/>
  <c r="BG2471" i="4"/>
  <c r="BH2471" i="4" s="1"/>
  <c r="BG2472" i="4"/>
  <c r="BG2473" i="4"/>
  <c r="BG2474" i="4"/>
  <c r="BH2474" i="4" s="1"/>
  <c r="BG2475" i="4"/>
  <c r="BH2475" i="4" s="1"/>
  <c r="BG2476" i="4"/>
  <c r="BG2477" i="4"/>
  <c r="BG2478" i="4"/>
  <c r="BH2478" i="4" s="1"/>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H2494" i="4" s="1"/>
  <c r="BG2495" i="4"/>
  <c r="BH2495" i="4" s="1"/>
  <c r="BG2496" i="4"/>
  <c r="BG2497" i="4"/>
  <c r="BG2498" i="4"/>
  <c r="BH2498" i="4" s="1"/>
  <c r="BG2499" i="4"/>
  <c r="BH2499" i="4" s="1"/>
  <c r="BG2500" i="4"/>
  <c r="BG2501" i="4"/>
  <c r="BG2502" i="4"/>
  <c r="BH2502" i="4" s="1"/>
  <c r="BG2503" i="4"/>
  <c r="BH2503" i="4" s="1"/>
  <c r="BG2504" i="4"/>
  <c r="BG2505" i="4"/>
  <c r="BG2506" i="4"/>
  <c r="BH2506" i="4" s="1"/>
  <c r="BG2507" i="4"/>
  <c r="BH2507" i="4" s="1"/>
  <c r="BG2508" i="4"/>
  <c r="BG2509" i="4"/>
  <c r="BG2510" i="4"/>
  <c r="BH2510" i="4" s="1"/>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H2526" i="4" s="1"/>
  <c r="BG2527" i="4"/>
  <c r="BH2527" i="4" s="1"/>
  <c r="BG2528" i="4"/>
  <c r="BG2529" i="4"/>
  <c r="BG2530" i="4"/>
  <c r="BH2530" i="4" s="1"/>
  <c r="BG2531" i="4"/>
  <c r="BH2531" i="4" s="1"/>
  <c r="BG2532" i="4"/>
  <c r="BG2533" i="4"/>
  <c r="BG2534" i="4"/>
  <c r="BH2534" i="4" s="1"/>
  <c r="BG2535" i="4"/>
  <c r="BH2535" i="4" s="1"/>
  <c r="BG2536" i="4"/>
  <c r="BG2537" i="4"/>
  <c r="BG2538" i="4"/>
  <c r="BH2538" i="4" s="1"/>
  <c r="BG2539" i="4"/>
  <c r="BH2539" i="4" s="1"/>
  <c r="BG2540" i="4"/>
  <c r="BG2541" i="4"/>
  <c r="BG2542" i="4"/>
  <c r="BH2542" i="4" s="1"/>
  <c r="BG2543" i="4"/>
  <c r="BH2543" i="4" s="1"/>
  <c r="BG2544" i="4"/>
  <c r="BG2545" i="4"/>
  <c r="BG2546" i="4"/>
  <c r="BH2546" i="4" s="1"/>
  <c r="BG2547" i="4"/>
  <c r="BH2547" i="4" s="1"/>
  <c r="BG2548" i="4"/>
  <c r="BG2549" i="4"/>
  <c r="BG2550" i="4"/>
  <c r="BH2550" i="4" s="1"/>
  <c r="BG2551" i="4"/>
  <c r="BH2551" i="4" s="1"/>
  <c r="BG2552" i="4"/>
  <c r="BG2553" i="4"/>
  <c r="BG2554" i="4"/>
  <c r="BH2554" i="4" s="1"/>
  <c r="BG2555" i="4"/>
  <c r="BH2555" i="4" s="1"/>
  <c r="BG2556" i="4"/>
  <c r="BG2557" i="4"/>
  <c r="BG2558" i="4"/>
  <c r="BH2558" i="4" s="1"/>
  <c r="BG2559" i="4"/>
  <c r="BH2559" i="4" s="1"/>
  <c r="BG2560" i="4"/>
  <c r="BG2561" i="4"/>
  <c r="BG2562" i="4"/>
  <c r="BH2562" i="4" s="1"/>
  <c r="BG2563" i="4"/>
  <c r="BH2563" i="4" s="1"/>
  <c r="BG2564" i="4"/>
  <c r="BG2565" i="4"/>
  <c r="BG2566" i="4"/>
  <c r="BH2566" i="4" s="1"/>
  <c r="BG2567" i="4"/>
  <c r="BH2567" i="4" s="1"/>
  <c r="BG2568" i="4"/>
  <c r="BG2569" i="4"/>
  <c r="BG2570" i="4"/>
  <c r="BH2570" i="4" s="1"/>
  <c r="BG2571" i="4"/>
  <c r="BH2571" i="4" s="1"/>
  <c r="BG2572" i="4"/>
  <c r="BG2573" i="4"/>
  <c r="BG2574" i="4"/>
  <c r="BH2574" i="4" s="1"/>
  <c r="BG2575" i="4"/>
  <c r="BH2575" i="4" s="1"/>
  <c r="BG2576" i="4"/>
  <c r="BG2577" i="4"/>
  <c r="BG2578" i="4"/>
  <c r="BH2578" i="4" s="1"/>
  <c r="BG2579" i="4"/>
  <c r="BH2579" i="4" s="1"/>
  <c r="BG2580" i="4"/>
  <c r="BG2581" i="4"/>
  <c r="BG2582" i="4"/>
  <c r="BH2582" i="4" s="1"/>
  <c r="BG2583" i="4"/>
  <c r="BH2583" i="4" s="1"/>
  <c r="BG2584" i="4"/>
  <c r="BG2585" i="4"/>
  <c r="BG2586" i="4"/>
  <c r="BH2586" i="4" s="1"/>
  <c r="BG2587" i="4"/>
  <c r="BH2587" i="4" s="1"/>
  <c r="BG2588" i="4"/>
  <c r="BG2589" i="4"/>
  <c r="BG2590" i="4"/>
  <c r="BH2590" i="4" s="1"/>
  <c r="BG2591" i="4"/>
  <c r="BH2591" i="4" s="1"/>
  <c r="BG2592" i="4"/>
  <c r="BG2593" i="4"/>
  <c r="BG2594" i="4"/>
  <c r="BH2594" i="4" s="1"/>
  <c r="BG2595" i="4"/>
  <c r="BH2595" i="4" s="1"/>
  <c r="BG2596" i="4"/>
  <c r="BG2597" i="4"/>
  <c r="BG2598" i="4"/>
  <c r="BH2598" i="4" s="1"/>
  <c r="BG2599" i="4"/>
  <c r="BH2599" i="4" s="1"/>
  <c r="BG2600" i="4"/>
  <c r="BG2601" i="4"/>
  <c r="BG2602" i="4"/>
  <c r="BH2602" i="4" s="1"/>
  <c r="BG2603" i="4"/>
  <c r="BH2603" i="4" s="1"/>
  <c r="BG2604" i="4"/>
  <c r="BG2605" i="4"/>
  <c r="BG2606" i="4"/>
  <c r="BH2606" i="4" s="1"/>
  <c r="BG2607" i="4"/>
  <c r="BH2607" i="4" s="1"/>
  <c r="BG2608" i="4"/>
  <c r="BG2609" i="4"/>
  <c r="BG2610" i="4"/>
  <c r="BH2610" i="4" s="1"/>
  <c r="BG2611" i="4"/>
  <c r="BH2611" i="4" s="1"/>
  <c r="BG2612" i="4"/>
  <c r="BG2613" i="4"/>
  <c r="BG2614" i="4"/>
  <c r="BH2614" i="4" s="1"/>
  <c r="BG2615" i="4"/>
  <c r="BH2615" i="4" s="1"/>
  <c r="BG2616" i="4"/>
  <c r="BG2617" i="4"/>
  <c r="BG2618" i="4"/>
  <c r="BH2618" i="4" s="1"/>
  <c r="BG2619" i="4"/>
  <c r="BH2619" i="4" s="1"/>
  <c r="BG2620" i="4"/>
  <c r="BG2621" i="4"/>
  <c r="BG2622" i="4"/>
  <c r="BH2622" i="4" s="1"/>
  <c r="BG2623" i="4"/>
  <c r="BH2623" i="4" s="1"/>
  <c r="BG2624" i="4"/>
  <c r="BG2625" i="4"/>
  <c r="BG2626" i="4"/>
  <c r="BH2626" i="4" s="1"/>
  <c r="BG2627" i="4"/>
  <c r="BH2627" i="4" s="1"/>
  <c r="BG2628" i="4"/>
  <c r="BG2629" i="4"/>
  <c r="BG2630" i="4"/>
  <c r="BH2630" i="4" s="1"/>
  <c r="BG2631" i="4"/>
  <c r="BH2631" i="4" s="1"/>
  <c r="BG2632" i="4"/>
  <c r="BG2633" i="4"/>
  <c r="BG2634" i="4"/>
  <c r="BH2634" i="4" s="1"/>
  <c r="BG2635" i="4"/>
  <c r="BH2635" i="4" s="1"/>
  <c r="BG2636" i="4"/>
  <c r="BG2637" i="4"/>
  <c r="BG2638" i="4"/>
  <c r="BH2638" i="4" s="1"/>
  <c r="BG2639" i="4"/>
  <c r="BH2639" i="4" s="1"/>
  <c r="BG2640" i="4"/>
  <c r="BG2641" i="4"/>
  <c r="BG2642" i="4"/>
  <c r="BH2642" i="4" s="1"/>
  <c r="BG2643" i="4"/>
  <c r="BH2643" i="4" s="1"/>
  <c r="BG2644" i="4"/>
  <c r="BG2645" i="4"/>
  <c r="BG2646" i="4"/>
  <c r="BH2646" i="4" s="1"/>
  <c r="BG2647" i="4"/>
  <c r="BH2647" i="4" s="1"/>
  <c r="BG2648" i="4"/>
  <c r="BG2649" i="4"/>
  <c r="BG2650" i="4"/>
  <c r="BH2650" i="4" s="1"/>
  <c r="BG2651" i="4"/>
  <c r="BH2651" i="4" s="1"/>
  <c r="BG2652" i="4"/>
  <c r="BG2653" i="4"/>
  <c r="BG2654" i="4"/>
  <c r="BH2654" i="4" s="1"/>
  <c r="BG2655" i="4"/>
  <c r="BH2655" i="4" s="1"/>
  <c r="BG2656" i="4"/>
  <c r="BG2657" i="4"/>
  <c r="BG2658" i="4"/>
  <c r="BH2658" i="4" s="1"/>
  <c r="BG2659" i="4"/>
  <c r="BH2659" i="4" s="1"/>
  <c r="BG2660" i="4"/>
  <c r="BG2661" i="4"/>
  <c r="BG2662" i="4"/>
  <c r="BH2662" i="4" s="1"/>
  <c r="BG2663" i="4"/>
  <c r="BH2663" i="4" s="1"/>
  <c r="BG2664" i="4"/>
  <c r="BG2665" i="4"/>
  <c r="BG2666" i="4"/>
  <c r="BH2666" i="4" s="1"/>
  <c r="BG2667" i="4"/>
  <c r="BH2667" i="4" s="1"/>
  <c r="BG2668" i="4"/>
  <c r="BG2669" i="4"/>
  <c r="BG2670" i="4"/>
  <c r="BH2670" i="4" s="1"/>
  <c r="BG2671" i="4"/>
  <c r="BH2671" i="4" s="1"/>
  <c r="BG2672" i="4"/>
  <c r="BG2673" i="4"/>
  <c r="BG2674" i="4"/>
  <c r="BH2674" i="4" s="1"/>
  <c r="BG2675" i="4"/>
  <c r="BH2675" i="4" s="1"/>
  <c r="BG2676" i="4"/>
  <c r="BG2677" i="4"/>
  <c r="BG2678" i="4"/>
  <c r="BH2678" i="4" s="1"/>
  <c r="BG2679" i="4"/>
  <c r="BH2679" i="4" s="1"/>
  <c r="BG2680" i="4"/>
  <c r="BG2681" i="4"/>
  <c r="BG2682" i="4"/>
  <c r="BH2682" i="4" s="1"/>
  <c r="BG2683" i="4"/>
  <c r="BH2683" i="4" s="1"/>
  <c r="BG2684" i="4"/>
  <c r="BG2685" i="4"/>
  <c r="BG2686" i="4"/>
  <c r="BH2686" i="4" s="1"/>
  <c r="BG2687" i="4"/>
  <c r="BH2687" i="4" s="1"/>
  <c r="BG2688" i="4"/>
  <c r="BG2689" i="4"/>
  <c r="BG2690" i="4"/>
  <c r="BH2690" i="4" s="1"/>
  <c r="BG2691" i="4"/>
  <c r="BH2691" i="4" s="1"/>
  <c r="BG2692" i="4"/>
  <c r="BG2693" i="4"/>
  <c r="BG2694" i="4"/>
  <c r="BH2694" i="4" s="1"/>
  <c r="BG2695" i="4"/>
  <c r="BG2696" i="4"/>
  <c r="BG2697" i="4"/>
  <c r="BG2698" i="4"/>
  <c r="BH2698" i="4" s="1"/>
  <c r="BG2699" i="4"/>
  <c r="BH2699" i="4" s="1"/>
  <c r="BG2700" i="4"/>
  <c r="BG2701" i="4"/>
  <c r="BG2702" i="4"/>
  <c r="BH2702" i="4" s="1"/>
  <c r="BG2703" i="4"/>
  <c r="BG2704" i="4"/>
  <c r="BG2705" i="4"/>
  <c r="BG2706" i="4"/>
  <c r="BH2706" i="4" s="1"/>
  <c r="BG2707" i="4"/>
  <c r="BH2707" i="4" s="1"/>
  <c r="BG2708" i="4"/>
  <c r="BG2709" i="4"/>
  <c r="BG2710" i="4"/>
  <c r="BH2710" i="4" s="1"/>
  <c r="BG2711" i="4"/>
  <c r="BH2711" i="4" s="1"/>
  <c r="BG2712" i="4"/>
  <c r="BG2713" i="4"/>
  <c r="BG2714" i="4"/>
  <c r="BH2714" i="4" s="1"/>
  <c r="BG2715" i="4"/>
  <c r="BH2715" i="4" s="1"/>
  <c r="BG2716" i="4"/>
  <c r="BG2717" i="4"/>
  <c r="BG2718" i="4"/>
  <c r="BH2718" i="4" s="1"/>
  <c r="BG2719" i="4"/>
  <c r="BH2719" i="4" s="1"/>
  <c r="BG2720" i="4"/>
  <c r="BG2721" i="4"/>
  <c r="BG2722" i="4"/>
  <c r="BH2722" i="4" s="1"/>
  <c r="BG2723" i="4"/>
  <c r="BH2723" i="4" s="1"/>
  <c r="BG2724" i="4"/>
  <c r="BG2725" i="4"/>
  <c r="BG2726" i="4"/>
  <c r="BH2726" i="4" s="1"/>
  <c r="BG2727" i="4"/>
  <c r="BH2727" i="4" s="1"/>
  <c r="BG2728" i="4"/>
  <c r="BG2729" i="4"/>
  <c r="BG2730" i="4"/>
  <c r="BH2730" i="4" s="1"/>
  <c r="BG2731" i="4"/>
  <c r="BH2731" i="4" s="1"/>
  <c r="BG2732" i="4"/>
  <c r="BG2733" i="4"/>
  <c r="BG2734" i="4"/>
  <c r="BH2734" i="4" s="1"/>
  <c r="BG2735" i="4"/>
  <c r="BH2735" i="4" s="1"/>
  <c r="BG2736" i="4"/>
  <c r="BG2737" i="4"/>
  <c r="BG2738" i="4"/>
  <c r="BH2738" i="4" s="1"/>
  <c r="BG2739" i="4"/>
  <c r="BH2739" i="4" s="1"/>
  <c r="BG2740" i="4"/>
  <c r="BG2741" i="4"/>
  <c r="BG2742" i="4"/>
  <c r="BH2742" i="4" s="1"/>
  <c r="BG2743" i="4"/>
  <c r="BH2743" i="4" s="1"/>
  <c r="BG2744" i="4"/>
  <c r="BG2745" i="4"/>
  <c r="BG2746" i="4"/>
  <c r="BH2746" i="4" s="1"/>
  <c r="BG2747" i="4"/>
  <c r="BH2747" i="4" s="1"/>
  <c r="BG2748" i="4"/>
  <c r="BG2749" i="4"/>
  <c r="BG2750" i="4"/>
  <c r="BH2750" i="4" s="1"/>
  <c r="BG2751" i="4"/>
  <c r="BH2751" i="4" s="1"/>
  <c r="BG2752" i="4"/>
  <c r="BG2753" i="4"/>
  <c r="BG2754" i="4"/>
  <c r="BH2754" i="4" s="1"/>
  <c r="BG2755" i="4"/>
  <c r="BH2755" i="4" s="1"/>
  <c r="BG2756" i="4"/>
  <c r="BG2757" i="4"/>
  <c r="BG2758" i="4"/>
  <c r="BH2758" i="4" s="1"/>
  <c r="BG2759" i="4"/>
  <c r="BG2760" i="4"/>
  <c r="BG2761" i="4"/>
  <c r="BG2762" i="4"/>
  <c r="BH2762" i="4" s="1"/>
  <c r="BG2763" i="4"/>
  <c r="BH2763" i="4" s="1"/>
  <c r="BG2764" i="4"/>
  <c r="BG2765" i="4"/>
  <c r="BG2766" i="4"/>
  <c r="BH2766" i="4" s="1"/>
  <c r="BG2767" i="4"/>
  <c r="BH2767" i="4" s="1"/>
  <c r="BG2768" i="4"/>
  <c r="BG2769" i="4"/>
  <c r="BG2770" i="4"/>
  <c r="BH2770" i="4" s="1"/>
  <c r="BG2771" i="4"/>
  <c r="BH2771" i="4" s="1"/>
  <c r="BG2772" i="4"/>
  <c r="BG2773" i="4"/>
  <c r="BG2774" i="4"/>
  <c r="BH2774" i="4" s="1"/>
  <c r="BG2775" i="4"/>
  <c r="BH2775" i="4" s="1"/>
  <c r="BG2776" i="4"/>
  <c r="BG2777" i="4"/>
  <c r="BG2778" i="4"/>
  <c r="BH2778" i="4" s="1"/>
  <c r="BG2779" i="4"/>
  <c r="BH2779" i="4" s="1"/>
  <c r="BG2780" i="4"/>
  <c r="BG2781" i="4"/>
  <c r="BG2782" i="4"/>
  <c r="BH2782" i="4" s="1"/>
  <c r="BG2783" i="4"/>
  <c r="BH2783" i="4" s="1"/>
  <c r="BG2784" i="4"/>
  <c r="BG2785" i="4"/>
  <c r="BG2786" i="4"/>
  <c r="BH2786" i="4" s="1"/>
  <c r="BG2787" i="4"/>
  <c r="BH2787" i="4" s="1"/>
  <c r="BG2788" i="4"/>
  <c r="BG2789" i="4"/>
  <c r="BG2790" i="4"/>
  <c r="BH2790" i="4" s="1"/>
  <c r="BG2791" i="4"/>
  <c r="BH2791" i="4" s="1"/>
  <c r="BG2792" i="4"/>
  <c r="BG2793" i="4"/>
  <c r="BG2794" i="4"/>
  <c r="BH2794" i="4" s="1"/>
  <c r="BG2795" i="4"/>
  <c r="BH2795" i="4" s="1"/>
  <c r="BG2796" i="4"/>
  <c r="BG2797" i="4"/>
  <c r="BG2798" i="4"/>
  <c r="BH2798" i="4" s="1"/>
  <c r="BG2799" i="4"/>
  <c r="BH2799" i="4" s="1"/>
  <c r="BG2800" i="4"/>
  <c r="BG2801" i="4"/>
  <c r="BG2802" i="4"/>
  <c r="BH2802" i="4" s="1"/>
  <c r="BG2803" i="4"/>
  <c r="BH2803" i="4" s="1"/>
  <c r="BG2804" i="4"/>
  <c r="BG2805" i="4"/>
  <c r="BG2806" i="4"/>
  <c r="BH2806" i="4" s="1"/>
  <c r="BG2807" i="4"/>
  <c r="BH2807" i="4" s="1"/>
  <c r="BG2808" i="4"/>
  <c r="BG2809" i="4"/>
  <c r="BG2810" i="4"/>
  <c r="BH2810" i="4" s="1"/>
  <c r="BG2811" i="4"/>
  <c r="BH2811" i="4" s="1"/>
  <c r="BG2812" i="4"/>
  <c r="BG2813" i="4"/>
  <c r="BG2814" i="4"/>
  <c r="BH2814" i="4" s="1"/>
  <c r="BG2815" i="4"/>
  <c r="BH2815" i="4" s="1"/>
  <c r="BG2816" i="4"/>
  <c r="BG2817" i="4"/>
  <c r="BG2818" i="4"/>
  <c r="BH2818" i="4" s="1"/>
  <c r="BG2819" i="4"/>
  <c r="BH2819" i="4" s="1"/>
  <c r="BG2820" i="4"/>
  <c r="BG2821" i="4"/>
  <c r="BG2822" i="4"/>
  <c r="BH2822" i="4" s="1"/>
  <c r="BG2823" i="4"/>
  <c r="BH2823" i="4" s="1"/>
  <c r="BG2824" i="4"/>
  <c r="BG2825" i="4"/>
  <c r="BG2826" i="4"/>
  <c r="BH2826" i="4" s="1"/>
  <c r="BG2827" i="4"/>
  <c r="BH2827" i="4" s="1"/>
  <c r="BG2828" i="4"/>
  <c r="BG2829" i="4"/>
  <c r="BG2830" i="4"/>
  <c r="BH2830" i="4" s="1"/>
  <c r="BG2831" i="4"/>
  <c r="BH2831" i="4" s="1"/>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H2851" i="4" s="1"/>
  <c r="BG2852" i="4"/>
  <c r="BG2853" i="4"/>
  <c r="BG2854" i="4"/>
  <c r="BH2854" i="4" s="1"/>
  <c r="BG2855" i="4"/>
  <c r="BH2855" i="4" s="1"/>
  <c r="BG2856" i="4"/>
  <c r="BG2857" i="4"/>
  <c r="BG2858" i="4"/>
  <c r="BH2858" i="4" s="1"/>
  <c r="BG2859" i="4"/>
  <c r="BH2859" i="4" s="1"/>
  <c r="BG2860" i="4"/>
  <c r="BG2861" i="4"/>
  <c r="BG2862" i="4"/>
  <c r="BH2862" i="4" s="1"/>
  <c r="BG2863" i="4"/>
  <c r="BH2863" i="4" s="1"/>
  <c r="BG2864" i="4"/>
  <c r="BG2865" i="4"/>
  <c r="BG2866" i="4"/>
  <c r="BH2866" i="4" s="1"/>
  <c r="BG2867" i="4"/>
  <c r="BH2867" i="4" s="1"/>
  <c r="BG2868" i="4"/>
  <c r="BG2869" i="4"/>
  <c r="BG2870" i="4"/>
  <c r="BH2870" i="4" s="1"/>
  <c r="BG2871" i="4"/>
  <c r="BH2871" i="4" s="1"/>
  <c r="BG2872" i="4"/>
  <c r="BG2873" i="4"/>
  <c r="BG2874" i="4"/>
  <c r="BH2874" i="4" s="1"/>
  <c r="BG2875" i="4"/>
  <c r="BH2875" i="4" s="1"/>
  <c r="BG2876" i="4"/>
  <c r="BG2877" i="4"/>
  <c r="BG2878" i="4"/>
  <c r="BH2878" i="4" s="1"/>
  <c r="BG2879" i="4"/>
  <c r="BH2879" i="4" s="1"/>
  <c r="BG2880" i="4"/>
  <c r="BG2881" i="4"/>
  <c r="BG2882" i="4"/>
  <c r="BH2882" i="4" s="1"/>
  <c r="BG2883" i="4"/>
  <c r="BH2883" i="4" s="1"/>
  <c r="BG2884" i="4"/>
  <c r="BG2885" i="4"/>
  <c r="BG2886" i="4"/>
  <c r="BH2886" i="4" s="1"/>
  <c r="BG2887" i="4"/>
  <c r="BH2887" i="4" s="1"/>
  <c r="BG2888" i="4"/>
  <c r="BG2889" i="4"/>
  <c r="BG2890" i="4"/>
  <c r="BH2890" i="4" s="1"/>
  <c r="BG2891" i="4"/>
  <c r="BH2891" i="4" s="1"/>
  <c r="BG2892" i="4"/>
  <c r="BG2893" i="4"/>
  <c r="BG2894" i="4"/>
  <c r="BH2894" i="4" s="1"/>
  <c r="BG2895" i="4"/>
  <c r="BH2895" i="4" s="1"/>
  <c r="BG2896" i="4"/>
  <c r="BG2897" i="4"/>
  <c r="BG2898" i="4"/>
  <c r="BH2898" i="4" s="1"/>
  <c r="BG2899" i="4"/>
  <c r="BH2899" i="4" s="1"/>
  <c r="BG2900" i="4"/>
  <c r="BG2901" i="4"/>
  <c r="BG2902" i="4"/>
  <c r="BH2902" i="4" s="1"/>
  <c r="BG2903" i="4"/>
  <c r="BH2903" i="4" s="1"/>
  <c r="BG2904" i="4"/>
  <c r="BG2905" i="4"/>
  <c r="BG2906" i="4"/>
  <c r="BH2906" i="4" s="1"/>
  <c r="BG2907" i="4"/>
  <c r="BH2907" i="4" s="1"/>
  <c r="BG2908" i="4"/>
  <c r="BG2909" i="4"/>
  <c r="BG2910" i="4"/>
  <c r="BH2910" i="4" s="1"/>
  <c r="BG2911" i="4"/>
  <c r="BH2911" i="4" s="1"/>
  <c r="BG2912" i="4"/>
  <c r="BG2913" i="4"/>
  <c r="BG2914" i="4"/>
  <c r="BH2914" i="4" s="1"/>
  <c r="BG2915" i="4"/>
  <c r="BH2915" i="4" s="1"/>
  <c r="BG2916" i="4"/>
  <c r="BG2917" i="4"/>
  <c r="BG2918" i="4"/>
  <c r="BH2918" i="4" s="1"/>
  <c r="BG2919" i="4"/>
  <c r="BH2919" i="4" s="1"/>
  <c r="BG2920" i="4"/>
  <c r="BG2921" i="4"/>
  <c r="BG2922" i="4"/>
  <c r="BH2922" i="4" s="1"/>
  <c r="BG2923" i="4"/>
  <c r="BH2923" i="4" s="1"/>
  <c r="BG2924" i="4"/>
  <c r="BG2925" i="4"/>
  <c r="BG2926" i="4"/>
  <c r="BH2926" i="4" s="1"/>
  <c r="BG2927" i="4"/>
  <c r="BH2927" i="4" s="1"/>
  <c r="BG2928" i="4"/>
  <c r="BG2929" i="4"/>
  <c r="BG2930" i="4"/>
  <c r="BH2930" i="4" s="1"/>
  <c r="BG2931" i="4"/>
  <c r="BH2931" i="4" s="1"/>
  <c r="BG2932" i="4"/>
  <c r="BG2933" i="4"/>
  <c r="BG2934" i="4"/>
  <c r="BH2934" i="4" s="1"/>
  <c r="BG2935" i="4"/>
  <c r="BH2935" i="4" s="1"/>
  <c r="BG2936" i="4"/>
  <c r="BG2937" i="4"/>
  <c r="BG2938" i="4"/>
  <c r="BH2938" i="4" s="1"/>
  <c r="BG2939" i="4"/>
  <c r="BH2939" i="4" s="1"/>
  <c r="BG2940" i="4"/>
  <c r="BG2941" i="4"/>
  <c r="BG2942" i="4"/>
  <c r="BH2942" i="4" s="1"/>
  <c r="BG2943" i="4"/>
  <c r="BH2943" i="4" s="1"/>
  <c r="BG2944" i="4"/>
  <c r="BG2945" i="4"/>
  <c r="BG2946" i="4"/>
  <c r="BH2946" i="4" s="1"/>
  <c r="BG2947" i="4"/>
  <c r="BH2947" i="4" s="1"/>
  <c r="BG2948" i="4"/>
  <c r="BG2949" i="4"/>
  <c r="BG2950" i="4"/>
  <c r="BH2950" i="4" s="1"/>
  <c r="BG2951" i="4"/>
  <c r="BH2951" i="4" s="1"/>
  <c r="BG2952" i="4"/>
  <c r="BG2953" i="4"/>
  <c r="BG2954" i="4"/>
  <c r="BH2954" i="4" s="1"/>
  <c r="BG2955" i="4"/>
  <c r="BH2955" i="4" s="1"/>
  <c r="BG2956" i="4"/>
  <c r="BG2957" i="4"/>
  <c r="BG2958" i="4"/>
  <c r="BH2958" i="4" s="1"/>
  <c r="BG2959" i="4"/>
  <c r="BH2959" i="4" s="1"/>
  <c r="BG2960" i="4"/>
  <c r="BG2961" i="4"/>
  <c r="BG2962" i="4"/>
  <c r="BH2962" i="4" s="1"/>
  <c r="BG2963" i="4"/>
  <c r="BH2963" i="4" s="1"/>
  <c r="BG2964" i="4"/>
  <c r="BG2965" i="4"/>
  <c r="BG2966" i="4"/>
  <c r="BH2966" i="4" s="1"/>
  <c r="BG2967" i="4"/>
  <c r="BH2967" i="4" s="1"/>
  <c r="BG2968" i="4"/>
  <c r="BG2969" i="4"/>
  <c r="BG2970" i="4"/>
  <c r="BH2970" i="4" s="1"/>
  <c r="BG2971" i="4"/>
  <c r="BH2971" i="4" s="1"/>
  <c r="BG2972" i="4"/>
  <c r="BG2973" i="4"/>
  <c r="BG2974" i="4"/>
  <c r="BH2974" i="4" s="1"/>
  <c r="BG2975" i="4"/>
  <c r="BH2975" i="4" s="1"/>
  <c r="BG2976" i="4"/>
  <c r="BG2977" i="4"/>
  <c r="BG2978" i="4"/>
  <c r="BH2978" i="4" s="1"/>
  <c r="BG2979" i="4"/>
  <c r="BH2979" i="4" s="1"/>
  <c r="BG2980" i="4"/>
  <c r="BG2981" i="4"/>
  <c r="BG2982" i="4"/>
  <c r="BH2982" i="4" s="1"/>
  <c r="BG2983" i="4"/>
  <c r="BH2983" i="4" s="1"/>
  <c r="BG2984" i="4"/>
  <c r="BG2985" i="4"/>
  <c r="BG2986" i="4"/>
  <c r="BH2986" i="4" s="1"/>
  <c r="BG2987" i="4"/>
  <c r="BH2987" i="4" s="1"/>
  <c r="BG2988" i="4"/>
  <c r="BG2989" i="4"/>
  <c r="BG2990" i="4"/>
  <c r="BH2990" i="4" s="1"/>
  <c r="BG2991" i="4"/>
  <c r="BH2991" i="4" s="1"/>
  <c r="BG2992" i="4"/>
  <c r="BG2993" i="4"/>
  <c r="BG2994" i="4"/>
  <c r="BH2994" i="4" s="1"/>
  <c r="BG2995" i="4"/>
  <c r="BH2995" i="4" s="1"/>
  <c r="BG2996" i="4"/>
  <c r="BG2997" i="4"/>
  <c r="BG2998" i="4"/>
  <c r="BH2998" i="4" s="1"/>
  <c r="BG2999" i="4"/>
  <c r="BH2999" i="4" s="1"/>
  <c r="BG3000" i="4"/>
  <c r="BG3001" i="4"/>
  <c r="BG3002" i="4"/>
  <c r="BH3002" i="4" s="1"/>
  <c r="BG3003" i="4"/>
  <c r="BH3003" i="4" s="1"/>
  <c r="BG3004" i="4"/>
  <c r="BG3005" i="4"/>
  <c r="BG3006" i="4"/>
  <c r="BH3006" i="4" s="1"/>
  <c r="BG3007" i="4"/>
  <c r="BH3007" i="4" s="1"/>
  <c r="BG3008" i="4"/>
  <c r="BG3009" i="4"/>
  <c r="BG3010" i="4"/>
  <c r="BH3010" i="4" s="1"/>
  <c r="BG3011" i="4"/>
  <c r="BH3011" i="4" s="1"/>
  <c r="BG3012" i="4"/>
  <c r="BG3013" i="4"/>
  <c r="BG3014" i="4"/>
  <c r="BH3014" i="4" s="1"/>
  <c r="BG3015" i="4"/>
  <c r="BH3015" i="4" s="1"/>
  <c r="BG3016" i="4"/>
  <c r="BG3017" i="4"/>
  <c r="BG3018" i="4"/>
  <c r="BH3018" i="4" s="1"/>
  <c r="BG3019" i="4"/>
  <c r="BH3019" i="4" s="1"/>
  <c r="BG3020" i="4"/>
  <c r="BG3021" i="4"/>
  <c r="BG3022" i="4"/>
  <c r="BH3022" i="4" s="1"/>
  <c r="BG3023" i="4"/>
  <c r="BH3023" i="4" s="1"/>
  <c r="BG3024" i="4"/>
  <c r="BG3025" i="4"/>
  <c r="BG3026" i="4"/>
  <c r="BH3026" i="4" s="1"/>
  <c r="BG3027" i="4"/>
  <c r="BH3027" i="4" s="1"/>
  <c r="BG3028" i="4"/>
  <c r="BG3029" i="4"/>
  <c r="BG3030" i="4"/>
  <c r="BH3030" i="4" s="1"/>
  <c r="BG3031" i="4"/>
  <c r="BH3031" i="4" s="1"/>
  <c r="BG3032" i="4"/>
  <c r="BG3033" i="4"/>
  <c r="BG3034" i="4"/>
  <c r="BH3034" i="4" s="1"/>
  <c r="BG3035" i="4"/>
  <c r="BH3035" i="4" s="1"/>
  <c r="BG3036" i="4"/>
  <c r="BG3037" i="4"/>
  <c r="BG3038" i="4"/>
  <c r="BH3038" i="4" s="1"/>
  <c r="BG3039" i="4"/>
  <c r="BH3039" i="4" s="1"/>
  <c r="BG3040" i="4"/>
  <c r="BG3041" i="4"/>
  <c r="BG3042" i="4"/>
  <c r="BH3042" i="4" s="1"/>
  <c r="BG3043" i="4"/>
  <c r="BH3043" i="4" s="1"/>
  <c r="BG3044" i="4"/>
  <c r="BG3045" i="4"/>
  <c r="BG3046" i="4"/>
  <c r="BH3046" i="4" s="1"/>
  <c r="BG3047" i="4"/>
  <c r="BH3047" i="4" s="1"/>
  <c r="BG3048" i="4"/>
  <c r="BG3049" i="4"/>
  <c r="BG3050" i="4"/>
  <c r="BH3050" i="4" s="1"/>
  <c r="BG3051" i="4"/>
  <c r="BH3051" i="4" s="1"/>
  <c r="BG3052" i="4"/>
  <c r="BG3053" i="4"/>
  <c r="BG3054" i="4"/>
  <c r="BH3054" i="4" s="1"/>
  <c r="BG3055" i="4"/>
  <c r="BH3055" i="4" s="1"/>
  <c r="BG3056" i="4"/>
  <c r="BG3057" i="4"/>
  <c r="BG3058" i="4"/>
  <c r="BH3058" i="4" s="1"/>
  <c r="BG3059" i="4"/>
  <c r="BH3059" i="4" s="1"/>
  <c r="BG3060" i="4"/>
  <c r="BG3061" i="4"/>
  <c r="BG3062" i="4"/>
  <c r="BH3062" i="4" s="1"/>
  <c r="BG3063" i="4"/>
  <c r="BH3063" i="4" s="1"/>
  <c r="BG3064" i="4"/>
  <c r="BG3065" i="4"/>
  <c r="BG3066" i="4"/>
  <c r="BH3066" i="4" s="1"/>
  <c r="BG3067" i="4"/>
  <c r="BH3067" i="4" s="1"/>
  <c r="BG3068" i="4"/>
  <c r="BG3069" i="4"/>
  <c r="BG3070" i="4"/>
  <c r="BH3070" i="4" s="1"/>
  <c r="BG3071" i="4"/>
  <c r="BH3071" i="4" s="1"/>
  <c r="BG3072" i="4"/>
  <c r="BG3073" i="4"/>
  <c r="BG3074" i="4"/>
  <c r="BH3074" i="4" s="1"/>
  <c r="BG3075" i="4"/>
  <c r="BH3075" i="4" s="1"/>
  <c r="BG3076" i="4"/>
  <c r="BG3077" i="4"/>
  <c r="BG3078" i="4"/>
  <c r="BH3078" i="4" s="1"/>
  <c r="BG3079" i="4"/>
  <c r="BH3079" i="4" s="1"/>
  <c r="BG3080" i="4"/>
  <c r="BG3081" i="4"/>
  <c r="BG3082" i="4"/>
  <c r="BH3082" i="4" s="1"/>
  <c r="BG3083" i="4"/>
  <c r="BH3083" i="4" s="1"/>
  <c r="BG3084" i="4"/>
  <c r="BG3085" i="4"/>
  <c r="BG3086" i="4"/>
  <c r="BH3086" i="4" s="1"/>
  <c r="BG3087" i="4"/>
  <c r="BH3087" i="4" s="1"/>
  <c r="BG3088" i="4"/>
  <c r="BG3089" i="4"/>
  <c r="BG3090" i="4"/>
  <c r="BH3090" i="4" s="1"/>
  <c r="BG3091" i="4"/>
  <c r="BH3091" i="4" s="1"/>
  <c r="BG3092" i="4"/>
  <c r="BG3093" i="4"/>
  <c r="BG3094" i="4"/>
  <c r="BH3094" i="4" s="1"/>
  <c r="BG3095" i="4"/>
  <c r="BH3095" i="4" s="1"/>
  <c r="BG3096" i="4"/>
  <c r="BG3097" i="4"/>
  <c r="BG3098" i="4"/>
  <c r="BH3098" i="4" s="1"/>
  <c r="BG3099" i="4"/>
  <c r="BH3099" i="4" s="1"/>
  <c r="BG3100" i="4"/>
  <c r="BG3101" i="4"/>
  <c r="BG3102" i="4"/>
  <c r="BH3102" i="4" s="1"/>
  <c r="BG3103" i="4"/>
  <c r="BH3103" i="4" s="1"/>
  <c r="BG3104" i="4"/>
  <c r="BG3105" i="4"/>
  <c r="BG3106" i="4"/>
  <c r="BH3106" i="4" s="1"/>
  <c r="BG3107" i="4"/>
  <c r="BH3107" i="4" s="1"/>
  <c r="BG3108" i="4"/>
  <c r="BG3109" i="4"/>
  <c r="BG3110" i="4"/>
  <c r="BH3110" i="4" s="1"/>
  <c r="BG3111" i="4"/>
  <c r="BH3111" i="4" s="1"/>
  <c r="BG3112" i="4"/>
  <c r="BG3113" i="4"/>
  <c r="BG3114" i="4"/>
  <c r="BH3114" i="4" s="1"/>
  <c r="BG3115" i="4"/>
  <c r="BH3115" i="4" s="1"/>
  <c r="BG3116" i="4"/>
  <c r="BG3117" i="4"/>
  <c r="BG3118" i="4"/>
  <c r="BH3118" i="4" s="1"/>
  <c r="BG3119" i="4"/>
  <c r="BH3119" i="4" s="1"/>
  <c r="BG3120" i="4"/>
  <c r="BG3121" i="4"/>
  <c r="BG3122" i="4"/>
  <c r="BH3122" i="4" s="1"/>
  <c r="BG3123" i="4"/>
  <c r="BH3123" i="4" s="1"/>
  <c r="BG3124" i="4"/>
  <c r="BG3125" i="4"/>
  <c r="BG3126" i="4"/>
  <c r="BH3126" i="4" s="1"/>
  <c r="BG3127" i="4"/>
  <c r="BH3127" i="4" s="1"/>
  <c r="BG3128" i="4"/>
  <c r="BG3129" i="4"/>
  <c r="BG3130" i="4"/>
  <c r="BH3130" i="4" s="1"/>
  <c r="BG3131" i="4"/>
  <c r="BH3131" i="4" s="1"/>
  <c r="BG3132" i="4"/>
  <c r="BG3133" i="4"/>
  <c r="BG3134" i="4"/>
  <c r="BH3134" i="4" s="1"/>
  <c r="BG3135" i="4"/>
  <c r="BH3135" i="4" s="1"/>
  <c r="BG3136" i="4"/>
  <c r="BG3137" i="4"/>
  <c r="BG3138" i="4"/>
  <c r="BH3138" i="4" s="1"/>
  <c r="BG3139" i="4"/>
  <c r="BH3139" i="4" s="1"/>
  <c r="BG3140" i="4"/>
  <c r="BG3141" i="4"/>
  <c r="BG3142" i="4"/>
  <c r="BH3142" i="4" s="1"/>
  <c r="BG3143" i="4"/>
  <c r="BH3143" i="4" s="1"/>
  <c r="BG3144" i="4"/>
  <c r="BG3145" i="4"/>
  <c r="BG3146" i="4"/>
  <c r="BH3146" i="4" s="1"/>
  <c r="BG3147" i="4"/>
  <c r="BH3147" i="4" s="1"/>
  <c r="BG3148" i="4"/>
  <c r="BG3149" i="4"/>
  <c r="BG3150" i="4"/>
  <c r="BH3150" i="4" s="1"/>
  <c r="BG3151" i="4"/>
  <c r="BH3151" i="4" s="1"/>
  <c r="BG3152" i="4"/>
  <c r="BG3153" i="4"/>
  <c r="BG3154" i="4"/>
  <c r="BH3154" i="4" s="1"/>
  <c r="BG3155" i="4"/>
  <c r="BH3155" i="4" s="1"/>
  <c r="BG3156" i="4"/>
  <c r="BG3157" i="4"/>
  <c r="BG3158" i="4"/>
  <c r="BG3159" i="4"/>
  <c r="BH3159" i="4" s="1"/>
  <c r="BG3160" i="4"/>
  <c r="BG3161" i="4"/>
  <c r="BG3162" i="4"/>
  <c r="BH3162" i="4" s="1"/>
  <c r="BG3163" i="4"/>
  <c r="BH3163" i="4" s="1"/>
  <c r="BG3164" i="4"/>
  <c r="BG3165" i="4"/>
  <c r="BG3166" i="4"/>
  <c r="BG3167" i="4"/>
  <c r="BH3167" i="4" s="1"/>
  <c r="BG3168" i="4"/>
  <c r="BG3169" i="4"/>
  <c r="BG3170" i="4"/>
  <c r="BH3170" i="4" s="1"/>
  <c r="BG3171" i="4"/>
  <c r="BH3171" i="4" s="1"/>
  <c r="BG3172" i="4"/>
  <c r="BG3173" i="4"/>
  <c r="BG3174" i="4"/>
  <c r="BG3175" i="4"/>
  <c r="BH3175" i="4" s="1"/>
  <c r="BG3176" i="4"/>
  <c r="BG3177" i="4"/>
  <c r="BG3178" i="4"/>
  <c r="BH3178" i="4" s="1"/>
  <c r="BG3179" i="4"/>
  <c r="BH3179" i="4" s="1"/>
  <c r="BG3180" i="4"/>
  <c r="BG3181" i="4"/>
  <c r="BG3182" i="4"/>
  <c r="BH3182" i="4" s="1"/>
  <c r="BG3183" i="4"/>
  <c r="BH3183" i="4" s="1"/>
  <c r="BG3184" i="4"/>
  <c r="BG3185" i="4"/>
  <c r="BG3186" i="4"/>
  <c r="BH3186" i="4" s="1"/>
  <c r="BG3187" i="4"/>
  <c r="BH3187" i="4" s="1"/>
  <c r="BG3188" i="4"/>
  <c r="BG3189" i="4"/>
  <c r="BG3190" i="4"/>
  <c r="BH3190" i="4" s="1"/>
  <c r="BG3191" i="4"/>
  <c r="BH3191" i="4" s="1"/>
  <c r="BG3192" i="4"/>
  <c r="BG3193" i="4"/>
  <c r="BG3194" i="4"/>
  <c r="BH3194" i="4" s="1"/>
  <c r="BG3195" i="4"/>
  <c r="BH3195" i="4" s="1"/>
  <c r="BG3196" i="4"/>
  <c r="BG3197" i="4"/>
  <c r="BG3198" i="4"/>
  <c r="BG3199" i="4"/>
  <c r="BH3199" i="4" s="1"/>
  <c r="BG3200" i="4"/>
  <c r="BG3201" i="4"/>
  <c r="BG3202" i="4"/>
  <c r="BH3202" i="4" s="1"/>
  <c r="BG3203" i="4"/>
  <c r="BH3203" i="4" s="1"/>
  <c r="BG3204" i="4"/>
  <c r="BG3205" i="4"/>
  <c r="BG3206" i="4"/>
  <c r="BH3206" i="4" s="1"/>
  <c r="BG3207" i="4"/>
  <c r="BH3207" i="4" s="1"/>
  <c r="BG3208" i="4"/>
  <c r="BG3209" i="4"/>
  <c r="BG3210" i="4"/>
  <c r="BH3210" i="4" s="1"/>
  <c r="BG3211" i="4"/>
  <c r="BH3211" i="4" s="1"/>
  <c r="BG3212" i="4"/>
  <c r="BG3213" i="4"/>
  <c r="BG3214" i="4"/>
  <c r="BG3215" i="4"/>
  <c r="BH3215" i="4" s="1"/>
  <c r="BG3216" i="4"/>
  <c r="BG3217" i="4"/>
  <c r="BG3218" i="4"/>
  <c r="BH3218" i="4" s="1"/>
  <c r="BG3219" i="4"/>
  <c r="BH3219" i="4" s="1"/>
  <c r="BG3220" i="4"/>
  <c r="BG3221" i="4"/>
  <c r="BG3222" i="4"/>
  <c r="BH3222" i="4" s="1"/>
  <c r="BG3223" i="4"/>
  <c r="BH3223" i="4" s="1"/>
  <c r="BG3224" i="4"/>
  <c r="BG3225" i="4"/>
  <c r="BG3226" i="4"/>
  <c r="BH3226" i="4" s="1"/>
  <c r="BG3227" i="4"/>
  <c r="BH3227" i="4" s="1"/>
  <c r="BG3228" i="4"/>
  <c r="BG3229" i="4"/>
  <c r="BG3230" i="4"/>
  <c r="BH3230" i="4" s="1"/>
  <c r="BG3231" i="4"/>
  <c r="BH3231" i="4" s="1"/>
  <c r="BG3232" i="4"/>
  <c r="BG3233" i="4"/>
  <c r="BG3234" i="4"/>
  <c r="BH3234" i="4" s="1"/>
  <c r="BG3235" i="4"/>
  <c r="BH3235" i="4" s="1"/>
  <c r="BG3236" i="4"/>
  <c r="BG3237" i="4"/>
  <c r="BG3238" i="4"/>
  <c r="BH3238" i="4" s="1"/>
  <c r="BG3239" i="4"/>
  <c r="BH3239" i="4" s="1"/>
  <c r="BG3240" i="4"/>
  <c r="BG3241" i="4"/>
  <c r="BG3242" i="4"/>
  <c r="BH3242" i="4" s="1"/>
  <c r="BG3243" i="4"/>
  <c r="BH3243" i="4" s="1"/>
  <c r="BG3244" i="4"/>
  <c r="BG3245" i="4"/>
  <c r="BG3246" i="4"/>
  <c r="BH3246" i="4" s="1"/>
  <c r="BG3247" i="4"/>
  <c r="BH3247" i="4" s="1"/>
  <c r="BG3248" i="4"/>
  <c r="BG3249" i="4"/>
  <c r="BG3250" i="4"/>
  <c r="BG3251" i="4"/>
  <c r="BH3251" i="4" s="1"/>
  <c r="BG3252" i="4"/>
  <c r="BG3253" i="4"/>
  <c r="BG3254" i="4"/>
  <c r="BH3254" i="4" s="1"/>
  <c r="BG3255" i="4"/>
  <c r="BH3255" i="4" s="1"/>
  <c r="BG3256" i="4"/>
  <c r="BG3257" i="4"/>
  <c r="BG3258" i="4"/>
  <c r="BH3258" i="4" s="1"/>
  <c r="BG3259" i="4"/>
  <c r="BH3259" i="4" s="1"/>
  <c r="BG3260" i="4"/>
  <c r="BG3261" i="4"/>
  <c r="BG3262" i="4"/>
  <c r="BG3263" i="4"/>
  <c r="BH3263" i="4" s="1"/>
  <c r="BG3264" i="4"/>
  <c r="BG3265" i="4"/>
  <c r="BG3266" i="4"/>
  <c r="BH3266" i="4" s="1"/>
  <c r="BG3267" i="4"/>
  <c r="BH3267" i="4" s="1"/>
  <c r="BG3268" i="4"/>
  <c r="BG3269" i="4"/>
  <c r="BG3270" i="4"/>
  <c r="BH3270" i="4" s="1"/>
  <c r="BG3271" i="4"/>
  <c r="BH3271" i="4" s="1"/>
  <c r="BG3272" i="4"/>
  <c r="BG3273" i="4"/>
  <c r="BG3274" i="4"/>
  <c r="BH3274" i="4" s="1"/>
  <c r="BG3275" i="4"/>
  <c r="BH3275" i="4" s="1"/>
  <c r="BG3276" i="4"/>
  <c r="BG3277" i="4"/>
  <c r="BG3278" i="4"/>
  <c r="BH3278" i="4" s="1"/>
  <c r="BG3279" i="4"/>
  <c r="BH3279" i="4" s="1"/>
  <c r="BG3280" i="4"/>
  <c r="BG3281" i="4"/>
  <c r="BG3282" i="4"/>
  <c r="BH3282" i="4" s="1"/>
  <c r="BG3283" i="4"/>
  <c r="BH3283" i="4" s="1"/>
  <c r="BG3284" i="4"/>
  <c r="BG3285" i="4"/>
  <c r="BG3286" i="4"/>
  <c r="BG3287" i="4"/>
  <c r="BH3287" i="4" s="1"/>
  <c r="BG3288" i="4"/>
  <c r="BG3289" i="4"/>
  <c r="BG3290" i="4"/>
  <c r="BH3290" i="4" s="1"/>
  <c r="BG3291" i="4"/>
  <c r="BH3291" i="4" s="1"/>
  <c r="BG3292" i="4"/>
  <c r="BG3293" i="4"/>
  <c r="BG3294" i="4"/>
  <c r="BH3294" i="4" s="1"/>
  <c r="BG3295" i="4"/>
  <c r="BH3295" i="4" s="1"/>
  <c r="BG3296" i="4"/>
  <c r="BG3297" i="4"/>
  <c r="BG3298" i="4"/>
  <c r="BH3298" i="4" s="1"/>
  <c r="BG3299" i="4"/>
  <c r="BH3299" i="4" s="1"/>
  <c r="BG3300" i="4"/>
  <c r="BH3300" i="4" s="1"/>
  <c r="BG3301" i="4"/>
  <c r="BG3302" i="4"/>
  <c r="BH3302" i="4" s="1"/>
  <c r="BG3303" i="4"/>
  <c r="BH3303" i="4" s="1"/>
  <c r="BG3304" i="4"/>
  <c r="BH3304" i="4" s="1"/>
  <c r="BG3305" i="4"/>
  <c r="BG3306" i="4"/>
  <c r="BH3306" i="4" s="1"/>
  <c r="BG3307" i="4"/>
  <c r="BH3307" i="4" s="1"/>
  <c r="BG3308" i="4"/>
  <c r="BH3308" i="4" s="1"/>
  <c r="BG3309" i="4"/>
  <c r="BG3310" i="4"/>
  <c r="BH3310" i="4" s="1"/>
  <c r="BG3311" i="4"/>
  <c r="BH3311" i="4" s="1"/>
  <c r="BG3312" i="4"/>
  <c r="BH3312" i="4" s="1"/>
  <c r="BG3313" i="4"/>
  <c r="BG3314" i="4"/>
  <c r="BH3314" i="4" s="1"/>
  <c r="BG3315" i="4"/>
  <c r="BH3315" i="4" s="1"/>
  <c r="BG3316" i="4"/>
  <c r="BH3316" i="4" s="1"/>
  <c r="BG3317" i="4"/>
  <c r="BG3318" i="4"/>
  <c r="BH3318" i="4" s="1"/>
  <c r="BG3319" i="4"/>
  <c r="BH3319" i="4" s="1"/>
  <c r="BG3320" i="4"/>
  <c r="BH3320" i="4" s="1"/>
  <c r="BG3321" i="4"/>
  <c r="BG3322" i="4"/>
  <c r="BH3322" i="4" s="1"/>
  <c r="BG3323" i="4"/>
  <c r="BH3323" i="4" s="1"/>
  <c r="BG3324" i="4"/>
  <c r="BH3324" i="4" s="1"/>
  <c r="BG3325" i="4"/>
  <c r="BG3326" i="4"/>
  <c r="BH3326" i="4" s="1"/>
  <c r="BG3327" i="4"/>
  <c r="BH3327" i="4" s="1"/>
  <c r="BG3328" i="4"/>
  <c r="BH3328" i="4" s="1"/>
  <c r="BG3329" i="4"/>
  <c r="BG3330" i="4"/>
  <c r="BH3330" i="4" s="1"/>
  <c r="BG3331" i="4"/>
  <c r="BH3331" i="4" s="1"/>
  <c r="BG3332" i="4"/>
  <c r="BH3332" i="4" s="1"/>
  <c r="BG3333" i="4"/>
  <c r="BG3334" i="4"/>
  <c r="BH3334" i="4" s="1"/>
  <c r="BG3335" i="4"/>
  <c r="BH3335" i="4" s="1"/>
  <c r="BG3336" i="4"/>
  <c r="BH3336" i="4" s="1"/>
  <c r="BG3337" i="4"/>
  <c r="BG3338" i="4"/>
  <c r="BH3338" i="4" s="1"/>
  <c r="BG3339" i="4"/>
  <c r="BH3339" i="4" s="1"/>
  <c r="BG3340" i="4"/>
  <c r="BH3340" i="4" s="1"/>
  <c r="BG3341" i="4"/>
  <c r="BG3342" i="4"/>
  <c r="BH3342" i="4" s="1"/>
  <c r="BG3343" i="4"/>
  <c r="BH3343" i="4" s="1"/>
  <c r="BG3344" i="4"/>
  <c r="BH3344" i="4" s="1"/>
  <c r="BG3345" i="4"/>
  <c r="BG3346" i="4"/>
  <c r="BH3346" i="4" s="1"/>
  <c r="BG3347" i="4"/>
  <c r="BH3347" i="4" s="1"/>
  <c r="BG3348" i="4"/>
  <c r="BH3348" i="4" s="1"/>
  <c r="BG3349" i="4"/>
  <c r="BG3350" i="4"/>
  <c r="BH3350" i="4" s="1"/>
  <c r="BG3351" i="4"/>
  <c r="BH3351" i="4" s="1"/>
  <c r="BG3352" i="4"/>
  <c r="BH3352" i="4" s="1"/>
  <c r="BG3353" i="4"/>
  <c r="BG3354" i="4"/>
  <c r="BH3354" i="4" s="1"/>
  <c r="BG3355" i="4"/>
  <c r="BH3355" i="4" s="1"/>
  <c r="BG3356" i="4"/>
  <c r="BH3356" i="4" s="1"/>
  <c r="BG3357" i="4"/>
  <c r="BG3358" i="4"/>
  <c r="BH3358" i="4" s="1"/>
  <c r="BG3359" i="4"/>
  <c r="BH3359" i="4" s="1"/>
  <c r="BG3360" i="4"/>
  <c r="BH3360" i="4" s="1"/>
  <c r="BG3361" i="4"/>
  <c r="BG3362" i="4"/>
  <c r="BH3362" i="4" s="1"/>
  <c r="BG3363" i="4"/>
  <c r="BH3363" i="4" s="1"/>
  <c r="BG3364" i="4"/>
  <c r="BH3364" i="4" s="1"/>
  <c r="BG3365" i="4"/>
  <c r="BG3366" i="4"/>
  <c r="BH3366" i="4" s="1"/>
  <c r="BG3367" i="4"/>
  <c r="BH3367" i="4" s="1"/>
  <c r="BG3368" i="4"/>
  <c r="BH3368" i="4" s="1"/>
  <c r="BG3369" i="4"/>
  <c r="BG3370" i="4"/>
  <c r="BH3370" i="4" s="1"/>
  <c r="BG3371" i="4"/>
  <c r="BH3371" i="4" s="1"/>
  <c r="BG3372" i="4"/>
  <c r="BH3372" i="4" s="1"/>
  <c r="BG3373" i="4"/>
  <c r="BG3374" i="4"/>
  <c r="BH3374" i="4" s="1"/>
  <c r="BG3375" i="4"/>
  <c r="BH3375" i="4" s="1"/>
  <c r="BG3376" i="4"/>
  <c r="BH3376" i="4" s="1"/>
  <c r="BG3377" i="4"/>
  <c r="BG3378" i="4"/>
  <c r="BH3378" i="4" s="1"/>
  <c r="BG3379" i="4"/>
  <c r="BH3379" i="4" s="1"/>
  <c r="BG3380" i="4"/>
  <c r="BH3380" i="4" s="1"/>
  <c r="BG3381" i="4"/>
  <c r="BG3382" i="4"/>
  <c r="BH3382" i="4" s="1"/>
  <c r="BG3383" i="4"/>
  <c r="BH3383" i="4" s="1"/>
  <c r="BG3384" i="4"/>
  <c r="BH3384" i="4" s="1"/>
  <c r="BG3385" i="4"/>
  <c r="BG3386" i="4"/>
  <c r="BH3386" i="4" s="1"/>
  <c r="BG3387" i="4"/>
  <c r="BH3387" i="4" s="1"/>
  <c r="BG3388" i="4"/>
  <c r="BH3388" i="4" s="1"/>
  <c r="BG3389" i="4"/>
  <c r="BG3390" i="4"/>
  <c r="BH3390" i="4" s="1"/>
  <c r="BG3391" i="4"/>
  <c r="BH3391" i="4" s="1"/>
  <c r="BG3392" i="4"/>
  <c r="BH3392" i="4" s="1"/>
  <c r="BG3393" i="4"/>
  <c r="BG3394" i="4"/>
  <c r="BH3394" i="4" s="1"/>
  <c r="BG3395" i="4"/>
  <c r="BH3395" i="4" s="1"/>
  <c r="BG3396" i="4"/>
  <c r="BH3396" i="4" s="1"/>
  <c r="BG3397" i="4"/>
  <c r="BG3398" i="4"/>
  <c r="BH3398" i="4" s="1"/>
  <c r="BG3399" i="4"/>
  <c r="BH3399" i="4" s="1"/>
  <c r="BG3400" i="4"/>
  <c r="BH3400" i="4" s="1"/>
  <c r="BG3401" i="4"/>
  <c r="BG3402" i="4"/>
  <c r="BH3402" i="4" s="1"/>
  <c r="BG3403" i="4"/>
  <c r="BH3403" i="4" s="1"/>
  <c r="BG3404" i="4"/>
  <c r="BH3404" i="4" s="1"/>
  <c r="BG3405" i="4"/>
  <c r="BG3406" i="4"/>
  <c r="BH3406" i="4" s="1"/>
  <c r="BG3407" i="4"/>
  <c r="BH3407" i="4" s="1"/>
  <c r="BG3408" i="4"/>
  <c r="BH3408" i="4" s="1"/>
  <c r="BG3409" i="4"/>
  <c r="BG3410" i="4"/>
  <c r="BH3410" i="4" s="1"/>
  <c r="BG3411" i="4"/>
  <c r="BH3411" i="4" s="1"/>
  <c r="BG3412" i="4"/>
  <c r="BH3412" i="4" s="1"/>
  <c r="BG3413" i="4"/>
  <c r="BG3414" i="4"/>
  <c r="BH3414" i="4" s="1"/>
  <c r="BG3415" i="4"/>
  <c r="BH3415" i="4" s="1"/>
  <c r="BG3416" i="4"/>
  <c r="BH3416" i="4" s="1"/>
  <c r="BG3417" i="4"/>
  <c r="BG3418" i="4"/>
  <c r="BH3418" i="4" s="1"/>
  <c r="BG3419" i="4"/>
  <c r="BH3419" i="4" s="1"/>
  <c r="BG3420" i="4"/>
  <c r="BH3420" i="4" s="1"/>
  <c r="BG3421" i="4"/>
  <c r="BG3422" i="4"/>
  <c r="BH3422" i="4" s="1"/>
  <c r="BG3423" i="4"/>
  <c r="BH3423" i="4" s="1"/>
  <c r="BG3424" i="4"/>
  <c r="BH3424" i="4" s="1"/>
  <c r="BG3425" i="4"/>
  <c r="BG3426" i="4"/>
  <c r="BH3426" i="4" s="1"/>
  <c r="BG3427" i="4"/>
  <c r="BH3427" i="4" s="1"/>
  <c r="BG3428" i="4"/>
  <c r="BH3428" i="4" s="1"/>
  <c r="BG3429" i="4"/>
  <c r="BG3430" i="4"/>
  <c r="BH3430" i="4" s="1"/>
  <c r="BG3431" i="4"/>
  <c r="BH3431" i="4" s="1"/>
  <c r="BG3432" i="4"/>
  <c r="BH3432" i="4" s="1"/>
  <c r="BG3433" i="4"/>
  <c r="BG3434" i="4"/>
  <c r="BH3434" i="4" s="1"/>
  <c r="BG3435" i="4"/>
  <c r="BH3435" i="4" s="1"/>
  <c r="BG3436" i="4"/>
  <c r="BH3436" i="4" s="1"/>
  <c r="BG3437" i="4"/>
  <c r="BG3438" i="4"/>
  <c r="BH3438" i="4" s="1"/>
  <c r="BG3439" i="4"/>
  <c r="BH3439" i="4" s="1"/>
  <c r="BG3440" i="4"/>
  <c r="BH3440" i="4" s="1"/>
  <c r="BG3441" i="4"/>
  <c r="BG3442" i="4"/>
  <c r="BH3442" i="4" s="1"/>
  <c r="BG3443" i="4"/>
  <c r="BH3443" i="4" s="1"/>
  <c r="BG3444" i="4"/>
  <c r="BH3444" i="4" s="1"/>
  <c r="BG3445" i="4"/>
  <c r="BG3446" i="4"/>
  <c r="BH3446" i="4" s="1"/>
  <c r="BG3447" i="4"/>
  <c r="BH3447" i="4" s="1"/>
  <c r="BG3448" i="4"/>
  <c r="BH3448" i="4" s="1"/>
  <c r="BG3449" i="4"/>
  <c r="BG3450" i="4"/>
  <c r="BH3450" i="4" s="1"/>
  <c r="BG3451" i="4"/>
  <c r="BH3451" i="4" s="1"/>
  <c r="BG3452" i="4"/>
  <c r="BH3452" i="4" s="1"/>
  <c r="BG3453" i="4"/>
  <c r="BG3454" i="4"/>
  <c r="BH3454" i="4" s="1"/>
  <c r="BG3455" i="4"/>
  <c r="BH3455" i="4" s="1"/>
  <c r="BG3456" i="4"/>
  <c r="BH3456" i="4" s="1"/>
  <c r="BG3457" i="4"/>
  <c r="BG3458" i="4"/>
  <c r="BH3458" i="4" s="1"/>
  <c r="BG3459" i="4"/>
  <c r="BH3459" i="4" s="1"/>
  <c r="BG3460" i="4"/>
  <c r="BH3460" i="4" s="1"/>
  <c r="BG3461" i="4"/>
  <c r="BG3462" i="4"/>
  <c r="BH3462" i="4" s="1"/>
  <c r="BG3463" i="4"/>
  <c r="BH3463" i="4" s="1"/>
  <c r="BG3464" i="4"/>
  <c r="BH3464" i="4" s="1"/>
  <c r="BG3465" i="4"/>
  <c r="BG3466" i="4"/>
  <c r="BH3466" i="4" s="1"/>
  <c r="BG3467" i="4"/>
  <c r="BH3467" i="4" s="1"/>
  <c r="BG3468" i="4"/>
  <c r="BH3468" i="4" s="1"/>
  <c r="BG3469" i="4"/>
  <c r="BG3470" i="4"/>
  <c r="BH3470" i="4" s="1"/>
  <c r="BG3471" i="4"/>
  <c r="BH3471" i="4" s="1"/>
  <c r="BG3472" i="4"/>
  <c r="BH3472" i="4" s="1"/>
  <c r="BG3473" i="4"/>
  <c r="BG3474" i="4"/>
  <c r="BH3474" i="4" s="1"/>
  <c r="BG3475" i="4"/>
  <c r="BH3475" i="4" s="1"/>
  <c r="BG3476" i="4"/>
  <c r="BH3476" i="4" s="1"/>
  <c r="BG3477" i="4"/>
  <c r="BG3478" i="4"/>
  <c r="BH3478" i="4" s="1"/>
  <c r="BG3479" i="4"/>
  <c r="BH3479" i="4" s="1"/>
  <c r="BG3480" i="4"/>
  <c r="BH3480" i="4" s="1"/>
  <c r="BG3481" i="4"/>
  <c r="BG3482" i="4"/>
  <c r="BH3482" i="4" s="1"/>
  <c r="BG3483" i="4"/>
  <c r="BH3483" i="4" s="1"/>
  <c r="BG3484" i="4"/>
  <c r="BH3484" i="4" s="1"/>
  <c r="BG3485" i="4"/>
  <c r="BG3486" i="4"/>
  <c r="BH3486" i="4" s="1"/>
  <c r="BG3487" i="4"/>
  <c r="BH3487" i="4" s="1"/>
  <c r="BG3488" i="4"/>
  <c r="BH3488" i="4" s="1"/>
  <c r="BG3489" i="4"/>
  <c r="BG3490" i="4"/>
  <c r="BH3490" i="4" s="1"/>
  <c r="BG3491" i="4"/>
  <c r="BH3491" i="4" s="1"/>
  <c r="BG3492" i="4"/>
  <c r="BH3492" i="4" s="1"/>
  <c r="BG3493" i="4"/>
  <c r="BG3494" i="4"/>
  <c r="BH3494" i="4" s="1"/>
  <c r="BG3495" i="4"/>
  <c r="BH3495" i="4" s="1"/>
  <c r="BG3496" i="4"/>
  <c r="BH3496" i="4" s="1"/>
  <c r="BG3497" i="4"/>
  <c r="BG3498" i="4"/>
  <c r="BH3498" i="4" s="1"/>
  <c r="BG3499" i="4"/>
  <c r="BH3499" i="4" s="1"/>
  <c r="BG3500" i="4"/>
  <c r="BH3500" i="4" s="1"/>
  <c r="BG3501" i="4"/>
  <c r="BG3502" i="4"/>
  <c r="BH3502" i="4" s="1"/>
  <c r="BG3503" i="4"/>
  <c r="BH3503" i="4" s="1"/>
  <c r="BG3504" i="4"/>
  <c r="BH3504" i="4" s="1"/>
  <c r="BG3505" i="4"/>
  <c r="BG3506" i="4"/>
  <c r="BH3506" i="4" s="1"/>
  <c r="BG3507" i="4"/>
  <c r="BH3507" i="4" s="1"/>
  <c r="BG3508" i="4"/>
  <c r="BH3508" i="4" s="1"/>
  <c r="BG3509" i="4"/>
  <c r="BG3510" i="4"/>
  <c r="BH3510" i="4" s="1"/>
  <c r="BG3511" i="4"/>
  <c r="BH3511" i="4" s="1"/>
  <c r="BG3512" i="4"/>
  <c r="BH3512" i="4" s="1"/>
  <c r="BG3513" i="4"/>
  <c r="BG3514" i="4"/>
  <c r="BH3514" i="4" s="1"/>
  <c r="BG3515" i="4"/>
  <c r="BH3515" i="4" s="1"/>
  <c r="BG3516" i="4"/>
  <c r="BH3516" i="4" s="1"/>
  <c r="BG3517" i="4"/>
  <c r="BG3518" i="4"/>
  <c r="BH3518" i="4" s="1"/>
  <c r="BG3519" i="4"/>
  <c r="BH3519" i="4" s="1"/>
  <c r="BG3520" i="4"/>
  <c r="BH3520" i="4" s="1"/>
  <c r="BG3521" i="4"/>
  <c r="BG3522" i="4"/>
  <c r="BH3522" i="4" s="1"/>
  <c r="BG3523" i="4"/>
  <c r="BH3523" i="4" s="1"/>
  <c r="BG3524" i="4"/>
  <c r="BH3524" i="4" s="1"/>
  <c r="BG3525" i="4"/>
  <c r="BG3526" i="4"/>
  <c r="BH3526" i="4" s="1"/>
  <c r="BG3527" i="4"/>
  <c r="BH3527" i="4" s="1"/>
  <c r="BG3528" i="4"/>
  <c r="BH3528" i="4" s="1"/>
  <c r="BG3529" i="4"/>
  <c r="BG3530" i="4"/>
  <c r="BH3530" i="4" s="1"/>
  <c r="BG3531" i="4"/>
  <c r="BH3531" i="4" s="1"/>
  <c r="BG3532" i="4"/>
  <c r="BH3532" i="4" s="1"/>
  <c r="BG3533" i="4"/>
  <c r="BG3534" i="4"/>
  <c r="BH3534" i="4" s="1"/>
  <c r="BG3535" i="4"/>
  <c r="BH3535" i="4" s="1"/>
  <c r="BG3536" i="4"/>
  <c r="BH3536" i="4" s="1"/>
  <c r="BG3537" i="4"/>
  <c r="BG3538" i="4"/>
  <c r="BH3538" i="4" s="1"/>
  <c r="BG3539" i="4"/>
  <c r="BH3539" i="4" s="1"/>
  <c r="BG3540" i="4"/>
  <c r="BH3540" i="4" s="1"/>
  <c r="BG3541" i="4"/>
  <c r="BG3542" i="4"/>
  <c r="BH3542" i="4" s="1"/>
  <c r="BG3543" i="4"/>
  <c r="BH3543" i="4" s="1"/>
  <c r="BG3544" i="4"/>
  <c r="BH3544" i="4" s="1"/>
  <c r="BG3545" i="4"/>
  <c r="BG3546" i="4"/>
  <c r="BH3546" i="4" s="1"/>
  <c r="BG3547" i="4"/>
  <c r="BH3547" i="4" s="1"/>
  <c r="BG3548" i="4"/>
  <c r="BH3548" i="4" s="1"/>
  <c r="BG3549" i="4"/>
  <c r="BG3550" i="4"/>
  <c r="BH3550" i="4" s="1"/>
  <c r="BG3551" i="4"/>
  <c r="BH3551" i="4" s="1"/>
  <c r="BG3552" i="4"/>
  <c r="BH3552" i="4" s="1"/>
  <c r="BG3553" i="4"/>
  <c r="BG3554" i="4"/>
  <c r="BH3554" i="4" s="1"/>
  <c r="BG3555" i="4"/>
  <c r="BH3555" i="4" s="1"/>
  <c r="BG3556" i="4"/>
  <c r="BH3556" i="4" s="1"/>
  <c r="BG3557" i="4"/>
  <c r="BG3558" i="4"/>
  <c r="BH3558" i="4" s="1"/>
  <c r="BG3559" i="4"/>
  <c r="BH3559" i="4" s="1"/>
  <c r="BG3560" i="4"/>
  <c r="BH3560" i="4" s="1"/>
  <c r="BG3561" i="4"/>
  <c r="BG3562" i="4"/>
  <c r="BH3562" i="4" s="1"/>
  <c r="BG3563" i="4"/>
  <c r="BH3563" i="4" s="1"/>
  <c r="BG3564" i="4"/>
  <c r="BH3564" i="4" s="1"/>
  <c r="BG3565" i="4"/>
  <c r="BG3566" i="4"/>
  <c r="BH3566" i="4" s="1"/>
  <c r="BG3567" i="4"/>
  <c r="BH3567" i="4" s="1"/>
  <c r="BG3568" i="4"/>
  <c r="BH3568" i="4" s="1"/>
  <c r="BG3569" i="4"/>
  <c r="BG3570" i="4"/>
  <c r="BH3570" i="4" s="1"/>
  <c r="BG3571" i="4"/>
  <c r="BH3571" i="4" s="1"/>
  <c r="BG3572" i="4"/>
  <c r="BH3572" i="4" s="1"/>
  <c r="BG3573" i="4"/>
  <c r="BG3574" i="4"/>
  <c r="BH3574" i="4" s="1"/>
  <c r="BG3575" i="4"/>
  <c r="BH3575" i="4" s="1"/>
  <c r="BG3576" i="4"/>
  <c r="BH3576" i="4" s="1"/>
  <c r="BG3577" i="4"/>
  <c r="BG3578" i="4"/>
  <c r="BH3578" i="4" s="1"/>
  <c r="BG3579" i="4"/>
  <c r="BH3579" i="4" s="1"/>
  <c r="BG3580" i="4"/>
  <c r="BH3580" i="4" s="1"/>
  <c r="BG3581" i="4"/>
  <c r="BG3582" i="4"/>
  <c r="BH3582" i="4" s="1"/>
  <c r="BG3583" i="4"/>
  <c r="BH3583" i="4" s="1"/>
  <c r="BG3584" i="4"/>
  <c r="BH3584" i="4" s="1"/>
  <c r="BG3585" i="4"/>
  <c r="BG3586" i="4"/>
  <c r="BH3586" i="4" s="1"/>
  <c r="BG3587" i="4"/>
  <c r="BH3587" i="4" s="1"/>
  <c r="BG3588" i="4"/>
  <c r="BH3588" i="4" s="1"/>
  <c r="BG3589" i="4"/>
  <c r="BG3590" i="4"/>
  <c r="BH3590" i="4" s="1"/>
  <c r="BG3591" i="4"/>
  <c r="BH3591" i="4" s="1"/>
  <c r="BG3592" i="4"/>
  <c r="BH3592" i="4" s="1"/>
  <c r="BG3593" i="4"/>
  <c r="BG3594" i="4"/>
  <c r="BH3594" i="4" s="1"/>
  <c r="BG3595" i="4"/>
  <c r="BH3595" i="4" s="1"/>
  <c r="BG3596" i="4"/>
  <c r="BH3596" i="4" s="1"/>
  <c r="BG3597" i="4"/>
  <c r="BG3598" i="4"/>
  <c r="BH3598" i="4" s="1"/>
  <c r="BG3599" i="4"/>
  <c r="BH3599" i="4" s="1"/>
  <c r="BG3600" i="4"/>
  <c r="BH3600" i="4" s="1"/>
  <c r="BG3601" i="4"/>
  <c r="BG3602" i="4"/>
  <c r="BH3602" i="4" s="1"/>
  <c r="BG3603" i="4"/>
  <c r="BH3603" i="4" s="1"/>
  <c r="BG3604" i="4"/>
  <c r="BH3604" i="4" s="1"/>
  <c r="BG3605" i="4"/>
  <c r="BG3606" i="4"/>
  <c r="BH3606" i="4" s="1"/>
  <c r="BG3607" i="4"/>
  <c r="BH3607" i="4" s="1"/>
  <c r="BG3608" i="4"/>
  <c r="BH3608" i="4" s="1"/>
  <c r="BG3609" i="4"/>
  <c r="BG3610" i="4"/>
  <c r="BH3610" i="4" s="1"/>
  <c r="BG3611" i="4"/>
  <c r="BH3611" i="4" s="1"/>
  <c r="BG3612" i="4"/>
  <c r="BH3612" i="4" s="1"/>
  <c r="BG3613" i="4"/>
  <c r="BG3614" i="4"/>
  <c r="BH3614" i="4" s="1"/>
  <c r="BG3615" i="4"/>
  <c r="BH3615" i="4" s="1"/>
  <c r="BG3616" i="4"/>
  <c r="BH3616" i="4" s="1"/>
  <c r="BG3617" i="4"/>
  <c r="BG3618" i="4"/>
  <c r="BH3618" i="4" s="1"/>
  <c r="BG3619" i="4"/>
  <c r="BH3619" i="4" s="1"/>
  <c r="BG3620" i="4"/>
  <c r="BH3620" i="4" s="1"/>
  <c r="BG3621" i="4"/>
  <c r="BG3622" i="4"/>
  <c r="BH3622" i="4" s="1"/>
  <c r="BG3623" i="4"/>
  <c r="BH3623" i="4" s="1"/>
  <c r="BG3624" i="4"/>
  <c r="BH3624" i="4" s="1"/>
  <c r="BG3625" i="4"/>
  <c r="BG3626" i="4"/>
  <c r="BG3627" i="4"/>
  <c r="BH3627" i="4" s="1"/>
  <c r="BG3628" i="4"/>
  <c r="BH3628" i="4" s="1"/>
  <c r="BG3629" i="4"/>
  <c r="BG3630" i="4"/>
  <c r="BH3630" i="4" s="1"/>
  <c r="BG3631" i="4"/>
  <c r="BH3631" i="4" s="1"/>
  <c r="BG3632" i="4"/>
  <c r="BH3632" i="4" s="1"/>
  <c r="BG3633" i="4"/>
  <c r="BG3634" i="4"/>
  <c r="BH3634" i="4" s="1"/>
  <c r="BG3635" i="4"/>
  <c r="BH3635" i="4" s="1"/>
  <c r="BG3636" i="4"/>
  <c r="BH3636" i="4" s="1"/>
  <c r="BG3637" i="4"/>
  <c r="BG3638" i="4"/>
  <c r="BH3638" i="4" s="1"/>
  <c r="BG3639" i="4"/>
  <c r="BH3639" i="4" s="1"/>
  <c r="BG3640" i="4"/>
  <c r="BH3640" i="4" s="1"/>
  <c r="BG3641" i="4"/>
  <c r="BG3642" i="4"/>
  <c r="BH3642" i="4" s="1"/>
  <c r="BG3643" i="4"/>
  <c r="BH3643" i="4" s="1"/>
  <c r="BG3644" i="4"/>
  <c r="BH3644" i="4" s="1"/>
  <c r="BG3645" i="4"/>
  <c r="BG3646" i="4"/>
  <c r="BH3646" i="4" s="1"/>
  <c r="BG3647" i="4"/>
  <c r="BH3647" i="4" s="1"/>
  <c r="BG3648" i="4"/>
  <c r="BH3648" i="4" s="1"/>
  <c r="BG3649" i="4"/>
  <c r="BG3650" i="4"/>
  <c r="BH3650" i="4" s="1"/>
  <c r="BG3651" i="4"/>
  <c r="BH3651" i="4" s="1"/>
  <c r="BG3652" i="4"/>
  <c r="BH3652" i="4" s="1"/>
  <c r="BG3653" i="4"/>
  <c r="BG3654" i="4"/>
  <c r="BH3654" i="4" s="1"/>
  <c r="BG3655" i="4"/>
  <c r="BH3655" i="4" s="1"/>
  <c r="BG3656" i="4"/>
  <c r="BH3656" i="4" s="1"/>
  <c r="BG3657" i="4"/>
  <c r="BG3658" i="4"/>
  <c r="BH3658" i="4" s="1"/>
  <c r="BG3659" i="4"/>
  <c r="BH3659" i="4" s="1"/>
  <c r="BG3660" i="4"/>
  <c r="BH3660" i="4" s="1"/>
  <c r="BG3661" i="4"/>
  <c r="BG3662" i="4"/>
  <c r="BH3662" i="4" s="1"/>
  <c r="BG3663" i="4"/>
  <c r="BH3663" i="4" s="1"/>
  <c r="BG3664" i="4"/>
  <c r="BH3664" i="4" s="1"/>
  <c r="BG3665" i="4"/>
  <c r="BG3666" i="4"/>
  <c r="BH3666" i="4" s="1"/>
  <c r="BG3667" i="4"/>
  <c r="BH3667" i="4" s="1"/>
  <c r="BG3668" i="4"/>
  <c r="BH3668" i="4" s="1"/>
  <c r="BG3669" i="4"/>
  <c r="BG3670" i="4"/>
  <c r="BH3670" i="4" s="1"/>
  <c r="BG3671" i="4"/>
  <c r="BH3671" i="4" s="1"/>
  <c r="BG3672" i="4"/>
  <c r="BH3672" i="4" s="1"/>
  <c r="BG3673" i="4"/>
  <c r="BG3674" i="4"/>
  <c r="BH3674" i="4" s="1"/>
  <c r="BG3675" i="4"/>
  <c r="BH3675" i="4" s="1"/>
  <c r="BG3676" i="4"/>
  <c r="BH3676" i="4" s="1"/>
  <c r="BG3677" i="4"/>
  <c r="BG3678" i="4"/>
  <c r="BH3678" i="4" s="1"/>
  <c r="BG3679" i="4"/>
  <c r="BH3679" i="4" s="1"/>
  <c r="BG3680" i="4"/>
  <c r="BH3680" i="4" s="1"/>
  <c r="BG3681" i="4"/>
  <c r="BG3682" i="4"/>
  <c r="BH3682" i="4" s="1"/>
  <c r="BG3683" i="4"/>
  <c r="BH3683" i="4" s="1"/>
  <c r="BG3684" i="4"/>
  <c r="BH3684" i="4" s="1"/>
  <c r="BG3685" i="4"/>
  <c r="BG3686" i="4"/>
  <c r="BH3686" i="4" s="1"/>
  <c r="BG3687" i="4"/>
  <c r="BH3687" i="4" s="1"/>
  <c r="BG3688" i="4"/>
  <c r="BH3688" i="4" s="1"/>
  <c r="BG3689" i="4"/>
  <c r="BG3690" i="4"/>
  <c r="BH3690" i="4" s="1"/>
  <c r="BG3691" i="4"/>
  <c r="BH3691" i="4" s="1"/>
  <c r="BG3692" i="4"/>
  <c r="BH3692" i="4" s="1"/>
  <c r="BG3693" i="4"/>
  <c r="BG3694" i="4"/>
  <c r="BH3694" i="4" s="1"/>
  <c r="BG3695" i="4"/>
  <c r="BH3695" i="4" s="1"/>
  <c r="BG3696" i="4"/>
  <c r="BH3696" i="4" s="1"/>
  <c r="BG3697" i="4"/>
  <c r="BG3698" i="4"/>
  <c r="BH3698" i="4" s="1"/>
  <c r="BG3699" i="4"/>
  <c r="BH3699" i="4" s="1"/>
  <c r="BH2" i="4"/>
  <c r="BH4" i="4"/>
  <c r="BH5" i="4"/>
  <c r="BH6" i="4"/>
  <c r="BH8" i="4"/>
  <c r="BH10" i="4"/>
  <c r="BH12" i="4"/>
  <c r="BH14" i="4"/>
  <c r="BH16" i="4"/>
  <c r="BH18" i="4"/>
  <c r="BH20" i="4"/>
  <c r="BH22" i="4"/>
  <c r="BH24" i="4"/>
  <c r="BH26" i="4"/>
  <c r="BH28" i="4"/>
  <c r="BH30" i="4"/>
  <c r="BH32" i="4"/>
  <c r="BH34" i="4"/>
  <c r="BH36" i="4"/>
  <c r="BH38" i="4"/>
  <c r="BH40" i="4"/>
  <c r="BH42" i="4"/>
  <c r="BH44" i="4"/>
  <c r="BH46" i="4"/>
  <c r="BH48" i="4"/>
  <c r="BH50" i="4"/>
  <c r="BH52" i="4"/>
  <c r="BH54" i="4"/>
  <c r="BH56" i="4"/>
  <c r="BH58" i="4"/>
  <c r="BH60" i="4"/>
  <c r="BH62" i="4"/>
  <c r="BH64" i="4"/>
  <c r="BH66" i="4"/>
  <c r="BH68" i="4"/>
  <c r="BH70" i="4"/>
  <c r="BH72" i="4"/>
  <c r="BH74" i="4"/>
  <c r="BH76" i="4"/>
  <c r="BH78" i="4"/>
  <c r="BH80" i="4"/>
  <c r="BH82" i="4"/>
  <c r="BH84" i="4"/>
  <c r="BH86" i="4"/>
  <c r="BH88" i="4"/>
  <c r="BH89" i="4"/>
  <c r="BH90" i="4"/>
  <c r="BH92" i="4"/>
  <c r="BH94" i="4"/>
  <c r="BH96" i="4"/>
  <c r="BH98" i="4"/>
  <c r="BH100" i="4"/>
  <c r="BH102" i="4"/>
  <c r="BH104" i="4"/>
  <c r="BH106" i="4"/>
  <c r="BH108" i="4"/>
  <c r="BH110" i="4"/>
  <c r="BH112" i="4"/>
  <c r="BH114" i="4"/>
  <c r="BH116" i="4"/>
  <c r="BH118" i="4"/>
  <c r="BH120" i="4"/>
  <c r="BH122" i="4"/>
  <c r="BH124" i="4"/>
  <c r="BH126" i="4"/>
  <c r="BH128" i="4"/>
  <c r="BH130" i="4"/>
  <c r="BH132" i="4"/>
  <c r="BH134" i="4"/>
  <c r="BH136" i="4"/>
  <c r="BH140" i="4"/>
  <c r="BH142" i="4"/>
  <c r="BH144" i="4"/>
  <c r="BH146" i="4"/>
  <c r="BH148" i="4"/>
  <c r="BH150" i="4"/>
  <c r="BH152" i="4"/>
  <c r="BH156" i="4"/>
  <c r="BH158" i="4"/>
  <c r="BH160" i="4"/>
  <c r="BH162" i="4"/>
  <c r="BH164" i="4"/>
  <c r="BH166" i="4"/>
  <c r="BH168" i="4"/>
  <c r="BH172" i="4"/>
  <c r="BH174" i="4"/>
  <c r="BH176" i="4"/>
  <c r="BH178" i="4"/>
  <c r="BH180" i="4"/>
  <c r="BH182" i="4"/>
  <c r="BH184" i="4"/>
  <c r="BH188" i="4"/>
  <c r="BH190" i="4"/>
  <c r="BH192" i="4"/>
  <c r="BH194" i="4"/>
  <c r="BH196" i="4"/>
  <c r="BH198" i="4"/>
  <c r="BH200" i="4"/>
  <c r="BH204" i="4"/>
  <c r="BH206" i="4"/>
  <c r="BH208" i="4"/>
  <c r="BH210" i="4"/>
  <c r="BH212" i="4"/>
  <c r="BH216" i="4"/>
  <c r="BH220" i="4"/>
  <c r="BH222" i="4"/>
  <c r="BH224" i="4"/>
  <c r="BH228" i="4"/>
  <c r="BH230" i="4"/>
  <c r="BH232" i="4"/>
  <c r="BH236" i="4"/>
  <c r="BH240" i="4"/>
  <c r="BH242" i="4"/>
  <c r="BH244" i="4"/>
  <c r="BH246" i="4"/>
  <c r="BH248" i="4"/>
  <c r="BH252" i="4"/>
  <c r="BH254" i="4"/>
  <c r="BH256" i="4"/>
  <c r="BH258" i="4"/>
  <c r="BH260" i="4"/>
  <c r="BH262" i="4"/>
  <c r="BH264" i="4"/>
  <c r="BH268" i="4"/>
  <c r="BH270" i="4"/>
  <c r="BH272" i="4"/>
  <c r="BH274" i="4"/>
  <c r="BH276" i="4"/>
  <c r="BH280" i="4"/>
  <c r="BH281" i="4"/>
  <c r="BH284" i="4"/>
  <c r="BH288" i="4"/>
  <c r="BH292" i="4"/>
  <c r="BH294" i="4"/>
  <c r="BH296" i="4"/>
  <c r="BH300" i="4"/>
  <c r="BH304" i="4"/>
  <c r="BH306" i="4"/>
  <c r="BH308" i="4"/>
  <c r="BH310" i="4"/>
  <c r="BH312" i="4"/>
  <c r="BH316" i="4"/>
  <c r="BH318" i="4"/>
  <c r="BH320" i="4"/>
  <c r="BH322" i="4"/>
  <c r="BH324" i="4"/>
  <c r="BH328" i="4"/>
  <c r="BH332" i="4"/>
  <c r="BH334" i="4"/>
  <c r="BH336" i="4"/>
  <c r="BH340" i="4"/>
  <c r="BH344" i="4"/>
  <c r="BH348" i="4"/>
  <c r="BH352" i="4"/>
  <c r="BH356" i="4"/>
  <c r="BH358" i="4"/>
  <c r="BH360" i="4"/>
  <c r="BH364" i="4"/>
  <c r="BH368" i="4"/>
  <c r="BH370" i="4"/>
  <c r="BH372" i="4"/>
  <c r="BH376" i="4"/>
  <c r="BH380" i="4"/>
  <c r="BH382" i="4"/>
  <c r="BH384" i="4"/>
  <c r="BH386" i="4"/>
  <c r="BH388" i="4"/>
  <c r="BH390" i="4"/>
  <c r="BH392" i="4"/>
  <c r="BH394" i="4"/>
  <c r="BH396" i="4"/>
  <c r="BH398" i="4"/>
  <c r="BH400" i="4"/>
  <c r="BH402" i="4"/>
  <c r="BH404" i="4"/>
  <c r="BH406" i="4"/>
  <c r="BH407" i="4"/>
  <c r="BH408" i="4"/>
  <c r="BH410" i="4"/>
  <c r="BH412" i="4"/>
  <c r="BH414" i="4"/>
  <c r="BH416" i="4"/>
  <c r="BH418" i="4"/>
  <c r="BH420" i="4"/>
  <c r="BH422" i="4"/>
  <c r="BH424" i="4"/>
  <c r="BH426" i="4"/>
  <c r="BH428" i="4"/>
  <c r="BH430" i="4"/>
  <c r="BH432" i="4"/>
  <c r="BH434" i="4"/>
  <c r="BH436" i="4"/>
  <c r="BH438" i="4"/>
  <c r="BH440" i="4"/>
  <c r="BH442" i="4"/>
  <c r="BH444" i="4"/>
  <c r="BH446" i="4"/>
  <c r="BH448" i="4"/>
  <c r="BH450" i="4"/>
  <c r="BH452" i="4"/>
  <c r="BH454" i="4"/>
  <c r="BH456" i="4"/>
  <c r="BH458" i="4"/>
  <c r="BH460" i="4"/>
  <c r="BH462" i="4"/>
  <c r="BH464" i="4"/>
  <c r="BH466" i="4"/>
  <c r="BH468" i="4"/>
  <c r="BH470" i="4"/>
  <c r="BH471" i="4"/>
  <c r="BH472" i="4"/>
  <c r="BH474" i="4"/>
  <c r="BH476" i="4"/>
  <c r="BH478" i="4"/>
  <c r="BH480" i="4"/>
  <c r="BH482" i="4"/>
  <c r="BH484" i="4"/>
  <c r="BH486" i="4"/>
  <c r="BH488" i="4"/>
  <c r="BH490" i="4"/>
  <c r="BH492" i="4"/>
  <c r="BH494" i="4"/>
  <c r="BH496" i="4"/>
  <c r="BH498" i="4"/>
  <c r="BH500" i="4"/>
  <c r="BH502" i="4"/>
  <c r="BH504" i="4"/>
  <c r="BH506" i="4"/>
  <c r="BH508" i="4"/>
  <c r="BH510" i="4"/>
  <c r="BH512" i="4"/>
  <c r="BH514" i="4"/>
  <c r="BH516" i="4"/>
  <c r="BH520" i="4"/>
  <c r="BH524" i="4"/>
  <c r="BH528" i="4"/>
  <c r="BH532" i="4"/>
  <c r="BH536" i="4"/>
  <c r="BH540" i="4"/>
  <c r="BH544" i="4"/>
  <c r="BH548" i="4"/>
  <c r="BH552" i="4"/>
  <c r="BH556" i="4"/>
  <c r="BH560" i="4"/>
  <c r="BH564" i="4"/>
  <c r="BH568" i="4"/>
  <c r="BH572" i="4"/>
  <c r="BH576" i="4"/>
  <c r="BH580" i="4"/>
  <c r="BH584" i="4"/>
  <c r="BH588" i="4"/>
  <c r="BH592" i="4"/>
  <c r="BH596" i="4"/>
  <c r="BH597" i="4"/>
  <c r="BH600" i="4"/>
  <c r="BH604" i="4"/>
  <c r="BH608" i="4"/>
  <c r="BH612" i="4"/>
  <c r="BH616" i="4"/>
  <c r="BH620" i="4"/>
  <c r="BH624" i="4"/>
  <c r="BH628" i="4"/>
  <c r="BH632" i="4"/>
  <c r="BH636" i="4"/>
  <c r="BH640" i="4"/>
  <c r="BH644" i="4"/>
  <c r="BH648" i="4"/>
  <c r="BH652" i="4"/>
  <c r="BH656" i="4"/>
  <c r="BH660" i="4"/>
  <c r="BH664" i="4"/>
  <c r="BH668" i="4"/>
  <c r="BH672" i="4"/>
  <c r="BH676" i="4"/>
  <c r="BH680" i="4"/>
  <c r="BH684" i="4"/>
  <c r="BH688" i="4"/>
  <c r="BH692" i="4"/>
  <c r="BH696" i="4"/>
  <c r="BH700" i="4"/>
  <c r="BH704" i="4"/>
  <c r="BH708" i="4"/>
  <c r="BH712" i="4"/>
  <c r="BH716" i="4"/>
  <c r="BH720" i="4"/>
  <c r="BH724" i="4"/>
  <c r="BH728" i="4"/>
  <c r="BH732" i="4"/>
  <c r="BH736" i="4"/>
  <c r="BH740" i="4"/>
  <c r="BH744" i="4"/>
  <c r="BH748" i="4"/>
  <c r="BH752" i="4"/>
  <c r="BH756" i="4"/>
  <c r="BH760" i="4"/>
  <c r="BH764" i="4"/>
  <c r="BH768" i="4"/>
  <c r="BH772" i="4"/>
  <c r="BH776" i="4"/>
  <c r="BH780" i="4"/>
  <c r="BH784" i="4"/>
  <c r="BH788" i="4"/>
  <c r="BH792" i="4"/>
  <c r="BH796" i="4"/>
  <c r="BH800" i="4"/>
  <c r="BH804" i="4"/>
  <c r="BH808" i="4"/>
  <c r="BH812" i="4"/>
  <c r="BH816" i="4"/>
  <c r="BH820" i="4"/>
  <c r="BH824" i="4"/>
  <c r="BH828" i="4"/>
  <c r="BH832" i="4"/>
  <c r="BH836" i="4"/>
  <c r="BH840" i="4"/>
  <c r="BH844" i="4"/>
  <c r="BH848" i="4"/>
  <c r="BH852" i="4"/>
  <c r="BH853" i="4"/>
  <c r="BH856" i="4"/>
  <c r="BH860" i="4"/>
  <c r="BH864" i="4"/>
  <c r="BH868" i="4"/>
  <c r="BH872" i="4"/>
  <c r="BH876" i="4"/>
  <c r="BH880" i="4"/>
  <c r="BH884" i="4"/>
  <c r="BH888" i="4"/>
  <c r="BH892" i="4"/>
  <c r="BH896" i="4"/>
  <c r="BH900" i="4"/>
  <c r="BH904" i="4"/>
  <c r="BH908" i="4"/>
  <c r="BH912" i="4"/>
  <c r="BH916" i="4"/>
  <c r="BH920" i="4"/>
  <c r="BH924" i="4"/>
  <c r="BH928" i="4"/>
  <c r="BH932" i="4"/>
  <c r="BH936" i="4"/>
  <c r="BH940" i="4"/>
  <c r="BH944" i="4"/>
  <c r="BH948" i="4"/>
  <c r="BH952" i="4"/>
  <c r="BH956" i="4"/>
  <c r="BH960" i="4"/>
  <c r="BH964" i="4"/>
  <c r="BH968" i="4"/>
  <c r="BH972" i="4"/>
  <c r="BH976" i="4"/>
  <c r="BH980" i="4"/>
  <c r="BH984" i="4"/>
  <c r="BH988" i="4"/>
  <c r="BH992" i="4"/>
  <c r="BH996" i="4"/>
  <c r="BH1000" i="4"/>
  <c r="BH1004" i="4"/>
  <c r="BH1005" i="4"/>
  <c r="BH1008" i="4"/>
  <c r="BH1012" i="4"/>
  <c r="BH1016" i="4"/>
  <c r="BH1020" i="4"/>
  <c r="BH1024" i="4"/>
  <c r="BH1028" i="4"/>
  <c r="BH1029" i="4"/>
  <c r="BH1032" i="4"/>
  <c r="BH1036" i="4"/>
  <c r="BH1040" i="4"/>
  <c r="BH1044" i="4"/>
  <c r="BH1048" i="4"/>
  <c r="BH1052" i="4"/>
  <c r="BH1056" i="4"/>
  <c r="BH1060" i="4"/>
  <c r="BH1064" i="4"/>
  <c r="BH1068" i="4"/>
  <c r="BH1072" i="4"/>
  <c r="BH1076" i="4"/>
  <c r="BH1080" i="4"/>
  <c r="BH1084" i="4"/>
  <c r="BH1088" i="4"/>
  <c r="BH1092" i="4"/>
  <c r="BH1096" i="4"/>
  <c r="BH1100" i="4"/>
  <c r="BH1104" i="4"/>
  <c r="BH1108" i="4"/>
  <c r="BH1112" i="4"/>
  <c r="BH1116" i="4"/>
  <c r="BH1120" i="4"/>
  <c r="BH1124" i="4"/>
  <c r="BH1128" i="4"/>
  <c r="BH1132" i="4"/>
  <c r="BH1136" i="4"/>
  <c r="BH1140" i="4"/>
  <c r="BH1144" i="4"/>
  <c r="BH1148" i="4"/>
  <c r="BH1152" i="4"/>
  <c r="BH1156" i="4"/>
  <c r="BH1160" i="4"/>
  <c r="BH1164" i="4"/>
  <c r="BH1168" i="4"/>
  <c r="BH1172" i="4"/>
  <c r="BH1176" i="4"/>
  <c r="BH1180" i="4"/>
  <c r="BH1184" i="4"/>
  <c r="BH1188" i="4"/>
  <c r="BH1192" i="4"/>
  <c r="BH1196" i="4"/>
  <c r="BH1200" i="4"/>
  <c r="BH1204" i="4"/>
  <c r="BH1208" i="4"/>
  <c r="BH1212" i="4"/>
  <c r="BH1216" i="4"/>
  <c r="BH1220" i="4"/>
  <c r="BH1224" i="4"/>
  <c r="BH1228" i="4"/>
  <c r="BH1232" i="4"/>
  <c r="BH1236" i="4"/>
  <c r="BH1240" i="4"/>
  <c r="BH1244" i="4"/>
  <c r="BH1248" i="4"/>
  <c r="BH1252" i="4"/>
  <c r="BH1256" i="4"/>
  <c r="BH1260" i="4"/>
  <c r="BH1264" i="4"/>
  <c r="BH1268" i="4"/>
  <c r="BH1272" i="4"/>
  <c r="BH1276" i="4"/>
  <c r="BH1277" i="4"/>
  <c r="BH1280" i="4"/>
  <c r="BH1282" i="4"/>
  <c r="BH1284" i="4"/>
  <c r="BH1285" i="4"/>
  <c r="BH1288" i="4"/>
  <c r="BH1292" i="4"/>
  <c r="BH1296" i="4"/>
  <c r="BH1300" i="4"/>
  <c r="BH1304" i="4"/>
  <c r="BH1308" i="4"/>
  <c r="BH1312" i="4"/>
  <c r="BH1316" i="4"/>
  <c r="BH1320" i="4"/>
  <c r="BH1324" i="4"/>
  <c r="BH1328" i="4"/>
  <c r="BH1332" i="4"/>
  <c r="BH1336" i="4"/>
  <c r="BH1340" i="4"/>
  <c r="BH1344" i="4"/>
  <c r="BH1348" i="4"/>
  <c r="BH1349" i="4"/>
  <c r="BH1352" i="4"/>
  <c r="BH1356" i="4"/>
  <c r="BH1360" i="4"/>
  <c r="BH1364" i="4"/>
  <c r="BH1368" i="4"/>
  <c r="BH1372" i="4"/>
  <c r="BH1376" i="4"/>
  <c r="BH1380" i="4"/>
  <c r="BH1384" i="4"/>
  <c r="BH1388" i="4"/>
  <c r="BH1392" i="4"/>
  <c r="BH1396" i="4"/>
  <c r="BH1400" i="4"/>
  <c r="BH1404" i="4"/>
  <c r="BH1408" i="4"/>
  <c r="BH1412" i="4"/>
  <c r="BH1413" i="4"/>
  <c r="BH1416" i="4"/>
  <c r="BH1420" i="4"/>
  <c r="BH1424" i="4"/>
  <c r="BH1428" i="4"/>
  <c r="BH1432" i="4"/>
  <c r="BH1436" i="4"/>
  <c r="BH1440" i="4"/>
  <c r="BH1444" i="4"/>
  <c r="BH1448" i="4"/>
  <c r="BH1452" i="4"/>
  <c r="BH1456" i="4"/>
  <c r="BH1460" i="4"/>
  <c r="BH1464" i="4"/>
  <c r="BH1468" i="4"/>
  <c r="BH1472" i="4"/>
  <c r="BH1476" i="4"/>
  <c r="BH1477" i="4"/>
  <c r="BH1480" i="4"/>
  <c r="BH1484" i="4"/>
  <c r="BH1488" i="4"/>
  <c r="BH1492" i="4"/>
  <c r="BH1496" i="4"/>
  <c r="BH1500" i="4"/>
  <c r="BH1504" i="4"/>
  <c r="BH1508" i="4"/>
  <c r="BH1512" i="4"/>
  <c r="BH1516" i="4"/>
  <c r="BH1520" i="4"/>
  <c r="BH1524" i="4"/>
  <c r="BH1528" i="4"/>
  <c r="BH1532" i="4"/>
  <c r="BH1536" i="4"/>
  <c r="BH1540" i="4"/>
  <c r="BH1541" i="4"/>
  <c r="BH1544" i="4"/>
  <c r="BH1548" i="4"/>
  <c r="BH1552" i="4"/>
  <c r="BH1556" i="4"/>
  <c r="BH1560" i="4"/>
  <c r="BH1564" i="4"/>
  <c r="BH1568" i="4"/>
  <c r="BH1572" i="4"/>
  <c r="BH1576" i="4"/>
  <c r="BH1580" i="4"/>
  <c r="BH1584" i="4"/>
  <c r="BH1588" i="4"/>
  <c r="BH1592" i="4"/>
  <c r="BH1596" i="4"/>
  <c r="BH1600" i="4"/>
  <c r="BH1604" i="4"/>
  <c r="BH1605" i="4"/>
  <c r="BH1608" i="4"/>
  <c r="BH1612" i="4"/>
  <c r="BH1616" i="4"/>
  <c r="BH1620" i="4"/>
  <c r="BH1624" i="4"/>
  <c r="BH1628" i="4"/>
  <c r="BH1632" i="4"/>
  <c r="BH1636" i="4"/>
  <c r="BH1640" i="4"/>
  <c r="BH1644" i="4"/>
  <c r="BH1648" i="4"/>
  <c r="BH1652" i="4"/>
  <c r="BH1656" i="4"/>
  <c r="BH1660" i="4"/>
  <c r="BH1664" i="4"/>
  <c r="BH1668" i="4"/>
  <c r="BH1669" i="4"/>
  <c r="BH1672" i="4"/>
  <c r="BH1676" i="4"/>
  <c r="BH1680" i="4"/>
  <c r="BH1684" i="4"/>
  <c r="BH1688" i="4"/>
  <c r="BH1692" i="4"/>
  <c r="BH1696" i="4"/>
  <c r="BH1700" i="4"/>
  <c r="BH1704" i="4"/>
  <c r="BH1708" i="4"/>
  <c r="BH1712" i="4"/>
  <c r="BH1716" i="4"/>
  <c r="BH1720" i="4"/>
  <c r="BH1724" i="4"/>
  <c r="BH1728" i="4"/>
  <c r="BH1732" i="4"/>
  <c r="BH1733" i="4"/>
  <c r="BH1736" i="4"/>
  <c r="BH1740" i="4"/>
  <c r="BH1744" i="4"/>
  <c r="BH1748" i="4"/>
  <c r="BH1752" i="4"/>
  <c r="BH1756" i="4"/>
  <c r="BH1760" i="4"/>
  <c r="BH1764" i="4"/>
  <c r="BH1768" i="4"/>
  <c r="BH1772" i="4"/>
  <c r="BH1776" i="4"/>
  <c r="BH1780" i="4"/>
  <c r="BH1784" i="4"/>
  <c r="BH1788" i="4"/>
  <c r="BH1792" i="4"/>
  <c r="BH1796" i="4"/>
  <c r="BH1797" i="4"/>
  <c r="BH1800" i="4"/>
  <c r="BH1804" i="4"/>
  <c r="BH1808" i="4"/>
  <c r="BH1812" i="4"/>
  <c r="BH1816" i="4"/>
  <c r="BH1820" i="4"/>
  <c r="BH1824" i="4"/>
  <c r="BH1828" i="4"/>
  <c r="BH1832" i="4"/>
  <c r="BH1836" i="4"/>
  <c r="BH1840" i="4"/>
  <c r="BH1844" i="4"/>
  <c r="BH1848" i="4"/>
  <c r="BH1852" i="4"/>
  <c r="BH1856" i="4"/>
  <c r="BH1860" i="4"/>
  <c r="BH1861" i="4"/>
  <c r="BH1864" i="4"/>
  <c r="BH1868" i="4"/>
  <c r="BH1872" i="4"/>
  <c r="BH1876" i="4"/>
  <c r="BH1880" i="4"/>
  <c r="BH1884" i="4"/>
  <c r="BH1888" i="4"/>
  <c r="BH1892" i="4"/>
  <c r="BH1896" i="4"/>
  <c r="BH1900" i="4"/>
  <c r="BH1904" i="4"/>
  <c r="BH1908" i="4"/>
  <c r="BH1912" i="4"/>
  <c r="BH1913" i="4"/>
  <c r="BH1916" i="4"/>
  <c r="BH1920" i="4"/>
  <c r="BH1924" i="4"/>
  <c r="BH1928" i="4"/>
  <c r="BH1932" i="4"/>
  <c r="BH1936" i="4"/>
  <c r="BH1940" i="4"/>
  <c r="BH1944" i="4"/>
  <c r="BH1948" i="4"/>
  <c r="BH1952" i="4"/>
  <c r="BH1956" i="4"/>
  <c r="BH1960" i="4"/>
  <c r="BH1964" i="4"/>
  <c r="BH1968" i="4"/>
  <c r="BH1972" i="4"/>
  <c r="BH1973" i="4"/>
  <c r="BH1976" i="4"/>
  <c r="BH1980" i="4"/>
  <c r="BH1984" i="4"/>
  <c r="BH1988" i="4"/>
  <c r="BH1992" i="4"/>
  <c r="BH1996" i="4"/>
  <c r="BH2000" i="4"/>
  <c r="BH2004" i="4"/>
  <c r="BH2008" i="4"/>
  <c r="BH2012" i="4"/>
  <c r="BH2016" i="4"/>
  <c r="BH2020" i="4"/>
  <c r="BH2024" i="4"/>
  <c r="BH2028" i="4"/>
  <c r="BH2032" i="4"/>
  <c r="BH2036" i="4"/>
  <c r="BH2039" i="4"/>
  <c r="BH2040" i="4"/>
  <c r="BH2044" i="4"/>
  <c r="BH2047" i="4"/>
  <c r="BH2048" i="4"/>
  <c r="BH2052" i="4"/>
  <c r="BH2056" i="4"/>
  <c r="BH2060" i="4"/>
  <c r="BH2064" i="4"/>
  <c r="BH2068" i="4"/>
  <c r="BH2072" i="4"/>
  <c r="BH2076" i="4"/>
  <c r="BH2080" i="4"/>
  <c r="BH2084" i="4"/>
  <c r="BH2085" i="4"/>
  <c r="BH2088" i="4"/>
  <c r="BH2092" i="4"/>
  <c r="BH2096" i="4"/>
  <c r="BH2100" i="4"/>
  <c r="BH2104" i="4"/>
  <c r="BH2108" i="4"/>
  <c r="BH2112" i="4"/>
  <c r="BH2116" i="4"/>
  <c r="BH2120" i="4"/>
  <c r="BH2124" i="4"/>
  <c r="BH2128" i="4"/>
  <c r="BH2132" i="4"/>
  <c r="BH2136" i="4"/>
  <c r="BH2140" i="4"/>
  <c r="BH2141" i="4"/>
  <c r="BH2144" i="4"/>
  <c r="BH2148" i="4"/>
  <c r="BH2150" i="4"/>
  <c r="BH2152" i="4"/>
  <c r="BH2156" i="4"/>
  <c r="BH2160" i="4"/>
  <c r="BH2162" i="4"/>
  <c r="BH2164" i="4"/>
  <c r="BH2168" i="4"/>
  <c r="BH2169" i="4"/>
  <c r="BH2172" i="4"/>
  <c r="BH2176" i="4"/>
  <c r="BH2180" i="4"/>
  <c r="BH2184" i="4"/>
  <c r="BH2188" i="4"/>
  <c r="BH2192" i="4"/>
  <c r="BH2196" i="4"/>
  <c r="BH2200" i="4"/>
  <c r="BH2204" i="4"/>
  <c r="BH2208" i="4"/>
  <c r="BH2212" i="4"/>
  <c r="BH2216" i="4"/>
  <c r="BH2220" i="4"/>
  <c r="BH2222" i="4"/>
  <c r="BH2224" i="4"/>
  <c r="BH2228" i="4"/>
  <c r="BH2232" i="4"/>
  <c r="BH2236" i="4"/>
  <c r="BH2240" i="4"/>
  <c r="BH2244" i="4"/>
  <c r="BH2248" i="4"/>
  <c r="BH2249" i="4"/>
  <c r="BH2252" i="4"/>
  <c r="BH2256" i="4"/>
  <c r="BH2260" i="4"/>
  <c r="BH2264" i="4"/>
  <c r="BH2268" i="4"/>
  <c r="BH2272" i="4"/>
  <c r="BH2274" i="4"/>
  <c r="BH2276" i="4"/>
  <c r="BH2280" i="4"/>
  <c r="BH2284" i="4"/>
  <c r="BH2288" i="4"/>
  <c r="BH2292" i="4"/>
  <c r="BH2296" i="4"/>
  <c r="BH2300" i="4"/>
  <c r="BH2304" i="4"/>
  <c r="BH2308" i="4"/>
  <c r="BH2312" i="4"/>
  <c r="BH2316" i="4"/>
  <c r="BH2320" i="4"/>
  <c r="BH2321" i="4"/>
  <c r="BH2324" i="4"/>
  <c r="BH2328" i="4"/>
  <c r="BH2332" i="4"/>
  <c r="BH2336" i="4"/>
  <c r="BH2340" i="4"/>
  <c r="BH2344" i="4"/>
  <c r="BH2348" i="4"/>
  <c r="BH2352" i="4"/>
  <c r="BH2356" i="4"/>
  <c r="BH2360" i="4"/>
  <c r="BH2364" i="4"/>
  <c r="BH2368" i="4"/>
  <c r="BH2372" i="4"/>
  <c r="BH2373" i="4"/>
  <c r="BH2376" i="4"/>
  <c r="BH2380" i="4"/>
  <c r="BH2384" i="4"/>
  <c r="BH2388" i="4"/>
  <c r="BH2392" i="4"/>
  <c r="BH2396" i="4"/>
  <c r="BH2400" i="4"/>
  <c r="BH2402" i="4"/>
  <c r="BH2404" i="4"/>
  <c r="BH2408" i="4"/>
  <c r="BH2412" i="4"/>
  <c r="BH2416" i="4"/>
  <c r="BH2420" i="4"/>
  <c r="BH2422" i="4"/>
  <c r="BH2424" i="4"/>
  <c r="BH2428" i="4"/>
  <c r="BH2432" i="4"/>
  <c r="BH2436" i="4"/>
  <c r="BH2440" i="4"/>
  <c r="BH2444" i="4"/>
  <c r="BH2448" i="4"/>
  <c r="BH2452" i="4"/>
  <c r="BH2453" i="4"/>
  <c r="BH2456" i="4"/>
  <c r="BH2460" i="4"/>
  <c r="BH2464" i="4"/>
  <c r="BH2468" i="4"/>
  <c r="BH2472" i="4"/>
  <c r="BH2476" i="4"/>
  <c r="BH2480" i="4"/>
  <c r="BH2484" i="4"/>
  <c r="BH2488" i="4"/>
  <c r="BH2492" i="4"/>
  <c r="BH2496" i="4"/>
  <c r="BH2500" i="4"/>
  <c r="BH2504" i="4"/>
  <c r="BH2508" i="4"/>
  <c r="BH2512" i="4"/>
  <c r="BH2516" i="4"/>
  <c r="BH2517" i="4"/>
  <c r="BH2520" i="4"/>
  <c r="BH2524" i="4"/>
  <c r="BH2528" i="4"/>
  <c r="BH2532" i="4"/>
  <c r="BH2536" i="4"/>
  <c r="BH2540" i="4"/>
  <c r="BH2544" i="4"/>
  <c r="BH2548" i="4"/>
  <c r="BH2549" i="4"/>
  <c r="BH2552" i="4"/>
  <c r="BH2556" i="4"/>
  <c r="BH2560" i="4"/>
  <c r="BH2564" i="4"/>
  <c r="BH2568" i="4"/>
  <c r="BH2569" i="4"/>
  <c r="BH2572" i="4"/>
  <c r="BH2576" i="4"/>
  <c r="BH2580" i="4"/>
  <c r="BH2584" i="4"/>
  <c r="BH2588" i="4"/>
  <c r="BH2589" i="4"/>
  <c r="BH2592" i="4"/>
  <c r="BH2596" i="4"/>
  <c r="BH2597" i="4"/>
  <c r="BH2600" i="4"/>
  <c r="BH2604" i="4"/>
  <c r="BH2608" i="4"/>
  <c r="BH2612" i="4"/>
  <c r="BH2613" i="4"/>
  <c r="BH2616" i="4"/>
  <c r="BH2620" i="4"/>
  <c r="BH2624" i="4"/>
  <c r="BH2628" i="4"/>
  <c r="BH2632" i="4"/>
  <c r="BH2636" i="4"/>
  <c r="BH2640" i="4"/>
  <c r="BH2644" i="4"/>
  <c r="BH2648" i="4"/>
  <c r="BH2652" i="4"/>
  <c r="BH2656" i="4"/>
  <c r="BH2660" i="4"/>
  <c r="BH2664" i="4"/>
  <c r="BH2668" i="4"/>
  <c r="BH2669" i="4"/>
  <c r="BH2672" i="4"/>
  <c r="BH2676" i="4"/>
  <c r="BH2677" i="4"/>
  <c r="BH2680" i="4"/>
  <c r="BH2684" i="4"/>
  <c r="BH2688" i="4"/>
  <c r="BH2692" i="4"/>
  <c r="BH2695" i="4"/>
  <c r="BH2696" i="4"/>
  <c r="BH2700" i="4"/>
  <c r="BH2703" i="4"/>
  <c r="BH2704" i="4"/>
  <c r="BH2708" i="4"/>
  <c r="BH2712" i="4"/>
  <c r="BH2716" i="4"/>
  <c r="BH2720" i="4"/>
  <c r="BH2721" i="4"/>
  <c r="BH2724" i="4"/>
  <c r="BH2728" i="4"/>
  <c r="BH2732" i="4"/>
  <c r="BH2736" i="4"/>
  <c r="BH2740" i="4"/>
  <c r="BH2744" i="4"/>
  <c r="BH2748" i="4"/>
  <c r="BH2749" i="4"/>
  <c r="BH2752" i="4"/>
  <c r="BH2756" i="4"/>
  <c r="BH2759" i="4"/>
  <c r="BH2760" i="4"/>
  <c r="BH2764" i="4"/>
  <c r="BH2768" i="4"/>
  <c r="BH2772" i="4"/>
  <c r="BH2776" i="4"/>
  <c r="BH2777" i="4"/>
  <c r="BH2780" i="4"/>
  <c r="BH2784" i="4"/>
  <c r="BH2788" i="4"/>
  <c r="BH2792" i="4"/>
  <c r="BH2796" i="4"/>
  <c r="BH2800" i="4"/>
  <c r="BH2801" i="4"/>
  <c r="BH2804" i="4"/>
  <c r="BH2808" i="4"/>
  <c r="BH2812" i="4"/>
  <c r="BH2816" i="4"/>
  <c r="BH2820" i="4"/>
  <c r="BH2821" i="4"/>
  <c r="BH2824" i="4"/>
  <c r="BH2828" i="4"/>
  <c r="BH2832" i="4"/>
  <c r="BH2836" i="4"/>
  <c r="BH2840" i="4"/>
  <c r="BH2841" i="4"/>
  <c r="BH2844" i="4"/>
  <c r="BH2848" i="4"/>
  <c r="BH2852" i="4"/>
  <c r="BH2856" i="4"/>
  <c r="BH2860" i="4"/>
  <c r="BH2864" i="4"/>
  <c r="BH2868" i="4"/>
  <c r="BH2872" i="4"/>
  <c r="BH2873" i="4"/>
  <c r="BH2876" i="4"/>
  <c r="BH2880" i="4"/>
  <c r="BH2884" i="4"/>
  <c r="BH2888" i="4"/>
  <c r="BH2892" i="4"/>
  <c r="BH2896" i="4"/>
  <c r="BH2900" i="4"/>
  <c r="BH2904" i="4"/>
  <c r="BH2905" i="4"/>
  <c r="BH2908" i="4"/>
  <c r="BH2912" i="4"/>
  <c r="BH2916" i="4"/>
  <c r="BH2920" i="4"/>
  <c r="BH2924" i="4"/>
  <c r="BH2928" i="4"/>
  <c r="BH2932" i="4"/>
  <c r="BH2936" i="4"/>
  <c r="BH2937" i="4"/>
  <c r="BH2940" i="4"/>
  <c r="BH2944" i="4"/>
  <c r="BH2948" i="4"/>
  <c r="BH2952" i="4"/>
  <c r="BH2956" i="4"/>
  <c r="BH2960" i="4"/>
  <c r="BH2964" i="4"/>
  <c r="BH2968" i="4"/>
  <c r="BH2969" i="4"/>
  <c r="BH2972" i="4"/>
  <c r="BH2976" i="4"/>
  <c r="BH2980" i="4"/>
  <c r="BH2984" i="4"/>
  <c r="BH2988" i="4"/>
  <c r="BH2992" i="4"/>
  <c r="BH2996" i="4"/>
  <c r="BH3000" i="4"/>
  <c r="BH3001" i="4"/>
  <c r="BH3004" i="4"/>
  <c r="BH3008" i="4"/>
  <c r="BH3012" i="4"/>
  <c r="BH3016" i="4"/>
  <c r="BH3020" i="4"/>
  <c r="BH3024" i="4"/>
  <c r="BH3028" i="4"/>
  <c r="BH3032" i="4"/>
  <c r="BH3033" i="4"/>
  <c r="BH3036" i="4"/>
  <c r="BH3040" i="4"/>
  <c r="BH3044" i="4"/>
  <c r="BH3048" i="4"/>
  <c r="BH3052" i="4"/>
  <c r="BH3056" i="4"/>
  <c r="BH3060" i="4"/>
  <c r="BH3064" i="4"/>
  <c r="BH3065" i="4"/>
  <c r="BH3068" i="4"/>
  <c r="BH3072" i="4"/>
  <c r="BH3076" i="4"/>
  <c r="BH3080" i="4"/>
  <c r="BH3084" i="4"/>
  <c r="BH3088" i="4"/>
  <c r="BH3092" i="4"/>
  <c r="BH3096" i="4"/>
  <c r="BH3097" i="4"/>
  <c r="BH3100" i="4"/>
  <c r="BH3104" i="4"/>
  <c r="BH3108" i="4"/>
  <c r="BH3112" i="4"/>
  <c r="BH3116" i="4"/>
  <c r="BH3120" i="4"/>
  <c r="BH3124" i="4"/>
  <c r="BH3128" i="4"/>
  <c r="BH3129" i="4"/>
  <c r="BH3132" i="4"/>
  <c r="BH3136" i="4"/>
  <c r="BH3140" i="4"/>
  <c r="BH3144" i="4"/>
  <c r="BH3148" i="4"/>
  <c r="BH3152" i="4"/>
  <c r="BH3156" i="4"/>
  <c r="BH3158" i="4"/>
  <c r="BH3160" i="4"/>
  <c r="BH3164" i="4"/>
  <c r="BH3166" i="4"/>
  <c r="BH3168" i="4"/>
  <c r="BH3172" i="4"/>
  <c r="BH3174" i="4"/>
  <c r="BH3176" i="4"/>
  <c r="BH3180" i="4"/>
  <c r="BH3181" i="4"/>
  <c r="BH3184" i="4"/>
  <c r="BH3188" i="4"/>
  <c r="BH3189" i="4"/>
  <c r="BH3192" i="4"/>
  <c r="BH3196" i="4"/>
  <c r="BH3198" i="4"/>
  <c r="BH3200" i="4"/>
  <c r="BH3204" i="4"/>
  <c r="BH3205" i="4"/>
  <c r="BH3208" i="4"/>
  <c r="BH3212" i="4"/>
  <c r="BH3214" i="4"/>
  <c r="BH3216" i="4"/>
  <c r="BH3220" i="4"/>
  <c r="BH3221" i="4"/>
  <c r="BH3224" i="4"/>
  <c r="BH3228" i="4"/>
  <c r="BH3232" i="4"/>
  <c r="BH3236" i="4"/>
  <c r="BH3237" i="4"/>
  <c r="BH3240" i="4"/>
  <c r="BH3244" i="4"/>
  <c r="BH3245" i="4"/>
  <c r="BH3248" i="4"/>
  <c r="BH3250" i="4"/>
  <c r="BH3252" i="4"/>
  <c r="BH3256" i="4"/>
  <c r="BH3257" i="4"/>
  <c r="BH3260" i="4"/>
  <c r="BH3262" i="4"/>
  <c r="BH3264" i="4"/>
  <c r="BH3268" i="4"/>
  <c r="BH3272" i="4"/>
  <c r="BH3276" i="4"/>
  <c r="BH3280" i="4"/>
  <c r="BH3284" i="4"/>
  <c r="BH3286" i="4"/>
  <c r="BH3288" i="4"/>
  <c r="BH3292" i="4"/>
  <c r="BH3296" i="4"/>
  <c r="BH3309" i="4"/>
  <c r="BH3333" i="4"/>
  <c r="BH3353" i="4"/>
  <c r="BH3373" i="4"/>
  <c r="BH3397" i="4"/>
  <c r="BH3417" i="4"/>
  <c r="BH3437" i="4"/>
  <c r="BH3461" i="4"/>
  <c r="BH3481" i="4"/>
  <c r="BH3501" i="4"/>
  <c r="BH3525" i="4"/>
  <c r="BH3545" i="4"/>
  <c r="BH3565" i="4"/>
  <c r="BH3589" i="4"/>
  <c r="BH3609" i="4"/>
  <c r="BH3626" i="4"/>
  <c r="BH3649" i="4"/>
  <c r="BH3669" i="4"/>
  <c r="BH368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H1193" i="4" l="1"/>
  <c r="BH1185" i="4"/>
  <c r="BH1177" i="4"/>
  <c r="BH1169" i="4"/>
  <c r="BH1161" i="4"/>
  <c r="BH1153" i="4"/>
  <c r="BH1145" i="4"/>
  <c r="BH1137" i="4"/>
  <c r="BH1129" i="4"/>
  <c r="BH1121" i="4"/>
  <c r="BH1113" i="4"/>
  <c r="BH1105" i="4"/>
  <c r="BH1097" i="4"/>
  <c r="BH1089" i="4"/>
  <c r="BH1081" i="4"/>
  <c r="BH1073" i="4"/>
  <c r="BH1065" i="4"/>
  <c r="BH1057" i="4"/>
  <c r="BH1049" i="4"/>
  <c r="BH1041" i="4"/>
  <c r="BH1033" i="4"/>
  <c r="BH1025" i="4"/>
  <c r="BH1017" i="4"/>
  <c r="BH1009" i="4"/>
  <c r="BH1001" i="4"/>
  <c r="BH993" i="4"/>
  <c r="BH985" i="4"/>
  <c r="BH977" i="4"/>
  <c r="BH969" i="4"/>
  <c r="BH961" i="4"/>
  <c r="BH953" i="4"/>
  <c r="BH945" i="4"/>
  <c r="BH937" i="4"/>
  <c r="BH929" i="4"/>
  <c r="BH921" i="4"/>
  <c r="BH913" i="4"/>
  <c r="BH905" i="4"/>
  <c r="BH897" i="4"/>
  <c r="BH889" i="4"/>
  <c r="BH881" i="4"/>
  <c r="BH873" i="4"/>
  <c r="BH865" i="4"/>
  <c r="BH857" i="4"/>
  <c r="BH849" i="4"/>
  <c r="BH841" i="4"/>
  <c r="BH833" i="4"/>
  <c r="BH825" i="4"/>
  <c r="BH817" i="4"/>
  <c r="BH809" i="4"/>
  <c r="BH801" i="4"/>
  <c r="BH793" i="4"/>
  <c r="BH785" i="4"/>
  <c r="BH777" i="4"/>
  <c r="BH769" i="4"/>
  <c r="BH761" i="4"/>
  <c r="BH753" i="4"/>
  <c r="BH745" i="4"/>
  <c r="BH737" i="4"/>
  <c r="BH729" i="4"/>
  <c r="BH721" i="4"/>
  <c r="BH713" i="4"/>
  <c r="BH705" i="4"/>
  <c r="BH697" i="4"/>
  <c r="BH689" i="4"/>
  <c r="BH681" i="4"/>
  <c r="BH673" i="4"/>
  <c r="BH665" i="4"/>
  <c r="BH657" i="4"/>
  <c r="BH649" i="4"/>
  <c r="BH641" i="4"/>
  <c r="BH633" i="4"/>
  <c r="BH625" i="4"/>
  <c r="BH617" i="4"/>
  <c r="BH609" i="4"/>
  <c r="BH601" i="4"/>
  <c r="BH593" i="4"/>
  <c r="BH585" i="4"/>
  <c r="BH577" i="4"/>
  <c r="BH569" i="4"/>
  <c r="BH561" i="4"/>
  <c r="BH553" i="4"/>
  <c r="BH545" i="4"/>
  <c r="BH537" i="4"/>
  <c r="BH529" i="4"/>
  <c r="BH521" i="4"/>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<sst xmlns="http://schemas.openxmlformats.org/spreadsheetml/2006/main" count="169548" uniqueCount="20654">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</sst>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699" tableType="queryTable" totalsRowShown="0" headerRowDxfId="96" headerRowBorderDxfId="95" tableBorderDxfId="94" totalsRowBorderDxfId="93">
  <tableColumns count="64">
    <tableColumn id="1" xr3:uid="{C86FB094-580C-4357-BB92-EA591EB00713}" uniqueName="1" name="STT" queryTableFieldId="1" dataDxfId="75"/>
    <tableColumn id="2" xr3:uid="{B80096DD-BB19-4F6E-A7D5-6E97B74D7398}" uniqueName="2" name="SO" queryTableFieldId="2" dataDxfId="74"/>
    <tableColumn id="3" xr3:uid="{967485C5-5B32-43C6-AEF8-FEDC17419F95}" uniqueName="3" name="PRO ODER" queryTableFieldId="3" dataDxfId="73"/>
    <tableColumn id="4" xr3:uid="{0B9E6CA8-CE1B-439B-87FC-62C2A8ABA3AA}" uniqueName="4" name="Brand Code" queryTableFieldId="4" dataDxfId="72"/>
    <tableColumn id="5" xr3:uid="{4AFFC484-EE07-4A2C-AFCE-351C16788754}" uniqueName="5" name="CUSTOMERS" queryTableFieldId="5" dataDxfId="71"/>
    <tableColumn id="6" xr3:uid="{F3A92624-4E1C-4CD5-99F7-65DC6AC996E6}" uniqueName="6" name="#MOLDED" queryTableFieldId="6" dataDxfId="70"/>
    <tableColumn id="7" xr3:uid="{FE569900-5CA0-4117-B632-4FEF25F1B141}" uniqueName="7" name="Total Qty" queryTableFieldId="7" dataDxfId="69"/>
    <tableColumn id="8" xr3:uid="{EC071672-598E-4426-A40D-F77E321B90F5}" uniqueName="8" name="Load material (PPC)" queryTableFieldId="8" dataDxfId="68"/>
    <tableColumn id="9" xr3:uid="{468592C0-C622-4026-A4B3-B7D96E03F424}" uniqueName="9" name="RECEIVED (MATERIAL)" queryTableFieldId="9" dataDxfId="67"/>
    <tableColumn id="10" xr3:uid="{3AE60A70-BF1A-4148-A4A6-F88E0B1F8ECB}" uniqueName="10" name="RECEIVED (LOGO)" queryTableFieldId="10" dataDxfId="66"/>
    <tableColumn id="11" xr3:uid="{27EBDD99-BD56-469E-A24D-E687104C13F6}" uniqueName="11" name="Laminating (PPC)" queryTableFieldId="11" dataDxfId="65"/>
    <tableColumn id="12" xr3:uid="{4843BA28-8FAC-49DD-A3C6-63C11FB34E28}" uniqueName="12" name="Laminating (Pro)" queryTableFieldId="12" dataDxfId="64"/>
    <tableColumn id="13" xr3:uid="{3AD1C6A4-5322-498E-B256-2186CBB20325}" uniqueName="13" name="Prefitting (PPC)" queryTableFieldId="13" dataDxfId="63"/>
    <tableColumn id="14" xr3:uid="{2249BEB3-7627-443C-9E2F-D8567D4FDF85}" uniqueName="14" name="Prefitting (Pro)" queryTableFieldId="14" dataDxfId="62"/>
    <tableColumn id="15" xr3:uid="{0C2FB1BF-72E1-410D-A04E-7221C5E21F64}" uniqueName="15" name="Slipting (PPC)" queryTableFieldId="15" dataDxfId="61"/>
    <tableColumn id="16" xr3:uid="{28F40E2F-86AE-4455-ADDE-01F2CB5F8049}" uniqueName="16" name="Slipting (Pro)" queryTableFieldId="16" dataDxfId="60"/>
    <tableColumn id="17" xr3:uid="{C042E4EF-FDE8-4F7B-8427-83D4F5868099}" uniqueName="17" name="Bào (PPC)" queryTableFieldId="17" dataDxfId="59"/>
    <tableColumn id="18" xr3:uid="{C58F1C62-CF2D-4584-96AC-2D1892EC024C}" uniqueName="18" name="Bào (Pro)" queryTableFieldId="18" dataDxfId="58"/>
    <tableColumn id="19" xr3:uid="{3B0E0917-4B2D-41A2-9F94-42A9617D461D}" uniqueName="19" name="SUB" queryTableFieldId="19" dataDxfId="57"/>
    <tableColumn id="20" xr3:uid="{96337EAC-8854-46FF-AADC-F433A8281FA7}" uniqueName="20" name="Molding (PPC)" queryTableFieldId="20" dataDxfId="56"/>
    <tableColumn id="21" xr3:uid="{286CFF13-C82A-4C9F-8E85-F1C7F3B0AFDE}" uniqueName="21" name="Molding Pro (IN)" queryTableFieldId="21" dataDxfId="55"/>
    <tableColumn id="22" xr3:uid="{E2F5DD0E-8D9E-42D6-99C6-4EFA0B557751}" uniqueName="22" name="Molding Pro" queryTableFieldId="22" dataDxfId="54"/>
    <tableColumn id="23" xr3:uid="{6B8C902B-9A8D-4076-B978-691F29D34EAD}" uniqueName="23" name="IN lean Line (PPC)" queryTableFieldId="23" dataDxfId="53"/>
    <tableColumn id="24" xr3:uid="{9EA612B3-0FF5-43A3-B973-554578EF89BF}" uniqueName="24" name="IN lean Line (Pro)" queryTableFieldId="24" dataDxfId="52"/>
    <tableColumn id="25" xr3:uid="{1149DDF4-E56E-4B83-A8B2-A9F6F0F793DA}" uniqueName="25" name="IN lean Line (MACHINE)" queryTableFieldId="25" dataDxfId="51"/>
    <tableColumn id="26" xr3:uid="{A5001BA0-8312-41C0-A8B7-70648906105A}" uniqueName="26" name="Out lean Line (PPC)" queryTableFieldId="26" dataDxfId="50"/>
    <tableColumn id="27" xr3:uid="{EAC8FAA3-0A81-4E99-BB0C-3B568653165F}" uniqueName="27" name="Out lean Line (Pro)" queryTableFieldId="27" dataDxfId="49"/>
    <tableColumn id="28" xr3:uid="{A8F129E5-448E-4723-99B2-0E0D0CF22025}" uniqueName="28" name="PACKING PRO" queryTableFieldId="28" dataDxfId="48"/>
    <tableColumn id="29" xr3:uid="{9351A87F-CE33-443E-93C7-4029120E2DBB}" uniqueName="29" name="Packing date" queryTableFieldId="29" dataDxfId="47"/>
    <tableColumn id="30" xr3:uid="{491A79A6-3237-408D-A924-00A03A3C0625}" uniqueName="30" name="Finish date" queryTableFieldId="30" dataDxfId="46"/>
    <tableColumn id="31" xr3:uid="{767149AE-6AF3-416F-8639-C5B4EDEB69F6}" uniqueName="31" name="PPC Confirm" queryTableFieldId="31" dataDxfId="45"/>
    <tableColumn id="32" xr3:uid="{BB7AA7F9-E506-49E9-8BB0-C1D9BA16A862}" uniqueName="32" name="STORED" queryTableFieldId="32" dataDxfId="44"/>
    <tableColumn id="33" xr3:uid="{3755E707-6A19-4F2D-922D-E1E9FAFA4034}" uniqueName="33" name="STATUS" queryTableFieldId="33" dataDxfId="43"/>
    <tableColumn id="34" xr3:uid="{8F514D5D-8A30-4C6E-9B5B-98774146A286}" uniqueName="34" name="#Last" queryTableFieldId="34" dataDxfId="42"/>
    <tableColumn id="35" xr3:uid="{56B64073-34F4-4538-991B-A56491E2A329}" uniqueName="35" name="BOM" queryTableFieldId="35" dataDxfId="41"/>
    <tableColumn id="36" xr3:uid="{E1DD1E89-2844-439A-9E84-BB9FBF87ADA1}" uniqueName="36" name="#MOLD" queryTableFieldId="36" dataDxfId="40"/>
    <tableColumn id="37" xr3:uid="{B6501759-DA5C-4D79-952B-A77FB68820CA}" uniqueName="37" name="GENDER" queryTableFieldId="37" dataDxfId="39"/>
    <tableColumn id="38" xr3:uid="{50C278C9-CD6A-4EFE-9777-11AFBC1C66C0}" uniqueName="38" name="PU" queryTableFieldId="38" dataDxfId="38"/>
    <tableColumn id="39" xr3:uid="{3BA0669E-5882-441F-AD02-8420A230C86E}" uniqueName="39" name="PU DESCRIPTION" queryTableFieldId="39" dataDxfId="37"/>
    <tableColumn id="40" xr3:uid="{342EAE7A-781B-4E33-9798-4725C86427FC}" uniqueName="40" name="DL PU" queryTableFieldId="40" dataDxfId="36"/>
    <tableColumn id="41" xr3:uid="{80FFE5C3-340B-4F5E-842C-15207AEA24CA}" uniqueName="41" name="PU2" queryTableFieldId="41" dataDxfId="35"/>
    <tableColumn id="42" xr3:uid="{AFA25A5C-5688-4E15-A2A0-AAF921590259}" uniqueName="42" name="PU2 DESCRIPTION" queryTableFieldId="42" dataDxfId="34"/>
    <tableColumn id="43" xr3:uid="{28CEFB5F-5868-4455-9645-C862D6EED570}" uniqueName="43" name="DL PU2" queryTableFieldId="43" dataDxfId="33"/>
    <tableColumn id="44" xr3:uid="{24E27BAA-5876-42F4-A647-B919EFF71F84}" uniqueName="44" name="PU3" queryTableFieldId="44" dataDxfId="32"/>
    <tableColumn id="45" xr3:uid="{6A88B238-2B5D-4074-8A3C-01189E888C1E}" uniqueName="45" name="PU3 DESCRIPTION" queryTableFieldId="45" dataDxfId="31"/>
    <tableColumn id="46" xr3:uid="{856A1C0D-88ED-4EF1-A968-FFECBBED4253}" uniqueName="46" name="DL PU3" queryTableFieldId="46" dataDxfId="30"/>
    <tableColumn id="47" xr3:uid="{3AF7D10F-B15E-4C81-B8C6-260229E25921}" uniqueName="47" name="FB" queryTableFieldId="47" dataDxfId="29"/>
    <tableColumn id="48" xr3:uid="{0566AB07-2459-4460-8503-54C2C8FDCAEB}" uniqueName="48" name="FB DESCRIPTION" queryTableFieldId="48" dataDxfId="28"/>
    <tableColumn id="49" xr3:uid="{C04833A9-5A73-4AD6-8E8F-117BF9310C33}" uniqueName="49" name="DL FB" queryTableFieldId="49" dataDxfId="27"/>
    <tableColumn id="50" xr3:uid="{19CC9738-2B46-4ED7-BD51-A78BFACC940C}" uniqueName="50" name="LOGO" queryTableFieldId="50" dataDxfId="26"/>
    <tableColumn id="51" xr3:uid="{19330F8D-DBFA-42E6-BF25-507370754B23}" uniqueName="51" name="LOGO DESCRIPTION" queryTableFieldId="51" dataDxfId="25"/>
    <tableColumn id="52" xr3:uid="{1EF09492-127D-4E7D-918F-2A5410BCD6C0}" uniqueName="52" name="DL LOGO" queryTableFieldId="52" dataDxfId="24"/>
    <tableColumn id="53" xr3:uid="{DA973D74-19DF-44A5-A38B-1601B3522F93}" uniqueName="53" name="SKIVING" queryTableFieldId="53" dataDxfId="23"/>
    <tableColumn id="54" xr3:uid="{89628A95-D6F7-402A-9860-ED3623C6A9B9}" uniqueName="54" name="CHECK TOTAL" queryTableFieldId="54" dataDxfId="22"/>
    <tableColumn id="55" xr3:uid="{E54E3EE1-3B54-465A-A698-F41E482D20F3}" uniqueName="55" name="THĂNG HOA" queryTableFieldId="55" dataDxfId="21"/>
    <tableColumn id="56" xr3:uid="{4144465E-E942-4415-8C29-DBE99E364781}" uniqueName="56" name="DETAIL" queryTableFieldId="56" dataDxfId="20"/>
    <tableColumn id="57" xr3:uid="{829B625F-5A79-4832-A8B6-E0AFB5B131F3}" uniqueName="57" name="DETAIL SKIVING" queryTableFieldId="57" dataDxfId="19"/>
    <tableColumn id="58" xr3:uid="{A711A2EF-A72E-442A-9893-DE49155C919D}" uniqueName="58" name="LAMINATION MACHINE (PLAN)" queryTableFieldId="58" dataDxfId="18">
      <calculatedColumnFormula>IFERROR(VLOOKUP(Data_Power_app[[#This Row],[PRO ODER]],'Result'!H:J,3,0),"")</calculatedColumnFormula>
    </tableColumn>
    <tableColumn id="59" xr3:uid="{D730FDA6-666E-4498-A6CF-49A0BE883291}" uniqueName="59" name="LAMINATION MACHINE (REALTIME)" queryTableFieldId="59" dataDxfId="17">
      <calculatedColumnFormula>IFERROR(VLOOKUP(Data_Power_app[[#This Row],[PRO ODER]]&amp;"LAM",'Real Time'!A:E,4,0),"")</calculatedColumnFormula>
    </tableColumn>
    <tableColumn id="60" xr3:uid="{69E9C5A4-7FC7-43BC-BA01-FDFAFCB2118E}" uniqueName="60" name="Check" queryTableFieldId="60" dataDxfId="16">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5">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6"/>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14"/>
    <tableColumn id="2" xr3:uid="{E18F0C57-460F-4CBF-B21B-C03352759278}" uniqueName="2" name="Ngày" queryTableFieldId="2" dataDxfId="13"/>
    <tableColumn id="3" xr3:uid="{2E5C0467-6833-49EE-A9D1-8BF5602DF44D}" uniqueName="3" name="Line" queryTableFieldId="3" dataDxfId="12"/>
    <tableColumn id="4" xr3:uid="{9E939EEC-A1CC-4C11-A38F-E2DCAD39DE3C}" uniqueName="4" name="Note" queryTableFieldId="4" dataDxfId="11"/>
    <tableColumn id="5" xr3:uid="{9BF1E7F8-8430-40D4-AF6C-EF2FDA43E644}" uniqueName="5" name="Ưu tiên" queryTableFieldId="5"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46" tableType="queryTable" totalsRowShown="0">
  <autoFilter ref="A1:G10446" xr:uid="{9CC1D85D-EF47-4BEA-9685-FFCB6A687079}"/>
  <tableColumns count="7">
    <tableColumn id="1" xr3:uid="{8FEE2A98-A4DC-4D3E-A826-D9751157AA9C}" uniqueName="1" name="Fix RPRO" queryTableFieldId="1" dataDxfId="8"/>
    <tableColumn id="3" xr3:uid="{B884159B-B278-4FC3-BEDF-8D3552C750A5}" uniqueName="3" name="RPRO" queryTableFieldId="3" dataDxfId="7"/>
    <tableColumn id="4" xr3:uid="{232D28F2-5D3A-4E90-BAB8-08DCD547EA76}" uniqueName="4" name="Stage_ID" queryTableFieldId="4" dataDxfId="6"/>
    <tableColumn id="5" xr3:uid="{4A7490F2-9B92-4CBC-B8C6-2F1848049727}" uniqueName="5" name="MachineID" queryTableFieldId="5" dataDxfId="5"/>
    <tableColumn id="6" xr3:uid="{A9E33209-2F48-4202-AEDB-A14DEED8C918}" uniqueName="6" name="CreateDate" queryTableFieldId="6" dataDxfId="4"/>
    <tableColumn id="7" xr3:uid="{A23072CC-B60D-48F3-8C21-85FB26FEFBBE}" uniqueName="7" name="ShiftName" queryTableFieldId="7" dataDxfId="3"/>
    <tableColumn id="2" xr3:uid="{3594BE2A-7515-4DDE-AB76-2605F80955CA}" uniqueName="2" name="Check out" queryTableFieldId="8" dataDxf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699"/>
  <sheetViews>
    <sheetView tabSelected="1" topLeftCell="BE1" zoomScale="85" zoomScaleNormal="85" workbookViewId="0">
      <pane ySplit="1" topLeftCell="A278" activePane="bottomLeft" state="frozen"/>
      <selection activeCell="O1" sqref="O1"/>
      <selection pane="bottomLeft" activeCell="BJ289" sqref="BJ289"/>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30" customWidth="1"/>
    <col min="63" max="63" width="18.28515625"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13731</v>
      </c>
      <c r="BJ1" s="10" t="s">
        <v>20556</v>
      </c>
      <c r="BK1" s="10" t="s">
        <v>20557</v>
      </c>
      <c r="BL1" s="8" t="s">
        <v>20558</v>
      </c>
    </row>
    <row r="2" spans="1:64"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c r="BJ3" s="34" t="str">
        <f>IFERROR(VLOOKUP(Data_Power_app[[#This Row],[PRO ODER]],'Plan Lean DC'!A:C,3,0),"")</f>
        <v/>
      </c>
      <c r="BK3" s="34" t="str">
        <f>IFERROR(VLOOKUP(Data_Power_app[[#This Row],[PRO ODER]]&amp;"LEAN_IN",'Real Time'!A:D,4,0),"")</f>
        <v>LEAN-03</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13782</v>
      </c>
      <c r="C4" s="34" t="s">
        <v>13783</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c r="BJ5" s="34" t="str">
        <f>IFERROR(VLOOKUP(Data_Power_app[[#This Row],[PRO ODER]],'Plan Lean DC'!A:C,3,0),"")</f>
        <v/>
      </c>
      <c r="BK5" s="34" t="str">
        <f>IFERROR(VLOOKUP(Data_Power_app[[#This Row],[PRO ODER]]&amp;"LEAN_IN",'Real Time'!A:D,4,0),"")</f>
        <v>LEANLINE1_2</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LEANLINE1_2</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c r="BJ7" s="34" t="str">
        <f>IFERROR(VLOOKUP(Data_Power_app[[#This Row],[PRO ODER]],'Plan Lean DC'!A:C,3,0),"")</f>
        <v/>
      </c>
      <c r="BK7" s="34" t="str">
        <f>IFERROR(VLOOKUP(Data_Power_app[[#This Row],[PRO ODER]]&amp;"LEAN_IN",'Real Time'!A:D,4,0),"")</f>
        <v>LEANLINE1_2</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c r="BJ9" s="34" t="str">
        <f>IFERROR(VLOOKUP(Data_Power_app[[#This Row],[PRO ODER]],'Plan Lean DC'!A:C,3,0),"")</f>
        <v>Line 6, 9</v>
      </c>
      <c r="BK9" s="34" t="str">
        <f>IFERROR(VLOOKUP(Data_Power_app[[#This Row],[PRO ODER]]&amp;"LEAN_IN",'Real Time'!A:D,4,0),"")</f>
        <v>LEAN-08</v>
      </c>
      <c r="BL9" s="34" t="str" cm="1">
        <f t="array" ref="BL9">IFERROR(_xlfn.IFS(Data_Power_app[[#This Row],[LEANLINE PLAN]]="","",Data_Power_app[[#This Row],[LEANLINE (REALTIME)]]="","",SEARCH(RIGHT(Data_Power_app[[#This Row],[LEANLINE (REALTIME)]],1),Data_Power_app[[#This Row],[LEANLINE PLAN]],1)&gt;0,"TRUE"),"FALSE")</f>
        <v>FALSE</v>
      </c>
    </row>
    <row r="10" spans="1:64" x14ac:dyDescent="0.25">
      <c r="A10" s="31">
        <v>10</v>
      </c>
      <c r="B10" s="34" t="s">
        <v>17537</v>
      </c>
      <c r="C10" s="34" t="s">
        <v>17538</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17539</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17540</v>
      </c>
      <c r="AY10" s="34" t="s">
        <v>17541</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c r="BJ10" s="34" t="str">
        <f>IFERROR(VLOOKUP(Data_Power_app[[#This Row],[PRO ODER]],'Plan Lean DC'!A:C,3,0),"")</f>
        <v/>
      </c>
      <c r="BK10" s="34" t="str">
        <f>IFERROR(VLOOKUP(Data_Power_app[[#This Row],[PRO ODER]]&amp;"LEAN_IN",'Real Time'!A:D,4,0),"")</f>
        <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c r="BJ18" s="34" t="str">
        <f>IFERROR(VLOOKUP(Data_Power_app[[#This Row],[PRO ODER]],'Plan Lean DC'!A:C,3,0),"")</f>
        <v/>
      </c>
      <c r="BK18" s="34" t="str">
        <f>IFERROR(VLOOKUP(Data_Power_app[[#This Row],[PRO ODER]]&amp;"LEAN_IN",'Real Time'!A:D,4,0),"")</f>
        <v>LEANLINE1_2</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c r="BJ19" s="34" t="str">
        <f>IFERROR(VLOOKUP(Data_Power_app[[#This Row],[PRO ODER]],'Plan Lean DC'!A:C,3,0),"")</f>
        <v/>
      </c>
      <c r="BK19" s="34" t="str">
        <f>IFERROR(VLOOKUP(Data_Power_app[[#This Row],[PRO ODER]]&amp;"LEAN_IN",'Real Time'!A:D,4,0),"")</f>
        <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Line 7</v>
      </c>
      <c r="BK20" s="34" t="str">
        <f>IFERROR(VLOOKUP(Data_Power_app[[#This Row],[PRO ODER]]&amp;"LEAN_IN",'Real Time'!A:D,4,0),"")</f>
        <v>LEAN-07</v>
      </c>
      <c r="BL20" s="34" t="str" cm="1">
        <f t="array" ref="BL20">IFERROR(_xlfn.IFS(Data_Power_app[[#This Row],[LEANLINE PLAN]]="","",Data_Power_app[[#This Row],[LEANLINE (REALTIME)]]="","",SEARCH(RIGHT(Data_Power_app[[#This Row],[LEANLINE (REALTIME)]],1),Data_Power_app[[#This Row],[LEANLINE PLAN]],1)&gt;0,"TRUE"),"FALSE")</f>
        <v>TRUE</v>
      </c>
    </row>
    <row r="21" spans="1:64"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c r="BJ37" s="34" t="str">
        <f>IFERROR(VLOOKUP(Data_Power_app[[#This Row],[PRO ODER]],'Plan Lean DC'!A:C,3,0),"")</f>
        <v>Line 6, 9</v>
      </c>
      <c r="BK37" s="34" t="str">
        <f>IFERROR(VLOOKUP(Data_Power_app[[#This Row],[PRO ODER]]&amp;"LEAN_IN",'Real Time'!A:D,4,0),"")</f>
        <v/>
      </c>
      <c r="BL37" s="34" t="str" cm="1">
        <f t="array" ref="BL37">IFERROR(_xlfn.IFS(Data_Power_app[[#This Row],[LEANLINE PLAN]]="","",Data_Power_app[[#This Row],[LEANLINE (REALTIME)]]="","",SEARCH(RIGHT(Data_Power_app[[#This Row],[LEANLINE (REALTIME)]],1),Data_Power_app[[#This Row],[LEANLINE PLAN]],1)&gt;0,"TRUE"),"FALSE")</f>
        <v/>
      </c>
    </row>
    <row r="38" spans="1:64"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c r="BJ38" s="34" t="str">
        <f>IFERROR(VLOOKUP(Data_Power_app[[#This Row],[PRO ODER]],'Plan Lean DC'!A:C,3,0),"")</f>
        <v>Line 6, 9</v>
      </c>
      <c r="BK38" s="34" t="str">
        <f>IFERROR(VLOOKUP(Data_Power_app[[#This Row],[PRO ODER]]&amp;"LEAN_IN",'Real Time'!A:D,4,0),"")</f>
        <v/>
      </c>
      <c r="BL38" s="34" t="str" cm="1">
        <f t="array" ref="BL38">IFERROR(_xlfn.IFS(Data_Power_app[[#This Row],[LEANLINE PLAN]]="","",Data_Power_app[[#This Row],[LEANLINE (REALTIME)]]="","",SEARCH(RIGHT(Data_Power_app[[#This Row],[LEANLINE (REALTIME)]],1),Data_Power_app[[#This Row],[LEANLINE PLAN]],1)&gt;0,"TRUE"),"FALSE")</f>
        <v/>
      </c>
    </row>
    <row r="39" spans="1:64"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c r="BJ39" s="34" t="str">
        <f>IFERROR(VLOOKUP(Data_Power_app[[#This Row],[PRO ODER]],'Plan Lean DC'!A:C,3,0),"")</f>
        <v>Line 6, 9</v>
      </c>
      <c r="BK39" s="34" t="str">
        <f>IFERROR(VLOOKUP(Data_Power_app[[#This Row],[PRO ODER]]&amp;"LEAN_IN",'Real Time'!A:D,4,0),"")</f>
        <v/>
      </c>
      <c r="BL39" s="34" t="str" cm="1">
        <f t="array" ref="BL39">IFERROR(_xlfn.IFS(Data_Power_app[[#This Row],[LEANLINE PLAN]]="","",Data_Power_app[[#This Row],[LEANLINE (REALTIME)]]="","",SEARCH(RIGHT(Data_Power_app[[#This Row],[LEANLINE (REALTIME)]],1),Data_Power_app[[#This Row],[LEANLINE PLAN]],1)&gt;0,"TRUE"),"FALSE")</f>
        <v/>
      </c>
    </row>
    <row r="40" spans="1:64"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c r="BJ40" s="34" t="str">
        <f>IFERROR(VLOOKUP(Data_Power_app[[#This Row],[PRO ODER]],'Plan Lean DC'!A:C,3,0),"")</f>
        <v>Line 6, 9</v>
      </c>
      <c r="BK40" s="34" t="str">
        <f>IFERROR(VLOOKUP(Data_Power_app[[#This Row],[PRO ODER]]&amp;"LEAN_IN",'Real Time'!A:D,4,0),"")</f>
        <v/>
      </c>
      <c r="BL40" s="34" t="str" cm="1">
        <f t="array" ref="BL40">IFERROR(_xlfn.IFS(Data_Power_app[[#This Row],[LEANLINE PLAN]]="","",Data_Power_app[[#This Row],[LEANLINE (REALTIME)]]="","",SEARCH(RIGHT(Data_Power_app[[#This Row],[LEANLINE (REALTIME)]],1),Data_Power_app[[#This Row],[LEANLINE PLAN]],1)&gt;0,"TRUE"),"FALSE")</f>
        <v/>
      </c>
    </row>
    <row r="41" spans="1:64"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c r="BJ41" s="34" t="str">
        <f>IFERROR(VLOOKUP(Data_Power_app[[#This Row],[PRO ODER]],'Plan Lean DC'!A:C,3,0),"")</f>
        <v>Line 6, 9</v>
      </c>
      <c r="BK41" s="34" t="str">
        <f>IFERROR(VLOOKUP(Data_Power_app[[#This Row],[PRO ODER]]&amp;"LEAN_IN",'Real Time'!A:D,4,0),"")</f>
        <v/>
      </c>
      <c r="BL41" s="34" t="str" cm="1">
        <f t="array" ref="BL41">IFERROR(_xlfn.IFS(Data_Power_app[[#This Row],[LEANLINE PLAN]]="","",Data_Power_app[[#This Row],[LEANLINE (REALTIME)]]="","",SEARCH(RIGHT(Data_Power_app[[#This Row],[LEANLINE (REALTIME)]],1),Data_Power_app[[#This Row],[LEANLINE PLAN]],1)&gt;0,"TRUE"),"FALSE")</f>
        <v/>
      </c>
    </row>
    <row r="42" spans="1:64"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c r="BJ42" s="34" t="str">
        <f>IFERROR(VLOOKUP(Data_Power_app[[#This Row],[PRO ODER]],'Plan Lean DC'!A:C,3,0),"")</f>
        <v>Line 6, 9</v>
      </c>
      <c r="BK42" s="34" t="str">
        <f>IFERROR(VLOOKUP(Data_Power_app[[#This Row],[PRO ODER]]&amp;"LEAN_IN",'Real Time'!A:D,4,0),"")</f>
        <v/>
      </c>
      <c r="BL42" s="34" t="str" cm="1">
        <f t="array" ref="BL42">IFERROR(_xlfn.IFS(Data_Power_app[[#This Row],[LEANLINE PLAN]]="","",Data_Power_app[[#This Row],[LEANLINE (REALTIME)]]="","",SEARCH(RIGHT(Data_Power_app[[#This Row],[LEANLINE (REALTIME)]],1),Data_Power_app[[#This Row],[LEANLINE PLAN]],1)&gt;0,"TRUE"),"FALSE")</f>
        <v/>
      </c>
    </row>
    <row r="43" spans="1:64"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c r="BJ43" s="34" t="str">
        <f>IFERROR(VLOOKUP(Data_Power_app[[#This Row],[PRO ODER]],'Plan Lean DC'!A:C,3,0),"")</f>
        <v>Line 6, 9</v>
      </c>
      <c r="BK43" s="34" t="str">
        <f>IFERROR(VLOOKUP(Data_Power_app[[#This Row],[PRO ODER]]&amp;"LEAN_IN",'Real Time'!A:D,4,0),"")</f>
        <v/>
      </c>
      <c r="BL43" s="34" t="str" cm="1">
        <f t="array" ref="BL43">IFERROR(_xlfn.IFS(Data_Power_app[[#This Row],[LEANLINE PLAN]]="","",Data_Power_app[[#This Row],[LEANLINE (REALTIME)]]="","",SEARCH(RIGHT(Data_Power_app[[#This Row],[LEANLINE (REALTIME)]],1),Data_Power_app[[#This Row],[LEANLINE PLAN]],1)&gt;0,"TRUE"),"FALSE")</f>
        <v/>
      </c>
    </row>
    <row r="44" spans="1:64"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c r="BJ44" s="34" t="str">
        <f>IFERROR(VLOOKUP(Data_Power_app[[#This Row],[PRO ODER]],'Plan Lean DC'!A:C,3,0),"")</f>
        <v>Line 6, 9</v>
      </c>
      <c r="BK44" s="34" t="str">
        <f>IFERROR(VLOOKUP(Data_Power_app[[#This Row],[PRO ODER]]&amp;"LEAN_IN",'Real Time'!A:D,4,0),"")</f>
        <v/>
      </c>
      <c r="BL44" s="34" t="str" cm="1">
        <f t="array" ref="BL44">IFERROR(_xlfn.IFS(Data_Power_app[[#This Row],[LEANLINE PLAN]]="","",Data_Power_app[[#This Row],[LEANLINE (REALTIME)]]="","",SEARCH(RIGHT(Data_Power_app[[#This Row],[LEANLINE (REALTIME)]],1),Data_Power_app[[#This Row],[LEANLINE PLAN]],1)&gt;0,"TRUE"),"FALSE")</f>
        <v/>
      </c>
    </row>
    <row r="45" spans="1:64"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c r="BJ45" s="34" t="str">
        <f>IFERROR(VLOOKUP(Data_Power_app[[#This Row],[PRO ODER]],'Plan Lean DC'!A:C,3,0),"")</f>
        <v/>
      </c>
      <c r="BK45" s="34" t="str">
        <f>IFERROR(VLOOKUP(Data_Power_app[[#This Row],[PRO ODER]]&amp;"LEAN_IN",'Real Time'!A:D,4,0),"")</f>
        <v>LEAN-03</v>
      </c>
      <c r="BL45" s="34" t="str" cm="1">
        <f t="array" ref="BL45">IFERROR(_xlfn.IFS(Data_Power_app[[#This Row],[LEANLINE PLAN]]="","",Data_Power_app[[#This Row],[LEANLINE (REALTIME)]]="","",SEARCH(RIGHT(Data_Power_app[[#This Row],[LEANLINE (REALTIME)]],1),Data_Power_app[[#This Row],[LEANLINE PLAN]],1)&gt;0,"TRUE"),"FALSE")</f>
        <v/>
      </c>
    </row>
    <row r="46" spans="1:64"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c r="BJ46" s="34" t="str">
        <f>IFERROR(VLOOKUP(Data_Power_app[[#This Row],[PRO ODER]],'Plan Lean DC'!A:C,3,0),"")</f>
        <v>Line 6, 9</v>
      </c>
      <c r="BK46" s="34" t="str">
        <f>IFERROR(VLOOKUP(Data_Power_app[[#This Row],[PRO ODER]]&amp;"LEAN_IN",'Real Time'!A:D,4,0),"")</f>
        <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c r="BJ47" s="34" t="str">
        <f>IFERROR(VLOOKUP(Data_Power_app[[#This Row],[PRO ODER]],'Plan Lean DC'!A:C,3,0),"")</f>
        <v>Line 6, 9</v>
      </c>
      <c r="BK47" s="34" t="str">
        <f>IFERROR(VLOOKUP(Data_Power_app[[#This Row],[PRO ODER]]&amp;"LEAN_IN",'Real Time'!A:D,4,0),"")</f>
        <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c r="BJ48" s="34" t="str">
        <f>IFERROR(VLOOKUP(Data_Power_app[[#This Row],[PRO ODER]],'Plan Lean DC'!A:C,3,0),"")</f>
        <v>Line 6, 9</v>
      </c>
      <c r="BK48" s="34" t="str">
        <f>IFERROR(VLOOKUP(Data_Power_app[[#This Row],[PRO ODER]]&amp;"LEAN_IN",'Real Time'!A:D,4,0),"")</f>
        <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c r="BJ49" s="34" t="str">
        <f>IFERROR(VLOOKUP(Data_Power_app[[#This Row],[PRO ODER]],'Plan Lean DC'!A:C,3,0),"")</f>
        <v>Line 6, 9</v>
      </c>
      <c r="BK49" s="34" t="str">
        <f>IFERROR(VLOOKUP(Data_Power_app[[#This Row],[PRO ODER]]&amp;"LEAN_IN",'Real Time'!A:D,4,0),"")</f>
        <v/>
      </c>
      <c r="BL49" s="34" t="str" cm="1">
        <f t="array" ref="BL49">IFERROR(_xlfn.IFS(Data_Power_app[[#This Row],[LEANLINE PLAN]]="","",Data_Power_app[[#This Row],[LEANLINE (REALTIME)]]="","",SEARCH(RIGHT(Data_Power_app[[#This Row],[LEANLINE (REALTIME)]],1),Data_Power_app[[#This Row],[LEANLINE PLAN]],1)&gt;0,"TRUE"),"FALSE")</f>
        <v/>
      </c>
    </row>
    <row r="50" spans="1:64"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c r="BJ50" s="34" t="str">
        <f>IFERROR(VLOOKUP(Data_Power_app[[#This Row],[PRO ODER]],'Plan Lean DC'!A:C,3,0),"")</f>
        <v>Line 6, 9</v>
      </c>
      <c r="BK50" s="34" t="str">
        <f>IFERROR(VLOOKUP(Data_Power_app[[#This Row],[PRO ODER]]&amp;"LEAN_IN",'Real Time'!A:D,4,0),"")</f>
        <v/>
      </c>
      <c r="BL50" s="34" t="str" cm="1">
        <f t="array" ref="BL50">IFERROR(_xlfn.IFS(Data_Power_app[[#This Row],[LEANLINE PLAN]]="","",Data_Power_app[[#This Row],[LEANLINE (REALTIME)]]="","",SEARCH(RIGHT(Data_Power_app[[#This Row],[LEANLINE (REALTIME)]],1),Data_Power_app[[#This Row],[LEANLINE PLAN]],1)&gt;0,"TRUE"),"FALSE")</f>
        <v/>
      </c>
    </row>
    <row r="51" spans="1:64"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
      </c>
      <c r="BL51" s="34" t="str" cm="1">
        <f t="array" ref="BL51">IFERROR(_xlfn.IFS(Data_Power_app[[#This Row],[LEANLINE PLAN]]="","",Data_Power_app[[#This Row],[LEANLINE (REALTIME)]]="","",SEARCH(RIGHT(Data_Power_app[[#This Row],[LEANLINE (REALTIME)]],1),Data_Power_app[[#This Row],[LEANLINE PLAN]],1)&gt;0,"TRUE"),"FALSE")</f>
        <v/>
      </c>
    </row>
    <row r="52" spans="1:64"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c r="BJ52" s="34" t="str">
        <f>IFERROR(VLOOKUP(Data_Power_app[[#This Row],[PRO ODER]],'Plan Lean DC'!A:C,3,0),"")</f>
        <v>Line 6, 9</v>
      </c>
      <c r="BK52" s="34" t="str">
        <f>IFERROR(VLOOKUP(Data_Power_app[[#This Row],[PRO ODER]]&amp;"LEAN_IN",'Real Time'!A:D,4,0),"")</f>
        <v/>
      </c>
      <c r="BL52" s="34" t="str" cm="1">
        <f t="array" ref="BL52">IFERROR(_xlfn.IFS(Data_Power_app[[#This Row],[LEANLINE PLAN]]="","",Data_Power_app[[#This Row],[LEANLINE (REALTIME)]]="","",SEARCH(RIGHT(Data_Power_app[[#This Row],[LEANLINE (REALTIME)]],1),Data_Power_app[[#This Row],[LEANLINE PLAN]],1)&gt;0,"TRUE"),"FALSE")</f>
        <v/>
      </c>
    </row>
    <row r="53" spans="1:64"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c r="BJ53" s="34" t="str">
        <f>IFERROR(VLOOKUP(Data_Power_app[[#This Row],[PRO ODER]],'Plan Lean DC'!A:C,3,0),"")</f>
        <v>Line 6, 9</v>
      </c>
      <c r="BK53" s="34" t="str">
        <f>IFERROR(VLOOKUP(Data_Power_app[[#This Row],[PRO ODER]]&amp;"LEAN_IN",'Real Time'!A:D,4,0),"")</f>
        <v/>
      </c>
      <c r="BL53" s="34" t="str" cm="1">
        <f t="array" ref="BL53">IFERROR(_xlfn.IFS(Data_Power_app[[#This Row],[LEANLINE PLAN]]="","",Data_Power_app[[#This Row],[LEANLINE (REALTIME)]]="","",SEARCH(RIGHT(Data_Power_app[[#This Row],[LEANLINE (REALTIME)]],1),Data_Power_app[[#This Row],[LEANLINE PLAN]],1)&gt;0,"TRUE"),"FALSE")</f>
        <v/>
      </c>
    </row>
    <row r="54" spans="1:64"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c r="BJ54" s="34" t="str">
        <f>IFERROR(VLOOKUP(Data_Power_app[[#This Row],[PRO ODER]],'Plan Lean DC'!A:C,3,0),"")</f>
        <v/>
      </c>
      <c r="BK54" s="34" t="str">
        <f>IFERROR(VLOOKUP(Data_Power_app[[#This Row],[PRO ODER]]&amp;"LEAN_IN",'Real Time'!A:D,4,0),"")</f>
        <v>LEANLINE1_2</v>
      </c>
      <c r="BL54" s="34" t="str" cm="1">
        <f t="array" ref="BL54">IFERROR(_xlfn.IFS(Data_Power_app[[#This Row],[LEANLINE PLAN]]="","",Data_Power_app[[#This Row],[LEANLINE (REALTIME)]]="","",SEARCH(RIGHT(Data_Power_app[[#This Row],[LEANLINE (REALTIME)]],1),Data_Power_app[[#This Row],[LEANLINE PLAN]],1)&gt;0,"TRUE"),"FALSE")</f>
        <v/>
      </c>
    </row>
    <row r="55" spans="1:64"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c r="BJ55" s="34" t="str">
        <f>IFERROR(VLOOKUP(Data_Power_app[[#This Row],[PRO ODER]],'Plan Lean DC'!A:C,3,0),"")</f>
        <v/>
      </c>
      <c r="BK55" s="34" t="str">
        <f>IFERROR(VLOOKUP(Data_Power_app[[#This Row],[PRO ODER]]&amp;"LEAN_IN",'Real Time'!A:D,4,0),"")</f>
        <v>LEANLINE1_2</v>
      </c>
      <c r="BL55" s="34" t="str" cm="1">
        <f t="array" ref="BL55">IFERROR(_xlfn.IFS(Data_Power_app[[#This Row],[LEANLINE PLAN]]="","",Data_Power_app[[#This Row],[LEANLINE (REALTIME)]]="","",SEARCH(RIGHT(Data_Power_app[[#This Row],[LEANLINE (REALTIME)]],1),Data_Power_app[[#This Row],[LEANLINE PLAN]],1)&gt;0,"TRUE"),"FALSE")</f>
        <v/>
      </c>
    </row>
    <row r="56" spans="1:64"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c r="BJ56" s="34" t="str">
        <f>IFERROR(VLOOKUP(Data_Power_app[[#This Row],[PRO ODER]],'Plan Lean DC'!A:C,3,0),"")</f>
        <v>Line 6, 9</v>
      </c>
      <c r="BK56" s="34" t="str">
        <f>IFERROR(VLOOKUP(Data_Power_app[[#This Row],[PRO ODER]]&amp;"LEAN_IN",'Real Time'!A:D,4,0),"")</f>
        <v/>
      </c>
      <c r="BL56" s="34" t="str" cm="1">
        <f t="array" ref="BL56">IFERROR(_xlfn.IFS(Data_Power_app[[#This Row],[LEANLINE PLAN]]="","",Data_Power_app[[#This Row],[LEANLINE (REALTIME)]]="","",SEARCH(RIGHT(Data_Power_app[[#This Row],[LEANLINE (REALTIME)]],1),Data_Power_app[[#This Row],[LEANLINE PLAN]],1)&gt;0,"TRUE"),"FALSE")</f>
        <v/>
      </c>
    </row>
    <row r="57" spans="1:64"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c r="BJ57" s="34" t="str">
        <f>IFERROR(VLOOKUP(Data_Power_app[[#This Row],[PRO ODER]],'Plan Lean DC'!A:C,3,0),"")</f>
        <v>Line 6, 9</v>
      </c>
      <c r="BK57" s="34" t="str">
        <f>IFERROR(VLOOKUP(Data_Power_app[[#This Row],[PRO ODER]]&amp;"LEAN_IN",'Real Time'!A:D,4,0),"")</f>
        <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c r="BJ58" s="34" t="str">
        <f>IFERROR(VLOOKUP(Data_Power_app[[#This Row],[PRO ODER]],'Plan Lean DC'!A:C,3,0),"")</f>
        <v>Line 6, 9</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c r="BJ59" s="34" t="str">
        <f>IFERROR(VLOOKUP(Data_Power_app[[#This Row],[PRO ODER]],'Plan Lean DC'!A:C,3,0),"")</f>
        <v>Line 6, 9</v>
      </c>
      <c r="BK59" s="34" t="str">
        <f>IFERROR(VLOOKUP(Data_Power_app[[#This Row],[PRO ODER]]&amp;"LEAN_IN",'Real Time'!A:D,4,0),"")</f>
        <v/>
      </c>
      <c r="BL59" s="34" t="str" cm="1">
        <f t="array" ref="BL59">IFERROR(_xlfn.IFS(Data_Power_app[[#This Row],[LEANLINE PLAN]]="","",Data_Power_app[[#This Row],[LEANLINE (REALTIME)]]="","",SEARCH(RIGHT(Data_Power_app[[#This Row],[LEANLINE (REALTIME)]],1),Data_Power_app[[#This Row],[LEANLINE PLAN]],1)&gt;0,"TRUE"),"FALSE")</f>
        <v/>
      </c>
    </row>
    <row r="60" spans="1:64"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c r="BJ60" s="34" t="str">
        <f>IFERROR(VLOOKUP(Data_Power_app[[#This Row],[PRO ODER]],'Plan Lean DC'!A:C,3,0),"")</f>
        <v>Line 6, 9</v>
      </c>
      <c r="BK60" s="34" t="str">
        <f>IFERROR(VLOOKUP(Data_Power_app[[#This Row],[PRO ODER]]&amp;"LEAN_IN",'Real Time'!A:D,4,0),"")</f>
        <v/>
      </c>
      <c r="BL60" s="34" t="str" cm="1">
        <f t="array" ref="BL60">IFERROR(_xlfn.IFS(Data_Power_app[[#This Row],[LEANLINE PLAN]]="","",Data_Power_app[[#This Row],[LEANLINE (REALTIME)]]="","",SEARCH(RIGHT(Data_Power_app[[#This Row],[LEANLINE (REALTIME)]],1),Data_Power_app[[#This Row],[LEANLINE PLAN]],1)&gt;0,"TRUE"),"FALSE")</f>
        <v/>
      </c>
    </row>
    <row r="61" spans="1:64"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c r="BJ61" s="34" t="str">
        <f>IFERROR(VLOOKUP(Data_Power_app[[#This Row],[PRO ODER]],'Plan Lean DC'!A:C,3,0),"")</f>
        <v>Line 6, 9</v>
      </c>
      <c r="BK61" s="34" t="str">
        <f>IFERROR(VLOOKUP(Data_Power_app[[#This Row],[PRO ODER]]&amp;"LEAN_IN",'Real Time'!A:D,4,0),"")</f>
        <v/>
      </c>
      <c r="BL61" s="34" t="str" cm="1">
        <f t="array" ref="BL61">IFERROR(_xlfn.IFS(Data_Power_app[[#This Row],[LEANLINE PLAN]]="","",Data_Power_app[[#This Row],[LEANLINE (REALTIME)]]="","",SEARCH(RIGHT(Data_Power_app[[#This Row],[LEANLINE (REALTIME)]],1),Data_Power_app[[#This Row],[LEANLINE PLAN]],1)&gt;0,"TRUE"),"FALSE")</f>
        <v/>
      </c>
    </row>
    <row r="62" spans="1:64"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c r="BJ62" s="34" t="str">
        <f>IFERROR(VLOOKUP(Data_Power_app[[#This Row],[PRO ODER]],'Plan Lean DC'!A:C,3,0),"")</f>
        <v>Line 6, 9</v>
      </c>
      <c r="BK62" s="34" t="str">
        <f>IFERROR(VLOOKUP(Data_Power_app[[#This Row],[PRO ODER]]&amp;"LEAN_IN",'Real Time'!A:D,4,0),"")</f>
        <v/>
      </c>
      <c r="BL62" s="34" t="str" cm="1">
        <f t="array" ref="BL62">IFERROR(_xlfn.IFS(Data_Power_app[[#This Row],[LEANLINE PLAN]]="","",Data_Power_app[[#This Row],[LEANLINE (REALTIME)]]="","",SEARCH(RIGHT(Data_Power_app[[#This Row],[LEANLINE (REALTIME)]],1),Data_Power_app[[#This Row],[LEANLINE PLAN]],1)&gt;0,"TRUE"),"FALSE")</f>
        <v/>
      </c>
    </row>
    <row r="63" spans="1:64"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c r="BJ63" s="34" t="str">
        <f>IFERROR(VLOOKUP(Data_Power_app[[#This Row],[PRO ODER]],'Plan Lean DC'!A:C,3,0),"")</f>
        <v>Line 6, 9</v>
      </c>
      <c r="BK63" s="34" t="str">
        <f>IFERROR(VLOOKUP(Data_Power_app[[#This Row],[PRO ODER]]&amp;"LEAN_IN",'Real Time'!A:D,4,0),"")</f>
        <v/>
      </c>
      <c r="BL63" s="34" t="str" cm="1">
        <f t="array" ref="BL63">IFERROR(_xlfn.IFS(Data_Power_app[[#This Row],[LEANLINE PLAN]]="","",Data_Power_app[[#This Row],[LEANLINE (REALTIME)]]="","",SEARCH(RIGHT(Data_Power_app[[#This Row],[LEANLINE (REALTIME)]],1),Data_Power_app[[#This Row],[LEANLINE PLAN]],1)&gt;0,"TRUE"),"FALSE")</f>
        <v/>
      </c>
    </row>
    <row r="64" spans="1:64"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c r="BJ64" s="34" t="str">
        <f>IFERROR(VLOOKUP(Data_Power_app[[#This Row],[PRO ODER]],'Plan Lean DC'!A:C,3,0),"")</f>
        <v/>
      </c>
      <c r="BK64" s="34" t="str">
        <f>IFERROR(VLOOKUP(Data_Power_app[[#This Row],[PRO ODER]]&amp;"LEAN_IN",'Real Time'!A:D,4,0),"")</f>
        <v/>
      </c>
      <c r="BL64" s="34" t="str" cm="1">
        <f t="array" ref="BL64">IFERROR(_xlfn.IFS(Data_Power_app[[#This Row],[LEANLINE PLAN]]="","",Data_Power_app[[#This Row],[LEANLINE (REALTIME)]]="","",SEARCH(RIGHT(Data_Power_app[[#This Row],[LEANLINE (REALTIME)]],1),Data_Power_app[[#This Row],[LEANLINE PLAN]],1)&gt;0,"TRUE"),"FALSE")</f>
        <v/>
      </c>
    </row>
    <row r="65" spans="1:64"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c r="BJ65" s="34" t="str">
        <f>IFERROR(VLOOKUP(Data_Power_app[[#This Row],[PRO ODER]],'Plan Lean DC'!A:C,3,0),"")</f>
        <v>Line 6, 9</v>
      </c>
      <c r="BK65" s="34" t="str">
        <f>IFERROR(VLOOKUP(Data_Power_app[[#This Row],[PRO ODER]]&amp;"LEAN_IN",'Real Time'!A:D,4,0),"")</f>
        <v/>
      </c>
      <c r="BL65" s="34" t="str" cm="1">
        <f t="array" ref="BL65">IFERROR(_xlfn.IFS(Data_Power_app[[#This Row],[LEANLINE PLAN]]="","",Data_Power_app[[#This Row],[LEANLINE (REALTIME)]]="","",SEARCH(RIGHT(Data_Power_app[[#This Row],[LEANLINE (REALTIME)]],1),Data_Power_app[[#This Row],[LEANLINE PLAN]],1)&gt;0,"TRUE"),"FALSE")</f>
        <v/>
      </c>
    </row>
    <row r="66" spans="1:64"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c r="BJ66" s="34" t="str">
        <f>IFERROR(VLOOKUP(Data_Power_app[[#This Row],[PRO ODER]],'Plan Lean DC'!A:C,3,0),"")</f>
        <v>Line 6, 9</v>
      </c>
      <c r="BK66" s="34" t="str">
        <f>IFERROR(VLOOKUP(Data_Power_app[[#This Row],[PRO ODER]]&amp;"LEAN_IN",'Real Time'!A:D,4,0),"")</f>
        <v/>
      </c>
      <c r="BL66" s="34" t="str" cm="1">
        <f t="array" ref="BL66">IFERROR(_xlfn.IFS(Data_Power_app[[#This Row],[LEANLINE PLAN]]="","",Data_Power_app[[#This Row],[LEANLINE (REALTIME)]]="","",SEARCH(RIGHT(Data_Power_app[[#This Row],[LEANLINE (REALTIME)]],1),Data_Power_app[[#This Row],[LEANLINE PLAN]],1)&gt;0,"TRUE"),"FALSE")</f>
        <v/>
      </c>
    </row>
    <row r="67" spans="1:64"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7</v>
      </c>
      <c r="BK67" s="34" t="str">
        <f>IFERROR(VLOOKUP(Data_Power_app[[#This Row],[PRO ODER]]&amp;"LEAN_IN",'Real Time'!A:D,4,0),"")</f>
        <v>LEAN-07</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c r="BJ68" s="34" t="str">
        <f>IFERROR(VLOOKUP(Data_Power_app[[#This Row],[PRO ODER]],'Plan Lean DC'!A:C,3,0),"")</f>
        <v>Line 7</v>
      </c>
      <c r="BK68" s="34" t="str">
        <f>IFERROR(VLOOKUP(Data_Power_app[[#This Row],[PRO ODER]]&amp;"LEAN_IN",'Real Time'!A:D,4,0),"")</f>
        <v>LEAN-07</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c r="BJ69" s="34" t="str">
        <f>IFERROR(VLOOKUP(Data_Power_app[[#This Row],[PRO ODER]],'Plan Lean DC'!A:C,3,0),"")</f>
        <v>Line 7</v>
      </c>
      <c r="BK69" s="34" t="str">
        <f>IFERROR(VLOOKUP(Data_Power_app[[#This Row],[PRO ODER]]&amp;"LEAN_IN",'Real Time'!A:D,4,0),"")</f>
        <v>LEAN-07</v>
      </c>
      <c r="BL69" s="34" t="str" cm="1">
        <f t="array" ref="BL69">IFERROR(_xlfn.IFS(Data_Power_app[[#This Row],[LEANLINE PLAN]]="","",Data_Power_app[[#This Row],[LEANLINE (REALTIME)]]="","",SEARCH(RIGHT(Data_Power_app[[#This Row],[LEANLINE (REALTIME)]],1),Data_Power_app[[#This Row],[LEANLINE PLAN]],1)&gt;0,"TRUE"),"FALSE")</f>
        <v>TRUE</v>
      </c>
    </row>
    <row r="70" spans="1:64"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c r="BJ70" s="34" t="str">
        <f>IFERROR(VLOOKUP(Data_Power_app[[#This Row],[PRO ODER]],'Plan Lean DC'!A:C,3,0),"")</f>
        <v>Line 7</v>
      </c>
      <c r="BK70" s="34" t="str">
        <f>IFERROR(VLOOKUP(Data_Power_app[[#This Row],[PRO ODER]]&amp;"LEAN_IN",'Real Time'!A:D,4,0),"")</f>
        <v>LEAN-07</v>
      </c>
      <c r="BL70" s="34" t="str" cm="1">
        <f t="array" ref="BL70">IFERROR(_xlfn.IFS(Data_Power_app[[#This Row],[LEANLINE PLAN]]="","",Data_Power_app[[#This Row],[LEANLINE (REALTIME)]]="","",SEARCH(RIGHT(Data_Power_app[[#This Row],[LEANLINE (REALTIME)]],1),Data_Power_app[[#This Row],[LEANLINE PLAN]],1)&gt;0,"TRUE"),"FALSE")</f>
        <v>TRUE</v>
      </c>
    </row>
    <row r="71" spans="1:64"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c r="BJ78" s="34" t="str">
        <f>IFERROR(VLOOKUP(Data_Power_app[[#This Row],[PRO ODER]],'Plan Lean DC'!A:C,3,0),"")</f>
        <v>Line 6, 9</v>
      </c>
      <c r="BK78" s="34" t="str">
        <f>IFERROR(VLOOKUP(Data_Power_app[[#This Row],[PRO ODER]]&amp;"LEAN_IN",'Real Time'!A:D,4,0),"")</f>
        <v/>
      </c>
      <c r="BL78" s="34" t="str" cm="1">
        <f t="array" ref="BL78">IFERROR(_xlfn.IFS(Data_Power_app[[#This Row],[LEANLINE PLAN]]="","",Data_Power_app[[#This Row],[LEANLINE (REALTIME)]]="","",SEARCH(RIGHT(Data_Power_app[[#This Row],[LEANLINE (REALTIME)]],1),Data_Power_app[[#This Row],[LEANLINE PLAN]],1)&gt;0,"TRUE"),"FALSE")</f>
        <v/>
      </c>
    </row>
    <row r="79" spans="1:64"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c r="BJ79" s="34" t="str">
        <f>IFERROR(VLOOKUP(Data_Power_app[[#This Row],[PRO ODER]],'Plan Lean DC'!A:C,3,0),"")</f>
        <v>Line 6, 9</v>
      </c>
      <c r="BK79" s="34" t="str">
        <f>IFERROR(VLOOKUP(Data_Power_app[[#This Row],[PRO ODER]]&amp;"LEAN_IN",'Real Time'!A:D,4,0),"")</f>
        <v/>
      </c>
      <c r="BL79" s="34" t="str" cm="1">
        <f t="array" ref="BL79">IFERROR(_xlfn.IFS(Data_Power_app[[#This Row],[LEANLINE PLAN]]="","",Data_Power_app[[#This Row],[LEANLINE (REALTIME)]]="","",SEARCH(RIGHT(Data_Power_app[[#This Row],[LEANLINE (REALTIME)]],1),Data_Power_app[[#This Row],[LEANLINE PLAN]],1)&gt;0,"TRUE"),"FALSE")</f>
        <v/>
      </c>
    </row>
    <row r="80" spans="1:64"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c r="BJ80" s="34" t="str">
        <f>IFERROR(VLOOKUP(Data_Power_app[[#This Row],[PRO ODER]],'Plan Lean DC'!A:C,3,0),"")</f>
        <v>Line 6, 9</v>
      </c>
      <c r="BK80" s="34" t="str">
        <f>IFERROR(VLOOKUP(Data_Power_app[[#This Row],[PRO ODER]]&amp;"LEAN_IN",'Real Time'!A:D,4,0),"")</f>
        <v/>
      </c>
      <c r="BL80" s="34" t="str" cm="1">
        <f t="array" ref="BL80">IFERROR(_xlfn.IFS(Data_Power_app[[#This Row],[LEANLINE PLAN]]="","",Data_Power_app[[#This Row],[LEANLINE (REALTIME)]]="","",SEARCH(RIGHT(Data_Power_app[[#This Row],[LEANLINE (REALTIME)]],1),Data_Power_app[[#This Row],[LEANLINE PLAN]],1)&gt;0,"TRUE"),"FALSE")</f>
        <v/>
      </c>
    </row>
    <row r="81" spans="1:64"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6, 9</v>
      </c>
      <c r="BK81" s="34" t="str">
        <f>IFERROR(VLOOKUP(Data_Power_app[[#This Row],[PRO ODER]]&amp;"LEAN_IN",'Real Time'!A:D,4,0),"")</f>
        <v/>
      </c>
      <c r="BL81" s="34" t="str" cm="1">
        <f t="array" ref="BL81">IFERROR(_xlfn.IFS(Data_Power_app[[#This Row],[LEANLINE PLAN]]="","",Data_Power_app[[#This Row],[LEANLINE (REALTIME)]]="","",SEARCH(RIGHT(Data_Power_app[[#This Row],[LEANLINE (REALTIME)]],1),Data_Power_app[[#This Row],[LEANLINE PLAN]],1)&gt;0,"TRUE"),"FALSE")</f>
        <v/>
      </c>
    </row>
    <row r="82" spans="1:64"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c r="BJ82" s="34" t="str">
        <f>IFERROR(VLOOKUP(Data_Power_app[[#This Row],[PRO ODER]],'Plan Lean DC'!A:C,3,0),"")</f>
        <v>Line 6, 9</v>
      </c>
      <c r="BK82" s="34" t="str">
        <f>IFERROR(VLOOKUP(Data_Power_app[[#This Row],[PRO ODER]]&amp;"LEAN_IN",'Real Time'!A:D,4,0),"")</f>
        <v/>
      </c>
      <c r="BL82" s="34" t="str" cm="1">
        <f t="array" ref="BL82">IFERROR(_xlfn.IFS(Data_Power_app[[#This Row],[LEANLINE PLAN]]="","",Data_Power_app[[#This Row],[LEANLINE (REALTIME)]]="","",SEARCH(RIGHT(Data_Power_app[[#This Row],[LEANLINE (REALTIME)]],1),Data_Power_app[[#This Row],[LEANLINE PLAN]],1)&gt;0,"TRUE"),"FALSE")</f>
        <v/>
      </c>
    </row>
    <row r="83" spans="1:64"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c r="BJ83" s="34" t="str">
        <f>IFERROR(VLOOKUP(Data_Power_app[[#This Row],[PRO ODER]],'Plan Lean DC'!A:C,3,0),"")</f>
        <v>Line 6, 9</v>
      </c>
      <c r="BK83" s="34" t="str">
        <f>IFERROR(VLOOKUP(Data_Power_app[[#This Row],[PRO ODER]]&amp;"LEAN_IN",'Real Time'!A:D,4,0),"")</f>
        <v/>
      </c>
      <c r="BL83" s="34" t="str" cm="1">
        <f t="array" ref="BL83">IFERROR(_xlfn.IFS(Data_Power_app[[#This Row],[LEANLINE PLAN]]="","",Data_Power_app[[#This Row],[LEANLINE (REALTIME)]]="","",SEARCH(RIGHT(Data_Power_app[[#This Row],[LEANLINE (REALTIME)]],1),Data_Power_app[[#This Row],[LEANLINE PLAN]],1)&gt;0,"TRUE"),"FALSE")</f>
        <v/>
      </c>
    </row>
    <row r="84" spans="1:64"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
      </c>
      <c r="BL84" s="34" t="str" cm="1">
        <f t="array" ref="BL84">IFERROR(_xlfn.IFS(Data_Power_app[[#This Row],[LEANLINE PLAN]]="","",Data_Power_app[[#This Row],[LEANLINE (REALTIME)]]="","",SEARCH(RIGHT(Data_Power_app[[#This Row],[LEANLINE (REALTIME)]],1),Data_Power_app[[#This Row],[LEANLINE PLAN]],1)&gt;0,"TRUE"),"FALSE")</f>
        <v/>
      </c>
    </row>
    <row r="85" spans="1:64"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c r="BJ85" s="34" t="str">
        <f>IFERROR(VLOOKUP(Data_Power_app[[#This Row],[PRO ODER]],'Plan Lean DC'!A:C,3,0),"")</f>
        <v>Line 6, 9</v>
      </c>
      <c r="BK85" s="34" t="str">
        <f>IFERROR(VLOOKUP(Data_Power_app[[#This Row],[PRO ODER]]&amp;"LEAN_IN",'Real Time'!A:D,4,0),"")</f>
        <v/>
      </c>
      <c r="BL85" s="34" t="str" cm="1">
        <f t="array" ref="BL85">IFERROR(_xlfn.IFS(Data_Power_app[[#This Row],[LEANLINE PLAN]]="","",Data_Power_app[[#This Row],[LEANLINE (REALTIME)]]="","",SEARCH(RIGHT(Data_Power_app[[#This Row],[LEANLINE (REALTIME)]],1),Data_Power_app[[#This Row],[LEANLINE PLAN]],1)&gt;0,"TRUE"),"FALSE")</f>
        <v/>
      </c>
    </row>
    <row r="86" spans="1:64"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
      </c>
      <c r="BK86" s="34" t="str">
        <f>IFERROR(VLOOKUP(Data_Power_app[[#This Row],[PRO ODER]]&amp;"LEAN_IN",'Real Time'!A:D,4,0),"")</f>
        <v>LEAN-06</v>
      </c>
      <c r="BL86" s="34" t="str" cm="1">
        <f t="array" ref="BL86">IFERROR(_xlfn.IFS(Data_Power_app[[#This Row],[LEANLINE PLAN]]="","",Data_Power_app[[#This Row],[LEANLINE (REALTIME)]]="","",SEARCH(RIGHT(Data_Power_app[[#This Row],[LEANLINE (REALTIME)]],1),Data_Power_app[[#This Row],[LEANLINE PLAN]],1)&gt;0,"TRUE"),"FALSE")</f>
        <v/>
      </c>
    </row>
    <row r="87" spans="1:64"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c r="BJ87" s="34" t="str">
        <f>IFERROR(VLOOKUP(Data_Power_app[[#This Row],[PRO ODER]],'Plan Lean DC'!A:C,3,0),"")</f>
        <v>Line 7</v>
      </c>
      <c r="BK87" s="34" t="str">
        <f>IFERROR(VLOOKUP(Data_Power_app[[#This Row],[PRO ODER]]&amp;"LEAN_IN",'Real Time'!A:D,4,0),"")</f>
        <v>LEAN-07</v>
      </c>
      <c r="BL87" s="34" t="str" cm="1">
        <f t="array" ref="BL87">IFERROR(_xlfn.IFS(Data_Power_app[[#This Row],[LEANLINE PLAN]]="","",Data_Power_app[[#This Row],[LEANLINE (REALTIME)]]="","",SEARCH(RIGHT(Data_Power_app[[#This Row],[LEANLINE (REALTIME)]],1),Data_Power_app[[#This Row],[LEANLINE PLAN]],1)&gt;0,"TRUE"),"FALSE")</f>
        <v>TRUE</v>
      </c>
    </row>
    <row r="88" spans="1:64"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c r="BJ88" s="34" t="str">
        <f>IFERROR(VLOOKUP(Data_Power_app[[#This Row],[PRO ODER]],'Plan Lean DC'!A:C,3,0),"")</f>
        <v>Line 7</v>
      </c>
      <c r="BK88" s="34" t="str">
        <f>IFERROR(VLOOKUP(Data_Power_app[[#This Row],[PRO ODER]]&amp;"LEAN_IN",'Real Time'!A:D,4,0),"")</f>
        <v>LEAN-07</v>
      </c>
      <c r="BL88" s="34" t="str" cm="1">
        <f t="array" ref="BL88">IFERROR(_xlfn.IFS(Data_Power_app[[#This Row],[LEANLINE PLAN]]="","",Data_Power_app[[#This Row],[LEANLINE (REALTIME)]]="","",SEARCH(RIGHT(Data_Power_app[[#This Row],[LEANLINE (REALTIME)]],1),Data_Power_app[[#This Row],[LEANLINE PLAN]],1)&gt;0,"TRUE"),"FALSE")</f>
        <v>TRUE</v>
      </c>
    </row>
    <row r="89" spans="1:64"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c r="BJ89" s="34" t="str">
        <f>IFERROR(VLOOKUP(Data_Power_app[[#This Row],[PRO ODER]],'Plan Lean DC'!A:C,3,0),"")</f>
        <v>Line 7</v>
      </c>
      <c r="BK89" s="34" t="str">
        <f>IFERROR(VLOOKUP(Data_Power_app[[#This Row],[PRO ODER]]&amp;"LEAN_IN",'Real Time'!A:D,4,0),"")</f>
        <v>LEAN-07</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6, 9</v>
      </c>
      <c r="BK120" s="34" t="str">
        <f>IFERROR(VLOOKUP(Data_Power_app[[#This Row],[PRO ODER]]&amp;"LEAN_IN",'Real Time'!A:D,4,0),"")</f>
        <v/>
      </c>
      <c r="BL120" s="34" t="str" cm="1">
        <f t="array" ref="BL120">IFERROR(_xlfn.IFS(Data_Power_app[[#This Row],[LEANLINE PLAN]]="","",Data_Power_app[[#This Row],[LEANLINE (REALTIME)]]="","",SEARCH(RIGHT(Data_Power_app[[#This Row],[LEANLINE (REALTIME)]],1),Data_Power_app[[#This Row],[LEANLINE PLAN]],1)&gt;0,"TRUE"),"FALSE")</f>
        <v/>
      </c>
    </row>
    <row r="121" spans="1:64"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c r="BJ121" s="34" t="str">
        <f>IFERROR(VLOOKUP(Data_Power_app[[#This Row],[PRO ODER]],'Plan Lean DC'!A:C,3,0),"")</f>
        <v>Line 6, 9</v>
      </c>
      <c r="BK121" s="34" t="str">
        <f>IFERROR(VLOOKUP(Data_Power_app[[#This Row],[PRO ODER]]&amp;"LEAN_IN",'Real Time'!A:D,4,0),"")</f>
        <v/>
      </c>
      <c r="BL121" s="34" t="str" cm="1">
        <f t="array" ref="BL121">IFERROR(_xlfn.IFS(Data_Power_app[[#This Row],[LEANLINE PLAN]]="","",Data_Power_app[[#This Row],[LEANLINE (REALTIME)]]="","",SEARCH(RIGHT(Data_Power_app[[#This Row],[LEANLINE (REALTIME)]],1),Data_Power_app[[#This Row],[LEANLINE PLAN]],1)&gt;0,"TRUE"),"FALSE")</f>
        <v/>
      </c>
    </row>
    <row r="122" spans="1:64"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c r="BJ122" s="34" t="str">
        <f>IFERROR(VLOOKUP(Data_Power_app[[#This Row],[PRO ODER]],'Plan Lean DC'!A:C,3,0),"")</f>
        <v>Line 6, 9</v>
      </c>
      <c r="BK122" s="34" t="str">
        <f>IFERROR(VLOOKUP(Data_Power_app[[#This Row],[PRO ODER]]&amp;"LEAN_IN",'Real Time'!A:D,4,0),"")</f>
        <v/>
      </c>
      <c r="BL122" s="34" t="str" cm="1">
        <f t="array" ref="BL122">IFERROR(_xlfn.IFS(Data_Power_app[[#This Row],[LEANLINE PLAN]]="","",Data_Power_app[[#This Row],[LEANLINE (REALTIME)]]="","",SEARCH(RIGHT(Data_Power_app[[#This Row],[LEANLINE (REALTIME)]],1),Data_Power_app[[#This Row],[LEANLINE PLAN]],1)&gt;0,"TRUE"),"FALSE")</f>
        <v/>
      </c>
    </row>
    <row r="123" spans="1:64"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c r="BJ123" s="34" t="str">
        <f>IFERROR(VLOOKUP(Data_Power_app[[#This Row],[PRO ODER]],'Plan Lean DC'!A:C,3,0),"")</f>
        <v>Line 6, 9</v>
      </c>
      <c r="BK123" s="34" t="str">
        <f>IFERROR(VLOOKUP(Data_Power_app[[#This Row],[PRO ODER]]&amp;"LEAN_IN",'Real Time'!A:D,4,0),"")</f>
        <v/>
      </c>
      <c r="BL123" s="34" t="str" cm="1">
        <f t="array" ref="BL123">IFERROR(_xlfn.IFS(Data_Power_app[[#This Row],[LEANLINE PLAN]]="","",Data_Power_app[[#This Row],[LEANLINE (REALTIME)]]="","",SEARCH(RIGHT(Data_Power_app[[#This Row],[LEANLINE (REALTIME)]],1),Data_Power_app[[#This Row],[LEANLINE PLAN]],1)&gt;0,"TRUE"),"FALSE")</f>
        <v/>
      </c>
    </row>
    <row r="124" spans="1:64"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
      </c>
      <c r="BL124" s="34" t="str" cm="1">
        <f t="array" ref="BL124">IFERROR(_xlfn.IFS(Data_Power_app[[#This Row],[LEANLINE PLAN]]="","",Data_Power_app[[#This Row],[LEANLINE (REALTIME)]]="","",SEARCH(RIGHT(Data_Power_app[[#This Row],[LEANLINE (REALTIME)]],1),Data_Power_app[[#This Row],[LEANLINE PLAN]],1)&gt;0,"TRUE"),"FALSE")</f>
        <v/>
      </c>
    </row>
    <row r="125" spans="1:64"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c r="BJ125" s="34" t="str">
        <f>IFERROR(VLOOKUP(Data_Power_app[[#This Row],[PRO ODER]],'Plan Lean DC'!A:C,3,0),"")</f>
        <v>Line 6, 9</v>
      </c>
      <c r="BK125" s="34" t="str">
        <f>IFERROR(VLOOKUP(Data_Power_app[[#This Row],[PRO ODER]]&amp;"LEAN_IN",'Real Time'!A:D,4,0),"")</f>
        <v/>
      </c>
      <c r="BL125" s="34" t="str" cm="1">
        <f t="array" ref="BL125">IFERROR(_xlfn.IFS(Data_Power_app[[#This Row],[LEANLINE PLAN]]="","",Data_Power_app[[#This Row],[LEANLINE (REALTIME)]]="","",SEARCH(RIGHT(Data_Power_app[[#This Row],[LEANLINE (REALTIME)]],1),Data_Power_app[[#This Row],[LEANLINE PLAN]],1)&gt;0,"TRUE"),"FALSE")</f>
        <v/>
      </c>
    </row>
    <row r="126" spans="1:64"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c r="BJ126" s="34" t="str">
        <f>IFERROR(VLOOKUP(Data_Power_app[[#This Row],[PRO ODER]],'Plan Lean DC'!A:C,3,0),"")</f>
        <v>Line 6, 9</v>
      </c>
      <c r="BK126" s="34" t="str">
        <f>IFERROR(VLOOKUP(Data_Power_app[[#This Row],[PRO ODER]]&amp;"LEAN_IN",'Real Time'!A:D,4,0),"")</f>
        <v/>
      </c>
      <c r="BL126" s="34" t="str" cm="1">
        <f t="array" ref="BL126">IFERROR(_xlfn.IFS(Data_Power_app[[#This Row],[LEANLINE PLAN]]="","",Data_Power_app[[#This Row],[LEANLINE (REALTIME)]]="","",SEARCH(RIGHT(Data_Power_app[[#This Row],[LEANLINE (REALTIME)]],1),Data_Power_app[[#This Row],[LEANLINE PLAN]],1)&gt;0,"TRUE"),"FALSE")</f>
        <v/>
      </c>
    </row>
    <row r="127" spans="1:64"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
      </c>
      <c r="BL127" s="34" t="str" cm="1">
        <f t="array" ref="BL127">IFERROR(_xlfn.IFS(Data_Power_app[[#This Row],[LEANLINE PLAN]]="","",Data_Power_app[[#This Row],[LEANLINE (REALTIME)]]="","",SEARCH(RIGHT(Data_Power_app[[#This Row],[LEANLINE (REALTIME)]],1),Data_Power_app[[#This Row],[LEANLINE PLAN]],1)&gt;0,"TRUE"),"FALSE")</f>
        <v/>
      </c>
    </row>
    <row r="128" spans="1:64"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c r="BJ128" s="34" t="str">
        <f>IFERROR(VLOOKUP(Data_Power_app[[#This Row],[PRO ODER]],'Plan Lean DC'!A:C,3,0),"")</f>
        <v/>
      </c>
      <c r="BK128" s="34" t="str">
        <f>IFERROR(VLOOKUP(Data_Power_app[[#This Row],[PRO ODER]]&amp;"LEAN_IN",'Real Time'!A:D,4,0),"")</f>
        <v>LEAN-03</v>
      </c>
      <c r="BL128" s="34" t="str" cm="1">
        <f t="array" ref="BL128">IFERROR(_xlfn.IFS(Data_Power_app[[#This Row],[LEANLINE PLAN]]="","",Data_Power_app[[#This Row],[LEANLINE (REALTIME)]]="","",SEARCH(RIGHT(Data_Power_app[[#This Row],[LEANLINE (REALTIME)]],1),Data_Power_app[[#This Row],[LEANLINE PLAN]],1)&gt;0,"TRUE"),"FALSE")</f>
        <v/>
      </c>
    </row>
    <row r="129" spans="1:64"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c r="BJ129" s="34" t="str">
        <f>IFERROR(VLOOKUP(Data_Power_app[[#This Row],[PRO ODER]],'Plan Lean DC'!A:C,3,0),"")</f>
        <v/>
      </c>
      <c r="BK129" s="34" t="str">
        <f>IFERROR(VLOOKUP(Data_Power_app[[#This Row],[PRO ODER]]&amp;"LEAN_IN",'Real Time'!A:D,4,0),"")</f>
        <v>LEAN-03</v>
      </c>
      <c r="BL129" s="34" t="str" cm="1">
        <f t="array" ref="BL129">IFERROR(_xlfn.IFS(Data_Power_app[[#This Row],[LEANLINE PLAN]]="","",Data_Power_app[[#This Row],[LEANLINE (REALTIME)]]="","",SEARCH(RIGHT(Data_Power_app[[#This Row],[LEANLINE (REALTIME)]],1),Data_Power_app[[#This Row],[LEANLINE PLAN]],1)&gt;0,"TRUE"),"FALSE")</f>
        <v/>
      </c>
    </row>
    <row r="130" spans="1:64"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c r="BJ130" s="34" t="str">
        <f>IFERROR(VLOOKUP(Data_Power_app[[#This Row],[PRO ODER]],'Plan Lean DC'!A:C,3,0),"")</f>
        <v/>
      </c>
      <c r="BK130" s="34" t="str">
        <f>IFERROR(VLOOKUP(Data_Power_app[[#This Row],[PRO ODER]]&amp;"LEAN_IN",'Real Time'!A:D,4,0),"")</f>
        <v>LEANLINE1_2</v>
      </c>
      <c r="BL130" s="34" t="str" cm="1">
        <f t="array" ref="BL130">IFERROR(_xlfn.IFS(Data_Power_app[[#This Row],[LEANLINE PLAN]]="","",Data_Power_app[[#This Row],[LEANLINE (REALTIME)]]="","",SEARCH(RIGHT(Data_Power_app[[#This Row],[LEANLINE (REALTIME)]],1),Data_Power_app[[#This Row],[LEANLINE PLAN]],1)&gt;0,"TRUE"),"FALSE")</f>
        <v/>
      </c>
    </row>
    <row r="131" spans="1:64"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LEANLINE1_2</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c r="BJ134" s="34" t="str">
        <f>IFERROR(VLOOKUP(Data_Power_app[[#This Row],[PRO ODER]],'Plan Lean DC'!A:C,3,0),"")</f>
        <v/>
      </c>
      <c r="BK134" s="34" t="str">
        <f>IFERROR(VLOOKUP(Data_Power_app[[#This Row],[PRO ODER]]&amp;"LEAN_IN",'Real Time'!A:D,4,0),"")</f>
        <v>LEAN-08</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147</v>
      </c>
      <c r="B136" s="34" t="s">
        <v>16804</v>
      </c>
      <c r="C136" s="34" t="s">
        <v>16805</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16806</v>
      </c>
      <c r="AJ136" s="34" t="s">
        <v>74</v>
      </c>
      <c r="AK136" s="34" t="s">
        <v>514</v>
      </c>
      <c r="AL136" s="34" t="s">
        <v>1225</v>
      </c>
      <c r="AM136" s="34" t="s">
        <v>1226</v>
      </c>
      <c r="AN136" s="34">
        <v>3.0079999999999999E-2</v>
      </c>
      <c r="AO136" s="34" t="s">
        <v>68</v>
      </c>
      <c r="AP136" s="34"/>
      <c r="AQ136" s="34"/>
      <c r="AR136" s="34" t="s">
        <v>68</v>
      </c>
      <c r="AS136" s="34"/>
      <c r="AT136" s="34"/>
      <c r="AU136" s="34" t="s">
        <v>16807</v>
      </c>
      <c r="AV136" s="34" t="s">
        <v>16808</v>
      </c>
      <c r="AW136" s="34">
        <v>6.5780000000000005E-2</v>
      </c>
      <c r="AX136" s="34" t="s">
        <v>16809</v>
      </c>
      <c r="AY136" s="34" t="s">
        <v>16810</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148</v>
      </c>
      <c r="B137" s="34" t="s">
        <v>16811</v>
      </c>
      <c r="C137" s="34" t="s">
        <v>16812</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16813</v>
      </c>
      <c r="AJ137" s="34" t="s">
        <v>74</v>
      </c>
      <c r="AK137" s="34" t="s">
        <v>514</v>
      </c>
      <c r="AL137" s="34" t="s">
        <v>1225</v>
      </c>
      <c r="AM137" s="34" t="s">
        <v>1226</v>
      </c>
      <c r="AN137" s="34">
        <v>3.0079999999999999E-2</v>
      </c>
      <c r="AO137" s="34" t="s">
        <v>68</v>
      </c>
      <c r="AP137" s="34"/>
      <c r="AQ137" s="34"/>
      <c r="AR137" s="34" t="s">
        <v>68</v>
      </c>
      <c r="AS137" s="34"/>
      <c r="AT137" s="34"/>
      <c r="AU137" s="34" t="s">
        <v>16807</v>
      </c>
      <c r="AV137" s="34" t="s">
        <v>16808</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149</v>
      </c>
      <c r="B138" s="34" t="s">
        <v>16814</v>
      </c>
      <c r="C138" s="34" t="s">
        <v>16815</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16816</v>
      </c>
      <c r="AJ138" s="34" t="s">
        <v>64</v>
      </c>
      <c r="AK138" s="34" t="s">
        <v>65</v>
      </c>
      <c r="AL138" s="34" t="s">
        <v>66</v>
      </c>
      <c r="AM138" s="34" t="s">
        <v>67</v>
      </c>
      <c r="AN138" s="34">
        <v>6.0921500000000002</v>
      </c>
      <c r="AO138" s="34" t="s">
        <v>68</v>
      </c>
      <c r="AP138" s="34"/>
      <c r="AQ138" s="34"/>
      <c r="AR138" s="34" t="s">
        <v>68</v>
      </c>
      <c r="AS138" s="34"/>
      <c r="AT138" s="34"/>
      <c r="AU138" s="34" t="s">
        <v>16817</v>
      </c>
      <c r="AV138" s="34" t="s">
        <v>16818</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
      </c>
      <c r="BK139" s="34" t="str">
        <f>IFERROR(VLOOKUP(Data_Power_app[[#This Row],[PRO ODER]]&amp;"LEAN_IN",'Real Time'!A:D,4,0),"")</f>
        <v>LEAN-03</v>
      </c>
      <c r="BL139" s="34" t="str" cm="1">
        <f t="array" ref="BL139">IFERROR(_xlfn.IFS(Data_Power_app[[#This Row],[LEANLINE PLAN]]="","",Data_Power_app[[#This Row],[LEANLINE (REALTIME)]]="","",SEARCH(RIGHT(Data_Power_app[[#This Row],[LEANLINE (REALTIME)]],1),Data_Power_app[[#This Row],[LEANLINE PLAN]],1)&gt;0,"TRUE"),"FALSE")</f>
        <v/>
      </c>
    </row>
    <row r="140" spans="1:64"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
      </c>
      <c r="BK140" s="34" t="str">
        <f>IFERROR(VLOOKUP(Data_Power_app[[#This Row],[PRO ODER]]&amp;"LEAN_IN",'Real Time'!A:D,4,0),"")</f>
        <v>LEANLINE1_2</v>
      </c>
      <c r="BL140" s="34" t="str" cm="1">
        <f t="array" ref="BL140">IFERROR(_xlfn.IFS(Data_Power_app[[#This Row],[LEANLINE PLAN]]="","",Data_Power_app[[#This Row],[LEANLINE (REALTIME)]]="","",SEARCH(RIGHT(Data_Power_app[[#This Row],[LEANLINE (REALTIME)]],1),Data_Power_app[[#This Row],[LEANLINE PLAN]],1)&gt;0,"TRUE"),"FALSE")</f>
        <v/>
      </c>
    </row>
    <row r="141" spans="1:64"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c r="BJ154" s="34" t="str">
        <f>IFERROR(VLOOKUP(Data_Power_app[[#This Row],[PRO ODER]],'Plan Lean DC'!A:C,3,0),"")</f>
        <v>Line 7</v>
      </c>
      <c r="BK154" s="34" t="str">
        <f>IFERROR(VLOOKUP(Data_Power_app[[#This Row],[PRO ODER]]&amp;"LEAN_IN",'Real Time'!A:D,4,0),"")</f>
        <v>LEAN-07</v>
      </c>
      <c r="BL154" s="34" t="str" cm="1">
        <f t="array" ref="BL154">IFERROR(_xlfn.IFS(Data_Power_app[[#This Row],[LEANLINE PLAN]]="","",Data_Power_app[[#This Row],[LEANLINE (REALTIME)]]="","",SEARCH(RIGHT(Data_Power_app[[#This Row],[LEANLINE (REALTIME)]],1),Data_Power_app[[#This Row],[LEANLINE PLAN]],1)&gt;0,"TRUE"),"FALSE")</f>
        <v>TRUE</v>
      </c>
    </row>
    <row r="155" spans="1:64"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c r="BJ155" s="34" t="str">
        <f>IFERROR(VLOOKUP(Data_Power_app[[#This Row],[PRO ODER]],'Plan Lean DC'!A:C,3,0),"")</f>
        <v>Line 7</v>
      </c>
      <c r="BK155" s="34" t="str">
        <f>IFERROR(VLOOKUP(Data_Power_app[[#This Row],[PRO ODER]]&amp;"LEAN_IN",'Real Time'!A:D,4,0),"")</f>
        <v>LEAN-07</v>
      </c>
      <c r="BL155" s="34" t="str" cm="1">
        <f t="array" ref="BL155">IFERROR(_xlfn.IFS(Data_Power_app[[#This Row],[LEANLINE PLAN]]="","",Data_Power_app[[#This Row],[LEANLINE (REALTIME)]]="","",SEARCH(RIGHT(Data_Power_app[[#This Row],[LEANLINE (REALTIME)]],1),Data_Power_app[[#This Row],[LEANLINE PLAN]],1)&gt;0,"TRUE"),"FALSE")</f>
        <v>TRUE</v>
      </c>
    </row>
    <row r="156" spans="1:64"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c r="BJ157" s="34" t="str">
        <f>IFERROR(VLOOKUP(Data_Power_app[[#This Row],[PRO ODER]],'Plan Lean DC'!A:C,3,0),"")</f>
        <v/>
      </c>
      <c r="BK157" s="34" t="str">
        <f>IFERROR(VLOOKUP(Data_Power_app[[#This Row],[PRO ODER]]&amp;"LEAN_IN",'Real Time'!A:D,4,0),"")</f>
        <v>LEAN-08</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LEAN-03</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c r="BJ159" s="34" t="str">
        <f>IFERROR(VLOOKUP(Data_Power_app[[#This Row],[PRO ODER]],'Plan Lean DC'!A:C,3,0),"")</f>
        <v/>
      </c>
      <c r="BK159" s="34" t="str">
        <f>IFERROR(VLOOKUP(Data_Power_app[[#This Row],[PRO ODER]]&amp;"LEAN_IN",'Real Time'!A:D,4,0),"")</f>
        <v>LEANLINE1_2</v>
      </c>
      <c r="BL159" s="34" t="str" cm="1">
        <f t="array" ref="BL159">IFERROR(_xlfn.IFS(Data_Power_app[[#This Row],[LEANLINE PLAN]]="","",Data_Power_app[[#This Row],[LEANLINE (REALTIME)]]="","",SEARCH(RIGHT(Data_Power_app[[#This Row],[LEANLINE (REALTIME)]],1),Data_Power_app[[#This Row],[LEANLINE PLAN]],1)&gt;0,"TRUE"),"FALSE")</f>
        <v/>
      </c>
    </row>
    <row r="160" spans="1:64" x14ac:dyDescent="0.25">
      <c r="A160" s="31">
        <v>171</v>
      </c>
      <c r="B160" s="34" t="s">
        <v>13784</v>
      </c>
      <c r="C160" s="34" t="s">
        <v>13785</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13786</v>
      </c>
      <c r="AJ160" s="34" t="s">
        <v>64</v>
      </c>
      <c r="AK160" s="34" t="s">
        <v>65</v>
      </c>
      <c r="AL160" s="34" t="s">
        <v>66</v>
      </c>
      <c r="AM160" s="34" t="s">
        <v>67</v>
      </c>
      <c r="AN160" s="34">
        <v>573.03088000000002</v>
      </c>
      <c r="AO160" s="34" t="s">
        <v>68</v>
      </c>
      <c r="AP160" s="34"/>
      <c r="AQ160" s="34"/>
      <c r="AR160" s="34" t="s">
        <v>68</v>
      </c>
      <c r="AS160" s="34"/>
      <c r="AT160" s="34"/>
      <c r="AU160" s="34" t="s">
        <v>13787</v>
      </c>
      <c r="AV160" s="34" t="s">
        <v>13788</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c r="BJ162" s="34" t="str">
        <f>IFERROR(VLOOKUP(Data_Power_app[[#This Row],[PRO ODER]],'Plan Lean DC'!A:C,3,0),"")</f>
        <v>Line 6, 9</v>
      </c>
      <c r="BK162" s="34" t="str">
        <f>IFERROR(VLOOKUP(Data_Power_app[[#This Row],[PRO ODER]]&amp;"LEAN_IN",'Real Time'!A:D,4,0),"")</f>
        <v>LEAN-06</v>
      </c>
      <c r="BL162" s="34" t="str" cm="1">
        <f t="array" ref="BL162">IFERROR(_xlfn.IFS(Data_Power_app[[#This Row],[LEANLINE PLAN]]="","",Data_Power_app[[#This Row],[LEANLINE (REALTIME)]]="","",SEARCH(RIGHT(Data_Power_app[[#This Row],[LEANLINE (REALTIME)]],1),Data_Power_app[[#This Row],[LEANLINE PLAN]],1)&gt;0,"TRUE"),"FALSE")</f>
        <v>TRUE</v>
      </c>
    </row>
    <row r="163" spans="1:64"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c r="BJ163" s="34" t="str">
        <f>IFERROR(VLOOKUP(Data_Power_app[[#This Row],[PRO ODER]],'Plan Lean DC'!A:C,3,0),"")</f>
        <v>Line 6, 9</v>
      </c>
      <c r="BK163" s="34" t="str">
        <f>IFERROR(VLOOKUP(Data_Power_app[[#This Row],[PRO ODER]]&amp;"LEAN_IN",'Real Time'!A:D,4,0),"")</f>
        <v>LEAN-06</v>
      </c>
      <c r="BL163" s="34" t="str" cm="1">
        <f t="array" ref="BL163">IFERROR(_xlfn.IFS(Data_Power_app[[#This Row],[LEANLINE PLAN]]="","",Data_Power_app[[#This Row],[LEANLINE (REALTIME)]]="","",SEARCH(RIGHT(Data_Power_app[[#This Row],[LEANLINE (REALTIME)]],1),Data_Power_app[[#This Row],[LEANLINE PLAN]],1)&gt;0,"TRUE"),"FALSE")</f>
        <v>TRUE</v>
      </c>
    </row>
    <row r="164" spans="1:64"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c r="BJ164" s="34" t="str">
        <f>IFERROR(VLOOKUP(Data_Power_app[[#This Row],[PRO ODER]],'Plan Lean DC'!A:C,3,0),"")</f>
        <v>Line 6, 9</v>
      </c>
      <c r="BK164" s="34" t="str">
        <f>IFERROR(VLOOKUP(Data_Power_app[[#This Row],[PRO ODER]]&amp;"LEAN_IN",'Real Time'!A:D,4,0),"")</f>
        <v>LEAN-06</v>
      </c>
      <c r="BL164" s="34" t="str" cm="1">
        <f t="array" ref="BL164">IFERROR(_xlfn.IFS(Data_Power_app[[#This Row],[LEANLINE PLAN]]="","",Data_Power_app[[#This Row],[LEANLINE (REALTIME)]]="","",SEARCH(RIGHT(Data_Power_app[[#This Row],[LEANLINE (REALTIME)]],1),Data_Power_app[[#This Row],[LEANLINE PLAN]],1)&gt;0,"TRUE"),"FALSE")</f>
        <v>TRUE</v>
      </c>
    </row>
    <row r="165" spans="1:64"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c r="BJ165" s="34" t="str">
        <f>IFERROR(VLOOKUP(Data_Power_app[[#This Row],[PRO ODER]],'Plan Lean DC'!A:C,3,0),"")</f>
        <v>Line 6, 9</v>
      </c>
      <c r="BK165" s="34" t="str">
        <f>IFERROR(VLOOKUP(Data_Power_app[[#This Row],[PRO ODER]]&amp;"LEAN_IN",'Real Time'!A:D,4,0),"")</f>
        <v>LEAN-06</v>
      </c>
      <c r="BL165" s="34" t="str" cm="1">
        <f t="array" ref="BL165">IFERROR(_xlfn.IFS(Data_Power_app[[#This Row],[LEANLINE PLAN]]="","",Data_Power_app[[#This Row],[LEANLINE (REALTIME)]]="","",SEARCH(RIGHT(Data_Power_app[[#This Row],[LEANLINE (REALTIME)]],1),Data_Power_app[[#This Row],[LEANLINE PLAN]],1)&gt;0,"TRUE"),"FALSE")</f>
        <v>TRUE</v>
      </c>
    </row>
    <row r="166" spans="1:64"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c r="BJ166" s="34" t="str">
        <f>IFERROR(VLOOKUP(Data_Power_app[[#This Row],[PRO ODER]],'Plan Lean DC'!A:C,3,0),"")</f>
        <v>Line 6, 9</v>
      </c>
      <c r="BK166" s="34" t="str">
        <f>IFERROR(VLOOKUP(Data_Power_app[[#This Row],[PRO ODER]]&amp;"LEAN_IN",'Real Time'!A:D,4,0),"")</f>
        <v>LEAN-06</v>
      </c>
      <c r="BL166" s="34" t="str" cm="1">
        <f t="array" ref="BL166">IFERROR(_xlfn.IFS(Data_Power_app[[#This Row],[LEANLINE PLAN]]="","",Data_Power_app[[#This Row],[LEANLINE (REALTIME)]]="","",SEARCH(RIGHT(Data_Power_app[[#This Row],[LEANLINE (REALTIME)]],1),Data_Power_app[[#This Row],[LEANLINE PLAN]],1)&gt;0,"TRUE"),"FALSE")</f>
        <v>TRUE</v>
      </c>
    </row>
    <row r="167" spans="1:64"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c r="BJ167" s="34" t="str">
        <f>IFERROR(VLOOKUP(Data_Power_app[[#This Row],[PRO ODER]],'Plan Lean DC'!A:C,3,0),"")</f>
        <v>Line 6, 9</v>
      </c>
      <c r="BK167" s="34" t="str">
        <f>IFERROR(VLOOKUP(Data_Power_app[[#This Row],[PRO ODER]]&amp;"LEAN_IN",'Real Time'!A:D,4,0),"")</f>
        <v>LEAN-06</v>
      </c>
      <c r="BL167" s="34" t="str" cm="1">
        <f t="array" ref="BL167">IFERROR(_xlfn.IFS(Data_Power_app[[#This Row],[LEANLINE PLAN]]="","",Data_Power_app[[#This Row],[LEANLINE (REALTIME)]]="","",SEARCH(RIGHT(Data_Power_app[[#This Row],[LEANLINE (REALTIME)]],1),Data_Power_app[[#This Row],[LEANLINE PLAN]],1)&gt;0,"TRUE"),"FALSE")</f>
        <v>TRUE</v>
      </c>
    </row>
    <row r="168" spans="1:64"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c r="BJ168" s="34" t="str">
        <f>IFERROR(VLOOKUP(Data_Power_app[[#This Row],[PRO ODER]],'Plan Lean DC'!A:C,3,0),"")</f>
        <v>Line 6, 9</v>
      </c>
      <c r="BK168" s="34" t="str">
        <f>IFERROR(VLOOKUP(Data_Power_app[[#This Row],[PRO ODER]]&amp;"LEAN_IN",'Real Time'!A:D,4,0),"")</f>
        <v>LEAN-06</v>
      </c>
      <c r="BL168" s="34" t="str" cm="1">
        <f t="array" ref="BL168">IFERROR(_xlfn.IFS(Data_Power_app[[#This Row],[LEANLINE PLAN]]="","",Data_Power_app[[#This Row],[LEANLINE (REALTIME)]]="","",SEARCH(RIGHT(Data_Power_app[[#This Row],[LEANLINE (REALTIME)]],1),Data_Power_app[[#This Row],[LEANLINE PLAN]],1)&gt;0,"TRUE"),"FALSE")</f>
        <v>TRUE</v>
      </c>
    </row>
    <row r="169" spans="1:64"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c r="BJ169" s="34" t="str">
        <f>IFERROR(VLOOKUP(Data_Power_app[[#This Row],[PRO ODER]],'Plan Lean DC'!A:C,3,0),"")</f>
        <v>Line 6, 9</v>
      </c>
      <c r="BK169" s="34" t="str">
        <f>IFERROR(VLOOKUP(Data_Power_app[[#This Row],[PRO ODER]]&amp;"LEAN_IN",'Real Time'!A:D,4,0),"")</f>
        <v>LEAN-06</v>
      </c>
      <c r="BL169" s="34" t="str" cm="1">
        <f t="array" ref="BL169">IFERROR(_xlfn.IFS(Data_Power_app[[#This Row],[LEANLINE PLAN]]="","",Data_Power_app[[#This Row],[LEANLINE (REALTIME)]]="","",SEARCH(RIGHT(Data_Power_app[[#This Row],[LEANLINE (REALTIME)]],1),Data_Power_app[[#This Row],[LEANLINE PLAN]],1)&gt;0,"TRUE"),"FALSE")</f>
        <v>TRUE</v>
      </c>
    </row>
    <row r="170" spans="1:64"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c r="BJ170" s="34" t="str">
        <f>IFERROR(VLOOKUP(Data_Power_app[[#This Row],[PRO ODER]],'Plan Lean DC'!A:C,3,0),"")</f>
        <v>Line 6, 9</v>
      </c>
      <c r="BK170" s="34" t="str">
        <f>IFERROR(VLOOKUP(Data_Power_app[[#This Row],[PRO ODER]]&amp;"LEAN_IN",'Real Time'!A:D,4,0),"")</f>
        <v>LEAN-06</v>
      </c>
      <c r="BL170" s="34" t="str" cm="1">
        <f t="array" ref="BL170">IFERROR(_xlfn.IFS(Data_Power_app[[#This Row],[LEANLINE PLAN]]="","",Data_Power_app[[#This Row],[LEANLINE (REALTIME)]]="","",SEARCH(RIGHT(Data_Power_app[[#This Row],[LEANLINE (REALTIME)]],1),Data_Power_app[[#This Row],[LEANLINE PLAN]],1)&gt;0,"TRUE"),"FALSE")</f>
        <v>TRUE</v>
      </c>
    </row>
    <row r="171" spans="1:64"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c r="BJ171" s="34" t="str">
        <f>IFERROR(VLOOKUP(Data_Power_app[[#This Row],[PRO ODER]],'Plan Lean DC'!A:C,3,0),"")</f>
        <v>Line 6, 9</v>
      </c>
      <c r="BK171" s="34" t="str">
        <f>IFERROR(VLOOKUP(Data_Power_app[[#This Row],[PRO ODER]]&amp;"LEAN_IN",'Real Time'!A:D,4,0),"")</f>
        <v>LEAN-06</v>
      </c>
      <c r="BL171" s="34" t="str" cm="1">
        <f t="array" ref="BL171">IFERROR(_xlfn.IFS(Data_Power_app[[#This Row],[LEANLINE PLAN]]="","",Data_Power_app[[#This Row],[LEANLINE (REALTIME)]]="","",SEARCH(RIGHT(Data_Power_app[[#This Row],[LEANLINE (REALTIME)]],1),Data_Power_app[[#This Row],[LEANLINE PLAN]],1)&gt;0,"TRUE"),"FALSE")</f>
        <v>TRUE</v>
      </c>
    </row>
    <row r="172" spans="1:64"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c r="BJ172" s="34" t="str">
        <f>IFERROR(VLOOKUP(Data_Power_app[[#This Row],[PRO ODER]],'Plan Lean DC'!A:C,3,0),"")</f>
        <v>Line 6, 9</v>
      </c>
      <c r="BK172" s="34" t="str">
        <f>IFERROR(VLOOKUP(Data_Power_app[[#This Row],[PRO ODER]]&amp;"LEAN_IN",'Real Time'!A:D,4,0),"")</f>
        <v>LEAN-06</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LEAN-09</v>
      </c>
      <c r="BL173" s="34" t="str" cm="1">
        <f t="array" ref="BL173">IFERROR(_xlfn.IFS(Data_Power_app[[#This Row],[LEANLINE PLAN]]="","",Data_Power_app[[#This Row],[LEANLINE (REALTIME)]]="","",SEARCH(RIGHT(Data_Power_app[[#This Row],[LEANLINE (REALTIME)]],1),Data_Power_app[[#This Row],[LEANLINE PLAN]],1)&gt;0,"TRUE"),"FALSE")</f>
        <v>TRUE</v>
      </c>
    </row>
    <row r="174" spans="1:64"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LEAN-06</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c r="BJ176" s="34" t="str">
        <f>IFERROR(VLOOKUP(Data_Power_app[[#This Row],[PRO ODER]],'Plan Lean DC'!A:C,3,0),"")</f>
        <v/>
      </c>
      <c r="BK176" s="34" t="str">
        <f>IFERROR(VLOOKUP(Data_Power_app[[#This Row],[PRO ODER]]&amp;"LEAN_IN",'Real Time'!A:D,4,0),"")</f>
        <v>LEANLINE1_2</v>
      </c>
      <c r="BL176" s="34" t="str" cm="1">
        <f t="array" ref="BL176">IFERROR(_xlfn.IFS(Data_Power_app[[#This Row],[LEANLINE PLAN]]="","",Data_Power_app[[#This Row],[LEANLINE (REALTIME)]]="","",SEARCH(RIGHT(Data_Power_app[[#This Row],[LEANLINE (REALTIME)]],1),Data_Power_app[[#This Row],[LEANLINE PLAN]],1)&gt;0,"TRUE"),"FALSE")</f>
        <v/>
      </c>
    </row>
    <row r="177" spans="1:64"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4</v>
      </c>
      <c r="BK177" s="34" t="str">
        <f>IFERROR(VLOOKUP(Data_Power_app[[#This Row],[PRO ODER]]&amp;"LEAN_IN",'Real Time'!A:D,4,0),"")</f>
        <v>LEAN-05</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4</v>
      </c>
      <c r="BK178" s="34" t="str">
        <f>IFERROR(VLOOKUP(Data_Power_app[[#This Row],[PRO ODER]]&amp;"LEAN_IN",'Real Time'!A:D,4,0),"")</f>
        <v>LEAN-05</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
      </c>
      <c r="BK179" s="34" t="str">
        <f>IFERROR(VLOOKUP(Data_Power_app[[#This Row],[PRO ODER]]&amp;"LEAN_IN",'Real Time'!A:D,4,0),"")</f>
        <v>LEANLINE1_2</v>
      </c>
      <c r="BL179" s="34" t="str" cm="1">
        <f t="array" ref="BL179">IFERROR(_xlfn.IFS(Data_Power_app[[#This Row],[LEANLINE PLAN]]="","",Data_Power_app[[#This Row],[LEANLINE (REALTIME)]]="","",SEARCH(RIGHT(Data_Power_app[[#This Row],[LEANLINE (REALTIME)]],1),Data_Power_app[[#This Row],[LEANLINE PLAN]],1)&gt;0,"TRUE"),"FALSE")</f>
        <v/>
      </c>
    </row>
    <row r="180" spans="1:64"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c r="BJ180" s="34" t="str">
        <f>IFERROR(VLOOKUP(Data_Power_app[[#This Row],[PRO ODER]],'Plan Lean DC'!A:C,3,0),"")</f>
        <v/>
      </c>
      <c r="BK180" s="34" t="str">
        <f>IFERROR(VLOOKUP(Data_Power_app[[#This Row],[PRO ODER]]&amp;"LEAN_IN",'Real Time'!A:D,4,0),"")</f>
        <v>LEANLINE1_2</v>
      </c>
      <c r="BL180" s="34" t="str" cm="1">
        <f t="array" ref="BL180">IFERROR(_xlfn.IFS(Data_Power_app[[#This Row],[LEANLINE PLAN]]="","",Data_Power_app[[#This Row],[LEANLINE (REALTIME)]]="","",SEARCH(RIGHT(Data_Power_app[[#This Row],[LEANLINE (REALTIME)]],1),Data_Power_app[[#This Row],[LEANLINE PLAN]],1)&gt;0,"TRUE"),"FALSE")</f>
        <v/>
      </c>
    </row>
    <row r="181" spans="1:64"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c r="BJ181" s="34" t="str">
        <f>IFERROR(VLOOKUP(Data_Power_app[[#This Row],[PRO ODER]],'Plan Lean DC'!A:C,3,0),"")</f>
        <v/>
      </c>
      <c r="BK181" s="34" t="str">
        <f>IFERROR(VLOOKUP(Data_Power_app[[#This Row],[PRO ODER]]&amp;"LEAN_IN",'Real Time'!A:D,4,0),"")</f>
        <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c r="BJ182" s="34" t="str">
        <f>IFERROR(VLOOKUP(Data_Power_app[[#This Row],[PRO ODER]],'Plan Lean DC'!A:C,3,0),"")</f>
        <v/>
      </c>
      <c r="BK182" s="34" t="str">
        <f>IFERROR(VLOOKUP(Data_Power_app[[#This Row],[PRO ODER]]&amp;"LEAN_IN",'Real Time'!A:D,4,0),"")</f>
        <v>LEAN-03</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LEANLINE1_2</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c r="BJ186" s="34" t="str">
        <f>IFERROR(VLOOKUP(Data_Power_app[[#This Row],[PRO ODER]],'Plan Lean DC'!A:C,3,0),"")</f>
        <v/>
      </c>
      <c r="BK186" s="34" t="str">
        <f>IFERROR(VLOOKUP(Data_Power_app[[#This Row],[PRO ODER]]&amp;"LEAN_IN",'Real Time'!A:D,4,0),"")</f>
        <v>LEANLINE1_2</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c r="BJ188" s="34" t="str">
        <f>IFERROR(VLOOKUP(Data_Power_app[[#This Row],[PRO ODER]],'Plan Lean DC'!A:C,3,0),"")</f>
        <v/>
      </c>
      <c r="BK188" s="34" t="str">
        <f>IFERROR(VLOOKUP(Data_Power_app[[#This Row],[PRO ODER]]&amp;"LEAN_IN",'Real Time'!A:D,4,0),"")</f>
        <v>LEAN-03</v>
      </c>
      <c r="BL188" s="34" t="str" cm="1">
        <f t="array" ref="BL188">IFERROR(_xlfn.IFS(Data_Power_app[[#This Row],[LEANLINE PLAN]]="","",Data_Power_app[[#This Row],[LEANLINE (REALTIME)]]="","",SEARCH(RIGHT(Data_Power_app[[#This Row],[LEANLINE (REALTIME)]],1),Data_Power_app[[#This Row],[LEANLINE PLAN]],1)&gt;0,"TRUE"),"FALSE")</f>
        <v/>
      </c>
    </row>
    <row r="189" spans="1:64"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c r="BJ189" s="34" t="str">
        <f>IFERROR(VLOOKUP(Data_Power_app[[#This Row],[PRO ODER]],'Plan Lean DC'!A:C,3,0),"")</f>
        <v/>
      </c>
      <c r="BK189" s="34" t="str">
        <f>IFERROR(VLOOKUP(Data_Power_app[[#This Row],[PRO ODER]]&amp;"LEAN_IN",'Real Time'!A:D,4,0),"")</f>
        <v/>
      </c>
      <c r="BL189" s="34" t="str" cm="1">
        <f t="array" ref="BL189">IFERROR(_xlfn.IFS(Data_Power_app[[#This Row],[LEANLINE PLAN]]="","",Data_Power_app[[#This Row],[LEANLINE (REALTIME)]]="","",SEARCH(RIGHT(Data_Power_app[[#This Row],[LEANLINE (REALTIME)]],1),Data_Power_app[[#This Row],[LEANLINE PLAN]],1)&gt;0,"TRUE"),"FALSE")</f>
        <v/>
      </c>
    </row>
    <row r="190" spans="1:64"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c r="BJ190" s="34" t="str">
        <f>IFERROR(VLOOKUP(Data_Power_app[[#This Row],[PRO ODER]],'Plan Lean DC'!A:C,3,0),"")</f>
        <v/>
      </c>
      <c r="BK190" s="34" t="str">
        <f>IFERROR(VLOOKUP(Data_Power_app[[#This Row],[PRO ODER]]&amp;"LEAN_IN",'Real Time'!A:D,4,0),"")</f>
        <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c r="BJ191" s="34" t="str">
        <f>IFERROR(VLOOKUP(Data_Power_app[[#This Row],[PRO ODER]],'Plan Lean DC'!A:C,3,0),"")</f>
        <v/>
      </c>
      <c r="BK191" s="34" t="str">
        <f>IFERROR(VLOOKUP(Data_Power_app[[#This Row],[PRO ODER]]&amp;"LEAN_IN",'Real Time'!A:D,4,0),"")</f>
        <v>LEAN-08</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c r="BJ192" s="34" t="str">
        <f>IFERROR(VLOOKUP(Data_Power_app[[#This Row],[PRO ODER]],'Plan Lean DC'!A:C,3,0),"")</f>
        <v>Line 6, 9</v>
      </c>
      <c r="BK192" s="34" t="str">
        <f>IFERROR(VLOOKUP(Data_Power_app[[#This Row],[PRO ODER]]&amp;"LEAN_IN",'Real Time'!A:D,4,0),"")</f>
        <v/>
      </c>
      <c r="BL192" s="34" t="str" cm="1">
        <f t="array" ref="BL192">IFERROR(_xlfn.IFS(Data_Power_app[[#This Row],[LEANLINE PLAN]]="","",Data_Power_app[[#This Row],[LEANLINE (REALTIME)]]="","",SEARCH(RIGHT(Data_Power_app[[#This Row],[LEANLINE (REALTIME)]],1),Data_Power_app[[#This Row],[LEANLINE PLAN]],1)&gt;0,"TRUE"),"FALSE")</f>
        <v/>
      </c>
    </row>
    <row r="193" spans="1:64"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c r="BJ193" s="34" t="str">
        <f>IFERROR(VLOOKUP(Data_Power_app[[#This Row],[PRO ODER]],'Plan Lean DC'!A:C,3,0),"")</f>
        <v>Line 6, 9</v>
      </c>
      <c r="BK193" s="34" t="str">
        <f>IFERROR(VLOOKUP(Data_Power_app[[#This Row],[PRO ODER]]&amp;"LEAN_IN",'Real Time'!A:D,4,0),"")</f>
        <v/>
      </c>
      <c r="BL193" s="34" t="str" cm="1">
        <f t="array" ref="BL193">IFERROR(_xlfn.IFS(Data_Power_app[[#This Row],[LEANLINE PLAN]]="","",Data_Power_app[[#This Row],[LEANLINE (REALTIME)]]="","",SEARCH(RIGHT(Data_Power_app[[#This Row],[LEANLINE (REALTIME)]],1),Data_Power_app[[#This Row],[LEANLINE PLAN]],1)&gt;0,"TRUE"),"FALSE")</f>
        <v/>
      </c>
    </row>
    <row r="194" spans="1:64"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c r="BJ194" s="34" t="str">
        <f>IFERROR(VLOOKUP(Data_Power_app[[#This Row],[PRO ODER]],'Plan Lean DC'!A:C,3,0),"")</f>
        <v>Line 6, 9</v>
      </c>
      <c r="BK194" s="34" t="str">
        <f>IFERROR(VLOOKUP(Data_Power_app[[#This Row],[PRO ODER]]&amp;"LEAN_IN",'Real Time'!A:D,4,0),"")</f>
        <v/>
      </c>
      <c r="BL194" s="34" t="str" cm="1">
        <f t="array" ref="BL194">IFERROR(_xlfn.IFS(Data_Power_app[[#This Row],[LEANLINE PLAN]]="","",Data_Power_app[[#This Row],[LEANLINE (REALTIME)]]="","",SEARCH(RIGHT(Data_Power_app[[#This Row],[LEANLINE (REALTIME)]],1),Data_Power_app[[#This Row],[LEANLINE PLAN]],1)&gt;0,"TRUE"),"FALSE")</f>
        <v/>
      </c>
    </row>
    <row r="195" spans="1:64"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c r="BJ195" s="34" t="str">
        <f>IFERROR(VLOOKUP(Data_Power_app[[#This Row],[PRO ODER]],'Plan Lean DC'!A:C,3,0),"")</f>
        <v>Line 6, 9</v>
      </c>
      <c r="BK195" s="34" t="str">
        <f>IFERROR(VLOOKUP(Data_Power_app[[#This Row],[PRO ODER]]&amp;"LEAN_IN",'Real Time'!A:D,4,0),"")</f>
        <v/>
      </c>
      <c r="BL195" s="34" t="str" cm="1">
        <f t="array" ref="BL195">IFERROR(_xlfn.IFS(Data_Power_app[[#This Row],[LEANLINE PLAN]]="","",Data_Power_app[[#This Row],[LEANLINE (REALTIME)]]="","",SEARCH(RIGHT(Data_Power_app[[#This Row],[LEANLINE (REALTIME)]],1),Data_Power_app[[#This Row],[LEANLINE PLAN]],1)&gt;0,"TRUE"),"FALSE")</f>
        <v/>
      </c>
    </row>
    <row r="196" spans="1:64"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c r="BJ196" s="34" t="str">
        <f>IFERROR(VLOOKUP(Data_Power_app[[#This Row],[PRO ODER]],'Plan Lean DC'!A:C,3,0),"")</f>
        <v>Line 6, 9</v>
      </c>
      <c r="BK196" s="34" t="str">
        <f>IFERROR(VLOOKUP(Data_Power_app[[#This Row],[PRO ODER]]&amp;"LEAN_IN",'Real Time'!A:D,4,0),"")</f>
        <v/>
      </c>
      <c r="BL196" s="34" t="str" cm="1">
        <f t="array" ref="BL196">IFERROR(_xlfn.IFS(Data_Power_app[[#This Row],[LEANLINE PLAN]]="","",Data_Power_app[[#This Row],[LEANLINE (REALTIME)]]="","",SEARCH(RIGHT(Data_Power_app[[#This Row],[LEANLINE (REALTIME)]],1),Data_Power_app[[#This Row],[LEANLINE PLAN]],1)&gt;0,"TRUE"),"FALSE")</f>
        <v/>
      </c>
    </row>
    <row r="197" spans="1:64"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
      </c>
      <c r="BL197" s="34" t="str" cm="1">
        <f t="array" ref="BL197">IFERROR(_xlfn.IFS(Data_Power_app[[#This Row],[LEANLINE PLAN]]="","",Data_Power_app[[#This Row],[LEANLINE (REALTIME)]]="","",SEARCH(RIGHT(Data_Power_app[[#This Row],[LEANLINE (REALTIME)]],1),Data_Power_app[[#This Row],[LEANLINE PLAN]],1)&gt;0,"TRUE"),"FALSE")</f>
        <v/>
      </c>
    </row>
    <row r="198" spans="1:64"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
      </c>
      <c r="BL198" s="34" t="str" cm="1">
        <f t="array" ref="BL198">IFERROR(_xlfn.IFS(Data_Power_app[[#This Row],[LEANLINE PLAN]]="","",Data_Power_app[[#This Row],[LEANLINE (REALTIME)]]="","",SEARCH(RIGHT(Data_Power_app[[#This Row],[LEANLINE (REALTIME)]],1),Data_Power_app[[#This Row],[LEANLINE PLAN]],1)&gt;0,"TRUE"),"FALSE")</f>
        <v/>
      </c>
    </row>
    <row r="199" spans="1:64"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
      </c>
      <c r="BL199" s="34" t="str" cm="1">
        <f t="array" ref="BL199">IFERROR(_xlfn.IFS(Data_Power_app[[#This Row],[LEANLINE PLAN]]="","",Data_Power_app[[#This Row],[LEANLINE (REALTIME)]]="","",SEARCH(RIGHT(Data_Power_app[[#This Row],[LEANLINE (REALTIME)]],1),Data_Power_app[[#This Row],[LEANLINE PLAN]],1)&gt;0,"TRUE"),"FALSE")</f>
        <v/>
      </c>
    </row>
    <row r="200" spans="1:64"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
      </c>
      <c r="BL200" s="34" t="str" cm="1">
        <f t="array" ref="BL200">IFERROR(_xlfn.IFS(Data_Power_app[[#This Row],[LEANLINE PLAN]]="","",Data_Power_app[[#This Row],[LEANLINE (REALTIME)]]="","",SEARCH(RIGHT(Data_Power_app[[#This Row],[LEANLINE (REALTIME)]],1),Data_Power_app[[#This Row],[LEANLINE PLAN]],1)&gt;0,"TRUE"),"FALSE")</f>
        <v/>
      </c>
    </row>
    <row r="201" spans="1:64"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
      </c>
      <c r="BK201" s="34" t="str">
        <f>IFERROR(VLOOKUP(Data_Power_app[[#This Row],[PRO ODER]]&amp;"LEAN_IN",'Real Time'!A:D,4,0),"")</f>
        <v>LEANLINE1_2</v>
      </c>
      <c r="BL201" s="34" t="str" cm="1">
        <f t="array" ref="BL201">IFERROR(_xlfn.IFS(Data_Power_app[[#This Row],[LEANLINE PLAN]]="","",Data_Power_app[[#This Row],[LEANLINE (REALTIME)]]="","",SEARCH(RIGHT(Data_Power_app[[#This Row],[LEANLINE (REALTIME)]],1),Data_Power_app[[#This Row],[LEANLINE PLAN]],1)&gt;0,"TRUE"),"FALSE")</f>
        <v/>
      </c>
    </row>
    <row r="202" spans="1:64"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
      </c>
      <c r="BK202" s="34" t="str">
        <f>IFERROR(VLOOKUP(Data_Power_app[[#This Row],[PRO ODER]]&amp;"LEAN_IN",'Real Time'!A:D,4,0),"")</f>
        <v>LEAN-03</v>
      </c>
      <c r="BL202" s="34" t="str" cm="1">
        <f t="array" ref="BL202">IFERROR(_xlfn.IFS(Data_Power_app[[#This Row],[LEANLINE PLAN]]="","",Data_Power_app[[#This Row],[LEANLINE (REALTIME)]]="","",SEARCH(RIGHT(Data_Power_app[[#This Row],[LEANLINE (REALTIME)]],1),Data_Power_app[[#This Row],[LEANLINE PLAN]],1)&gt;0,"TRUE"),"FALSE")</f>
        <v/>
      </c>
    </row>
    <row r="203" spans="1:64"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c r="BJ206" s="34" t="str">
        <f>IFERROR(VLOOKUP(Data_Power_app[[#This Row],[PRO ODER]],'Plan Lean DC'!A:C,3,0),"")</f>
        <v/>
      </c>
      <c r="BK206" s="34" t="str">
        <f>IFERROR(VLOOKUP(Data_Power_app[[#This Row],[PRO ODER]]&amp;"LEAN_IN",'Real Time'!A:D,4,0),"")</f>
        <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225</v>
      </c>
      <c r="B211" s="34" t="s">
        <v>15549</v>
      </c>
      <c r="C211" s="34" t="s">
        <v>15550</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c r="BJ211" s="34" t="str">
        <f>IFERROR(VLOOKUP(Data_Power_app[[#This Row],[PRO ODER]],'Plan Lean DC'!A:C,3,0),"")</f>
        <v/>
      </c>
      <c r="BK211" s="34" t="str">
        <f>IFERROR(VLOOKUP(Data_Power_app[[#This Row],[PRO ODER]]&amp;"LEAN_IN",'Real Time'!A:D,4,0),"")</f>
        <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226</v>
      </c>
      <c r="B212" s="34" t="s">
        <v>15551</v>
      </c>
      <c r="C212" s="34" t="s">
        <v>15552</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c r="BJ212" s="34" t="str">
        <f>IFERROR(VLOOKUP(Data_Power_app[[#This Row],[PRO ODER]],'Plan Lean DC'!A:C,3,0),"")</f>
        <v/>
      </c>
      <c r="BK212" s="34" t="str">
        <f>IFERROR(VLOOKUP(Data_Power_app[[#This Row],[PRO ODER]]&amp;"LEAN_IN",'Real Time'!A:D,4,0),"")</f>
        <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c r="BJ214" s="34" t="str">
        <f>IFERROR(VLOOKUP(Data_Power_app[[#This Row],[PRO ODER]],'Plan Lean DC'!A:C,3,0),"")</f>
        <v/>
      </c>
      <c r="BK214" s="34" t="str">
        <f>IFERROR(VLOOKUP(Data_Power_app[[#This Row],[PRO ODER]]&amp;"LEAN_IN",'Real Time'!A:D,4,0),"")</f>
        <v>LEAN-03</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c r="BJ215" s="34" t="str">
        <f>IFERROR(VLOOKUP(Data_Power_app[[#This Row],[PRO ODER]],'Plan Lean DC'!A:C,3,0),"")</f>
        <v/>
      </c>
      <c r="BK215" s="34" t="str">
        <f>IFERROR(VLOOKUP(Data_Power_app[[#This Row],[PRO ODER]]&amp;"LEAN_IN",'Real Time'!A:D,4,0),"")</f>
        <v>LEAN-03</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LEAN-06</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c r="BJ217" s="34" t="str">
        <f>IFERROR(VLOOKUP(Data_Power_app[[#This Row],[PRO ODER]],'Plan Lean DC'!A:C,3,0),"")</f>
        <v>Line 5</v>
      </c>
      <c r="BK217" s="34" t="str">
        <f>IFERROR(VLOOKUP(Data_Power_app[[#This Row],[PRO ODER]]&amp;"LEAN_IN",'Real Time'!A:D,4,0),"")</f>
        <v>LEAN-08</v>
      </c>
      <c r="BL217" s="34" t="str" cm="1">
        <f t="array" ref="BL217">IFERROR(_xlfn.IFS(Data_Power_app[[#This Row],[LEANLINE PLAN]]="","",Data_Power_app[[#This Row],[LEANLINE (REALTIME)]]="","",SEARCH(RIGHT(Data_Power_app[[#This Row],[LEANLINE (REALTIME)]],1),Data_Power_app[[#This Row],[LEANLINE PLAN]],1)&gt;0,"TRUE"),"FALSE")</f>
        <v>FALSE</v>
      </c>
    </row>
    <row r="218" spans="1:64"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c r="BJ218" s="34" t="str">
        <f>IFERROR(VLOOKUP(Data_Power_app[[#This Row],[PRO ODER]],'Plan Lean DC'!A:C,3,0),"")</f>
        <v>Line 5</v>
      </c>
      <c r="BK218" s="34" t="str">
        <f>IFERROR(VLOOKUP(Data_Power_app[[#This Row],[PRO ODER]]&amp;"LEAN_IN",'Real Time'!A:D,4,0),"")</f>
        <v>LEAN-08</v>
      </c>
      <c r="BL218" s="34" t="str" cm="1">
        <f t="array" ref="BL218">IFERROR(_xlfn.IFS(Data_Power_app[[#This Row],[LEANLINE PLAN]]="","",Data_Power_app[[#This Row],[LEANLINE (REALTIME)]]="","",SEARCH(RIGHT(Data_Power_app[[#This Row],[LEANLINE (REALTIME)]],1),Data_Power_app[[#This Row],[LEANLINE PLAN]],1)&gt;0,"TRUE"),"FALSE")</f>
        <v>FALSE</v>
      </c>
    </row>
    <row r="219" spans="1:64"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c r="BJ219" s="34" t="str">
        <f>IFERROR(VLOOKUP(Data_Power_app[[#This Row],[PRO ODER]],'Plan Lean DC'!A:C,3,0),"")</f>
        <v>Line 5</v>
      </c>
      <c r="BK219" s="34" t="str">
        <f>IFERROR(VLOOKUP(Data_Power_app[[#This Row],[PRO ODER]]&amp;"LEAN_IN",'Real Time'!A:D,4,0),"")</f>
        <v>LEAN-08</v>
      </c>
      <c r="BL219" s="34" t="str" cm="1">
        <f t="array" ref="BL219">IFERROR(_xlfn.IFS(Data_Power_app[[#This Row],[LEANLINE PLAN]]="","",Data_Power_app[[#This Row],[LEANLINE (REALTIME)]]="","",SEARCH(RIGHT(Data_Power_app[[#This Row],[LEANLINE (REALTIME)]],1),Data_Power_app[[#This Row],[LEANLINE PLAN]],1)&gt;0,"TRUE"),"FALSE")</f>
        <v>FALSE</v>
      </c>
    </row>
    <row r="220" spans="1:64"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Line 4, 5</v>
      </c>
      <c r="BK220" s="34" t="str">
        <f>IFERROR(VLOOKUP(Data_Power_app[[#This Row],[PRO ODER]]&amp;"LEAN_IN",'Real Time'!A:D,4,0),"")</f>
        <v>LEAN-09</v>
      </c>
      <c r="BL220" s="34" t="str" cm="1">
        <f t="array" ref="BL220">IFERROR(_xlfn.IFS(Data_Power_app[[#This Row],[LEANLINE PLAN]]="","",Data_Power_app[[#This Row],[LEANLINE (REALTIME)]]="","",SEARCH(RIGHT(Data_Power_app[[#This Row],[LEANLINE (REALTIME)]],1),Data_Power_app[[#This Row],[LEANLINE PLAN]],1)&gt;0,"TRUE"),"FALSE")</f>
        <v>FALSE</v>
      </c>
    </row>
    <row r="221" spans="1:64"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c r="BJ221" s="34" t="str">
        <f>IFERROR(VLOOKUP(Data_Power_app[[#This Row],[PRO ODER]],'Plan Lean DC'!A:C,3,0),"")</f>
        <v>Line 6, 9</v>
      </c>
      <c r="BK221" s="34" t="str">
        <f>IFERROR(VLOOKUP(Data_Power_app[[#This Row],[PRO ODER]]&amp;"LEAN_IN",'Real Time'!A:D,4,0),"")</f>
        <v>LEAN-06</v>
      </c>
      <c r="BL221" s="34" t="str" cm="1">
        <f t="array" ref="BL221">IFERROR(_xlfn.IFS(Data_Power_app[[#This Row],[LEANLINE PLAN]]="","",Data_Power_app[[#This Row],[LEANLINE (REALTIME)]]="","",SEARCH(RIGHT(Data_Power_app[[#This Row],[LEANLINE (REALTIME)]],1),Data_Power_app[[#This Row],[LEANLINE PLAN]],1)&gt;0,"TRUE"),"FALSE")</f>
        <v>TRUE</v>
      </c>
    </row>
    <row r="222" spans="1:64"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c r="BJ222" s="34" t="str">
        <f>IFERROR(VLOOKUP(Data_Power_app[[#This Row],[PRO ODER]],'Plan Lean DC'!A:C,3,0),"")</f>
        <v>Line 6, 9</v>
      </c>
      <c r="BK222" s="34" t="str">
        <f>IFERROR(VLOOKUP(Data_Power_app[[#This Row],[PRO ODER]]&amp;"LEAN_IN",'Real Time'!A:D,4,0),"")</f>
        <v>LEAN-06</v>
      </c>
      <c r="BL222" s="34" t="str" cm="1">
        <f t="array" ref="BL222">IFERROR(_xlfn.IFS(Data_Power_app[[#This Row],[LEANLINE PLAN]]="","",Data_Power_app[[#This Row],[LEANLINE (REALTIME)]]="","",SEARCH(RIGHT(Data_Power_app[[#This Row],[LEANLINE (REALTIME)]],1),Data_Power_app[[#This Row],[LEANLINE PLAN]],1)&gt;0,"TRUE"),"FALSE")</f>
        <v>TRUE</v>
      </c>
    </row>
    <row r="223" spans="1:64"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c r="BJ223" s="34" t="str">
        <f>IFERROR(VLOOKUP(Data_Power_app[[#This Row],[PRO ODER]],'Plan Lean DC'!A:C,3,0),"")</f>
        <v/>
      </c>
      <c r="BK223" s="34" t="str">
        <f>IFERROR(VLOOKUP(Data_Power_app[[#This Row],[PRO ODER]]&amp;"LEAN_IN",'Real Time'!A:D,4,0),"")</f>
        <v>LEANLINE1_2</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LEAN-06</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LEAN-06</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c r="BJ226" s="34" t="str">
        <f>IFERROR(VLOOKUP(Data_Power_app[[#This Row],[PRO ODER]],'Plan Lean DC'!A:C,3,0),"")</f>
        <v/>
      </c>
      <c r="BK226" s="34" t="str">
        <f>IFERROR(VLOOKUP(Data_Power_app[[#This Row],[PRO ODER]]&amp;"LEAN_IN",'Real Time'!A:D,4,0),"")</f>
        <v>LEANLINE1_2</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c r="BJ227" s="34" t="str">
        <f>IFERROR(VLOOKUP(Data_Power_app[[#This Row],[PRO ODER]],'Plan Lean DC'!A:C,3,0),"")</f>
        <v/>
      </c>
      <c r="BK227" s="34" t="str">
        <f>IFERROR(VLOOKUP(Data_Power_app[[#This Row],[PRO ODER]]&amp;"LEAN_IN",'Real Time'!A:D,4,0),"")</f>
        <v>LEAN-03</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c r="BJ228" s="34" t="str">
        <f>IFERROR(VLOOKUP(Data_Power_app[[#This Row],[PRO ODER]],'Plan Lean DC'!A:C,3,0),"")</f>
        <v>Line 6, 9</v>
      </c>
      <c r="BK228" s="34" t="str">
        <f>IFERROR(VLOOKUP(Data_Power_app[[#This Row],[PRO ODER]]&amp;"LEAN_IN",'Real Time'!A:D,4,0),"")</f>
        <v>LEAN-09</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4, 5</v>
      </c>
      <c r="BK229" s="34" t="str">
        <f>IFERROR(VLOOKUP(Data_Power_app[[#This Row],[PRO ODER]]&amp;"LEAN_IN",'Real Time'!A:D,4,0),"")</f>
        <v>LEAN-06</v>
      </c>
      <c r="BL229" s="34" t="str" cm="1">
        <f t="array" ref="BL229">IFERROR(_xlfn.IFS(Data_Power_app[[#This Row],[LEANLINE PLAN]]="","",Data_Power_app[[#This Row],[LEANLINE (REALTIME)]]="","",SEARCH(RIGHT(Data_Power_app[[#This Row],[LEANLINE (REALTIME)]],1),Data_Power_app[[#This Row],[LEANLINE PLAN]],1)&gt;0,"TRUE"),"FALSE")</f>
        <v>FALSE</v>
      </c>
    </row>
    <row r="230" spans="1:64"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4, 5</v>
      </c>
      <c r="BK230" s="34" t="str">
        <f>IFERROR(VLOOKUP(Data_Power_app[[#This Row],[PRO ODER]]&amp;"LEAN_IN",'Real Time'!A:D,4,0),"")</f>
        <v>LEAN-08</v>
      </c>
      <c r="BL230" s="34" t="str" cm="1">
        <f t="array" ref="BL230">IFERROR(_xlfn.IFS(Data_Power_app[[#This Row],[LEANLINE PLAN]]="","",Data_Power_app[[#This Row],[LEANLINE (REALTIME)]]="","",SEARCH(RIGHT(Data_Power_app[[#This Row],[LEANLINE (REALTIME)]],1),Data_Power_app[[#This Row],[LEANLINE PLAN]],1)&gt;0,"TRUE"),"FALSE")</f>
        <v>FALSE</v>
      </c>
    </row>
    <row r="231" spans="1:64"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c r="BJ231" s="34" t="str">
        <f>IFERROR(VLOOKUP(Data_Power_app[[#This Row],[PRO ODER]],'Plan Lean DC'!A:C,3,0),"")</f>
        <v>Line 6, 9</v>
      </c>
      <c r="BK231" s="34" t="str">
        <f>IFERROR(VLOOKUP(Data_Power_app[[#This Row],[PRO ODER]]&amp;"LEAN_IN",'Real Time'!A:D,4,0),"")</f>
        <v/>
      </c>
      <c r="BL231" s="34" t="str" cm="1">
        <f t="array" ref="BL231">IFERROR(_xlfn.IFS(Data_Power_app[[#This Row],[LEANLINE PLAN]]="","",Data_Power_app[[#This Row],[LEANLINE (REALTIME)]]="","",SEARCH(RIGHT(Data_Power_app[[#This Row],[LEANLINE (REALTIME)]],1),Data_Power_app[[#This Row],[LEANLINE PLAN]],1)&gt;0,"TRUE"),"FALSE")</f>
        <v/>
      </c>
    </row>
    <row r="232" spans="1:64"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c r="BJ232" s="34" t="str">
        <f>IFERROR(VLOOKUP(Data_Power_app[[#This Row],[PRO ODER]],'Plan Lean DC'!A:C,3,0),"")</f>
        <v>Line 6, 9</v>
      </c>
      <c r="BK232" s="34" t="str">
        <f>IFERROR(VLOOKUP(Data_Power_app[[#This Row],[PRO ODER]]&amp;"LEAN_IN",'Real Time'!A:D,4,0),"")</f>
        <v/>
      </c>
      <c r="BL232" s="34" t="str" cm="1">
        <f t="array" ref="BL232">IFERROR(_xlfn.IFS(Data_Power_app[[#This Row],[LEANLINE PLAN]]="","",Data_Power_app[[#This Row],[LEANLINE (REALTIME)]]="","",SEARCH(RIGHT(Data_Power_app[[#This Row],[LEANLINE (REALTIME)]],1),Data_Power_app[[#This Row],[LEANLINE PLAN]],1)&gt;0,"TRUE"),"FALSE")</f>
        <v/>
      </c>
    </row>
    <row r="233" spans="1:64"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c r="BJ233" s="34" t="str">
        <f>IFERROR(VLOOKUP(Data_Power_app[[#This Row],[PRO ODER]],'Plan Lean DC'!A:C,3,0),"")</f>
        <v>Line 6, 9</v>
      </c>
      <c r="BK233" s="34" t="str">
        <f>IFERROR(VLOOKUP(Data_Power_app[[#This Row],[PRO ODER]]&amp;"LEAN_IN",'Real Time'!A:D,4,0),"")</f>
        <v/>
      </c>
      <c r="BL233" s="34" t="str" cm="1">
        <f t="array" ref="BL233">IFERROR(_xlfn.IFS(Data_Power_app[[#This Row],[LEANLINE PLAN]]="","",Data_Power_app[[#This Row],[LEANLINE (REALTIME)]]="","",SEARCH(RIGHT(Data_Power_app[[#This Row],[LEANLINE (REALTIME)]],1),Data_Power_app[[#This Row],[LEANLINE PLAN]],1)&gt;0,"TRUE"),"FALSE")</f>
        <v/>
      </c>
    </row>
    <row r="234" spans="1:64"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c r="BJ235" s="34" t="str">
        <f>IFERROR(VLOOKUP(Data_Power_app[[#This Row],[PRO ODER]],'Plan Lean DC'!A:C,3,0),"")</f>
        <v>Line 6, 9</v>
      </c>
      <c r="BK235" s="34" t="str">
        <f>IFERROR(VLOOKUP(Data_Power_app[[#This Row],[PRO ODER]]&amp;"LEAN_IN",'Real Time'!A:D,4,0),"")</f>
        <v/>
      </c>
      <c r="BL235" s="34" t="str" cm="1">
        <f t="array" ref="BL235">IFERROR(_xlfn.IFS(Data_Power_app[[#This Row],[LEANLINE PLAN]]="","",Data_Power_app[[#This Row],[LEANLINE (REALTIME)]]="","",SEARCH(RIGHT(Data_Power_app[[#This Row],[LEANLINE (REALTIME)]],1),Data_Power_app[[#This Row],[LEANLINE PLAN]],1)&gt;0,"TRUE"),"FALSE")</f>
        <v/>
      </c>
    </row>
    <row r="236" spans="1:64"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c r="BJ236" s="34" t="str">
        <f>IFERROR(VLOOKUP(Data_Power_app[[#This Row],[PRO ODER]],'Plan Lean DC'!A:C,3,0),"")</f>
        <v>Line 6, 9</v>
      </c>
      <c r="BK236" s="34" t="str">
        <f>IFERROR(VLOOKUP(Data_Power_app[[#This Row],[PRO ODER]]&amp;"LEAN_IN",'Real Time'!A:D,4,0),"")</f>
        <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c r="BJ237" s="34" t="str">
        <f>IFERROR(VLOOKUP(Data_Power_app[[#This Row],[PRO ODER]],'Plan Lean DC'!A:C,3,0),"")</f>
        <v>Line 6, 9</v>
      </c>
      <c r="BK237" s="34" t="str">
        <f>IFERROR(VLOOKUP(Data_Power_app[[#This Row],[PRO ODER]]&amp;"LEAN_IN",'Real Time'!A:D,4,0),"")</f>
        <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c r="BJ238" s="34" t="str">
        <f>IFERROR(VLOOKUP(Data_Power_app[[#This Row],[PRO ODER]],'Plan Lean DC'!A:C,3,0),"")</f>
        <v>Line 6, 9</v>
      </c>
      <c r="BK238" s="34" t="str">
        <f>IFERROR(VLOOKUP(Data_Power_app[[#This Row],[PRO ODER]]&amp;"LEAN_IN",'Real Time'!A:D,4,0),"")</f>
        <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Line 4, 5</v>
      </c>
      <c r="BK239" s="34" t="str">
        <f>IFERROR(VLOOKUP(Data_Power_app[[#This Row],[PRO ODER]]&amp;"LEAN_IN",'Real Time'!A:D,4,0),"")</f>
        <v>LEAN-08</v>
      </c>
      <c r="BL239" s="34" t="str" cm="1">
        <f t="array" ref="BL239">IFERROR(_xlfn.IFS(Data_Power_app[[#This Row],[LEANLINE PLAN]]="","",Data_Power_app[[#This Row],[LEANLINE (REALTIME)]]="","",SEARCH(RIGHT(Data_Power_app[[#This Row],[LEANLINE (REALTIME)]],1),Data_Power_app[[#This Row],[LEANLINE PLAN]],1)&gt;0,"TRUE"),"FALSE")</f>
        <v>FALSE</v>
      </c>
    </row>
    <row r="240" spans="1:64"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Line 4, 5</v>
      </c>
      <c r="BK240" s="34" t="str">
        <f>IFERROR(VLOOKUP(Data_Power_app[[#This Row],[PRO ODER]]&amp;"LEAN_IN",'Real Time'!A:D,4,0),"")</f>
        <v>LEAN-08</v>
      </c>
      <c r="BL240" s="34" t="str" cm="1">
        <f t="array" ref="BL240">IFERROR(_xlfn.IFS(Data_Power_app[[#This Row],[LEANLINE PLAN]]="","",Data_Power_app[[#This Row],[LEANLINE (REALTIME)]]="","",SEARCH(RIGHT(Data_Power_app[[#This Row],[LEANLINE (REALTIME)]],1),Data_Power_app[[#This Row],[LEANLINE PLAN]],1)&gt;0,"TRUE"),"FALSE")</f>
        <v>FALSE</v>
      </c>
    </row>
    <row r="241" spans="1:64"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c r="BJ241" s="34" t="str">
        <f>IFERROR(VLOOKUP(Data_Power_app[[#This Row],[PRO ODER]],'Plan Lean DC'!A:C,3,0),"")</f>
        <v>Line 4, 5</v>
      </c>
      <c r="BK241" s="34" t="str">
        <f>IFERROR(VLOOKUP(Data_Power_app[[#This Row],[PRO ODER]]&amp;"LEAN_IN",'Real Time'!A:D,4,0),"")</f>
        <v>LEAN-08</v>
      </c>
      <c r="BL241" s="34" t="str" cm="1">
        <f t="array" ref="BL241">IFERROR(_xlfn.IFS(Data_Power_app[[#This Row],[LEANLINE PLAN]]="","",Data_Power_app[[#This Row],[LEANLINE (REALTIME)]]="","",SEARCH(RIGHT(Data_Power_app[[#This Row],[LEANLINE (REALTIME)]],1),Data_Power_app[[#This Row],[LEANLINE PLAN]],1)&gt;0,"TRUE"),"FALSE")</f>
        <v>FALSE</v>
      </c>
    </row>
    <row r="242" spans="1:64"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c r="BJ242" s="34" t="str">
        <f>IFERROR(VLOOKUP(Data_Power_app[[#This Row],[PRO ODER]],'Plan Lean DC'!A:C,3,0),"")</f>
        <v>Line 4, 5</v>
      </c>
      <c r="BK242" s="34" t="str">
        <f>IFERROR(VLOOKUP(Data_Power_app[[#This Row],[PRO ODER]]&amp;"LEAN_IN",'Real Time'!A:D,4,0),"")</f>
        <v>LEAN-08</v>
      </c>
      <c r="BL242" s="34" t="str" cm="1">
        <f t="array" ref="BL242">IFERROR(_xlfn.IFS(Data_Power_app[[#This Row],[LEANLINE PLAN]]="","",Data_Power_app[[#This Row],[LEANLINE (REALTIME)]]="","",SEARCH(RIGHT(Data_Power_app[[#This Row],[LEANLINE (REALTIME)]],1),Data_Power_app[[#This Row],[LEANLINE PLAN]],1)&gt;0,"TRUE"),"FALSE")</f>
        <v>FALSE</v>
      </c>
    </row>
    <row r="243" spans="1:64"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c r="BJ243" s="34" t="str">
        <f>IFERROR(VLOOKUP(Data_Power_app[[#This Row],[PRO ODER]],'Plan Lean DC'!A:C,3,0),"")</f>
        <v>Line 4, 5</v>
      </c>
      <c r="BK243" s="34" t="str">
        <f>IFERROR(VLOOKUP(Data_Power_app[[#This Row],[PRO ODER]]&amp;"LEAN_IN",'Real Time'!A:D,4,0),"")</f>
        <v>LEAN-08</v>
      </c>
      <c r="BL243" s="34" t="str" cm="1">
        <f t="array" ref="BL243">IFERROR(_xlfn.IFS(Data_Power_app[[#This Row],[LEANLINE PLAN]]="","",Data_Power_app[[#This Row],[LEANLINE (REALTIME)]]="","",SEARCH(RIGHT(Data_Power_app[[#This Row],[LEANLINE (REALTIME)]],1),Data_Power_app[[#This Row],[LEANLINE PLAN]],1)&gt;0,"TRUE"),"FALSE")</f>
        <v>FALSE</v>
      </c>
    </row>
    <row r="244" spans="1:64"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c r="BJ244" s="34" t="str">
        <f>IFERROR(VLOOKUP(Data_Power_app[[#This Row],[PRO ODER]],'Plan Lean DC'!A:C,3,0),"")</f>
        <v>Line 4, 5</v>
      </c>
      <c r="BK244" s="34" t="str">
        <f>IFERROR(VLOOKUP(Data_Power_app[[#This Row],[PRO ODER]]&amp;"LEAN_IN",'Real Time'!A:D,4,0),"")</f>
        <v>LEAN-08</v>
      </c>
      <c r="BL244" s="34" t="str" cm="1">
        <f t="array" ref="BL244">IFERROR(_xlfn.IFS(Data_Power_app[[#This Row],[LEANLINE PLAN]]="","",Data_Power_app[[#This Row],[LEANLINE (REALTIME)]]="","",SEARCH(RIGHT(Data_Power_app[[#This Row],[LEANLINE (REALTIME)]],1),Data_Power_app[[#This Row],[LEANLINE PLAN]],1)&gt;0,"TRUE"),"FALSE")</f>
        <v>FALSE</v>
      </c>
    </row>
    <row r="245" spans="1:64"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c r="BJ245" s="34" t="str">
        <f>IFERROR(VLOOKUP(Data_Power_app[[#This Row],[PRO ODER]],'Plan Lean DC'!A:C,3,0),"")</f>
        <v>Line 6, 9</v>
      </c>
      <c r="BK245" s="34" t="str">
        <f>IFERROR(VLOOKUP(Data_Power_app[[#This Row],[PRO ODER]]&amp;"LEAN_IN",'Real Time'!A:D,4,0),"")</f>
        <v>LEAN-08</v>
      </c>
      <c r="BL245" s="34" t="str" cm="1">
        <f t="array" ref="BL245">IFERROR(_xlfn.IFS(Data_Power_app[[#This Row],[LEANLINE PLAN]]="","",Data_Power_app[[#This Row],[LEANLINE (REALTIME)]]="","",SEARCH(RIGHT(Data_Power_app[[#This Row],[LEANLINE (REALTIME)]],1),Data_Power_app[[#This Row],[LEANLINE PLAN]],1)&gt;0,"TRUE"),"FALSE")</f>
        <v>FALSE</v>
      </c>
    </row>
    <row r="246" spans="1:64"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Line 4, 5</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FALSE</v>
      </c>
    </row>
    <row r="247" spans="1:64"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c r="BJ247" s="34" t="str">
        <f>IFERROR(VLOOKUP(Data_Power_app[[#This Row],[PRO ODER]],'Plan Lean DC'!A:C,3,0),"")</f>
        <v>Line 7</v>
      </c>
      <c r="BK247" s="34" t="str">
        <f>IFERROR(VLOOKUP(Data_Power_app[[#This Row],[PRO ODER]]&amp;"LEAN_IN",'Real Time'!A:D,4,0),"")</f>
        <v/>
      </c>
      <c r="BL247" s="34" t="str" cm="1">
        <f t="array" ref="BL247">IFERROR(_xlfn.IFS(Data_Power_app[[#This Row],[LEANLINE PLAN]]="","",Data_Power_app[[#This Row],[LEANLINE (REALTIME)]]="","",SEARCH(RIGHT(Data_Power_app[[#This Row],[LEANLINE (REALTIME)]],1),Data_Power_app[[#This Row],[LEANLINE PLAN]],1)&gt;0,"TRUE"),"FALSE")</f>
        <v/>
      </c>
    </row>
    <row r="248" spans="1:64"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c r="BJ248" s="34" t="str">
        <f>IFERROR(VLOOKUP(Data_Power_app[[#This Row],[PRO ODER]],'Plan Lean DC'!A:C,3,0),"")</f>
        <v>Line 4, 5</v>
      </c>
      <c r="BK248" s="34" t="str">
        <f>IFERROR(VLOOKUP(Data_Power_app[[#This Row],[PRO ODER]]&amp;"LEAN_IN",'Real Time'!A:D,4,0),"")</f>
        <v>LEAN-08</v>
      </c>
      <c r="BL248" s="34" t="str" cm="1">
        <f t="array" ref="BL248">IFERROR(_xlfn.IFS(Data_Power_app[[#This Row],[LEANLINE PLAN]]="","",Data_Power_app[[#This Row],[LEANLINE (REALTIME)]]="","",SEARCH(RIGHT(Data_Power_app[[#This Row],[LEANLINE (REALTIME)]],1),Data_Power_app[[#This Row],[LEANLINE PLAN]],1)&gt;0,"TRUE"),"FALSE")</f>
        <v>FALSE</v>
      </c>
    </row>
    <row r="249" spans="1:64"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Line 4, 5</v>
      </c>
      <c r="BK249" s="34" t="str">
        <f>IFERROR(VLOOKUP(Data_Power_app[[#This Row],[PRO ODER]]&amp;"LEAN_IN",'Real Time'!A:D,4,0),"")</f>
        <v>LEAN-08</v>
      </c>
      <c r="BL249" s="34" t="str" cm="1">
        <f t="array" ref="BL249">IFERROR(_xlfn.IFS(Data_Power_app[[#This Row],[LEANLINE PLAN]]="","",Data_Power_app[[#This Row],[LEANLINE (REALTIME)]]="","",SEARCH(RIGHT(Data_Power_app[[#This Row],[LEANLINE (REALTIME)]],1),Data_Power_app[[#This Row],[LEANLINE PLAN]],1)&gt;0,"TRUE"),"FALSE")</f>
        <v>FALSE</v>
      </c>
    </row>
    <row r="250" spans="1:64"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c r="BJ251" s="34" t="str">
        <f>IFERROR(VLOOKUP(Data_Power_app[[#This Row],[PRO ODER]],'Plan Lean DC'!A:C,3,0),"")</f>
        <v/>
      </c>
      <c r="BK251" s="34" t="str">
        <f>IFERROR(VLOOKUP(Data_Power_app[[#This Row],[PRO ODER]]&amp;"LEAN_IN",'Real Time'!A:D,4,0),"")</f>
        <v>LEAN-03</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6, 9</v>
      </c>
      <c r="BK252" s="34" t="str">
        <f>IFERROR(VLOOKUP(Data_Power_app[[#This Row],[PRO ODER]]&amp;"LEAN_IN",'Real Time'!A:D,4,0),"")</f>
        <v>LEAN-06</v>
      </c>
      <c r="BL252" s="34" t="str" cm="1">
        <f t="array" ref="BL252">IFERROR(_xlfn.IFS(Data_Power_app[[#This Row],[LEANLINE PLAN]]="","",Data_Power_app[[#This Row],[LEANLINE (REALTIME)]]="","",SEARCH(RIGHT(Data_Power_app[[#This Row],[LEANLINE (REALTIME)]],1),Data_Power_app[[#This Row],[LEANLINE PLAN]],1)&gt;0,"TRUE"),"FALSE")</f>
        <v>TRUE</v>
      </c>
    </row>
    <row r="253" spans="1:64"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
      </c>
      <c r="BK253" s="34" t="str">
        <f>IFERROR(VLOOKUP(Data_Power_app[[#This Row],[PRO ODER]]&amp;"LEAN_IN",'Real Time'!A:D,4,0),"")</f>
        <v>LEANLINE1_2</v>
      </c>
      <c r="BL253" s="34" t="str" cm="1">
        <f t="array" ref="BL253">IFERROR(_xlfn.IFS(Data_Power_app[[#This Row],[LEANLINE PLAN]]="","",Data_Power_app[[#This Row],[LEANLINE (REALTIME)]]="","",SEARCH(RIGHT(Data_Power_app[[#This Row],[LEANLINE (REALTIME)]],1),Data_Power_app[[#This Row],[LEANLINE PLAN]],1)&gt;0,"TRUE"),"FALSE")</f>
        <v/>
      </c>
    </row>
    <row r="254" spans="1:64"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
      </c>
      <c r="BK254" s="34" t="str">
        <f>IFERROR(VLOOKUP(Data_Power_app[[#This Row],[PRO ODER]]&amp;"LEAN_IN",'Real Time'!A:D,4,0),"")</f>
        <v>LEANLINE1_2</v>
      </c>
      <c r="BL254" s="34" t="str" cm="1">
        <f t="array" ref="BL254">IFERROR(_xlfn.IFS(Data_Power_app[[#This Row],[LEANLINE PLAN]]="","",Data_Power_app[[#This Row],[LEANLINE (REALTIME)]]="","",SEARCH(RIGHT(Data_Power_app[[#This Row],[LEANLINE (REALTIME)]],1),Data_Power_app[[#This Row],[LEANLINE PLAN]],1)&gt;0,"TRUE"),"FALSE")</f>
        <v/>
      </c>
    </row>
    <row r="255" spans="1:64"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4</v>
      </c>
      <c r="BK255" s="34" t="str">
        <f>IFERROR(VLOOKUP(Data_Power_app[[#This Row],[PRO ODER]]&amp;"LEAN_IN",'Real Time'!A:D,4,0),"")</f>
        <v>LEAN-05</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c r="BJ256" s="34" t="str">
        <f>IFERROR(VLOOKUP(Data_Power_app[[#This Row],[PRO ODER]],'Plan Lean DC'!A:C,3,0),"")</f>
        <v/>
      </c>
      <c r="BK256" s="34" t="str">
        <f>IFERROR(VLOOKUP(Data_Power_app[[#This Row],[PRO ODER]]&amp;"LEAN_IN",'Real Time'!A:D,4,0),"")</f>
        <v/>
      </c>
      <c r="BL256" s="34" t="str" cm="1">
        <f t="array" ref="BL256">IFERROR(_xlfn.IFS(Data_Power_app[[#This Row],[LEANLINE PLAN]]="","",Data_Power_app[[#This Row],[LEANLINE (REALTIME)]]="","",SEARCH(RIGHT(Data_Power_app[[#This Row],[LEANLINE (REALTIME)]],1),Data_Power_app[[#This Row],[LEANLINE PLAN]],1)&gt;0,"TRUE"),"FALSE")</f>
        <v/>
      </c>
    </row>
    <row r="257" spans="1:64"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c r="BJ257" s="34" t="str">
        <f>IFERROR(VLOOKUP(Data_Power_app[[#This Row],[PRO ODER]],'Plan Lean DC'!A:C,3,0),"")</f>
        <v/>
      </c>
      <c r="BK257" s="34" t="str">
        <f>IFERROR(VLOOKUP(Data_Power_app[[#This Row],[PRO ODER]]&amp;"LEAN_IN",'Real Time'!A:D,4,0),"")</f>
        <v/>
      </c>
      <c r="BL257" s="34" t="str" cm="1">
        <f t="array" ref="BL257">IFERROR(_xlfn.IFS(Data_Power_app[[#This Row],[LEANLINE PLAN]]="","",Data_Power_app[[#This Row],[LEANLINE (REALTIME)]]="","",SEARCH(RIGHT(Data_Power_app[[#This Row],[LEANLINE (REALTIME)]],1),Data_Power_app[[#This Row],[LEANLINE PLAN]],1)&gt;0,"TRUE"),"FALSE")</f>
        <v/>
      </c>
    </row>
    <row r="258" spans="1:64"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c r="BJ258" s="34" t="str">
        <f>IFERROR(VLOOKUP(Data_Power_app[[#This Row],[PRO ODER]],'Plan Lean DC'!A:C,3,0),"")</f>
        <v/>
      </c>
      <c r="BK258" s="34" t="str">
        <f>IFERROR(VLOOKUP(Data_Power_app[[#This Row],[PRO ODER]]&amp;"LEAN_IN",'Real Time'!A:D,4,0),"")</f>
        <v/>
      </c>
      <c r="BL258" s="34" t="str" cm="1">
        <f t="array" ref="BL258">IFERROR(_xlfn.IFS(Data_Power_app[[#This Row],[LEANLINE PLAN]]="","",Data_Power_app[[#This Row],[LEANLINE (REALTIME)]]="","",SEARCH(RIGHT(Data_Power_app[[#This Row],[LEANLINE (REALTIME)]],1),Data_Power_app[[#This Row],[LEANLINE PLAN]],1)&gt;0,"TRUE"),"FALSE")</f>
        <v/>
      </c>
    </row>
    <row r="259" spans="1:64"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c r="BJ259" s="34" t="str">
        <f>IFERROR(VLOOKUP(Data_Power_app[[#This Row],[PRO ODER]],'Plan Lean DC'!A:C,3,0),"")</f>
        <v/>
      </c>
      <c r="BK259" s="34" t="str">
        <f>IFERROR(VLOOKUP(Data_Power_app[[#This Row],[PRO ODER]]&amp;"LEAN_IN",'Real Time'!A:D,4,0),"")</f>
        <v/>
      </c>
      <c r="BL259" s="34" t="str" cm="1">
        <f t="array" ref="BL259">IFERROR(_xlfn.IFS(Data_Power_app[[#This Row],[LEANLINE PLAN]]="","",Data_Power_app[[#This Row],[LEANLINE (REALTIME)]]="","",SEARCH(RIGHT(Data_Power_app[[#This Row],[LEANLINE (REALTIME)]],1),Data_Power_app[[#This Row],[LEANLINE PLAN]],1)&gt;0,"TRUE"),"FALSE")</f>
        <v/>
      </c>
    </row>
    <row r="260" spans="1:64" x14ac:dyDescent="0.25">
      <c r="A260" s="31">
        <v>275</v>
      </c>
      <c r="B260" s="34" t="s">
        <v>13096</v>
      </c>
      <c r="C260" s="34" t="s">
        <v>13097</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
      </c>
      <c r="BK260" s="34" t="str">
        <f>IFERROR(VLOOKUP(Data_Power_app[[#This Row],[PRO ODER]]&amp;"LEAN_IN",'Real Time'!A:D,4,0),"")</f>
        <v/>
      </c>
      <c r="BL260" s="34" t="str" cm="1">
        <f t="array" ref="BL260">IFERROR(_xlfn.IFS(Data_Power_app[[#This Row],[LEANLINE PLAN]]="","",Data_Power_app[[#This Row],[LEANLINE (REALTIME)]]="","",SEARCH(RIGHT(Data_Power_app[[#This Row],[LEANLINE (REALTIME)]],1),Data_Power_app[[#This Row],[LEANLINE PLAN]],1)&gt;0,"TRUE"),"FALSE")</f>
        <v/>
      </c>
    </row>
    <row r="261" spans="1:64" x14ac:dyDescent="0.25">
      <c r="A261" s="31">
        <v>276</v>
      </c>
      <c r="B261" s="34" t="s">
        <v>13098</v>
      </c>
      <c r="C261" s="34" t="s">
        <v>13099</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
      </c>
      <c r="BK261" s="34" t="str">
        <f>IFERROR(VLOOKUP(Data_Power_app[[#This Row],[PRO ODER]]&amp;"LEAN_IN",'Real Time'!A:D,4,0),"")</f>
        <v/>
      </c>
      <c r="BL261" s="34" t="str" cm="1">
        <f t="array" ref="BL261">IFERROR(_xlfn.IFS(Data_Power_app[[#This Row],[LEANLINE PLAN]]="","",Data_Power_app[[#This Row],[LEANLINE (REALTIME)]]="","",SEARCH(RIGHT(Data_Power_app[[#This Row],[LEANLINE (REALTIME)]],1),Data_Power_app[[#This Row],[LEANLINE PLAN]],1)&gt;0,"TRUE"),"FALSE")</f>
        <v/>
      </c>
    </row>
    <row r="262" spans="1:64" x14ac:dyDescent="0.25">
      <c r="A262" s="31">
        <v>278</v>
      </c>
      <c r="B262" s="34" t="s">
        <v>13100</v>
      </c>
      <c r="C262" s="34" t="s">
        <v>13101</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
      </c>
      <c r="BK262" s="34" t="str">
        <f>IFERROR(VLOOKUP(Data_Power_app[[#This Row],[PRO ODER]]&amp;"LEAN_IN",'Real Time'!A:D,4,0),"")</f>
        <v/>
      </c>
      <c r="BL262" s="34" t="str" cm="1">
        <f t="array" ref="BL262">IFERROR(_xlfn.IFS(Data_Power_app[[#This Row],[LEANLINE PLAN]]="","",Data_Power_app[[#This Row],[LEANLINE (REALTIME)]]="","",SEARCH(RIGHT(Data_Power_app[[#This Row],[LEANLINE (REALTIME)]],1),Data_Power_app[[#This Row],[LEANLINE PLAN]],1)&gt;0,"TRUE"),"FALSE")</f>
        <v/>
      </c>
    </row>
    <row r="263" spans="1:64" x14ac:dyDescent="0.25">
      <c r="A263" s="31">
        <v>279</v>
      </c>
      <c r="B263" s="34" t="s">
        <v>13102</v>
      </c>
      <c r="C263" s="34" t="s">
        <v>13103</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
      </c>
      <c r="BK263" s="34" t="str">
        <f>IFERROR(VLOOKUP(Data_Power_app[[#This Row],[PRO ODER]]&amp;"LEAN_IN",'Real Time'!A:D,4,0),"")</f>
        <v/>
      </c>
      <c r="BL263" s="34" t="str" cm="1">
        <f t="array" ref="BL263">IFERROR(_xlfn.IFS(Data_Power_app[[#This Row],[LEANLINE PLAN]]="","",Data_Power_app[[#This Row],[LEANLINE (REALTIME)]]="","",SEARCH(RIGHT(Data_Power_app[[#This Row],[LEANLINE (REALTIME)]],1),Data_Power_app[[#This Row],[LEANLINE PLAN]],1)&gt;0,"TRUE"),"FALSE")</f>
        <v/>
      </c>
    </row>
    <row r="264" spans="1:64" x14ac:dyDescent="0.25">
      <c r="A264" s="31">
        <v>285</v>
      </c>
      <c r="B264" s="34" t="s">
        <v>13789</v>
      </c>
      <c r="C264" s="34" t="s">
        <v>13790</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
      </c>
      <c r="BK264" s="34" t="str">
        <f>IFERROR(VLOOKUP(Data_Power_app[[#This Row],[PRO ODER]]&amp;"LEAN_IN",'Real Time'!A:D,4,0),"")</f>
        <v/>
      </c>
      <c r="BL264" s="34" t="str" cm="1">
        <f t="array" ref="BL264">IFERROR(_xlfn.IFS(Data_Power_app[[#This Row],[LEANLINE PLAN]]="","",Data_Power_app[[#This Row],[LEANLINE (REALTIME)]]="","",SEARCH(RIGHT(Data_Power_app[[#This Row],[LEANLINE (REALTIME)]],1),Data_Power_app[[#This Row],[LEANLINE PLAN]],1)&gt;0,"TRUE"),"FALSE")</f>
        <v/>
      </c>
    </row>
    <row r="265" spans="1:64" x14ac:dyDescent="0.25">
      <c r="A265" s="31">
        <v>286</v>
      </c>
      <c r="B265" s="34" t="s">
        <v>17542</v>
      </c>
      <c r="C265" s="34" t="s">
        <v>17543</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17544</v>
      </c>
      <c r="AJ265" s="34" t="s">
        <v>159</v>
      </c>
      <c r="AK265" s="34" t="s">
        <v>65</v>
      </c>
      <c r="AL265" s="34" t="s">
        <v>160</v>
      </c>
      <c r="AM265" s="34" t="s">
        <v>161</v>
      </c>
      <c r="AN265" s="34">
        <v>83.170370000000005</v>
      </c>
      <c r="AO265" s="34" t="s">
        <v>68</v>
      </c>
      <c r="AP265" s="34"/>
      <c r="AQ265" s="34"/>
      <c r="AR265" s="34" t="s">
        <v>68</v>
      </c>
      <c r="AS265" s="34"/>
      <c r="AT265" s="34"/>
      <c r="AU265" s="34" t="s">
        <v>17545</v>
      </c>
      <c r="AV265" s="34" t="s">
        <v>17546</v>
      </c>
      <c r="AW265" s="34">
        <v>181.89063999999999</v>
      </c>
      <c r="AX265" s="34" t="s">
        <v>17547</v>
      </c>
      <c r="AY265" s="34" t="s">
        <v>17548</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c r="BJ265" s="34" t="str">
        <f>IFERROR(VLOOKUP(Data_Power_app[[#This Row],[PRO ODER]],'Plan Lean DC'!A:C,3,0),"")</f>
        <v/>
      </c>
      <c r="BK265" s="34" t="str">
        <f>IFERROR(VLOOKUP(Data_Power_app[[#This Row],[PRO ODER]]&amp;"LEAN_IN",'Real Time'!A:D,4,0),"")</f>
        <v/>
      </c>
      <c r="BL265" s="34" t="str" cm="1">
        <f t="array" ref="BL265">IFERROR(_xlfn.IFS(Data_Power_app[[#This Row],[LEANLINE PLAN]]="","",Data_Power_app[[#This Row],[LEANLINE (REALTIME)]]="","",SEARCH(RIGHT(Data_Power_app[[#This Row],[LEANLINE (REALTIME)]],1),Data_Power_app[[#This Row],[LEANLINE PLAN]],1)&gt;0,"TRUE"),"FALSE")</f>
        <v/>
      </c>
    </row>
    <row r="266" spans="1:64"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
      </c>
      <c r="BK266" s="34" t="str">
        <f>IFERROR(VLOOKUP(Data_Power_app[[#This Row],[PRO ODER]]&amp;"LEAN_IN",'Real Time'!A:D,4,0),"")</f>
        <v>LEAN-03</v>
      </c>
      <c r="BL266" s="34" t="str" cm="1">
        <f t="array" ref="BL266">IFERROR(_xlfn.IFS(Data_Power_app[[#This Row],[LEANLINE PLAN]]="","",Data_Power_app[[#This Row],[LEANLINE (REALTIME)]]="","",SEARCH(RIGHT(Data_Power_app[[#This Row],[LEANLINE (REALTIME)]],1),Data_Power_app[[#This Row],[LEANLINE PLAN]],1)&gt;0,"TRUE"),"FALSE")</f>
        <v/>
      </c>
    </row>
    <row r="267" spans="1:64"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
      </c>
      <c r="BK267" s="34" t="str">
        <f>IFERROR(VLOOKUP(Data_Power_app[[#This Row],[PRO ODER]]&amp;"LEAN_IN",'Real Time'!A:D,4,0),"")</f>
        <v>LEANLINE1_2</v>
      </c>
      <c r="BL267" s="34" t="str" cm="1">
        <f t="array" ref="BL267">IFERROR(_xlfn.IFS(Data_Power_app[[#This Row],[LEANLINE PLAN]]="","",Data_Power_app[[#This Row],[LEANLINE (REALTIME)]]="","",SEARCH(RIGHT(Data_Power_app[[#This Row],[LEANLINE (REALTIME)]],1),Data_Power_app[[#This Row],[LEANLINE PLAN]],1)&gt;0,"TRUE"),"FALSE")</f>
        <v/>
      </c>
    </row>
    <row r="268" spans="1:64"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
      </c>
      <c r="BK268" s="34" t="str">
        <f>IFERROR(VLOOKUP(Data_Power_app[[#This Row],[PRO ODER]]&amp;"LEAN_IN",'Real Time'!A:D,4,0),"")</f>
        <v>LEAN-06</v>
      </c>
      <c r="BL268" s="34" t="str" cm="1">
        <f t="array" ref="BL268">IFERROR(_xlfn.IFS(Data_Power_app[[#This Row],[LEANLINE PLAN]]="","",Data_Power_app[[#This Row],[LEANLINE (REALTIME)]]="","",SEARCH(RIGHT(Data_Power_app[[#This Row],[LEANLINE (REALTIME)]],1),Data_Power_app[[#This Row],[LEANLINE PLAN]],1)&gt;0,"TRUE"),"FALSE")</f>
        <v/>
      </c>
    </row>
    <row r="269" spans="1:64"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
      </c>
      <c r="BK269" s="34" t="str">
        <f>IFERROR(VLOOKUP(Data_Power_app[[#This Row],[PRO ODER]]&amp;"LEAN_IN",'Real Time'!A:D,4,0),"")</f>
        <v>LEAN-06</v>
      </c>
      <c r="BL269" s="34" t="str" cm="1">
        <f t="array" ref="BL269">IFERROR(_xlfn.IFS(Data_Power_app[[#This Row],[LEANLINE PLAN]]="","",Data_Power_app[[#This Row],[LEANLINE (REALTIME)]]="","",SEARCH(RIGHT(Data_Power_app[[#This Row],[LEANLINE (REALTIME)]],1),Data_Power_app[[#This Row],[LEANLINE PLAN]],1)&gt;0,"TRUE"),"FALSE")</f>
        <v/>
      </c>
    </row>
    <row r="270" spans="1:64"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
      </c>
      <c r="BK270" s="34" t="str">
        <f>IFERROR(VLOOKUP(Data_Power_app[[#This Row],[PRO ODER]]&amp;"LEAN_IN",'Real Time'!A:D,4,0),"")</f>
        <v>LEAN-06</v>
      </c>
      <c r="BL270" s="34" t="str" cm="1">
        <f t="array" ref="BL270">IFERROR(_xlfn.IFS(Data_Power_app[[#This Row],[LEANLINE PLAN]]="","",Data_Power_app[[#This Row],[LEANLINE (REALTIME)]]="","",SEARCH(RIGHT(Data_Power_app[[#This Row],[LEANLINE (REALTIME)]],1),Data_Power_app[[#This Row],[LEANLINE PLAN]],1)&gt;0,"TRUE"),"FALSE")</f>
        <v/>
      </c>
    </row>
    <row r="271" spans="1:64"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
      </c>
      <c r="BK271" s="34" t="str">
        <f>IFERROR(VLOOKUP(Data_Power_app[[#This Row],[PRO ODER]]&amp;"LEAN_IN",'Real Time'!A:D,4,0),"")</f>
        <v>LEAN-06</v>
      </c>
      <c r="BL271" s="34" t="str" cm="1">
        <f t="array" ref="BL271">IFERROR(_xlfn.IFS(Data_Power_app[[#This Row],[LEANLINE PLAN]]="","",Data_Power_app[[#This Row],[LEANLINE (REALTIME)]]="","",SEARCH(RIGHT(Data_Power_app[[#This Row],[LEANLINE (REALTIME)]],1),Data_Power_app[[#This Row],[LEANLINE PLAN]],1)&gt;0,"TRUE"),"FALSE")</f>
        <v/>
      </c>
    </row>
    <row r="272" spans="1:64"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
      </c>
      <c r="BK272" s="34" t="str">
        <f>IFERROR(VLOOKUP(Data_Power_app[[#This Row],[PRO ODER]]&amp;"LEAN_IN",'Real Time'!A:D,4,0),"")</f>
        <v>LEAN-06</v>
      </c>
      <c r="BL272" s="34" t="str" cm="1">
        <f t="array" ref="BL272">IFERROR(_xlfn.IFS(Data_Power_app[[#This Row],[LEANLINE PLAN]]="","",Data_Power_app[[#This Row],[LEANLINE (REALTIME)]]="","",SEARCH(RIGHT(Data_Power_app[[#This Row],[LEANLINE (REALTIME)]],1),Data_Power_app[[#This Row],[LEANLINE PLAN]],1)&gt;0,"TRUE"),"FALSE")</f>
        <v/>
      </c>
    </row>
    <row r="273" spans="1:64"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c r="BJ273" s="34" t="str">
        <f>IFERROR(VLOOKUP(Data_Power_app[[#This Row],[PRO ODER]],'Plan Lean DC'!A:C,3,0),"")</f>
        <v>Line 7</v>
      </c>
      <c r="BK273" s="34" t="str">
        <f>IFERROR(VLOOKUP(Data_Power_app[[#This Row],[PRO ODER]]&amp;"LEAN_IN",'Real Time'!A:D,4,0),"")</f>
        <v>LEAN-07</v>
      </c>
      <c r="BL273" s="34" t="str" cm="1">
        <f t="array" ref="BL273">IFERROR(_xlfn.IFS(Data_Power_app[[#This Row],[LEANLINE PLAN]]="","",Data_Power_app[[#This Row],[LEANLINE (REALTIME)]]="","",SEARCH(RIGHT(Data_Power_app[[#This Row],[LEANLINE (REALTIME)]],1),Data_Power_app[[#This Row],[LEANLINE PLAN]],1)&gt;0,"TRUE"),"FALSE")</f>
        <v>TRUE</v>
      </c>
    </row>
    <row r="274" spans="1:64"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c r="BJ274" s="34" t="str">
        <f>IFERROR(VLOOKUP(Data_Power_app[[#This Row],[PRO ODER]],'Plan Lean DC'!A:C,3,0),"")</f>
        <v>Line 7</v>
      </c>
      <c r="BK274" s="34" t="str">
        <f>IFERROR(VLOOKUP(Data_Power_app[[#This Row],[PRO ODER]]&amp;"LEAN_IN",'Real Time'!A:D,4,0),"")</f>
        <v>LEAN-07</v>
      </c>
      <c r="BL274" s="34" t="str" cm="1">
        <f t="array" ref="BL274">IFERROR(_xlfn.IFS(Data_Power_app[[#This Row],[LEANLINE PLAN]]="","",Data_Power_app[[#This Row],[LEANLINE (REALTIME)]]="","",SEARCH(RIGHT(Data_Power_app[[#This Row],[LEANLINE (REALTIME)]],1),Data_Power_app[[#This Row],[LEANLINE PLAN]],1)&gt;0,"TRUE"),"FALSE")</f>
        <v>TRUE</v>
      </c>
    </row>
    <row r="275" spans="1:64"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c r="BJ275" s="34" t="str">
        <f>IFERROR(VLOOKUP(Data_Power_app[[#This Row],[PRO ODER]],'Plan Lean DC'!A:C,3,0),"")</f>
        <v>Line 7</v>
      </c>
      <c r="BK275" s="34" t="str">
        <f>IFERROR(VLOOKUP(Data_Power_app[[#This Row],[PRO ODER]]&amp;"LEAN_IN",'Real Time'!A:D,4,0),"")</f>
        <v>LEAN-07</v>
      </c>
      <c r="BL275" s="34" t="str" cm="1">
        <f t="array" ref="BL275">IFERROR(_xlfn.IFS(Data_Power_app[[#This Row],[LEANLINE PLAN]]="","",Data_Power_app[[#This Row],[LEANLINE (REALTIME)]]="","",SEARCH(RIGHT(Data_Power_app[[#This Row],[LEANLINE (REALTIME)]],1),Data_Power_app[[#This Row],[LEANLINE PLAN]],1)&gt;0,"TRUE"),"FALSE")</f>
        <v>TRUE</v>
      </c>
    </row>
    <row r="276" spans="1:64"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c r="BJ276" s="34" t="str">
        <f>IFERROR(VLOOKUP(Data_Power_app[[#This Row],[PRO ODER]],'Plan Lean DC'!A:C,3,0),"")</f>
        <v>Line 7</v>
      </c>
      <c r="BK276" s="34" t="str">
        <f>IFERROR(VLOOKUP(Data_Power_app[[#This Row],[PRO ODER]]&amp;"LEAN_IN",'Real Time'!A:D,4,0),"")</f>
        <v>LEAN-07</v>
      </c>
      <c r="BL276" s="34" t="str" cm="1">
        <f t="array" ref="BL276">IFERROR(_xlfn.IFS(Data_Power_app[[#This Row],[LEANLINE PLAN]]="","",Data_Power_app[[#This Row],[LEANLINE (REALTIME)]]="","",SEARCH(RIGHT(Data_Power_app[[#This Row],[LEANLINE (REALTIME)]],1),Data_Power_app[[#This Row],[LEANLINE PLAN]],1)&gt;0,"TRUE"),"FALSE")</f>
        <v>TRUE</v>
      </c>
    </row>
    <row r="277" spans="1:64"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c r="BJ277" s="34" t="str">
        <f>IFERROR(VLOOKUP(Data_Power_app[[#This Row],[PRO ODER]],'Plan Lean DC'!A:C,3,0),"")</f>
        <v>Line 7</v>
      </c>
      <c r="BK277" s="34" t="str">
        <f>IFERROR(VLOOKUP(Data_Power_app[[#This Row],[PRO ODER]]&amp;"LEAN_IN",'Real Time'!A:D,4,0),"")</f>
        <v>LEAN-09</v>
      </c>
      <c r="BL277" s="34" t="str" cm="1">
        <f t="array" ref="BL277">IFERROR(_xlfn.IFS(Data_Power_app[[#This Row],[LEANLINE PLAN]]="","",Data_Power_app[[#This Row],[LEANLINE (REALTIME)]]="","",SEARCH(RIGHT(Data_Power_app[[#This Row],[LEANLINE (REALTIME)]],1),Data_Power_app[[#This Row],[LEANLINE PLAN]],1)&gt;0,"TRUE"),"FALSE")</f>
        <v>FALSE</v>
      </c>
    </row>
    <row r="278" spans="1:64"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v>45827</v>
      </c>
      <c r="AG278" s="34" t="s">
        <v>952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c r="BJ278" s="34" t="str">
        <f>IFERROR(VLOOKUP(Data_Power_app[[#This Row],[PRO ODER]],'Plan Lean DC'!A:C,3,0),"")</f>
        <v>Line 4, 5</v>
      </c>
      <c r="BK278" s="34" t="str">
        <f>IFERROR(VLOOKUP(Data_Power_app[[#This Row],[PRO ODER]]&amp;"LEAN_IN",'Real Time'!A:D,4,0),"")</f>
        <v>LEAN-06</v>
      </c>
      <c r="BL278" s="34" t="str" cm="1">
        <f t="array" ref="BL278">IFERROR(_xlfn.IFS(Data_Power_app[[#This Row],[LEANLINE PLAN]]="","",Data_Power_app[[#This Row],[LEANLINE (REALTIME)]]="","",SEARCH(RIGHT(Data_Power_app[[#This Row],[LEANLINE (REALTIME)]],1),Data_Power_app[[#This Row],[LEANLINE PLAN]],1)&gt;0,"TRUE"),"FALSE")</f>
        <v>FALSE</v>
      </c>
    </row>
    <row r="279" spans="1:64"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c r="BJ279" s="34" t="str">
        <f>IFERROR(VLOOKUP(Data_Power_app[[#This Row],[PRO ODER]],'Plan Lean DC'!A:C,3,0),"")</f>
        <v/>
      </c>
      <c r="BK279" s="34" t="str">
        <f>IFERROR(VLOOKUP(Data_Power_app[[#This Row],[PRO ODER]]&amp;"LEAN_IN",'Real Time'!A:D,4,0),"")</f>
        <v>LEAN-05</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c r="BJ280" s="34" t="str">
        <f>IFERROR(VLOOKUP(Data_Power_app[[#This Row],[PRO ODER]],'Plan Lean DC'!A:C,3,0),"")</f>
        <v/>
      </c>
      <c r="BK280" s="34" t="str">
        <f>IFERROR(VLOOKUP(Data_Power_app[[#This Row],[PRO ODER]]&amp;"LEAN_IN",'Real Time'!A:D,4,0),"")</f>
        <v>LEAN-05</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c r="BJ281" s="34" t="str">
        <f>IFERROR(VLOOKUP(Data_Power_app[[#This Row],[PRO ODER]],'Plan Lean DC'!A:C,3,0),"")</f>
        <v/>
      </c>
      <c r="BK281" s="34" t="str">
        <f>IFERROR(VLOOKUP(Data_Power_app[[#This Row],[PRO ODER]]&amp;"LEAN_IN",'Real Time'!A:D,4,0),"")</f>
        <v>LEAN-05</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c r="BJ282" s="34" t="str">
        <f>IFERROR(VLOOKUP(Data_Power_app[[#This Row],[PRO ODER]],'Plan Lean DC'!A:C,3,0),"")</f>
        <v/>
      </c>
      <c r="BK282" s="34" t="str">
        <f>IFERROR(VLOOKUP(Data_Power_app[[#This Row],[PRO ODER]]&amp;"LEAN_IN",'Real Time'!A:D,4,0),"")</f>
        <v>LEAN-05</v>
      </c>
      <c r="BL282" s="34" t="str" cm="1">
        <f t="array" ref="BL282">IFERROR(_xlfn.IFS(Data_Power_app[[#This Row],[LEANLINE PLAN]]="","",Data_Power_app[[#This Row],[LEANLINE (REALTIME)]]="","",SEARCH(RIGHT(Data_Power_app[[#This Row],[LEANLINE (REALTIME)]],1),Data_Power_app[[#This Row],[LEANLINE PLAN]],1)&gt;0,"TRUE"),"FALSE")</f>
        <v/>
      </c>
    </row>
    <row r="283" spans="1:64"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c r="BJ283" s="34" t="str">
        <f>IFERROR(VLOOKUP(Data_Power_app[[#This Row],[PRO ODER]],'Plan Lean DC'!A:C,3,0),"")</f>
        <v/>
      </c>
      <c r="BK283" s="34" t="str">
        <f>IFERROR(VLOOKUP(Data_Power_app[[#This Row],[PRO ODER]]&amp;"LEAN_IN",'Real Time'!A:D,4,0),"")</f>
        <v>LEAN-05</v>
      </c>
      <c r="BL283" s="34" t="str" cm="1">
        <f t="array" ref="BL283">IFERROR(_xlfn.IFS(Data_Power_app[[#This Row],[LEANLINE PLAN]]="","",Data_Power_app[[#This Row],[LEANLINE (REALTIME)]]="","",SEARCH(RIGHT(Data_Power_app[[#This Row],[LEANLINE (REALTIME)]],1),Data_Power_app[[#This Row],[LEANLINE PLAN]],1)&gt;0,"TRUE"),"FALSE")</f>
        <v/>
      </c>
    </row>
    <row r="284" spans="1:64"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
      </c>
      <c r="BK284" s="34" t="str">
        <f>IFERROR(VLOOKUP(Data_Power_app[[#This Row],[PRO ODER]]&amp;"LEAN_IN",'Real Time'!A:D,4,0),"")</f>
        <v>LEAN-06</v>
      </c>
      <c r="BL284" s="34" t="str" cm="1">
        <f t="array" ref="BL284">IFERROR(_xlfn.IFS(Data_Power_app[[#This Row],[LEANLINE PLAN]]="","",Data_Power_app[[#This Row],[LEANLINE (REALTIME)]]="","",SEARCH(RIGHT(Data_Power_app[[#This Row],[LEANLINE (REALTIME)]],1),Data_Power_app[[#This Row],[LEANLINE PLAN]],1)&gt;0,"TRUE"),"FALSE")</f>
        <v/>
      </c>
    </row>
    <row r="285" spans="1:64"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
      </c>
      <c r="BK285" s="34" t="str">
        <f>IFERROR(VLOOKUP(Data_Power_app[[#This Row],[PRO ODER]]&amp;"LEAN_IN",'Real Time'!A:D,4,0),"")</f>
        <v>LEAN-08</v>
      </c>
      <c r="BL285" s="34" t="str" cm="1">
        <f t="array" ref="BL285">IFERROR(_xlfn.IFS(Data_Power_app[[#This Row],[LEANLINE PLAN]]="","",Data_Power_app[[#This Row],[LEANLINE (REALTIME)]]="","",SEARCH(RIGHT(Data_Power_app[[#This Row],[LEANLINE (REALTIME)]],1),Data_Power_app[[#This Row],[LEANLINE PLAN]],1)&gt;0,"TRUE"),"FALSE")</f>
        <v/>
      </c>
    </row>
    <row r="286" spans="1:64"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c r="BJ286" s="34" t="str">
        <f>IFERROR(VLOOKUP(Data_Power_app[[#This Row],[PRO ODER]],'Plan Lean DC'!A:C,3,0),"")</f>
        <v/>
      </c>
      <c r="BK286" s="34" t="str">
        <f>IFERROR(VLOOKUP(Data_Power_app[[#This Row],[PRO ODER]]&amp;"LEAN_IN",'Real Time'!A:D,4,0),"")</f>
        <v>LEANLINE1_2</v>
      </c>
      <c r="BL286" s="34" t="str" cm="1">
        <f t="array" ref="BL286">IFERROR(_xlfn.IFS(Data_Power_app[[#This Row],[LEANLINE PLAN]]="","",Data_Power_app[[#This Row],[LEANLINE (REALTIME)]]="","",SEARCH(RIGHT(Data_Power_app[[#This Row],[LEANLINE (REALTIME)]],1),Data_Power_app[[#This Row],[LEANLINE PLAN]],1)&gt;0,"TRUE"),"FALSE")</f>
        <v/>
      </c>
    </row>
    <row r="287" spans="1:64"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LEAN-08</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c r="BJ290" s="34" t="str">
        <f>IFERROR(VLOOKUP(Data_Power_app[[#This Row],[PRO ODER]],'Plan Lean DC'!A:C,3,0),"")</f>
        <v/>
      </c>
      <c r="BK290" s="34" t="str">
        <f>IFERROR(VLOOKUP(Data_Power_app[[#This Row],[PRO ODER]]&amp;"LEAN_IN",'Real Time'!A:D,4,0),"")</f>
        <v>LEANLINE1_2</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LEAN-04</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c r="BJ294" s="34" t="str">
        <f>IFERROR(VLOOKUP(Data_Power_app[[#This Row],[PRO ODER]],'Plan Lean DC'!A:C,3,0),"")</f>
        <v>Line 6, 9</v>
      </c>
      <c r="BK294" s="34" t="str">
        <f>IFERROR(VLOOKUP(Data_Power_app[[#This Row],[PRO ODER]]&amp;"LEAN_IN",'Real Time'!A:D,4,0),"")</f>
        <v>LEAN-09</v>
      </c>
      <c r="BL294" s="34" t="str" cm="1">
        <f t="array" ref="BL294">IFERROR(_xlfn.IFS(Data_Power_app[[#This Row],[LEANLINE PLAN]]="","",Data_Power_app[[#This Row],[LEANLINE (REALTIME)]]="","",SEARCH(RIGHT(Data_Power_app[[#This Row],[LEANLINE (REALTIME)]],1),Data_Power_app[[#This Row],[LEANLINE PLAN]],1)&gt;0,"TRUE"),"FALSE")</f>
        <v>TRUE</v>
      </c>
    </row>
    <row r="295" spans="1:64"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c r="BJ295" s="34" t="str">
        <f>IFERROR(VLOOKUP(Data_Power_app[[#This Row],[PRO ODER]],'Plan Lean DC'!A:C,3,0),"")</f>
        <v>Line 6, 9</v>
      </c>
      <c r="BK295" s="34" t="str">
        <f>IFERROR(VLOOKUP(Data_Power_app[[#This Row],[PRO ODER]]&amp;"LEAN_IN",'Real Time'!A:D,4,0),"")</f>
        <v>LEAN-06</v>
      </c>
      <c r="BL295" s="34" t="str" cm="1">
        <f t="array" ref="BL295">IFERROR(_xlfn.IFS(Data_Power_app[[#This Row],[LEANLINE PLAN]]="","",Data_Power_app[[#This Row],[LEANLINE (REALTIME)]]="","",SEARCH(RIGHT(Data_Power_app[[#This Row],[LEANLINE (REALTIME)]],1),Data_Power_app[[#This Row],[LEANLINE PLAN]],1)&gt;0,"TRUE"),"FALSE")</f>
        <v>TRUE</v>
      </c>
    </row>
    <row r="296" spans="1:64"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
      </c>
      <c r="BK297" s="34" t="str">
        <f>IFERROR(VLOOKUP(Data_Power_app[[#This Row],[PRO ODER]]&amp;"LEAN_IN",'Real Time'!A:D,4,0),"")</f>
        <v>LEAN-03</v>
      </c>
      <c r="BL297" s="34" t="str" cm="1">
        <f t="array" ref="BL297">IFERROR(_xlfn.IFS(Data_Power_app[[#This Row],[LEANLINE PLAN]]="","",Data_Power_app[[#This Row],[LEANLINE (REALTIME)]]="","",SEARCH(RIGHT(Data_Power_app[[#This Row],[LEANLINE (REALTIME)]],1),Data_Power_app[[#This Row],[LEANLINE PLAN]],1)&gt;0,"TRUE"),"FALSE")</f>
        <v/>
      </c>
    </row>
    <row r="298" spans="1:64"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c r="BJ298" s="34" t="str">
        <f>IFERROR(VLOOKUP(Data_Power_app[[#This Row],[PRO ODER]],'Plan Lean DC'!A:C,3,0),"")</f>
        <v/>
      </c>
      <c r="BK298" s="34" t="str">
        <f>IFERROR(VLOOKUP(Data_Power_app[[#This Row],[PRO ODER]]&amp;"LEAN_IN",'Real Time'!A:D,4,0),"")</f>
        <v>LEAN-03</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Line 6, 9</v>
      </c>
      <c r="BK299" s="34" t="str">
        <f>IFERROR(VLOOKUP(Data_Power_app[[#This Row],[PRO ODER]]&amp;"LEAN_IN",'Real Time'!A:D,4,0),"")</f>
        <v>LEAN-09</v>
      </c>
      <c r="BL299" s="34" t="str" cm="1">
        <f t="array" ref="BL299">IFERROR(_xlfn.IFS(Data_Power_app[[#This Row],[LEANLINE PLAN]]="","",Data_Power_app[[#This Row],[LEANLINE (REALTIME)]]="","",SEARCH(RIGHT(Data_Power_app[[#This Row],[LEANLINE (REALTIME)]],1),Data_Power_app[[#This Row],[LEANLINE PLAN]],1)&gt;0,"TRUE"),"FALSE")</f>
        <v>TRUE</v>
      </c>
    </row>
    <row r="300" spans="1:64"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LEAN-06</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
      </c>
    </row>
    <row r="302" spans="1:64"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
      </c>
    </row>
    <row r="303" spans="1:64"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
      </c>
    </row>
    <row r="304" spans="1:64"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c r="BJ304" s="34" t="str">
        <f>IFERROR(VLOOKUP(Data_Power_app[[#This Row],[PRO ODER]],'Plan Lean DC'!A:C,3,0),"")</f>
        <v/>
      </c>
      <c r="BK304" s="34" t="str">
        <f>IFERROR(VLOOKUP(Data_Power_app[[#This Row],[PRO ODER]]&amp;"LEAN_IN",'Real Time'!A:D,4,0),"")</f>
        <v>LEANLINE1_2</v>
      </c>
      <c r="BL304" s="34" t="str" cm="1">
        <f t="array" ref="BL304">IFERROR(_xlfn.IFS(Data_Power_app[[#This Row],[LEANLINE PLAN]]="","",Data_Power_app[[#This Row],[LEANLINE (REALTIME)]]="","",SEARCH(RIGHT(Data_Power_app[[#This Row],[LEANLINE (REALTIME)]],1),Data_Power_app[[#This Row],[LEANLINE PLAN]],1)&gt;0,"TRUE"),"FALSE")</f>
        <v/>
      </c>
    </row>
    <row r="305" spans="1:64"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
      </c>
      <c r="BK305" s="34" t="str">
        <f>IFERROR(VLOOKUP(Data_Power_app[[#This Row],[PRO ODER]]&amp;"LEAN_IN",'Real Time'!A:D,4,0),"")</f>
        <v>LEANLINE1_2</v>
      </c>
      <c r="BL305" s="34" t="str" cm="1">
        <f t="array" ref="BL305">IFERROR(_xlfn.IFS(Data_Power_app[[#This Row],[LEANLINE PLAN]]="","",Data_Power_app[[#This Row],[LEANLINE (REALTIME)]]="","",SEARCH(RIGHT(Data_Power_app[[#This Row],[LEANLINE (REALTIME)]],1),Data_Power_app[[#This Row],[LEANLINE PLAN]],1)&gt;0,"TRUE"),"FALSE")</f>
        <v/>
      </c>
    </row>
    <row r="306" spans="1:64"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
      </c>
      <c r="BK306" s="34" t="str">
        <f>IFERROR(VLOOKUP(Data_Power_app[[#This Row],[PRO ODER]]&amp;"LEAN_IN",'Real Time'!A:D,4,0),"")</f>
        <v>LEAN-04</v>
      </c>
      <c r="BL306" s="34" t="str" cm="1">
        <f t="array" ref="BL306">IFERROR(_xlfn.IFS(Data_Power_app[[#This Row],[LEANLINE PLAN]]="","",Data_Power_app[[#This Row],[LEANLINE (REALTIME)]]="","",SEARCH(RIGHT(Data_Power_app[[#This Row],[LEANLINE (REALTIME)]],1),Data_Power_app[[#This Row],[LEANLINE PLAN]],1)&gt;0,"TRUE"),"FALSE")</f>
        <v/>
      </c>
    </row>
    <row r="307" spans="1:64"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c r="BJ307" s="34" t="str">
        <f>IFERROR(VLOOKUP(Data_Power_app[[#This Row],[PRO ODER]],'Plan Lean DC'!A:C,3,0),"")</f>
        <v/>
      </c>
      <c r="BK307" s="34" t="str">
        <f>IFERROR(VLOOKUP(Data_Power_app[[#This Row],[PRO ODER]]&amp;"LEAN_IN",'Real Time'!A:D,4,0),"")</f>
        <v>LEANLINE1_2</v>
      </c>
      <c r="BL307" s="34" t="str" cm="1">
        <f t="array" ref="BL307">IFERROR(_xlfn.IFS(Data_Power_app[[#This Row],[LEANLINE PLAN]]="","",Data_Power_app[[#This Row],[LEANLINE (REALTIME)]]="","",SEARCH(RIGHT(Data_Power_app[[#This Row],[LEANLINE (REALTIME)]],1),Data_Power_app[[#This Row],[LEANLINE PLAN]],1)&gt;0,"TRUE"),"FALSE")</f>
        <v/>
      </c>
    </row>
    <row r="308" spans="1:64"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c r="BJ308" s="34" t="str">
        <f>IFERROR(VLOOKUP(Data_Power_app[[#This Row],[PRO ODER]],'Plan Lean DC'!A:C,3,0),"")</f>
        <v/>
      </c>
      <c r="BK308" s="34" t="str">
        <f>IFERROR(VLOOKUP(Data_Power_app[[#This Row],[PRO ODER]]&amp;"LEAN_IN",'Real Time'!A:D,4,0),"")</f>
        <v/>
      </c>
      <c r="BL308" s="34" t="str" cm="1">
        <f t="array" ref="BL308">IFERROR(_xlfn.IFS(Data_Power_app[[#This Row],[LEANLINE PLAN]]="","",Data_Power_app[[#This Row],[LEANLINE (REALTIME)]]="","",SEARCH(RIGHT(Data_Power_app[[#This Row],[LEANLINE (REALTIME)]],1),Data_Power_app[[#This Row],[LEANLINE PLAN]],1)&gt;0,"TRUE"),"FALSE")</f>
        <v/>
      </c>
    </row>
    <row r="309" spans="1:64"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c r="BJ309" s="34" t="str">
        <f>IFERROR(VLOOKUP(Data_Power_app[[#This Row],[PRO ODER]],'Plan Lean DC'!A:C,3,0),"")</f>
        <v/>
      </c>
      <c r="BK309" s="34" t="str">
        <f>IFERROR(VLOOKUP(Data_Power_app[[#This Row],[PRO ODER]]&amp;"LEAN_IN",'Real Time'!A:D,4,0),"")</f>
        <v>LEANLINE1_2</v>
      </c>
      <c r="BL309" s="34" t="str" cm="1">
        <f t="array" ref="BL309">IFERROR(_xlfn.IFS(Data_Power_app[[#This Row],[LEANLINE PLAN]]="","",Data_Power_app[[#This Row],[LEANLINE (REALTIME)]]="","",SEARCH(RIGHT(Data_Power_app[[#This Row],[LEANLINE (REALTIME)]],1),Data_Power_app[[#This Row],[LEANLINE PLAN]],1)&gt;0,"TRUE"),"FALSE")</f>
        <v/>
      </c>
    </row>
    <row r="310" spans="1:64"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c r="BJ310" s="34" t="str">
        <f>IFERROR(VLOOKUP(Data_Power_app[[#This Row],[PRO ODER]],'Plan Lean DC'!A:C,3,0),"")</f>
        <v/>
      </c>
      <c r="BK310" s="34" t="str">
        <f>IFERROR(VLOOKUP(Data_Power_app[[#This Row],[PRO ODER]]&amp;"LEAN_IN",'Real Time'!A:D,4,0),"")</f>
        <v>LEAN-03</v>
      </c>
      <c r="BL310" s="34" t="str" cm="1">
        <f t="array" ref="BL310">IFERROR(_xlfn.IFS(Data_Power_app[[#This Row],[LEANLINE PLAN]]="","",Data_Power_app[[#This Row],[LEANLINE (REALTIME)]]="","",SEARCH(RIGHT(Data_Power_app[[#This Row],[LEANLINE (REALTIME)]],1),Data_Power_app[[#This Row],[LEANLINE PLAN]],1)&gt;0,"TRUE"),"FALSE")</f>
        <v/>
      </c>
    </row>
    <row r="311" spans="1:64"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c r="BJ311" s="34" t="str">
        <f>IFERROR(VLOOKUP(Data_Power_app[[#This Row],[PRO ODER]],'Plan Lean DC'!A:C,3,0),"")</f>
        <v/>
      </c>
      <c r="BK311" s="34" t="str">
        <f>IFERROR(VLOOKUP(Data_Power_app[[#This Row],[PRO ODER]]&amp;"LEAN_IN",'Real Time'!A:D,4,0),"")</f>
        <v>LEAN-03</v>
      </c>
      <c r="BL311" s="34" t="str" cm="1">
        <f t="array" ref="BL311">IFERROR(_xlfn.IFS(Data_Power_app[[#This Row],[LEANLINE PLAN]]="","",Data_Power_app[[#This Row],[LEANLINE (REALTIME)]]="","",SEARCH(RIGHT(Data_Power_app[[#This Row],[LEANLINE (REALTIME)]],1),Data_Power_app[[#This Row],[LEANLINE PLAN]],1)&gt;0,"TRUE"),"FALSE")</f>
        <v/>
      </c>
    </row>
    <row r="312" spans="1:64"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c r="BJ312" s="34" t="str">
        <f>IFERROR(VLOOKUP(Data_Power_app[[#This Row],[PRO ODER]],'Plan Lean DC'!A:C,3,0),"")</f>
        <v/>
      </c>
      <c r="BK312" s="34" t="str">
        <f>IFERROR(VLOOKUP(Data_Power_app[[#This Row],[PRO ODER]]&amp;"LEAN_IN",'Real Time'!A:D,4,0),"")</f>
        <v>LEANLINE1_2</v>
      </c>
      <c r="BL312" s="34" t="str" cm="1">
        <f t="array" ref="BL312">IFERROR(_xlfn.IFS(Data_Power_app[[#This Row],[LEANLINE PLAN]]="","",Data_Power_app[[#This Row],[LEANLINE (REALTIME)]]="","",SEARCH(RIGHT(Data_Power_app[[#This Row],[LEANLINE (REALTIME)]],1),Data_Power_app[[#This Row],[LEANLINE PLAN]],1)&gt;0,"TRUE"),"FALSE")</f>
        <v/>
      </c>
    </row>
    <row r="313" spans="1:64"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c r="BJ313" s="34" t="str">
        <f>IFERROR(VLOOKUP(Data_Power_app[[#This Row],[PRO ODER]],'Plan Lean DC'!A:C,3,0),"")</f>
        <v/>
      </c>
      <c r="BK313" s="34" t="str">
        <f>IFERROR(VLOOKUP(Data_Power_app[[#This Row],[PRO ODER]]&amp;"LEAN_IN",'Real Time'!A:D,4,0),"")</f>
        <v>LEANLINE1_2</v>
      </c>
      <c r="BL313" s="34" t="str" cm="1">
        <f t="array" ref="BL313">IFERROR(_xlfn.IFS(Data_Power_app[[#This Row],[LEANLINE PLAN]]="","",Data_Power_app[[#This Row],[LEANLINE (REALTIME)]]="","",SEARCH(RIGHT(Data_Power_app[[#This Row],[LEANLINE (REALTIME)]],1),Data_Power_app[[#This Row],[LEANLINE PLAN]],1)&gt;0,"TRUE"),"FALSE")</f>
        <v/>
      </c>
    </row>
    <row r="314" spans="1:64"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c r="BJ314" s="34" t="str">
        <f>IFERROR(VLOOKUP(Data_Power_app[[#This Row],[PRO ODER]],'Plan Lean DC'!A:C,3,0),"")</f>
        <v/>
      </c>
      <c r="BK314" s="34" t="str">
        <f>IFERROR(VLOOKUP(Data_Power_app[[#This Row],[PRO ODER]]&amp;"LEAN_IN",'Real Time'!A:D,4,0),"")</f>
        <v>LEANLINE1_2</v>
      </c>
      <c r="BL314" s="34" t="str" cm="1">
        <f t="array" ref="BL314">IFERROR(_xlfn.IFS(Data_Power_app[[#This Row],[LEANLINE PLAN]]="","",Data_Power_app[[#This Row],[LEANLINE (REALTIME)]]="","",SEARCH(RIGHT(Data_Power_app[[#This Row],[LEANLINE (REALTIME)]],1),Data_Power_app[[#This Row],[LEANLINE PLAN]],1)&gt;0,"TRUE"),"FALSE")</f>
        <v/>
      </c>
    </row>
    <row r="315" spans="1:64"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c r="BJ315" s="34" t="str">
        <f>IFERROR(VLOOKUP(Data_Power_app[[#This Row],[PRO ODER]],'Plan Lean DC'!A:C,3,0),"")</f>
        <v/>
      </c>
      <c r="BK315" s="34" t="str">
        <f>IFERROR(VLOOKUP(Data_Power_app[[#This Row],[PRO ODER]]&amp;"LEAN_IN",'Real Time'!A:D,4,0),"")</f>
        <v>LEANLINE1_2</v>
      </c>
      <c r="BL315" s="34" t="str" cm="1">
        <f t="array" ref="BL315">IFERROR(_xlfn.IFS(Data_Power_app[[#This Row],[LEANLINE PLAN]]="","",Data_Power_app[[#This Row],[LEANLINE (REALTIME)]]="","",SEARCH(RIGHT(Data_Power_app[[#This Row],[LEANLINE (REALTIME)]],1),Data_Power_app[[#This Row],[LEANLINE PLAN]],1)&gt;0,"TRUE"),"FALSE")</f>
        <v/>
      </c>
    </row>
    <row r="316" spans="1:64"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c r="BJ316" s="34" t="str">
        <f>IFERROR(VLOOKUP(Data_Power_app[[#This Row],[PRO ODER]],'Plan Lean DC'!A:C,3,0),"")</f>
        <v/>
      </c>
      <c r="BK316" s="34" t="str">
        <f>IFERROR(VLOOKUP(Data_Power_app[[#This Row],[PRO ODER]]&amp;"LEAN_IN",'Real Time'!A:D,4,0),"")</f>
        <v>LEANLINE1_2</v>
      </c>
      <c r="BL316" s="34" t="str" cm="1">
        <f t="array" ref="BL316">IFERROR(_xlfn.IFS(Data_Power_app[[#This Row],[LEANLINE PLAN]]="","",Data_Power_app[[#This Row],[LEANLINE (REALTIME)]]="","",SEARCH(RIGHT(Data_Power_app[[#This Row],[LEANLINE (REALTIME)]],1),Data_Power_app[[#This Row],[LEANLINE PLAN]],1)&gt;0,"TRUE"),"FALSE")</f>
        <v/>
      </c>
    </row>
    <row r="317" spans="1:64"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c r="BJ317" s="34" t="str">
        <f>IFERROR(VLOOKUP(Data_Power_app[[#This Row],[PRO ODER]],'Plan Lean DC'!A:C,3,0),"")</f>
        <v/>
      </c>
      <c r="BK317" s="34" t="str">
        <f>IFERROR(VLOOKUP(Data_Power_app[[#This Row],[PRO ODER]]&amp;"LEAN_IN",'Real Time'!A:D,4,0),"")</f>
        <v/>
      </c>
      <c r="BL317" s="34" t="str" cm="1">
        <f t="array" ref="BL317">IFERROR(_xlfn.IFS(Data_Power_app[[#This Row],[LEANLINE PLAN]]="","",Data_Power_app[[#This Row],[LEANLINE (REALTIME)]]="","",SEARCH(RIGHT(Data_Power_app[[#This Row],[LEANLINE (REALTIME)]],1),Data_Power_app[[#This Row],[LEANLINE PLAN]],1)&gt;0,"TRUE"),"FALSE")</f>
        <v/>
      </c>
    </row>
    <row r="318" spans="1:64"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c r="BJ318" s="34" t="str">
        <f>IFERROR(VLOOKUP(Data_Power_app[[#This Row],[PRO ODER]],'Plan Lean DC'!A:C,3,0),"")</f>
        <v/>
      </c>
      <c r="BK318" s="34" t="str">
        <f>IFERROR(VLOOKUP(Data_Power_app[[#This Row],[PRO ODER]]&amp;"LEAN_IN",'Real Time'!A:D,4,0),"")</f>
        <v>LEAN-03</v>
      </c>
      <c r="BL318" s="34" t="str" cm="1">
        <f t="array" ref="BL318">IFERROR(_xlfn.IFS(Data_Power_app[[#This Row],[LEANLINE PLAN]]="","",Data_Power_app[[#This Row],[LEANLINE (REALTIME)]]="","",SEARCH(RIGHT(Data_Power_app[[#This Row],[LEANLINE (REALTIME)]],1),Data_Power_app[[#This Row],[LEANLINE PLAN]],1)&gt;0,"TRUE"),"FALSE")</f>
        <v/>
      </c>
    </row>
    <row r="319" spans="1:64"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c r="BJ319" s="34" t="str">
        <f>IFERROR(VLOOKUP(Data_Power_app[[#This Row],[PRO ODER]],'Plan Lean DC'!A:C,3,0),"")</f>
        <v/>
      </c>
      <c r="BK319" s="34" t="str">
        <f>IFERROR(VLOOKUP(Data_Power_app[[#This Row],[PRO ODER]]&amp;"LEAN_IN",'Real Time'!A:D,4,0),"")</f>
        <v>LEAN-03</v>
      </c>
      <c r="BL319" s="34" t="str" cm="1">
        <f t="array" ref="BL319">IFERROR(_xlfn.IFS(Data_Power_app[[#This Row],[LEANLINE PLAN]]="","",Data_Power_app[[#This Row],[LEANLINE (REALTIME)]]="","",SEARCH(RIGHT(Data_Power_app[[#This Row],[LEANLINE (REALTIME)]],1),Data_Power_app[[#This Row],[LEANLINE PLAN]],1)&gt;0,"TRUE"),"FALSE")</f>
        <v/>
      </c>
    </row>
    <row r="320" spans="1:64"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
      </c>
      <c r="BK320" s="34" t="str">
        <f>IFERROR(VLOOKUP(Data_Power_app[[#This Row],[PRO ODER]]&amp;"LEAN_IN",'Real Time'!A:D,4,0),"")</f>
        <v>LEAN-03</v>
      </c>
      <c r="BL320" s="34" t="str" cm="1">
        <f t="array" ref="BL320">IFERROR(_xlfn.IFS(Data_Power_app[[#This Row],[LEANLINE PLAN]]="","",Data_Power_app[[#This Row],[LEANLINE (REALTIME)]]="","",SEARCH(RIGHT(Data_Power_app[[#This Row],[LEANLINE (REALTIME)]],1),Data_Power_app[[#This Row],[LEANLINE PLAN]],1)&gt;0,"TRUE"),"FALSE")</f>
        <v/>
      </c>
    </row>
    <row r="321" spans="1:64"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c r="BJ324" s="34" t="str">
        <f>IFERROR(VLOOKUP(Data_Power_app[[#This Row],[PRO ODER]],'Plan Lean DC'!A:C,3,0),"")</f>
        <v/>
      </c>
      <c r="BK324" s="34" t="str">
        <f>IFERROR(VLOOKUP(Data_Power_app[[#This Row],[PRO ODER]]&amp;"LEAN_IN",'Real Time'!A:D,4,0),"")</f>
        <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c r="BJ325" s="34" t="str">
        <f>IFERROR(VLOOKUP(Data_Power_app[[#This Row],[PRO ODER]],'Plan Lean DC'!A:C,3,0),"")</f>
        <v/>
      </c>
      <c r="BK325" s="34" t="str">
        <f>IFERROR(VLOOKUP(Data_Power_app[[#This Row],[PRO ODER]]&amp;"LEAN_IN",'Real Time'!A:D,4,0),"")</f>
        <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357</v>
      </c>
      <c r="B326" s="34" t="s">
        <v>13104</v>
      </c>
      <c r="C326" s="34" t="s">
        <v>13105</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Line 6, 9</v>
      </c>
      <c r="BK326" s="34" t="str">
        <f>IFERROR(VLOOKUP(Data_Power_app[[#This Row],[PRO ODER]]&amp;"LEAN_IN",'Real Time'!A:D,4,0),"")</f>
        <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c r="BJ327" s="34" t="str">
        <f>IFERROR(VLOOKUP(Data_Power_app[[#This Row],[PRO ODER]],'Plan Lean DC'!A:C,3,0),"")</f>
        <v>Line 4</v>
      </c>
      <c r="BK327" s="34" t="str">
        <f>IFERROR(VLOOKUP(Data_Power_app[[#This Row],[PRO ODER]]&amp;"LEAN_IN",'Real Time'!A:D,4,0),"")</f>
        <v>LEAN-05</v>
      </c>
      <c r="BL327" s="34" t="str" cm="1">
        <f t="array" ref="BL327">IFERROR(_xlfn.IFS(Data_Power_app[[#This Row],[LEANLINE PLAN]]="","",Data_Power_app[[#This Row],[LEANLINE (REALTIME)]]="","",SEARCH(RIGHT(Data_Power_app[[#This Row],[LEANLINE (REALTIME)]],1),Data_Power_app[[#This Row],[LEANLINE PLAN]],1)&gt;0,"TRUE"),"FALSE")</f>
        <v>FALSE</v>
      </c>
    </row>
    <row r="328" spans="1:64" x14ac:dyDescent="0.25">
      <c r="A328" s="31">
        <v>359</v>
      </c>
      <c r="B328" s="34" t="s">
        <v>14946</v>
      </c>
      <c r="C328" s="34" t="s">
        <v>14947</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c r="BJ328" s="34" t="str">
        <f>IFERROR(VLOOKUP(Data_Power_app[[#This Row],[PRO ODER]],'Plan Lean DC'!A:C,3,0),"")</f>
        <v/>
      </c>
      <c r="BK328" s="34" t="str">
        <f>IFERROR(VLOOKUP(Data_Power_app[[#This Row],[PRO ODER]]&amp;"LEAN_IN",'Real Time'!A:D,4,0),"")</f>
        <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c r="BJ329" s="34" t="str">
        <f>IFERROR(VLOOKUP(Data_Power_app[[#This Row],[PRO ODER]],'Plan Lean DC'!A:C,3,0),"")</f>
        <v/>
      </c>
      <c r="BK329" s="34" t="str">
        <f>IFERROR(VLOOKUP(Data_Power_app[[#This Row],[PRO ODER]]&amp;"LEAN_IN",'Real Time'!A:D,4,0),"")</f>
        <v>LEAN-06</v>
      </c>
      <c r="BL329" s="34" t="str" cm="1">
        <f t="array" ref="BL329">IFERROR(_xlfn.IFS(Data_Power_app[[#This Row],[LEANLINE PLAN]]="","",Data_Power_app[[#This Row],[LEANLINE (REALTIME)]]="","",SEARCH(RIGHT(Data_Power_app[[#This Row],[LEANLINE (REALTIME)]],1),Data_Power_app[[#This Row],[LEANLINE PLAN]],1)&gt;0,"TRUE"),"FALSE")</f>
        <v/>
      </c>
    </row>
    <row r="330" spans="1:64"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c r="BJ330" s="34" t="str">
        <f>IFERROR(VLOOKUP(Data_Power_app[[#This Row],[PRO ODER]],'Plan Lean DC'!A:C,3,0),"")</f>
        <v/>
      </c>
      <c r="BK330" s="34" t="str">
        <f>IFERROR(VLOOKUP(Data_Power_app[[#This Row],[PRO ODER]]&amp;"LEAN_IN",'Real Time'!A:D,4,0),"")</f>
        <v>LEANLINE1_2</v>
      </c>
      <c r="BL330" s="34" t="str" cm="1">
        <f t="array" ref="BL330">IFERROR(_xlfn.IFS(Data_Power_app[[#This Row],[LEANLINE PLAN]]="","",Data_Power_app[[#This Row],[LEANLINE (REALTIME)]]="","",SEARCH(RIGHT(Data_Power_app[[#This Row],[LEANLINE (REALTIME)]],1),Data_Power_app[[#This Row],[LEANLINE PLAN]],1)&gt;0,"TRUE"),"FALSE")</f>
        <v/>
      </c>
    </row>
    <row r="331" spans="1:64"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
      </c>
      <c r="BK331" s="34" t="str">
        <f>IFERROR(VLOOKUP(Data_Power_app[[#This Row],[PRO ODER]]&amp;"LEAN_IN",'Real Time'!A:D,4,0),"")</f>
        <v>LEAN-06</v>
      </c>
      <c r="BL331" s="34" t="str" cm="1">
        <f t="array" ref="BL331">IFERROR(_xlfn.IFS(Data_Power_app[[#This Row],[LEANLINE PLAN]]="","",Data_Power_app[[#This Row],[LEANLINE (REALTIME)]]="","",SEARCH(RIGHT(Data_Power_app[[#This Row],[LEANLINE (REALTIME)]],1),Data_Power_app[[#This Row],[LEANLINE PLAN]],1)&gt;0,"TRUE"),"FALSE")</f>
        <v/>
      </c>
    </row>
    <row r="332" spans="1:64"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
      </c>
      <c r="BK332" s="34" t="str">
        <f>IFERROR(VLOOKUP(Data_Power_app[[#This Row],[PRO ODER]]&amp;"LEAN_IN",'Real Time'!A:D,4,0),"")</f>
        <v>LEAN-06</v>
      </c>
      <c r="BL332" s="34" t="str" cm="1">
        <f t="array" ref="BL332">IFERROR(_xlfn.IFS(Data_Power_app[[#This Row],[LEANLINE PLAN]]="","",Data_Power_app[[#This Row],[LEANLINE (REALTIME)]]="","",SEARCH(RIGHT(Data_Power_app[[#This Row],[LEANLINE (REALTIME)]],1),Data_Power_app[[#This Row],[LEANLINE PLAN]],1)&gt;0,"TRUE"),"FALSE")</f>
        <v/>
      </c>
    </row>
    <row r="333" spans="1:64"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6, 9</v>
      </c>
      <c r="BK333" s="34" t="str">
        <f>IFERROR(VLOOKUP(Data_Power_app[[#This Row],[PRO ODER]]&amp;"LEAN_IN",'Real Time'!A:D,4,0),"")</f>
        <v>LEAN-09</v>
      </c>
      <c r="BL333" s="34" t="str" cm="1">
        <f t="array" ref="BL333">IFERROR(_xlfn.IFS(Data_Power_app[[#This Row],[LEANLINE PLAN]]="","",Data_Power_app[[#This Row],[LEANLINE (REALTIME)]]="","",SEARCH(RIGHT(Data_Power_app[[#This Row],[LEANLINE (REALTIME)]],1),Data_Power_app[[#This Row],[LEANLINE PLAN]],1)&gt;0,"TRUE"),"FALSE")</f>
        <v>TRUE</v>
      </c>
    </row>
    <row r="334" spans="1:64"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6, 9</v>
      </c>
      <c r="BK334" s="34" t="str">
        <f>IFERROR(VLOOKUP(Data_Power_app[[#This Row],[PRO ODER]]&amp;"LEAN_IN",'Real Time'!A:D,4,0),"")</f>
        <v>LEAN-09</v>
      </c>
      <c r="BL334" s="34" t="str" cm="1">
        <f t="array" ref="BL334">IFERROR(_xlfn.IFS(Data_Power_app[[#This Row],[LEANLINE PLAN]]="","",Data_Power_app[[#This Row],[LEANLINE (REALTIME)]]="","",SEARCH(RIGHT(Data_Power_app[[#This Row],[LEANLINE (REALTIME)]],1),Data_Power_app[[#This Row],[LEANLINE PLAN]],1)&gt;0,"TRUE"),"FALSE")</f>
        <v>TRUE</v>
      </c>
    </row>
    <row r="335" spans="1:64"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
      </c>
      <c r="BK335" s="34" t="str">
        <f>IFERROR(VLOOKUP(Data_Power_app[[#This Row],[PRO ODER]]&amp;"LEAN_IN",'Real Time'!A:D,4,0),"")</f>
        <v>LEAN-06</v>
      </c>
      <c r="BL335" s="34" t="str" cm="1">
        <f t="array" ref="BL335">IFERROR(_xlfn.IFS(Data_Power_app[[#This Row],[LEANLINE PLAN]]="","",Data_Power_app[[#This Row],[LEANLINE (REALTIME)]]="","",SEARCH(RIGHT(Data_Power_app[[#This Row],[LEANLINE (REALTIME)]],1),Data_Power_app[[#This Row],[LEANLINE PLAN]],1)&gt;0,"TRUE"),"FALSE")</f>
        <v/>
      </c>
    </row>
    <row r="336" spans="1:64"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6, 9</v>
      </c>
      <c r="BK336" s="34" t="str">
        <f>IFERROR(VLOOKUP(Data_Power_app[[#This Row],[PRO ODER]]&amp;"LEAN_IN",'Real Time'!A:D,4,0),"")</f>
        <v>LEAN-09</v>
      </c>
      <c r="BL336" s="34" t="str" cm="1">
        <f t="array" ref="BL336">IFERROR(_xlfn.IFS(Data_Power_app[[#This Row],[LEANLINE PLAN]]="","",Data_Power_app[[#This Row],[LEANLINE (REALTIME)]]="","",SEARCH(RIGHT(Data_Power_app[[#This Row],[LEANLINE (REALTIME)]],1),Data_Power_app[[#This Row],[LEANLINE PLAN]],1)&gt;0,"TRUE"),"FALSE")</f>
        <v>TRUE</v>
      </c>
    </row>
    <row r="337" spans="1:64"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6, 9</v>
      </c>
      <c r="BK337" s="34" t="str">
        <f>IFERROR(VLOOKUP(Data_Power_app[[#This Row],[PRO ODER]]&amp;"LEAN_IN",'Real Time'!A:D,4,0),"")</f>
        <v>LEAN-09</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6, 9</v>
      </c>
      <c r="BK338" s="34" t="str">
        <f>IFERROR(VLOOKUP(Data_Power_app[[#This Row],[PRO ODER]]&amp;"LEAN_IN",'Real Time'!A:D,4,0),"")</f>
        <v>LEAN-09</v>
      </c>
      <c r="BL338" s="34" t="str" cm="1">
        <f t="array" ref="BL338">IFERROR(_xlfn.IFS(Data_Power_app[[#This Row],[LEANLINE PLAN]]="","",Data_Power_app[[#This Row],[LEANLINE (REALTIME)]]="","",SEARCH(RIGHT(Data_Power_app[[#This Row],[LEANLINE (REALTIME)]],1),Data_Power_app[[#This Row],[LEANLINE PLAN]],1)&gt;0,"TRUE"),"FALSE")</f>
        <v>TRUE</v>
      </c>
    </row>
    <row r="339" spans="1:64"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
      </c>
      <c r="BK339" s="34" t="str">
        <f>IFERROR(VLOOKUP(Data_Power_app[[#This Row],[PRO ODER]]&amp;"LEAN_IN",'Real Time'!A:D,4,0),"")</f>
        <v>LEANLINE1_2</v>
      </c>
      <c r="BL339" s="34" t="str" cm="1">
        <f t="array" ref="BL339">IFERROR(_xlfn.IFS(Data_Power_app[[#This Row],[LEANLINE PLAN]]="","",Data_Power_app[[#This Row],[LEANLINE (REALTIME)]]="","",SEARCH(RIGHT(Data_Power_app[[#This Row],[LEANLINE (REALTIME)]],1),Data_Power_app[[#This Row],[LEANLINE PLAN]],1)&gt;0,"TRUE"),"FALSE")</f>
        <v/>
      </c>
    </row>
    <row r="340" spans="1:64"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
      </c>
      <c r="BK340" s="34" t="str">
        <f>IFERROR(VLOOKUP(Data_Power_app[[#This Row],[PRO ODER]]&amp;"LEAN_IN",'Real Time'!A:D,4,0),"")</f>
        <v>LEANLINE1_2</v>
      </c>
      <c r="BL340" s="34" t="str" cm="1">
        <f t="array" ref="BL340">IFERROR(_xlfn.IFS(Data_Power_app[[#This Row],[LEANLINE PLAN]]="","",Data_Power_app[[#This Row],[LEANLINE (REALTIME)]]="","",SEARCH(RIGHT(Data_Power_app[[#This Row],[LEANLINE (REALTIME)]],1),Data_Power_app[[#This Row],[LEANLINE PLAN]],1)&gt;0,"TRUE"),"FALSE")</f>
        <v/>
      </c>
    </row>
    <row r="341" spans="1:64"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c r="BJ343" s="34" t="str">
        <f>IFERROR(VLOOKUP(Data_Power_app[[#This Row],[PRO ODER]],'Plan Lean DC'!A:C,3,0),"")</f>
        <v>Line 7</v>
      </c>
      <c r="BK343" s="34" t="str">
        <f>IFERROR(VLOOKUP(Data_Power_app[[#This Row],[PRO ODER]]&amp;"LEAN_IN",'Real Time'!A:D,4,0),"")</f>
        <v>LEAN-08</v>
      </c>
      <c r="BL343" s="34" t="str" cm="1">
        <f t="array" ref="BL343">IFERROR(_xlfn.IFS(Data_Power_app[[#This Row],[LEANLINE PLAN]]="","",Data_Power_app[[#This Row],[LEANLINE (REALTIME)]]="","",SEARCH(RIGHT(Data_Power_app[[#This Row],[LEANLINE (REALTIME)]],1),Data_Power_app[[#This Row],[LEANLINE PLAN]],1)&gt;0,"TRUE"),"FALSE")</f>
        <v>FALSE</v>
      </c>
    </row>
    <row r="344" spans="1:64"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c r="BJ344" s="34" t="str">
        <f>IFERROR(VLOOKUP(Data_Power_app[[#This Row],[PRO ODER]],'Plan Lean DC'!A:C,3,0),"")</f>
        <v>Line 4, 5</v>
      </c>
      <c r="BK344" s="34" t="str">
        <f>IFERROR(VLOOKUP(Data_Power_app[[#This Row],[PRO ODER]]&amp;"LEAN_IN",'Real Time'!A:D,4,0),"")</f>
        <v>LEAN-05</v>
      </c>
      <c r="BL344" s="34" t="str" cm="1">
        <f t="array" ref="BL344">IFERROR(_xlfn.IFS(Data_Power_app[[#This Row],[LEANLINE PLAN]]="","",Data_Power_app[[#This Row],[LEANLINE (REALTIME)]]="","",SEARCH(RIGHT(Data_Power_app[[#This Row],[LEANLINE (REALTIME)]],1),Data_Power_app[[#This Row],[LEANLINE PLAN]],1)&gt;0,"TRUE"),"FALSE")</f>
        <v>TRUE</v>
      </c>
    </row>
    <row r="345" spans="1:64"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c r="BJ345" s="34" t="str">
        <f>IFERROR(VLOOKUP(Data_Power_app[[#This Row],[PRO ODER]],'Plan Lean DC'!A:C,3,0),"")</f>
        <v>Line 4, 5</v>
      </c>
      <c r="BK345" s="34" t="str">
        <f>IFERROR(VLOOKUP(Data_Power_app[[#This Row],[PRO ODER]]&amp;"LEAN_IN",'Real Time'!A:D,4,0),"")</f>
        <v>LEAN-05</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7</v>
      </c>
      <c r="BK347" s="34" t="str">
        <f>IFERROR(VLOOKUP(Data_Power_app[[#This Row],[PRO ODER]]&amp;"LEAN_IN",'Real Time'!A:D,4,0),"")</f>
        <v>LEAN-05</v>
      </c>
      <c r="BL347" s="34" t="str" cm="1">
        <f t="array" ref="BL347">IFERROR(_xlfn.IFS(Data_Power_app[[#This Row],[LEANLINE PLAN]]="","",Data_Power_app[[#This Row],[LEANLINE (REALTIME)]]="","",SEARCH(RIGHT(Data_Power_app[[#This Row],[LEANLINE (REALTIME)]],1),Data_Power_app[[#This Row],[LEANLINE PLAN]],1)&gt;0,"TRUE"),"FALSE")</f>
        <v>FALSE</v>
      </c>
    </row>
    <row r="348" spans="1:64"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7</v>
      </c>
      <c r="BK348" s="34" t="str">
        <f>IFERROR(VLOOKUP(Data_Power_app[[#This Row],[PRO ODER]]&amp;"LEAN_IN",'Real Time'!A:D,4,0),"")</f>
        <v>LEAN-05</v>
      </c>
      <c r="BL348" s="34" t="str" cm="1">
        <f t="array" ref="BL348">IFERROR(_xlfn.IFS(Data_Power_app[[#This Row],[LEANLINE PLAN]]="","",Data_Power_app[[#This Row],[LEANLINE (REALTIME)]]="","",SEARCH(RIGHT(Data_Power_app[[#This Row],[LEANLINE (REALTIME)]],1),Data_Power_app[[#This Row],[LEANLINE PLAN]],1)&gt;0,"TRUE"),"FALSE")</f>
        <v>FALSE</v>
      </c>
    </row>
    <row r="349" spans="1:64"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LEAN-05</v>
      </c>
      <c r="BL349" s="34" t="str" cm="1">
        <f t="array" ref="BL349">IFERROR(_xlfn.IFS(Data_Power_app[[#This Row],[LEANLINE PLAN]]="","",Data_Power_app[[#This Row],[LEANLINE (REALTIME)]]="","",SEARCH(RIGHT(Data_Power_app[[#This Row],[LEANLINE (REALTIME)]],1),Data_Power_app[[#This Row],[LEANLINE PLAN]],1)&gt;0,"TRUE"),"FALSE")</f>
        <v>FALSE</v>
      </c>
    </row>
    <row r="350" spans="1:64"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LEAN-05</v>
      </c>
      <c r="BL350" s="34" t="str" cm="1">
        <f t="array" ref="BL350">IFERROR(_xlfn.IFS(Data_Power_app[[#This Row],[LEANLINE PLAN]]="","",Data_Power_app[[#This Row],[LEANLINE (REALTIME)]]="","",SEARCH(RIGHT(Data_Power_app[[#This Row],[LEANLINE (REALTIME)]],1),Data_Power_app[[#This Row],[LEANLINE PLAN]],1)&gt;0,"TRUE"),"FALSE")</f>
        <v>FALSE</v>
      </c>
    </row>
    <row r="351" spans="1:64"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LEAN-05</v>
      </c>
      <c r="BL351" s="34" t="str" cm="1">
        <f t="array" ref="BL351">IFERROR(_xlfn.IFS(Data_Power_app[[#This Row],[LEANLINE PLAN]]="","",Data_Power_app[[#This Row],[LEANLINE (REALTIME)]]="","",SEARCH(RIGHT(Data_Power_app[[#This Row],[LEANLINE (REALTIME)]],1),Data_Power_app[[#This Row],[LEANLINE PLAN]],1)&gt;0,"TRUE"),"FALSE")</f>
        <v>FALSE</v>
      </c>
    </row>
    <row r="352" spans="1:64"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LEAN-05</v>
      </c>
      <c r="BL352" s="34" t="str" cm="1">
        <f t="array" ref="BL352">IFERROR(_xlfn.IFS(Data_Power_app[[#This Row],[LEANLINE PLAN]]="","",Data_Power_app[[#This Row],[LEANLINE (REALTIME)]]="","",SEARCH(RIGHT(Data_Power_app[[#This Row],[LEANLINE (REALTIME)]],1),Data_Power_app[[#This Row],[LEANLINE PLAN]],1)&gt;0,"TRUE"),"FALSE")</f>
        <v>FALSE</v>
      </c>
    </row>
    <row r="353" spans="1:64"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LEAN-05</v>
      </c>
      <c r="BL353" s="34" t="str" cm="1">
        <f t="array" ref="BL353">IFERROR(_xlfn.IFS(Data_Power_app[[#This Row],[LEANLINE PLAN]]="","",Data_Power_app[[#This Row],[LEANLINE (REALTIME)]]="","",SEARCH(RIGHT(Data_Power_app[[#This Row],[LEANLINE (REALTIME)]],1),Data_Power_app[[#This Row],[LEANLINE PLAN]],1)&gt;0,"TRUE"),"FALSE")</f>
        <v>FALSE</v>
      </c>
    </row>
    <row r="354" spans="1:64"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LEAN-05</v>
      </c>
      <c r="BL354" s="34" t="str" cm="1">
        <f t="array" ref="BL354">IFERROR(_xlfn.IFS(Data_Power_app[[#This Row],[LEANLINE PLAN]]="","",Data_Power_app[[#This Row],[LEANLINE (REALTIME)]]="","",SEARCH(RIGHT(Data_Power_app[[#This Row],[LEANLINE (REALTIME)]],1),Data_Power_app[[#This Row],[LEANLINE PLAN]],1)&gt;0,"TRUE"),"FALSE")</f>
        <v>FALSE</v>
      </c>
    </row>
    <row r="355" spans="1:64"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LEAN-05</v>
      </c>
      <c r="BL355" s="34" t="str" cm="1">
        <f t="array" ref="BL355">IFERROR(_xlfn.IFS(Data_Power_app[[#This Row],[LEANLINE PLAN]]="","",Data_Power_app[[#This Row],[LEANLINE (REALTIME)]]="","",SEARCH(RIGHT(Data_Power_app[[#This Row],[LEANLINE (REALTIME)]],1),Data_Power_app[[#This Row],[LEANLINE PLAN]],1)&gt;0,"TRUE"),"FALSE")</f>
        <v>FALSE</v>
      </c>
    </row>
    <row r="356" spans="1:64"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LEAN-05</v>
      </c>
      <c r="BL356" s="34" t="str" cm="1">
        <f t="array" ref="BL356">IFERROR(_xlfn.IFS(Data_Power_app[[#This Row],[LEANLINE PLAN]]="","",Data_Power_app[[#This Row],[LEANLINE (REALTIME)]]="","",SEARCH(RIGHT(Data_Power_app[[#This Row],[LEANLINE (REALTIME)]],1),Data_Power_app[[#This Row],[LEANLINE PLAN]],1)&gt;0,"TRUE"),"FALSE")</f>
        <v>FALSE</v>
      </c>
    </row>
    <row r="357" spans="1:64"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LEAN-05</v>
      </c>
      <c r="BL357" s="34" t="str" cm="1">
        <f t="array" ref="BL357">IFERROR(_xlfn.IFS(Data_Power_app[[#This Row],[LEANLINE PLAN]]="","",Data_Power_app[[#This Row],[LEANLINE (REALTIME)]]="","",SEARCH(RIGHT(Data_Power_app[[#This Row],[LEANLINE (REALTIME)]],1),Data_Power_app[[#This Row],[LEANLINE PLAN]],1)&gt;0,"TRUE"),"FALSE")</f>
        <v>FALSE</v>
      </c>
    </row>
    <row r="358" spans="1:64"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c r="BJ358" s="34" t="str">
        <f>IFERROR(VLOOKUP(Data_Power_app[[#This Row],[PRO ODER]],'Plan Lean DC'!A:C,3,0),"")</f>
        <v/>
      </c>
      <c r="BK358" s="34" t="str">
        <f>IFERROR(VLOOKUP(Data_Power_app[[#This Row],[PRO ODER]]&amp;"LEAN_IN",'Real Time'!A:D,4,0),"")</f>
        <v>LEANLINE1_2</v>
      </c>
      <c r="BL358" s="34" t="str" cm="1">
        <f t="array" ref="BL358">IFERROR(_xlfn.IFS(Data_Power_app[[#This Row],[LEANLINE PLAN]]="","",Data_Power_app[[#This Row],[LEANLINE (REALTIME)]]="","",SEARCH(RIGHT(Data_Power_app[[#This Row],[LEANLINE (REALTIME)]],1),Data_Power_app[[#This Row],[LEANLINE PLAN]],1)&gt;0,"TRUE"),"FALSE")</f>
        <v/>
      </c>
    </row>
    <row r="359" spans="1:64"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c r="BJ359" s="34" t="str">
        <f>IFERROR(VLOOKUP(Data_Power_app[[#This Row],[PRO ODER]],'Plan Lean DC'!A:C,3,0),"")</f>
        <v/>
      </c>
      <c r="BK359" s="34" t="str">
        <f>IFERROR(VLOOKUP(Data_Power_app[[#This Row],[PRO ODER]]&amp;"LEAN_IN",'Real Time'!A:D,4,0),"")</f>
        <v>LEANLINE1_2</v>
      </c>
      <c r="BL359" s="34" t="str" cm="1">
        <f t="array" ref="BL359">IFERROR(_xlfn.IFS(Data_Power_app[[#This Row],[LEANLINE PLAN]]="","",Data_Power_app[[#This Row],[LEANLINE (REALTIME)]]="","",SEARCH(RIGHT(Data_Power_app[[#This Row],[LEANLINE (REALTIME)]],1),Data_Power_app[[#This Row],[LEANLINE PLAN]],1)&gt;0,"TRUE"),"FALSE")</f>
        <v/>
      </c>
    </row>
    <row r="360" spans="1:64"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
      </c>
      <c r="BK360" s="34" t="str">
        <f>IFERROR(VLOOKUP(Data_Power_app[[#This Row],[PRO ODER]]&amp;"LEAN_IN",'Real Time'!A:D,4,0),"")</f>
        <v>LEANLINE1_2</v>
      </c>
      <c r="BL360" s="34" t="str" cm="1">
        <f t="array" ref="BL360">IFERROR(_xlfn.IFS(Data_Power_app[[#This Row],[LEANLINE PLAN]]="","",Data_Power_app[[#This Row],[LEANLINE (REALTIME)]]="","",SEARCH(RIGHT(Data_Power_app[[#This Row],[LEANLINE (REALTIME)]],1),Data_Power_app[[#This Row],[LEANLINE PLAN]],1)&gt;0,"TRUE"),"FALSE")</f>
        <v/>
      </c>
    </row>
    <row r="361" spans="1:64"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
      </c>
      <c r="BK361" s="34" t="str">
        <f>IFERROR(VLOOKUP(Data_Power_app[[#This Row],[PRO ODER]]&amp;"LEAN_IN",'Real Time'!A:D,4,0),"")</f>
        <v>LEANLINE1_2</v>
      </c>
      <c r="BL361" s="34" t="str" cm="1">
        <f t="array" ref="BL361">IFERROR(_xlfn.IFS(Data_Power_app[[#This Row],[LEANLINE PLAN]]="","",Data_Power_app[[#This Row],[LEANLINE (REALTIME)]]="","",SEARCH(RIGHT(Data_Power_app[[#This Row],[LEANLINE (REALTIME)]],1),Data_Power_app[[#This Row],[LEANLINE PLAN]],1)&gt;0,"TRUE"),"FALSE")</f>
        <v/>
      </c>
    </row>
    <row r="362" spans="1:64"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
      </c>
      <c r="BK362" s="34" t="str">
        <f>IFERROR(VLOOKUP(Data_Power_app[[#This Row],[PRO ODER]]&amp;"LEAN_IN",'Real Time'!A:D,4,0),"")</f>
        <v>LEAN-08</v>
      </c>
      <c r="BL362" s="34" t="str" cm="1">
        <f t="array" ref="BL362">IFERROR(_xlfn.IFS(Data_Power_app[[#This Row],[LEANLINE PLAN]]="","",Data_Power_app[[#This Row],[LEANLINE (REALTIME)]]="","",SEARCH(RIGHT(Data_Power_app[[#This Row],[LEANLINE (REALTIME)]],1),Data_Power_app[[#This Row],[LEANLINE PLAN]],1)&gt;0,"TRUE"),"FALSE")</f>
        <v/>
      </c>
    </row>
    <row r="363" spans="1:64"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
      </c>
      <c r="BK363" s="34" t="str">
        <f>IFERROR(VLOOKUP(Data_Power_app[[#This Row],[PRO ODER]]&amp;"LEAN_IN",'Real Time'!A:D,4,0),"")</f>
        <v>LEAN-06</v>
      </c>
      <c r="BL363" s="34" t="str" cm="1">
        <f t="array" ref="BL363">IFERROR(_xlfn.IFS(Data_Power_app[[#This Row],[LEANLINE PLAN]]="","",Data_Power_app[[#This Row],[LEANLINE (REALTIME)]]="","",SEARCH(RIGHT(Data_Power_app[[#This Row],[LEANLINE (REALTIME)]],1),Data_Power_app[[#This Row],[LEANLINE PLAN]],1)&gt;0,"TRUE"),"FALSE")</f>
        <v/>
      </c>
    </row>
    <row r="364" spans="1:64"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c r="BJ365" s="34" t="str">
        <f>IFERROR(VLOOKUP(Data_Power_app[[#This Row],[PRO ODER]],'Plan Lean DC'!A:C,3,0),"")</f>
        <v/>
      </c>
      <c r="BK365" s="34" t="str">
        <f>IFERROR(VLOOKUP(Data_Power_app[[#This Row],[PRO ODER]]&amp;"LEAN_IN",'Real Time'!A:D,4,0),"")</f>
        <v/>
      </c>
      <c r="BL365" s="34" t="str" cm="1">
        <f t="array" ref="BL365">IFERROR(_xlfn.IFS(Data_Power_app[[#This Row],[LEANLINE PLAN]]="","",Data_Power_app[[#This Row],[LEANLINE (REALTIME)]]="","",SEARCH(RIGHT(Data_Power_app[[#This Row],[LEANLINE (REALTIME)]],1),Data_Power_app[[#This Row],[LEANLINE PLAN]],1)&gt;0,"TRUE"),"FALSE")</f>
        <v/>
      </c>
    </row>
    <row r="366" spans="1:64"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c r="BJ366" s="34" t="str">
        <f>IFERROR(VLOOKUP(Data_Power_app[[#This Row],[PRO ODER]],'Plan Lean DC'!A:C,3,0),"")</f>
        <v/>
      </c>
      <c r="BK366" s="34" t="str">
        <f>IFERROR(VLOOKUP(Data_Power_app[[#This Row],[PRO ODER]]&amp;"LEAN_IN",'Real Time'!A:D,4,0),"")</f>
        <v>LEAN-06</v>
      </c>
      <c r="BL366" s="34" t="str" cm="1">
        <f t="array" ref="BL366">IFERROR(_xlfn.IFS(Data_Power_app[[#This Row],[LEANLINE PLAN]]="","",Data_Power_app[[#This Row],[LEANLINE (REALTIME)]]="","",SEARCH(RIGHT(Data_Power_app[[#This Row],[LEANLINE (REALTIME)]],1),Data_Power_app[[#This Row],[LEANLINE PLAN]],1)&gt;0,"TRUE"),"FALSE")</f>
        <v/>
      </c>
    </row>
    <row r="367" spans="1:64"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LEAN-03</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c r="BJ368" s="34" t="str">
        <f>IFERROR(VLOOKUP(Data_Power_app[[#This Row],[PRO ODER]],'Plan Lean DC'!A:C,3,0),"")</f>
        <v/>
      </c>
      <c r="BK368" s="34" t="str">
        <f>IFERROR(VLOOKUP(Data_Power_app[[#This Row],[PRO ODER]]&amp;"LEAN_IN",'Real Time'!A:D,4,0),"")</f>
        <v>LEANLINE1_2</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c r="BJ369" s="34" t="str">
        <f>IFERROR(VLOOKUP(Data_Power_app[[#This Row],[PRO ODER]],'Plan Lean DC'!A:C,3,0),"")</f>
        <v>Line 7</v>
      </c>
      <c r="BK369" s="34" t="str">
        <f>IFERROR(VLOOKUP(Data_Power_app[[#This Row],[PRO ODER]]&amp;"LEAN_IN",'Real Time'!A:D,4,0),"")</f>
        <v/>
      </c>
      <c r="BL369" s="34" t="str" cm="1">
        <f t="array" ref="BL369">IFERROR(_xlfn.IFS(Data_Power_app[[#This Row],[LEANLINE PLAN]]="","",Data_Power_app[[#This Row],[LEANLINE (REALTIME)]]="","",SEARCH(RIGHT(Data_Power_app[[#This Row],[LEANLINE (REALTIME)]],1),Data_Power_app[[#This Row],[LEANLINE PLAN]],1)&gt;0,"TRUE"),"FALSE")</f>
        <v/>
      </c>
    </row>
    <row r="370" spans="1:64"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c r="BJ370" s="34" t="str">
        <f>IFERROR(VLOOKUP(Data_Power_app[[#This Row],[PRO ODER]],'Plan Lean DC'!A:C,3,0),"")</f>
        <v>Line 7</v>
      </c>
      <c r="BK370" s="34" t="str">
        <f>IFERROR(VLOOKUP(Data_Power_app[[#This Row],[PRO ODER]]&amp;"LEAN_IN",'Real Time'!A:D,4,0),"")</f>
        <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c r="BJ371" s="34" t="str">
        <f>IFERROR(VLOOKUP(Data_Power_app[[#This Row],[PRO ODER]],'Plan Lean DC'!A:C,3,0),"")</f>
        <v>Line 7</v>
      </c>
      <c r="BK371" s="34" t="str">
        <f>IFERROR(VLOOKUP(Data_Power_app[[#This Row],[PRO ODER]]&amp;"LEAN_IN",'Real Time'!A:D,4,0),"")</f>
        <v>LEAN-08</v>
      </c>
      <c r="BL371" s="34" t="str" cm="1">
        <f t="array" ref="BL371">IFERROR(_xlfn.IFS(Data_Power_app[[#This Row],[LEANLINE PLAN]]="","",Data_Power_app[[#This Row],[LEANLINE (REALTIME)]]="","",SEARCH(RIGHT(Data_Power_app[[#This Row],[LEANLINE (REALTIME)]],1),Data_Power_app[[#This Row],[LEANLINE PLAN]],1)&gt;0,"TRUE"),"FALSE")</f>
        <v>FALSE</v>
      </c>
    </row>
    <row r="372" spans="1:64"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c r="BJ372" s="34" t="str">
        <f>IFERROR(VLOOKUP(Data_Power_app[[#This Row],[PRO ODER]],'Plan Lean DC'!A:C,3,0),"")</f>
        <v>Line 7</v>
      </c>
      <c r="BK372" s="34" t="str">
        <f>IFERROR(VLOOKUP(Data_Power_app[[#This Row],[PRO ODER]]&amp;"LEAN_IN",'Real Time'!A:D,4,0),"")</f>
        <v>LEAN-08</v>
      </c>
      <c r="BL372" s="34" t="str" cm="1">
        <f t="array" ref="BL372">IFERROR(_xlfn.IFS(Data_Power_app[[#This Row],[LEANLINE PLAN]]="","",Data_Power_app[[#This Row],[LEANLINE (REALTIME)]]="","",SEARCH(RIGHT(Data_Power_app[[#This Row],[LEANLINE (REALTIME)]],1),Data_Power_app[[#This Row],[LEANLINE PLAN]],1)&gt;0,"TRUE"),"FALSE")</f>
        <v>FALSE</v>
      </c>
    </row>
    <row r="373" spans="1:64"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c r="BJ373" s="34" t="str">
        <f>IFERROR(VLOOKUP(Data_Power_app[[#This Row],[PRO ODER]],'Plan Lean DC'!A:C,3,0),"")</f>
        <v/>
      </c>
      <c r="BK373" s="34" t="str">
        <f>IFERROR(VLOOKUP(Data_Power_app[[#This Row],[PRO ODER]]&amp;"LEAN_IN",'Real Time'!A:D,4,0),"")</f>
        <v>LEAN-03</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LEAN-07</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LEANLINE1_2</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c r="BJ376" s="34" t="str">
        <f>IFERROR(VLOOKUP(Data_Power_app[[#This Row],[PRO ODER]],'Plan Lean DC'!A:C,3,0),"")</f>
        <v/>
      </c>
      <c r="BK376" s="34" t="str">
        <f>IFERROR(VLOOKUP(Data_Power_app[[#This Row],[PRO ODER]]&amp;"LEAN_IN",'Real Time'!A:D,4,0),"")</f>
        <v>LEANLINE1_2</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
      </c>
      <c r="BK377" s="34" t="str">
        <f>IFERROR(VLOOKUP(Data_Power_app[[#This Row],[PRO ODER]]&amp;"LEAN_IN",'Real Time'!A:D,4,0),"")</f>
        <v>LEANLINE1_2</v>
      </c>
      <c r="BL377" s="34" t="str" cm="1">
        <f t="array" ref="BL377">IFERROR(_xlfn.IFS(Data_Power_app[[#This Row],[LEANLINE PLAN]]="","",Data_Power_app[[#This Row],[LEANLINE (REALTIME)]]="","",SEARCH(RIGHT(Data_Power_app[[#This Row],[LEANLINE (REALTIME)]],1),Data_Power_app[[#This Row],[LEANLINE PLAN]],1)&gt;0,"TRUE"),"FALSE")</f>
        <v/>
      </c>
    </row>
    <row r="378" spans="1:64"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c r="BJ379" s="34" t="str">
        <f>IFERROR(VLOOKUP(Data_Power_app[[#This Row],[PRO ODER]],'Plan Lean DC'!A:C,3,0),"")</f>
        <v/>
      </c>
      <c r="BK379" s="34" t="str">
        <f>IFERROR(VLOOKUP(Data_Power_app[[#This Row],[PRO ODER]]&amp;"LEAN_IN",'Real Time'!A:D,4,0),"")</f>
        <v>LEANLINE1_2</v>
      </c>
      <c r="BL379" s="34" t="str" cm="1">
        <f t="array" ref="BL379">IFERROR(_xlfn.IFS(Data_Power_app[[#This Row],[LEANLINE PLAN]]="","",Data_Power_app[[#This Row],[LEANLINE (REALTIME)]]="","",SEARCH(RIGHT(Data_Power_app[[#This Row],[LEANLINE (REALTIME)]],1),Data_Power_app[[#This Row],[LEANLINE PLAN]],1)&gt;0,"TRUE"),"FALSE")</f>
        <v/>
      </c>
    </row>
    <row r="380" spans="1:64"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c r="BJ380" s="34" t="str">
        <f>IFERROR(VLOOKUP(Data_Power_app[[#This Row],[PRO ODER]],'Plan Lean DC'!A:C,3,0),"")</f>
        <v/>
      </c>
      <c r="BK380" s="34" t="str">
        <f>IFERROR(VLOOKUP(Data_Power_app[[#This Row],[PRO ODER]]&amp;"LEAN_IN",'Real Time'!A:D,4,0),"")</f>
        <v>LEANLINE1_2</v>
      </c>
      <c r="BL380" s="34" t="str" cm="1">
        <f t="array" ref="BL380">IFERROR(_xlfn.IFS(Data_Power_app[[#This Row],[LEANLINE PLAN]]="","",Data_Power_app[[#This Row],[LEANLINE (REALTIME)]]="","",SEARCH(RIGHT(Data_Power_app[[#This Row],[LEANLINE (REALTIME)]],1),Data_Power_app[[#This Row],[LEANLINE PLAN]],1)&gt;0,"TRUE"),"FALSE")</f>
        <v/>
      </c>
    </row>
    <row r="381" spans="1:64"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c r="BJ381" s="34" t="str">
        <f>IFERROR(VLOOKUP(Data_Power_app[[#This Row],[PRO ODER]],'Plan Lean DC'!A:C,3,0),"")</f>
        <v/>
      </c>
      <c r="BK381" s="34" t="str">
        <f>IFERROR(VLOOKUP(Data_Power_app[[#This Row],[PRO ODER]]&amp;"LEAN_IN",'Real Time'!A:D,4,0),"")</f>
        <v>LEANLINE1_2</v>
      </c>
      <c r="BL381" s="34" t="str" cm="1">
        <f t="array" ref="BL381">IFERROR(_xlfn.IFS(Data_Power_app[[#This Row],[LEANLINE PLAN]]="","",Data_Power_app[[#This Row],[LEANLINE (REALTIME)]]="","",SEARCH(RIGHT(Data_Power_app[[#This Row],[LEANLINE (REALTIME)]],1),Data_Power_app[[#This Row],[LEANLINE PLAN]],1)&gt;0,"TRUE"),"FALSE")</f>
        <v/>
      </c>
    </row>
    <row r="382" spans="1:64"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c r="BJ382" s="34" t="str">
        <f>IFERROR(VLOOKUP(Data_Power_app[[#This Row],[PRO ODER]],'Plan Lean DC'!A:C,3,0),"")</f>
        <v/>
      </c>
      <c r="BK382" s="34" t="str">
        <f>IFERROR(VLOOKUP(Data_Power_app[[#This Row],[PRO ODER]]&amp;"LEAN_IN",'Real Time'!A:D,4,0),"")</f>
        <v>LEANLINE1_2</v>
      </c>
      <c r="BL382" s="34" t="str" cm="1">
        <f t="array" ref="BL382">IFERROR(_xlfn.IFS(Data_Power_app[[#This Row],[LEANLINE PLAN]]="","",Data_Power_app[[#This Row],[LEANLINE (REALTIME)]]="","",SEARCH(RIGHT(Data_Power_app[[#This Row],[LEANLINE (REALTIME)]],1),Data_Power_app[[#This Row],[LEANLINE PLAN]],1)&gt;0,"TRUE"),"FALSE")</f>
        <v/>
      </c>
    </row>
    <row r="383" spans="1:64"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c r="BJ383" s="34" t="str">
        <f>IFERROR(VLOOKUP(Data_Power_app[[#This Row],[PRO ODER]],'Plan Lean DC'!A:C,3,0),"")</f>
        <v/>
      </c>
      <c r="BK383" s="34" t="str">
        <f>IFERROR(VLOOKUP(Data_Power_app[[#This Row],[PRO ODER]]&amp;"LEAN_IN",'Real Time'!A:D,4,0),"")</f>
        <v>LEANLINE1_2</v>
      </c>
      <c r="BL383" s="34" t="str" cm="1">
        <f t="array" ref="BL383">IFERROR(_xlfn.IFS(Data_Power_app[[#This Row],[LEANLINE PLAN]]="","",Data_Power_app[[#This Row],[LEANLINE (REALTIME)]]="","",SEARCH(RIGHT(Data_Power_app[[#This Row],[LEANLINE (REALTIME)]],1),Data_Power_app[[#This Row],[LEANLINE PLAN]],1)&gt;0,"TRUE"),"FALSE")</f>
        <v/>
      </c>
    </row>
    <row r="384" spans="1:64"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c r="BJ384" s="34" t="str">
        <f>IFERROR(VLOOKUP(Data_Power_app[[#This Row],[PRO ODER]],'Plan Lean DC'!A:C,3,0),"")</f>
        <v/>
      </c>
      <c r="BK384" s="34" t="str">
        <f>IFERROR(VLOOKUP(Data_Power_app[[#This Row],[PRO ODER]]&amp;"LEAN_IN",'Real Time'!A:D,4,0),"")</f>
        <v>LEANLINE1_2</v>
      </c>
      <c r="BL384" s="34" t="str" cm="1">
        <f t="array" ref="BL384">IFERROR(_xlfn.IFS(Data_Power_app[[#This Row],[LEANLINE PLAN]]="","",Data_Power_app[[#This Row],[LEANLINE (REALTIME)]]="","",SEARCH(RIGHT(Data_Power_app[[#This Row],[LEANLINE (REALTIME)]],1),Data_Power_app[[#This Row],[LEANLINE PLAN]],1)&gt;0,"TRUE"),"FALSE")</f>
        <v/>
      </c>
    </row>
    <row r="385" spans="1:64"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c r="BJ385" s="34" t="str">
        <f>IFERROR(VLOOKUP(Data_Power_app[[#This Row],[PRO ODER]],'Plan Lean DC'!A:C,3,0),"")</f>
        <v>Line 7</v>
      </c>
      <c r="BK385" s="34" t="str">
        <f>IFERROR(VLOOKUP(Data_Power_app[[#This Row],[PRO ODER]]&amp;"LEAN_IN",'Real Time'!A:D,4,0),"")</f>
        <v>LEAN-07</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c r="BJ386" s="34" t="str">
        <f>IFERROR(VLOOKUP(Data_Power_app[[#This Row],[PRO ODER]],'Plan Lean DC'!A:C,3,0),"")</f>
        <v>Line 7</v>
      </c>
      <c r="BK386" s="34" t="str">
        <f>IFERROR(VLOOKUP(Data_Power_app[[#This Row],[PRO ODER]]&amp;"LEAN_IN",'Real Time'!A:D,4,0),"")</f>
        <v>LEAN-07</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c r="BJ387" s="34" t="str">
        <f>IFERROR(VLOOKUP(Data_Power_app[[#This Row],[PRO ODER]],'Plan Lean DC'!A:C,3,0),"")</f>
        <v/>
      </c>
      <c r="BK387" s="34" t="str">
        <f>IFERROR(VLOOKUP(Data_Power_app[[#This Row],[PRO ODER]]&amp;"LEAN_IN",'Real Time'!A:D,4,0),"")</f>
        <v>LEAN-03</v>
      </c>
      <c r="BL387" s="34" t="str" cm="1">
        <f t="array" ref="BL387">IFERROR(_xlfn.IFS(Data_Power_app[[#This Row],[LEANLINE PLAN]]="","",Data_Power_app[[#This Row],[LEANLINE (REALTIME)]]="","",SEARCH(RIGHT(Data_Power_app[[#This Row],[LEANLINE (REALTIME)]],1),Data_Power_app[[#This Row],[LEANLINE PLAN]],1)&gt;0,"TRUE"),"FALSE")</f>
        <v/>
      </c>
    </row>
    <row r="388" spans="1:64"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c r="BJ388" s="34" t="str">
        <f>IFERROR(VLOOKUP(Data_Power_app[[#This Row],[PRO ODER]],'Plan Lean DC'!A:C,3,0),"")</f>
        <v/>
      </c>
      <c r="BK388" s="34" t="str">
        <f>IFERROR(VLOOKUP(Data_Power_app[[#This Row],[PRO ODER]]&amp;"LEAN_IN",'Real Time'!A:D,4,0),"")</f>
        <v>LEAN-03</v>
      </c>
      <c r="BL388" s="34" t="str" cm="1">
        <f t="array" ref="BL388">IFERROR(_xlfn.IFS(Data_Power_app[[#This Row],[LEANLINE PLAN]]="","",Data_Power_app[[#This Row],[LEANLINE (REALTIME)]]="","",SEARCH(RIGHT(Data_Power_app[[#This Row],[LEANLINE (REALTIME)]],1),Data_Power_app[[#This Row],[LEANLINE PLAN]],1)&gt;0,"TRUE"),"FALSE")</f>
        <v/>
      </c>
    </row>
    <row r="389" spans="1:64"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c r="BJ389" s="34" t="str">
        <f>IFERROR(VLOOKUP(Data_Power_app[[#This Row],[PRO ODER]],'Plan Lean DC'!A:C,3,0),"")</f>
        <v/>
      </c>
      <c r="BK389" s="34" t="str">
        <f>IFERROR(VLOOKUP(Data_Power_app[[#This Row],[PRO ODER]]&amp;"LEAN_IN",'Real Time'!A:D,4,0),"")</f>
        <v>LEANLINE1_2</v>
      </c>
      <c r="BL389" s="34" t="str" cm="1">
        <f t="array" ref="BL389">IFERROR(_xlfn.IFS(Data_Power_app[[#This Row],[LEANLINE PLAN]]="","",Data_Power_app[[#This Row],[LEANLINE (REALTIME)]]="","",SEARCH(RIGHT(Data_Power_app[[#This Row],[LEANLINE (REALTIME)]],1),Data_Power_app[[#This Row],[LEANLINE PLAN]],1)&gt;0,"TRUE"),"FALSE")</f>
        <v/>
      </c>
    </row>
    <row r="390" spans="1:64"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c r="BJ390" s="34" t="str">
        <f>IFERROR(VLOOKUP(Data_Power_app[[#This Row],[PRO ODER]],'Plan Lean DC'!A:C,3,0),"")</f>
        <v/>
      </c>
      <c r="BK390" s="34" t="str">
        <f>IFERROR(VLOOKUP(Data_Power_app[[#This Row],[PRO ODER]]&amp;"LEAN_IN",'Real Time'!A:D,4,0),"")</f>
        <v>LEANLINE1_2</v>
      </c>
      <c r="BL390" s="34" t="str" cm="1">
        <f t="array" ref="BL390">IFERROR(_xlfn.IFS(Data_Power_app[[#This Row],[LEANLINE PLAN]]="","",Data_Power_app[[#This Row],[LEANLINE (REALTIME)]]="","",SEARCH(RIGHT(Data_Power_app[[#This Row],[LEANLINE (REALTIME)]],1),Data_Power_app[[#This Row],[LEANLINE PLAN]],1)&gt;0,"TRUE"),"FALSE")</f>
        <v/>
      </c>
    </row>
    <row r="391" spans="1:64"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c r="BJ391" s="34" t="str">
        <f>IFERROR(VLOOKUP(Data_Power_app[[#This Row],[PRO ODER]],'Plan Lean DC'!A:C,3,0),"")</f>
        <v/>
      </c>
      <c r="BK391" s="34" t="str">
        <f>IFERROR(VLOOKUP(Data_Power_app[[#This Row],[PRO ODER]]&amp;"LEAN_IN",'Real Time'!A:D,4,0),"")</f>
        <v/>
      </c>
      <c r="BL391" s="34" t="str" cm="1">
        <f t="array" ref="BL391">IFERROR(_xlfn.IFS(Data_Power_app[[#This Row],[LEANLINE PLAN]]="","",Data_Power_app[[#This Row],[LEANLINE (REALTIME)]]="","",SEARCH(RIGHT(Data_Power_app[[#This Row],[LEANLINE (REALTIME)]],1),Data_Power_app[[#This Row],[LEANLINE PLAN]],1)&gt;0,"TRUE"),"FALSE")</f>
        <v/>
      </c>
    </row>
    <row r="392" spans="1:64"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c r="BJ392" s="34" t="str">
        <f>IFERROR(VLOOKUP(Data_Power_app[[#This Row],[PRO ODER]],'Plan Lean DC'!A:C,3,0),"")</f>
        <v/>
      </c>
      <c r="BK392" s="34" t="str">
        <f>IFERROR(VLOOKUP(Data_Power_app[[#This Row],[PRO ODER]]&amp;"LEAN_IN",'Real Time'!A:D,4,0),"")</f>
        <v>LEANLINE1_2</v>
      </c>
      <c r="BL392" s="34" t="str" cm="1">
        <f t="array" ref="BL392">IFERROR(_xlfn.IFS(Data_Power_app[[#This Row],[LEANLINE PLAN]]="","",Data_Power_app[[#This Row],[LEANLINE (REALTIME)]]="","",SEARCH(RIGHT(Data_Power_app[[#This Row],[LEANLINE (REALTIME)]],1),Data_Power_app[[#This Row],[LEANLINE PLAN]],1)&gt;0,"TRUE"),"FALSE")</f>
        <v/>
      </c>
    </row>
    <row r="393" spans="1:64"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
      </c>
      <c r="BK393" s="34" t="str">
        <f>IFERROR(VLOOKUP(Data_Power_app[[#This Row],[PRO ODER]]&amp;"LEAN_IN",'Real Time'!A:D,4,0),"")</f>
        <v>LEANLINE1_2</v>
      </c>
      <c r="BL393" s="34" t="str" cm="1">
        <f t="array" ref="BL393">IFERROR(_xlfn.IFS(Data_Power_app[[#This Row],[LEANLINE PLAN]]="","",Data_Power_app[[#This Row],[LEANLINE (REALTIME)]]="","",SEARCH(RIGHT(Data_Power_app[[#This Row],[LEANLINE (REALTIME)]],1),Data_Power_app[[#This Row],[LEANLINE PLAN]],1)&gt;0,"TRUE"),"FALSE")</f>
        <v/>
      </c>
    </row>
    <row r="394" spans="1:64"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
      </c>
      <c r="BK394" s="34" t="str">
        <f>IFERROR(VLOOKUP(Data_Power_app[[#This Row],[PRO ODER]]&amp;"LEAN_IN",'Real Time'!A:D,4,0),"")</f>
        <v>LEANLINE1_2</v>
      </c>
      <c r="BL394" s="34" t="str" cm="1">
        <f t="array" ref="BL394">IFERROR(_xlfn.IFS(Data_Power_app[[#This Row],[LEANLINE PLAN]]="","",Data_Power_app[[#This Row],[LEANLINE (REALTIME)]]="","",SEARCH(RIGHT(Data_Power_app[[#This Row],[LEANLINE (REALTIME)]],1),Data_Power_app[[#This Row],[LEANLINE PLAN]],1)&gt;0,"TRUE"),"FALSE")</f>
        <v/>
      </c>
    </row>
    <row r="395" spans="1:64"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c r="BJ395" s="34" t="str">
        <f>IFERROR(VLOOKUP(Data_Power_app[[#This Row],[PRO ODER]],'Plan Lean DC'!A:C,3,0),"")</f>
        <v/>
      </c>
      <c r="BK395" s="34" t="str">
        <f>IFERROR(VLOOKUP(Data_Power_app[[#This Row],[PRO ODER]]&amp;"LEAN_IN",'Real Time'!A:D,4,0),"")</f>
        <v>LEAN-03</v>
      </c>
      <c r="BL395" s="34" t="str" cm="1">
        <f t="array" ref="BL395">IFERROR(_xlfn.IFS(Data_Power_app[[#This Row],[LEANLINE PLAN]]="","",Data_Power_app[[#This Row],[LEANLINE (REALTIME)]]="","",SEARCH(RIGHT(Data_Power_app[[#This Row],[LEANLINE (REALTIME)]],1),Data_Power_app[[#This Row],[LEANLINE PLAN]],1)&gt;0,"TRUE"),"FALSE")</f>
        <v/>
      </c>
    </row>
    <row r="396" spans="1:64"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
      </c>
      <c r="BK396" s="34" t="str">
        <f>IFERROR(VLOOKUP(Data_Power_app[[#This Row],[PRO ODER]]&amp;"LEAN_IN",'Real Time'!A:D,4,0),"")</f>
        <v>LEANLINE1_2</v>
      </c>
      <c r="BL396" s="34" t="str" cm="1">
        <f t="array" ref="BL396">IFERROR(_xlfn.IFS(Data_Power_app[[#This Row],[LEANLINE PLAN]]="","",Data_Power_app[[#This Row],[LEANLINE (REALTIME)]]="","",SEARCH(RIGHT(Data_Power_app[[#This Row],[LEANLINE (REALTIME)]],1),Data_Power_app[[#This Row],[LEANLINE PLAN]],1)&gt;0,"TRUE"),"FALSE")</f>
        <v/>
      </c>
    </row>
    <row r="397" spans="1:64"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
      </c>
      <c r="BK397" s="34" t="str">
        <f>IFERROR(VLOOKUP(Data_Power_app[[#This Row],[PRO ODER]]&amp;"LEAN_IN",'Real Time'!A:D,4,0),"")</f>
        <v>LEANLINE1_2</v>
      </c>
      <c r="BL397" s="34" t="str" cm="1">
        <f t="array" ref="BL397">IFERROR(_xlfn.IFS(Data_Power_app[[#This Row],[LEANLINE PLAN]]="","",Data_Power_app[[#This Row],[LEANLINE (REALTIME)]]="","",SEARCH(RIGHT(Data_Power_app[[#This Row],[LEANLINE (REALTIME)]],1),Data_Power_app[[#This Row],[LEANLINE PLAN]],1)&gt;0,"TRUE"),"FALSE")</f>
        <v/>
      </c>
    </row>
    <row r="398" spans="1:64"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
      </c>
      <c r="BK398" s="34" t="str">
        <f>IFERROR(VLOOKUP(Data_Power_app[[#This Row],[PRO ODER]]&amp;"LEAN_IN",'Real Time'!A:D,4,0),"")</f>
        <v>LEANLINE1_2</v>
      </c>
      <c r="BL398" s="34" t="str" cm="1">
        <f t="array" ref="BL398">IFERROR(_xlfn.IFS(Data_Power_app[[#This Row],[LEANLINE PLAN]]="","",Data_Power_app[[#This Row],[LEANLINE (REALTIME)]]="","",SEARCH(RIGHT(Data_Power_app[[#This Row],[LEANLINE (REALTIME)]],1),Data_Power_app[[#This Row],[LEANLINE PLAN]],1)&gt;0,"TRUE"),"FALSE")</f>
        <v/>
      </c>
    </row>
    <row r="399" spans="1:64"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6, 9</v>
      </c>
      <c r="BK399" s="34" t="str">
        <f>IFERROR(VLOOKUP(Data_Power_app[[#This Row],[PRO ODER]]&amp;"LEAN_IN",'Real Time'!A:D,4,0),"")</f>
        <v>LEAN-08</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c r="BJ400" s="34" t="str">
        <f>IFERROR(VLOOKUP(Data_Power_app[[#This Row],[PRO ODER]],'Plan Lean DC'!A:C,3,0),"")</f>
        <v>Line 6, 9</v>
      </c>
      <c r="BK400" s="34" t="str">
        <f>IFERROR(VLOOKUP(Data_Power_app[[#This Row],[PRO ODER]]&amp;"LEAN_IN",'Real Time'!A:D,4,0),"")</f>
        <v>LEAN-09</v>
      </c>
      <c r="BL400" s="34" t="str" cm="1">
        <f t="array" ref="BL400">IFERROR(_xlfn.IFS(Data_Power_app[[#This Row],[LEANLINE PLAN]]="","",Data_Power_app[[#This Row],[LEANLINE (REALTIME)]]="","",SEARCH(RIGHT(Data_Power_app[[#This Row],[LEANLINE (REALTIME)]],1),Data_Power_app[[#This Row],[LEANLINE PLAN]],1)&gt;0,"TRUE"),"FALSE")</f>
        <v>TRUE</v>
      </c>
    </row>
    <row r="401" spans="1:64"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
      </c>
      <c r="BK401" s="34" t="str">
        <f>IFERROR(VLOOKUP(Data_Power_app[[#This Row],[PRO ODER]]&amp;"LEAN_IN",'Real Time'!A:D,4,0),"")</f>
        <v>LEAN-06</v>
      </c>
      <c r="BL401" s="34" t="str" cm="1">
        <f t="array" ref="BL401">IFERROR(_xlfn.IFS(Data_Power_app[[#This Row],[LEANLINE PLAN]]="","",Data_Power_app[[#This Row],[LEANLINE (REALTIME)]]="","",SEARCH(RIGHT(Data_Power_app[[#This Row],[LEANLINE (REALTIME)]],1),Data_Power_app[[#This Row],[LEANLINE PLAN]],1)&gt;0,"TRUE"),"FALSE")</f>
        <v/>
      </c>
    </row>
    <row r="402" spans="1:64"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6, 9</v>
      </c>
      <c r="BK402" s="34" t="str">
        <f>IFERROR(VLOOKUP(Data_Power_app[[#This Row],[PRO ODER]]&amp;"LEAN_IN",'Real Time'!A:D,4,0),"")</f>
        <v>LEAN-06</v>
      </c>
      <c r="BL402" s="34" t="str" cm="1">
        <f t="array" ref="BL402">IFERROR(_xlfn.IFS(Data_Power_app[[#This Row],[LEANLINE PLAN]]="","",Data_Power_app[[#This Row],[LEANLINE (REALTIME)]]="","",SEARCH(RIGHT(Data_Power_app[[#This Row],[LEANLINE (REALTIME)]],1),Data_Power_app[[#This Row],[LEANLINE PLAN]],1)&gt;0,"TRUE"),"FALSE")</f>
        <v>TRUE</v>
      </c>
    </row>
    <row r="403" spans="1:64"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6, 9</v>
      </c>
      <c r="BK403" s="34" t="str">
        <f>IFERROR(VLOOKUP(Data_Power_app[[#This Row],[PRO ODER]]&amp;"LEAN_IN",'Real Time'!A:D,4,0),"")</f>
        <v>LEAN-06</v>
      </c>
      <c r="BL403" s="34" t="str" cm="1">
        <f t="array" ref="BL403">IFERROR(_xlfn.IFS(Data_Power_app[[#This Row],[LEANLINE PLAN]]="","",Data_Power_app[[#This Row],[LEANLINE (REALTIME)]]="","",SEARCH(RIGHT(Data_Power_app[[#This Row],[LEANLINE (REALTIME)]],1),Data_Power_app[[#This Row],[LEANLINE PLAN]],1)&gt;0,"TRUE"),"FALSE")</f>
        <v>TRUE</v>
      </c>
    </row>
    <row r="404" spans="1:64"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6, 9</v>
      </c>
      <c r="BK404" s="34" t="str">
        <f>IFERROR(VLOOKUP(Data_Power_app[[#This Row],[PRO ODER]]&amp;"LEAN_IN",'Real Time'!A:D,4,0),"")</f>
        <v>LEAN-09</v>
      </c>
      <c r="BL404" s="34" t="str" cm="1">
        <f t="array" ref="BL404">IFERROR(_xlfn.IFS(Data_Power_app[[#This Row],[LEANLINE PLAN]]="","",Data_Power_app[[#This Row],[LEANLINE (REALTIME)]]="","",SEARCH(RIGHT(Data_Power_app[[#This Row],[LEANLINE (REALTIME)]],1),Data_Power_app[[#This Row],[LEANLINE PLAN]],1)&gt;0,"TRUE"),"FALSE")</f>
        <v>TRUE</v>
      </c>
    </row>
    <row r="405" spans="1:64"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6, 9</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TRUE</v>
      </c>
    </row>
    <row r="406" spans="1:64"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LEAN-09</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Line 6, 9</v>
      </c>
      <c r="BK407" s="34" t="str">
        <f>IFERROR(VLOOKUP(Data_Power_app[[#This Row],[PRO ODER]]&amp;"LEAN_IN",'Real Time'!A:D,4,0),"")</f>
        <v>LEAN-09</v>
      </c>
      <c r="BL407" s="34" t="str" cm="1">
        <f t="array" ref="BL407">IFERROR(_xlfn.IFS(Data_Power_app[[#This Row],[LEANLINE PLAN]]="","",Data_Power_app[[#This Row],[LEANLINE (REALTIME)]]="","",SEARCH(RIGHT(Data_Power_app[[#This Row],[LEANLINE (REALTIME)]],1),Data_Power_app[[#This Row],[LEANLINE PLAN]],1)&gt;0,"TRUE"),"FALSE")</f>
        <v>TRUE</v>
      </c>
    </row>
    <row r="408" spans="1:64"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Line 6, 9</v>
      </c>
      <c r="BK408" s="34" t="str">
        <f>IFERROR(VLOOKUP(Data_Power_app[[#This Row],[PRO ODER]]&amp;"LEAN_IN",'Real Time'!A:D,4,0),"")</f>
        <v>LEAN-09</v>
      </c>
      <c r="BL408" s="34" t="str" cm="1">
        <f t="array" ref="BL408">IFERROR(_xlfn.IFS(Data_Power_app[[#This Row],[LEANLINE PLAN]]="","",Data_Power_app[[#This Row],[LEANLINE (REALTIME)]]="","",SEARCH(RIGHT(Data_Power_app[[#This Row],[LEANLINE (REALTIME)]],1),Data_Power_app[[#This Row],[LEANLINE PLAN]],1)&gt;0,"TRUE"),"FALSE")</f>
        <v>TRUE</v>
      </c>
    </row>
    <row r="409" spans="1:64"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c r="BJ409" s="34" t="str">
        <f>IFERROR(VLOOKUP(Data_Power_app[[#This Row],[PRO ODER]],'Plan Lean DC'!A:C,3,0),"")</f>
        <v/>
      </c>
      <c r="BK409" s="34" t="str">
        <f>IFERROR(VLOOKUP(Data_Power_app[[#This Row],[PRO ODER]]&amp;"LEAN_IN",'Real Time'!A:D,4,0),"")</f>
        <v>LEAN-03</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c r="BJ410" s="34" t="str">
        <f>IFERROR(VLOOKUP(Data_Power_app[[#This Row],[PRO ODER]],'Plan Lean DC'!A:C,3,0),"")</f>
        <v/>
      </c>
      <c r="BK410" s="34" t="str">
        <f>IFERROR(VLOOKUP(Data_Power_app[[#This Row],[PRO ODER]]&amp;"LEAN_IN",'Real Time'!A:D,4,0),"")</f>
        <v>LEAN-08</v>
      </c>
      <c r="BL410" s="34" t="str" cm="1">
        <f t="array" ref="BL410">IFERROR(_xlfn.IFS(Data_Power_app[[#This Row],[LEANLINE PLAN]]="","",Data_Power_app[[#This Row],[LEANLINE (REALTIME)]]="","",SEARCH(RIGHT(Data_Power_app[[#This Row],[LEANLINE (REALTIME)]],1),Data_Power_app[[#This Row],[LEANLINE PLAN]],1)&gt;0,"TRUE"),"FALSE")</f>
        <v/>
      </c>
    </row>
    <row r="411" spans="1:64"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
      </c>
      <c r="BK411" s="34" t="str">
        <f>IFERROR(VLOOKUP(Data_Power_app[[#This Row],[PRO ODER]]&amp;"LEAN_IN",'Real Time'!A:D,4,0),"")</f>
        <v>LEAN-03</v>
      </c>
      <c r="BL411" s="34" t="str" cm="1">
        <f t="array" ref="BL411">IFERROR(_xlfn.IFS(Data_Power_app[[#This Row],[LEANLINE PLAN]]="","",Data_Power_app[[#This Row],[LEANLINE (REALTIME)]]="","",SEARCH(RIGHT(Data_Power_app[[#This Row],[LEANLINE (REALTIME)]],1),Data_Power_app[[#This Row],[LEANLINE PLAN]],1)&gt;0,"TRUE"),"FALSE")</f>
        <v/>
      </c>
    </row>
    <row r="412" spans="1:64"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c r="BJ413" s="34" t="str">
        <f>IFERROR(VLOOKUP(Data_Power_app[[#This Row],[PRO ODER]],'Plan Lean DC'!A:C,3,0),"")</f>
        <v>Line 7</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c r="BJ414" s="34" t="str">
        <f>IFERROR(VLOOKUP(Data_Power_app[[#This Row],[PRO ODER]],'Plan Lean DC'!A:C,3,0),"")</f>
        <v>Line 7</v>
      </c>
      <c r="BK414" s="34" t="str">
        <f>IFERROR(VLOOKUP(Data_Power_app[[#This Row],[PRO ODER]]&amp;"LEAN_IN",'Real Time'!A:D,4,0),"")</f>
        <v>LEAN-08</v>
      </c>
      <c r="BL414" s="34" t="str" cm="1">
        <f t="array" ref="BL414">IFERROR(_xlfn.IFS(Data_Power_app[[#This Row],[LEANLINE PLAN]]="","",Data_Power_app[[#This Row],[LEANLINE (REALTIME)]]="","",SEARCH(RIGHT(Data_Power_app[[#This Row],[LEANLINE (REALTIME)]],1),Data_Power_app[[#This Row],[LEANLINE PLAN]],1)&gt;0,"TRUE"),"FALSE")</f>
        <v>FALSE</v>
      </c>
    </row>
    <row r="415" spans="1:64"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Line 7</v>
      </c>
      <c r="BK415" s="34" t="str">
        <f>IFERROR(VLOOKUP(Data_Power_app[[#This Row],[PRO ODER]]&amp;"LEAN_IN",'Real Time'!A:D,4,0),"")</f>
        <v>LEAN-08</v>
      </c>
      <c r="BL415" s="34" t="str" cm="1">
        <f t="array" ref="BL415">IFERROR(_xlfn.IFS(Data_Power_app[[#This Row],[LEANLINE PLAN]]="","",Data_Power_app[[#This Row],[LEANLINE (REALTIME)]]="","",SEARCH(RIGHT(Data_Power_app[[#This Row],[LEANLINE (REALTIME)]],1),Data_Power_app[[#This Row],[LEANLINE PLAN]],1)&gt;0,"TRUE"),"FALSE")</f>
        <v>FALSE</v>
      </c>
    </row>
    <row r="416" spans="1:64"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Line 7</v>
      </c>
      <c r="BK416" s="34" t="str">
        <f>IFERROR(VLOOKUP(Data_Power_app[[#This Row],[PRO ODER]]&amp;"LEAN_IN",'Real Time'!A:D,4,0),"")</f>
        <v>LEAN-08</v>
      </c>
      <c r="BL416" s="34" t="str" cm="1">
        <f t="array" ref="BL416">IFERROR(_xlfn.IFS(Data_Power_app[[#This Row],[LEANLINE PLAN]]="","",Data_Power_app[[#This Row],[LEANLINE (REALTIME)]]="","",SEARCH(RIGHT(Data_Power_app[[#This Row],[LEANLINE (REALTIME)]],1),Data_Power_app[[#This Row],[LEANLINE PLAN]],1)&gt;0,"TRUE"),"FALSE")</f>
        <v>FALSE</v>
      </c>
    </row>
    <row r="417" spans="1:64"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Line 7</v>
      </c>
      <c r="BK417" s="34" t="str">
        <f>IFERROR(VLOOKUP(Data_Power_app[[#This Row],[PRO ODER]]&amp;"LEAN_IN",'Real Time'!A:D,4,0),"")</f>
        <v>LEAN-08</v>
      </c>
      <c r="BL417" s="34" t="str" cm="1">
        <f t="array" ref="BL417">IFERROR(_xlfn.IFS(Data_Power_app[[#This Row],[LEANLINE PLAN]]="","",Data_Power_app[[#This Row],[LEANLINE (REALTIME)]]="","",SEARCH(RIGHT(Data_Power_app[[#This Row],[LEANLINE (REALTIME)]],1),Data_Power_app[[#This Row],[LEANLINE PLAN]],1)&gt;0,"TRUE"),"FALSE")</f>
        <v>FALSE</v>
      </c>
    </row>
    <row r="418" spans="1:64"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Line 7</v>
      </c>
      <c r="BK418" s="34" t="str">
        <f>IFERROR(VLOOKUP(Data_Power_app[[#This Row],[PRO ODER]]&amp;"LEAN_IN",'Real Time'!A:D,4,0),"")</f>
        <v>LEAN-08</v>
      </c>
      <c r="BL418" s="34" t="str" cm="1">
        <f t="array" ref="BL418">IFERROR(_xlfn.IFS(Data_Power_app[[#This Row],[LEANLINE PLAN]]="","",Data_Power_app[[#This Row],[LEANLINE (REALTIME)]]="","",SEARCH(RIGHT(Data_Power_app[[#This Row],[LEANLINE (REALTIME)]],1),Data_Power_app[[#This Row],[LEANLINE PLAN]],1)&gt;0,"TRUE"),"FALSE")</f>
        <v>FALSE</v>
      </c>
    </row>
    <row r="419" spans="1:64"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Line 7</v>
      </c>
      <c r="BK419" s="34" t="str">
        <f>IFERROR(VLOOKUP(Data_Power_app[[#This Row],[PRO ODER]]&amp;"LEAN_IN",'Real Time'!A:D,4,0),"")</f>
        <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Line 7</v>
      </c>
      <c r="BK420" s="34" t="str">
        <f>IFERROR(VLOOKUP(Data_Power_app[[#This Row],[PRO ODER]]&amp;"LEAN_IN",'Real Time'!A:D,4,0),"")</f>
        <v>LEAN-08</v>
      </c>
      <c r="BL420" s="34" t="str" cm="1">
        <f t="array" ref="BL420">IFERROR(_xlfn.IFS(Data_Power_app[[#This Row],[LEANLINE PLAN]]="","",Data_Power_app[[#This Row],[LEANLINE (REALTIME)]]="","",SEARCH(RIGHT(Data_Power_app[[#This Row],[LEANLINE (REALTIME)]],1),Data_Power_app[[#This Row],[LEANLINE PLAN]],1)&gt;0,"TRUE"),"FALSE")</f>
        <v>FALSE</v>
      </c>
    </row>
    <row r="421" spans="1:64"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c r="BJ421" s="34" t="str">
        <f>IFERROR(VLOOKUP(Data_Power_app[[#This Row],[PRO ODER]],'Plan Lean DC'!A:C,3,0),"")</f>
        <v>Line 7</v>
      </c>
      <c r="BK421" s="34" t="str">
        <f>IFERROR(VLOOKUP(Data_Power_app[[#This Row],[PRO ODER]]&amp;"LEAN_IN",'Real Time'!A:D,4,0),"")</f>
        <v/>
      </c>
      <c r="BL421" s="34" t="str" cm="1">
        <f t="array" ref="BL421">IFERROR(_xlfn.IFS(Data_Power_app[[#This Row],[LEANLINE PLAN]]="","",Data_Power_app[[#This Row],[LEANLINE (REALTIME)]]="","",SEARCH(RIGHT(Data_Power_app[[#This Row],[LEANLINE (REALTIME)]],1),Data_Power_app[[#This Row],[LEANLINE PLAN]],1)&gt;0,"TRUE"),"FALSE")</f>
        <v/>
      </c>
    </row>
    <row r="422" spans="1:64"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c r="BJ422" s="34" t="str">
        <f>IFERROR(VLOOKUP(Data_Power_app[[#This Row],[PRO ODER]],'Plan Lean DC'!A:C,3,0),"")</f>
        <v>Line 7</v>
      </c>
      <c r="BK422" s="34" t="str">
        <f>IFERROR(VLOOKUP(Data_Power_app[[#This Row],[PRO ODER]]&amp;"LEAN_IN",'Real Time'!A:D,4,0),"")</f>
        <v>LEAN-08</v>
      </c>
      <c r="BL422" s="34" t="str" cm="1">
        <f t="array" ref="BL422">IFERROR(_xlfn.IFS(Data_Power_app[[#This Row],[LEANLINE PLAN]]="","",Data_Power_app[[#This Row],[LEANLINE (REALTIME)]]="","",SEARCH(RIGHT(Data_Power_app[[#This Row],[LEANLINE (REALTIME)]],1),Data_Power_app[[#This Row],[LEANLINE PLAN]],1)&gt;0,"TRUE"),"FALSE")</f>
        <v>FALSE</v>
      </c>
    </row>
    <row r="423" spans="1:64"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c r="BJ423" s="34" t="str">
        <f>IFERROR(VLOOKUP(Data_Power_app[[#This Row],[PRO ODER]],'Plan Lean DC'!A:C,3,0),"")</f>
        <v>Line 7</v>
      </c>
      <c r="BK423" s="34" t="str">
        <f>IFERROR(VLOOKUP(Data_Power_app[[#This Row],[PRO ODER]]&amp;"LEAN_IN",'Real Time'!A:D,4,0),"")</f>
        <v>LEAN-08</v>
      </c>
      <c r="BL423" s="34" t="str" cm="1">
        <f t="array" ref="BL423">IFERROR(_xlfn.IFS(Data_Power_app[[#This Row],[LEANLINE PLAN]]="","",Data_Power_app[[#This Row],[LEANLINE (REALTIME)]]="","",SEARCH(RIGHT(Data_Power_app[[#This Row],[LEANLINE (REALTIME)]],1),Data_Power_app[[#This Row],[LEANLINE PLAN]],1)&gt;0,"TRUE"),"FALSE")</f>
        <v>FALSE</v>
      </c>
    </row>
    <row r="424" spans="1:64"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v>45827.383275462962</v>
      </c>
      <c r="Y424" s="4" t="s">
        <v>202</v>
      </c>
      <c r="Z424" s="4" t="s">
        <v>60</v>
      </c>
      <c r="AA424" s="4">
        <v>45827.387557870374</v>
      </c>
      <c r="AB424" s="4" t="s">
        <v>60</v>
      </c>
      <c r="AC424" s="4" t="s">
        <v>60</v>
      </c>
      <c r="AD424" s="4">
        <v>45825</v>
      </c>
      <c r="AE424" s="4">
        <v>45826</v>
      </c>
      <c r="AF424" s="4"/>
      <c r="AG424" s="34" t="s">
        <v>62</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c r="BJ424" s="34" t="str">
        <f>IFERROR(VLOOKUP(Data_Power_app[[#This Row],[PRO ODER]],'Plan Lean DC'!A:C,3,0),"")</f>
        <v>Line 7</v>
      </c>
      <c r="BK424" s="34" t="str">
        <f>IFERROR(VLOOKUP(Data_Power_app[[#This Row],[PRO ODER]]&amp;"LEAN_IN",'Real Time'!A:D,4,0),"")</f>
        <v>LEAN-08</v>
      </c>
      <c r="BL424" s="34" t="str" cm="1">
        <f t="array" ref="BL424">IFERROR(_xlfn.IFS(Data_Power_app[[#This Row],[LEANLINE PLAN]]="","",Data_Power_app[[#This Row],[LEANLINE (REALTIME)]]="","",SEARCH(RIGHT(Data_Power_app[[#This Row],[LEANLINE (REALTIME)]],1),Data_Power_app[[#This Row],[LEANLINE PLAN]],1)&gt;0,"TRUE"),"FALSE")</f>
        <v>FALSE</v>
      </c>
    </row>
    <row r="425" spans="1:64"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v>45827.383344907408</v>
      </c>
      <c r="Y425" s="4" t="s">
        <v>202</v>
      </c>
      <c r="Z425" s="4" t="s">
        <v>60</v>
      </c>
      <c r="AA425" s="4">
        <v>45827.387499999997</v>
      </c>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c r="BJ425" s="34" t="str">
        <f>IFERROR(VLOOKUP(Data_Power_app[[#This Row],[PRO ODER]],'Plan Lean DC'!A:C,3,0),"")</f>
        <v>Line 7</v>
      </c>
      <c r="BK425" s="34" t="str">
        <f>IFERROR(VLOOKUP(Data_Power_app[[#This Row],[PRO ODER]]&amp;"LEAN_IN",'Real Time'!A:D,4,0),"")</f>
        <v>LEAN-08</v>
      </c>
      <c r="BL425" s="34" t="str" cm="1">
        <f t="array" ref="BL425">IFERROR(_xlfn.IFS(Data_Power_app[[#This Row],[LEANLINE PLAN]]="","",Data_Power_app[[#This Row],[LEANLINE (REALTIME)]]="","",SEARCH(RIGHT(Data_Power_app[[#This Row],[LEANLINE (REALTIME)]],1),Data_Power_app[[#This Row],[LEANLINE PLAN]],1)&gt;0,"TRUE"),"FALSE")</f>
        <v>FALSE</v>
      </c>
    </row>
    <row r="426" spans="1:64"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c r="BJ426" s="34" t="str">
        <f>IFERROR(VLOOKUP(Data_Power_app[[#This Row],[PRO ODER]],'Plan Lean DC'!A:C,3,0),"")</f>
        <v>Line 7</v>
      </c>
      <c r="BK426" s="34" t="str">
        <f>IFERROR(VLOOKUP(Data_Power_app[[#This Row],[PRO ODER]]&amp;"LEAN_IN",'Real Time'!A:D,4,0),"")</f>
        <v>LEAN-08</v>
      </c>
      <c r="BL426" s="34" t="str" cm="1">
        <f t="array" ref="BL426">IFERROR(_xlfn.IFS(Data_Power_app[[#This Row],[LEANLINE PLAN]]="","",Data_Power_app[[#This Row],[LEANLINE (REALTIME)]]="","",SEARCH(RIGHT(Data_Power_app[[#This Row],[LEANLINE (REALTIME)]],1),Data_Power_app[[#This Row],[LEANLINE PLAN]],1)&gt;0,"TRUE"),"FALSE")</f>
        <v>FALSE</v>
      </c>
    </row>
    <row r="427" spans="1:64"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c r="BJ427" s="34" t="str">
        <f>IFERROR(VLOOKUP(Data_Power_app[[#This Row],[PRO ODER]],'Plan Lean DC'!A:C,3,0),"")</f>
        <v>Line 7</v>
      </c>
      <c r="BK427" s="34" t="str">
        <f>IFERROR(VLOOKUP(Data_Power_app[[#This Row],[PRO ODER]]&amp;"LEAN_IN",'Real Time'!A:D,4,0),"")</f>
        <v>LEAN-08</v>
      </c>
      <c r="BL427" s="34" t="str" cm="1">
        <f t="array" ref="BL427">IFERROR(_xlfn.IFS(Data_Power_app[[#This Row],[LEANLINE PLAN]]="","",Data_Power_app[[#This Row],[LEANLINE (REALTIME)]]="","",SEARCH(RIGHT(Data_Power_app[[#This Row],[LEANLINE (REALTIME)]],1),Data_Power_app[[#This Row],[LEANLINE PLAN]],1)&gt;0,"TRUE"),"FALSE")</f>
        <v>FALSE</v>
      </c>
    </row>
    <row r="428" spans="1:64"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c r="BJ428" s="34" t="str">
        <f>IFERROR(VLOOKUP(Data_Power_app[[#This Row],[PRO ODER]],'Plan Lean DC'!A:C,3,0),"")</f>
        <v>Line 7</v>
      </c>
      <c r="BK428" s="34" t="str">
        <f>IFERROR(VLOOKUP(Data_Power_app[[#This Row],[PRO ODER]]&amp;"LEAN_IN",'Real Time'!A:D,4,0),"")</f>
        <v>LEAN-08</v>
      </c>
      <c r="BL428" s="34" t="str" cm="1">
        <f t="array" ref="BL428">IFERROR(_xlfn.IFS(Data_Power_app[[#This Row],[LEANLINE PLAN]]="","",Data_Power_app[[#This Row],[LEANLINE (REALTIME)]]="","",SEARCH(RIGHT(Data_Power_app[[#This Row],[LEANLINE (REALTIME)]],1),Data_Power_app[[#This Row],[LEANLINE PLAN]],1)&gt;0,"TRUE"),"FALSE")</f>
        <v>FALSE</v>
      </c>
    </row>
    <row r="429" spans="1:64"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c r="BJ429" s="34" t="str">
        <f>IFERROR(VLOOKUP(Data_Power_app[[#This Row],[PRO ODER]],'Plan Lean DC'!A:C,3,0),"")</f>
        <v>Line 7</v>
      </c>
      <c r="BK429" s="34" t="str">
        <f>IFERROR(VLOOKUP(Data_Power_app[[#This Row],[PRO ODER]]&amp;"LEAN_IN",'Real Time'!A:D,4,0),"")</f>
        <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c r="BJ430" s="34" t="str">
        <f>IFERROR(VLOOKUP(Data_Power_app[[#This Row],[PRO ODER]],'Plan Lean DC'!A:C,3,0),"")</f>
        <v>Line 7</v>
      </c>
      <c r="BK430" s="34" t="str">
        <f>IFERROR(VLOOKUP(Data_Power_app[[#This Row],[PRO ODER]]&amp;"LEAN_IN",'Real Time'!A:D,4,0),"")</f>
        <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c r="BJ434" s="34" t="str">
        <f>IFERROR(VLOOKUP(Data_Power_app[[#This Row],[PRO ODER]],'Plan Lean DC'!A:C,3,0),"")</f>
        <v/>
      </c>
      <c r="BK434" s="34" t="str">
        <f>IFERROR(VLOOKUP(Data_Power_app[[#This Row],[PRO ODER]]&amp;"LEAN_IN",'Real Time'!A:D,4,0),"")</f>
        <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c r="BJ435" s="34" t="str">
        <f>IFERROR(VLOOKUP(Data_Power_app[[#This Row],[PRO ODER]],'Plan Lean DC'!A:C,3,0),"")</f>
        <v/>
      </c>
      <c r="BK435" s="34" t="str">
        <f>IFERROR(VLOOKUP(Data_Power_app[[#This Row],[PRO ODER]]&amp;"LEAN_IN",'Real Time'!A:D,4,0),"")</f>
        <v>LEAN-07</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
      </c>
      <c r="BK436" s="34" t="str">
        <f>IFERROR(VLOOKUP(Data_Power_app[[#This Row],[PRO ODER]]&amp;"LEAN_IN",'Real Time'!A:D,4,0),"")</f>
        <v>LEAN-07</v>
      </c>
      <c r="BL436" s="34" t="str" cm="1">
        <f t="array" ref="BL436">IFERROR(_xlfn.IFS(Data_Power_app[[#This Row],[LEANLINE PLAN]]="","",Data_Power_app[[#This Row],[LEANLINE (REALTIME)]]="","",SEARCH(RIGHT(Data_Power_app[[#This Row],[LEANLINE (REALTIME)]],1),Data_Power_app[[#This Row],[LEANLINE PLAN]],1)&gt;0,"TRUE"),"FALSE")</f>
        <v/>
      </c>
    </row>
    <row r="437" spans="1:64"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c r="BJ438" s="34" t="str">
        <f>IFERROR(VLOOKUP(Data_Power_app[[#This Row],[PRO ODER]],'Plan Lean DC'!A:C,3,0),"")</f>
        <v/>
      </c>
      <c r="BK438" s="34" t="str">
        <f>IFERROR(VLOOKUP(Data_Power_app[[#This Row],[PRO ODER]]&amp;"LEAN_IN",'Real Time'!A:D,4,0),"")</f>
        <v>LEAN-03</v>
      </c>
      <c r="BL438" s="34" t="str" cm="1">
        <f t="array" ref="BL438">IFERROR(_xlfn.IFS(Data_Power_app[[#This Row],[LEANLINE PLAN]]="","",Data_Power_app[[#This Row],[LEANLINE (REALTIME)]]="","",SEARCH(RIGHT(Data_Power_app[[#This Row],[LEANLINE (REALTIME)]],1),Data_Power_app[[#This Row],[LEANLINE PLAN]],1)&gt;0,"TRUE"),"FALSE")</f>
        <v/>
      </c>
    </row>
    <row r="439" spans="1:64"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c r="BJ439" s="34" t="str">
        <f>IFERROR(VLOOKUP(Data_Power_app[[#This Row],[PRO ODER]],'Plan Lean DC'!A:C,3,0),"")</f>
        <v/>
      </c>
      <c r="BK439" s="34" t="str">
        <f>IFERROR(VLOOKUP(Data_Power_app[[#This Row],[PRO ODER]]&amp;"LEAN_IN",'Real Time'!A:D,4,0),"")</f>
        <v>LEANLINE1_2</v>
      </c>
      <c r="BL439" s="34" t="str" cm="1">
        <f t="array" ref="BL439">IFERROR(_xlfn.IFS(Data_Power_app[[#This Row],[LEANLINE PLAN]]="","",Data_Power_app[[#This Row],[LEANLINE (REALTIME)]]="","",SEARCH(RIGHT(Data_Power_app[[#This Row],[LEANLINE (REALTIME)]],1),Data_Power_app[[#This Row],[LEANLINE PLAN]],1)&gt;0,"TRUE"),"FALSE")</f>
        <v/>
      </c>
    </row>
    <row r="440" spans="1:64"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c r="BJ440" s="34" t="str">
        <f>IFERROR(VLOOKUP(Data_Power_app[[#This Row],[PRO ODER]],'Plan Lean DC'!A:C,3,0),"")</f>
        <v/>
      </c>
      <c r="BK440" s="34" t="str">
        <f>IFERROR(VLOOKUP(Data_Power_app[[#This Row],[PRO ODER]]&amp;"LEAN_IN",'Real Time'!A:D,4,0),"")</f>
        <v>LEANLINE1_2</v>
      </c>
      <c r="BL440" s="34" t="str" cm="1">
        <f t="array" ref="BL440">IFERROR(_xlfn.IFS(Data_Power_app[[#This Row],[LEANLINE PLAN]]="","",Data_Power_app[[#This Row],[LEANLINE (REALTIME)]]="","",SEARCH(RIGHT(Data_Power_app[[#This Row],[LEANLINE (REALTIME)]],1),Data_Power_app[[#This Row],[LEANLINE PLAN]],1)&gt;0,"TRUE"),"FALSE")</f>
        <v/>
      </c>
    </row>
    <row r="441" spans="1:64"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c r="BJ441" s="34" t="str">
        <f>IFERROR(VLOOKUP(Data_Power_app[[#This Row],[PRO ODER]],'Plan Lean DC'!A:C,3,0),"")</f>
        <v/>
      </c>
      <c r="BK441" s="34" t="str">
        <f>IFERROR(VLOOKUP(Data_Power_app[[#This Row],[PRO ODER]]&amp;"LEAN_IN",'Real Time'!A:D,4,0),"")</f>
        <v>LEAN-03</v>
      </c>
      <c r="BL441" s="34" t="str" cm="1">
        <f t="array" ref="BL441">IFERROR(_xlfn.IFS(Data_Power_app[[#This Row],[LEANLINE PLAN]]="","",Data_Power_app[[#This Row],[LEANLINE (REALTIME)]]="","",SEARCH(RIGHT(Data_Power_app[[#This Row],[LEANLINE (REALTIME)]],1),Data_Power_app[[#This Row],[LEANLINE PLAN]],1)&gt;0,"TRUE"),"FALSE")</f>
        <v/>
      </c>
    </row>
    <row r="442" spans="1:64"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c r="BJ442" s="34" t="str">
        <f>IFERROR(VLOOKUP(Data_Power_app[[#This Row],[PRO ODER]],'Plan Lean DC'!A:C,3,0),"")</f>
        <v/>
      </c>
      <c r="BK442" s="34" t="str">
        <f>IFERROR(VLOOKUP(Data_Power_app[[#This Row],[PRO ODER]]&amp;"LEAN_IN",'Real Time'!A:D,4,0),"")</f>
        <v>LEAN-03</v>
      </c>
      <c r="BL442" s="34" t="str" cm="1">
        <f t="array" ref="BL442">IFERROR(_xlfn.IFS(Data_Power_app[[#This Row],[LEANLINE PLAN]]="","",Data_Power_app[[#This Row],[LEANLINE (REALTIME)]]="","",SEARCH(RIGHT(Data_Power_app[[#This Row],[LEANLINE (REALTIME)]],1),Data_Power_app[[#This Row],[LEANLINE PLAN]],1)&gt;0,"TRUE"),"FALSE")</f>
        <v/>
      </c>
    </row>
    <row r="443" spans="1:64"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7</v>
      </c>
      <c r="BK443" s="34" t="str">
        <f>IFERROR(VLOOKUP(Data_Power_app[[#This Row],[PRO ODER]]&amp;"LEAN_IN",'Real Time'!A:D,4,0),"")</f>
        <v>LEAN-05</v>
      </c>
      <c r="BL443" s="34" t="str" cm="1">
        <f t="array" ref="BL443">IFERROR(_xlfn.IFS(Data_Power_app[[#This Row],[LEANLINE PLAN]]="","",Data_Power_app[[#This Row],[LEANLINE (REALTIME)]]="","",SEARCH(RIGHT(Data_Power_app[[#This Row],[LEANLINE (REALTIME)]],1),Data_Power_app[[#This Row],[LEANLINE PLAN]],1)&gt;0,"TRUE"),"FALSE")</f>
        <v>FALSE</v>
      </c>
    </row>
    <row r="444" spans="1:64"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Line 7</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FALSE</v>
      </c>
    </row>
    <row r="445" spans="1:64"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7</v>
      </c>
      <c r="BK445" s="34" t="str">
        <f>IFERROR(VLOOKUP(Data_Power_app[[#This Row],[PRO ODER]]&amp;"LEAN_IN",'Real Time'!A:D,4,0),"")</f>
        <v>LEAN-05</v>
      </c>
      <c r="BL445" s="34" t="str" cm="1">
        <f t="array" ref="BL445">IFERROR(_xlfn.IFS(Data_Power_app[[#This Row],[LEANLINE PLAN]]="","",Data_Power_app[[#This Row],[LEANLINE (REALTIME)]]="","",SEARCH(RIGHT(Data_Power_app[[#This Row],[LEANLINE (REALTIME)]],1),Data_Power_app[[#This Row],[LEANLINE PLAN]],1)&gt;0,"TRUE"),"FALSE")</f>
        <v>FALSE</v>
      </c>
    </row>
    <row r="446" spans="1:64"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c r="BJ446" s="34" t="str">
        <f>IFERROR(VLOOKUP(Data_Power_app[[#This Row],[PRO ODER]],'Plan Lean DC'!A:C,3,0),"")</f>
        <v>Line 7</v>
      </c>
      <c r="BK446" s="34" t="str">
        <f>IFERROR(VLOOKUP(Data_Power_app[[#This Row],[PRO ODER]]&amp;"LEAN_IN",'Real Time'!A:D,4,0),"")</f>
        <v>LEAN-05</v>
      </c>
      <c r="BL446" s="34" t="str" cm="1">
        <f t="array" ref="BL446">IFERROR(_xlfn.IFS(Data_Power_app[[#This Row],[LEANLINE PLAN]]="","",Data_Power_app[[#This Row],[LEANLINE (REALTIME)]]="","",SEARCH(RIGHT(Data_Power_app[[#This Row],[LEANLINE (REALTIME)]],1),Data_Power_app[[#This Row],[LEANLINE PLAN]],1)&gt;0,"TRUE"),"FALSE")</f>
        <v>FALSE</v>
      </c>
    </row>
    <row r="447" spans="1:64"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Line 7</v>
      </c>
      <c r="BK447" s="34" t="str">
        <f>IFERROR(VLOOKUP(Data_Power_app[[#This Row],[PRO ODER]]&amp;"LEAN_IN",'Real Time'!A:D,4,0),"")</f>
        <v>LEAN-05</v>
      </c>
      <c r="BL447" s="34" t="str" cm="1">
        <f t="array" ref="BL447">IFERROR(_xlfn.IFS(Data_Power_app[[#This Row],[LEANLINE PLAN]]="","",Data_Power_app[[#This Row],[LEANLINE (REALTIME)]]="","",SEARCH(RIGHT(Data_Power_app[[#This Row],[LEANLINE (REALTIME)]],1),Data_Power_app[[#This Row],[LEANLINE PLAN]],1)&gt;0,"TRUE"),"FALSE")</f>
        <v>FALSE</v>
      </c>
    </row>
    <row r="448" spans="1:64"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Line 7</v>
      </c>
      <c r="BK448" s="34" t="str">
        <f>IFERROR(VLOOKUP(Data_Power_app[[#This Row],[PRO ODER]]&amp;"LEAN_IN",'Real Time'!A:D,4,0),"")</f>
        <v>LEAN-05</v>
      </c>
      <c r="BL448" s="34" t="str" cm="1">
        <f t="array" ref="BL448">IFERROR(_xlfn.IFS(Data_Power_app[[#This Row],[LEANLINE PLAN]]="","",Data_Power_app[[#This Row],[LEANLINE (REALTIME)]]="","",SEARCH(RIGHT(Data_Power_app[[#This Row],[LEANLINE (REALTIME)]],1),Data_Power_app[[#This Row],[LEANLINE PLAN]],1)&gt;0,"TRUE"),"FALSE")</f>
        <v>FALSE</v>
      </c>
    </row>
    <row r="449" spans="1:64"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c r="BJ449" s="34" t="str">
        <f>IFERROR(VLOOKUP(Data_Power_app[[#This Row],[PRO ODER]],'Plan Lean DC'!A:C,3,0),"")</f>
        <v>Line 7</v>
      </c>
      <c r="BK449" s="34" t="str">
        <f>IFERROR(VLOOKUP(Data_Power_app[[#This Row],[PRO ODER]]&amp;"LEAN_IN",'Real Time'!A:D,4,0),"")</f>
        <v>LEAN-05</v>
      </c>
      <c r="BL449" s="34" t="str" cm="1">
        <f t="array" ref="BL449">IFERROR(_xlfn.IFS(Data_Power_app[[#This Row],[LEANLINE PLAN]]="","",Data_Power_app[[#This Row],[LEANLINE (REALTIME)]]="","",SEARCH(RIGHT(Data_Power_app[[#This Row],[LEANLINE (REALTIME)]],1),Data_Power_app[[#This Row],[LEANLINE PLAN]],1)&gt;0,"TRUE"),"FALSE")</f>
        <v>FALSE</v>
      </c>
    </row>
    <row r="450" spans="1:64"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Line 7</v>
      </c>
      <c r="BK450" s="34" t="str">
        <f>IFERROR(VLOOKUP(Data_Power_app[[#This Row],[PRO ODER]]&amp;"LEAN_IN",'Real Time'!A:D,4,0),"")</f>
        <v>LEAN-05</v>
      </c>
      <c r="BL450" s="34" t="str" cm="1">
        <f t="array" ref="BL450">IFERROR(_xlfn.IFS(Data_Power_app[[#This Row],[LEANLINE PLAN]]="","",Data_Power_app[[#This Row],[LEANLINE (REALTIME)]]="","",SEARCH(RIGHT(Data_Power_app[[#This Row],[LEANLINE (REALTIME)]],1),Data_Power_app[[#This Row],[LEANLINE PLAN]],1)&gt;0,"TRUE"),"FALSE")</f>
        <v>FALSE</v>
      </c>
    </row>
    <row r="451" spans="1:64"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c r="BJ451" s="34" t="str">
        <f>IFERROR(VLOOKUP(Data_Power_app[[#This Row],[PRO ODER]],'Plan Lean DC'!A:C,3,0),"")</f>
        <v>Line 7</v>
      </c>
      <c r="BK451" s="34" t="str">
        <f>IFERROR(VLOOKUP(Data_Power_app[[#This Row],[PRO ODER]]&amp;"LEAN_IN",'Real Time'!A:D,4,0),"")</f>
        <v>LEAN-05</v>
      </c>
      <c r="BL451" s="34" t="str" cm="1">
        <f t="array" ref="BL451">IFERROR(_xlfn.IFS(Data_Power_app[[#This Row],[LEANLINE PLAN]]="","",Data_Power_app[[#This Row],[LEANLINE (REALTIME)]]="","",SEARCH(RIGHT(Data_Power_app[[#This Row],[LEANLINE (REALTIME)]],1),Data_Power_app[[#This Row],[LEANLINE PLAN]],1)&gt;0,"TRUE"),"FALSE")</f>
        <v>FALSE</v>
      </c>
    </row>
    <row r="452" spans="1:64"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Line 7</v>
      </c>
      <c r="BK452" s="34" t="str">
        <f>IFERROR(VLOOKUP(Data_Power_app[[#This Row],[PRO ODER]]&amp;"LEAN_IN",'Real Time'!A:D,4,0),"")</f>
        <v>LEAN-05</v>
      </c>
      <c r="BL452" s="34" t="str" cm="1">
        <f t="array" ref="BL452">IFERROR(_xlfn.IFS(Data_Power_app[[#This Row],[LEANLINE PLAN]]="","",Data_Power_app[[#This Row],[LEANLINE (REALTIME)]]="","",SEARCH(RIGHT(Data_Power_app[[#This Row],[LEANLINE (REALTIME)]],1),Data_Power_app[[#This Row],[LEANLINE PLAN]],1)&gt;0,"TRUE"),"FALSE")</f>
        <v>FALSE</v>
      </c>
    </row>
    <row r="453" spans="1:64"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Line 7</v>
      </c>
      <c r="BK453" s="34" t="str">
        <f>IFERROR(VLOOKUP(Data_Power_app[[#This Row],[PRO ODER]]&amp;"LEAN_IN",'Real Time'!A:D,4,0),"")</f>
        <v>LEAN-05</v>
      </c>
      <c r="BL453" s="34" t="str" cm="1">
        <f t="array" ref="BL453">IFERROR(_xlfn.IFS(Data_Power_app[[#This Row],[LEANLINE PLAN]]="","",Data_Power_app[[#This Row],[LEANLINE (REALTIME)]]="","",SEARCH(RIGHT(Data_Power_app[[#This Row],[LEANLINE (REALTIME)]],1),Data_Power_app[[#This Row],[LEANLINE PLAN]],1)&gt;0,"TRUE"),"FALSE")</f>
        <v>FALSE</v>
      </c>
    </row>
    <row r="454" spans="1:64"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Line 7</v>
      </c>
      <c r="BK454" s="34" t="str">
        <f>IFERROR(VLOOKUP(Data_Power_app[[#This Row],[PRO ODER]]&amp;"LEAN_IN",'Real Time'!A:D,4,0),"")</f>
        <v>LEAN-05</v>
      </c>
      <c r="BL454" s="34" t="str" cm="1">
        <f t="array" ref="BL454">IFERROR(_xlfn.IFS(Data_Power_app[[#This Row],[LEANLINE PLAN]]="","",Data_Power_app[[#This Row],[LEANLINE (REALTIME)]]="","",SEARCH(RIGHT(Data_Power_app[[#This Row],[LEANLINE (REALTIME)]],1),Data_Power_app[[#This Row],[LEANLINE PLAN]],1)&gt;0,"TRUE"),"FALSE")</f>
        <v>FALSE</v>
      </c>
    </row>
    <row r="455" spans="1:64"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7</v>
      </c>
      <c r="BK455" s="34" t="str">
        <f>IFERROR(VLOOKUP(Data_Power_app[[#This Row],[PRO ODER]]&amp;"LEAN_IN",'Real Time'!A:D,4,0),"")</f>
        <v>LEAN-05</v>
      </c>
      <c r="BL455" s="34" t="str" cm="1">
        <f t="array" ref="BL455">IFERROR(_xlfn.IFS(Data_Power_app[[#This Row],[LEANLINE PLAN]]="","",Data_Power_app[[#This Row],[LEANLINE (REALTIME)]]="","",SEARCH(RIGHT(Data_Power_app[[#This Row],[LEANLINE (REALTIME)]],1),Data_Power_app[[#This Row],[LEANLINE PLAN]],1)&gt;0,"TRUE"),"FALSE")</f>
        <v>FALSE</v>
      </c>
    </row>
    <row r="456" spans="1:64"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c r="BJ456" s="34" t="str">
        <f>IFERROR(VLOOKUP(Data_Power_app[[#This Row],[PRO ODER]],'Plan Lean DC'!A:C,3,0),"")</f>
        <v/>
      </c>
      <c r="BK456" s="34" t="str">
        <f>IFERROR(VLOOKUP(Data_Power_app[[#This Row],[PRO ODER]]&amp;"LEAN_IN",'Real Time'!A:D,4,0),"")</f>
        <v>LEANLINE1_2</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c r="BJ457" s="34" t="str">
        <f>IFERROR(VLOOKUP(Data_Power_app[[#This Row],[PRO ODER]],'Plan Lean DC'!A:C,3,0),"")</f>
        <v/>
      </c>
      <c r="BK457" s="34" t="str">
        <f>IFERROR(VLOOKUP(Data_Power_app[[#This Row],[PRO ODER]]&amp;"LEAN_IN",'Real Time'!A:D,4,0),"")</f>
        <v>LEANLINE1_2</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c r="BJ458" s="34" t="str">
        <f>IFERROR(VLOOKUP(Data_Power_app[[#This Row],[PRO ODER]],'Plan Lean DC'!A:C,3,0),"")</f>
        <v/>
      </c>
      <c r="BK458" s="34" t="str">
        <f>IFERROR(VLOOKUP(Data_Power_app[[#This Row],[PRO ODER]]&amp;"LEAN_IN",'Real Time'!A:D,4,0),"")</f>
        <v>LEANLINE1_2</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c r="BJ459" s="34" t="str">
        <f>IFERROR(VLOOKUP(Data_Power_app[[#This Row],[PRO ODER]],'Plan Lean DC'!A:C,3,0),"")</f>
        <v/>
      </c>
      <c r="BK459" s="34" t="str">
        <f>IFERROR(VLOOKUP(Data_Power_app[[#This Row],[PRO ODER]]&amp;"LEAN_IN",'Real Time'!A:D,4,0),"")</f>
        <v>LEANLINE1_2</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
      </c>
      <c r="BK460" s="34" t="str">
        <f>IFERROR(VLOOKUP(Data_Power_app[[#This Row],[PRO ODER]]&amp;"LEAN_IN",'Real Time'!A:D,4,0),"")</f>
        <v>LEANLINE1_2</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
      </c>
      <c r="BK461" s="34" t="str">
        <f>IFERROR(VLOOKUP(Data_Power_app[[#This Row],[PRO ODER]]&amp;"LEAN_IN",'Real Time'!A:D,4,0),"")</f>
        <v>LEANLINE1_2</v>
      </c>
      <c r="BL461" s="34" t="str" cm="1">
        <f t="array" ref="BL461">IFERROR(_xlfn.IFS(Data_Power_app[[#This Row],[LEANLINE PLAN]]="","",Data_Power_app[[#This Row],[LEANLINE (REALTIME)]]="","",SEARCH(RIGHT(Data_Power_app[[#This Row],[LEANLINE (REALTIME)]],1),Data_Power_app[[#This Row],[LEANLINE PLAN]],1)&gt;0,"TRUE"),"FALSE")</f>
        <v/>
      </c>
    </row>
    <row r="462" spans="1:64"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c r="BJ462" s="34" t="str">
        <f>IFERROR(VLOOKUP(Data_Power_app[[#This Row],[PRO ODER]],'Plan Lean DC'!A:C,3,0),"")</f>
        <v/>
      </c>
      <c r="BK462" s="34" t="str">
        <f>IFERROR(VLOOKUP(Data_Power_app[[#This Row],[PRO ODER]]&amp;"LEAN_IN",'Real Time'!A:D,4,0),"")</f>
        <v>LEANLINE1_2</v>
      </c>
      <c r="BL462" s="34" t="str" cm="1">
        <f t="array" ref="BL462">IFERROR(_xlfn.IFS(Data_Power_app[[#This Row],[LEANLINE PLAN]]="","",Data_Power_app[[#This Row],[LEANLINE (REALTIME)]]="","",SEARCH(RIGHT(Data_Power_app[[#This Row],[LEANLINE (REALTIME)]],1),Data_Power_app[[#This Row],[LEANLINE PLAN]],1)&gt;0,"TRUE"),"FALSE")</f>
        <v/>
      </c>
    </row>
    <row r="463" spans="1:64"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c r="BJ463" s="34" t="str">
        <f>IFERROR(VLOOKUP(Data_Power_app[[#This Row],[PRO ODER]],'Plan Lean DC'!A:C,3,0),"")</f>
        <v/>
      </c>
      <c r="BK463" s="34" t="str">
        <f>IFERROR(VLOOKUP(Data_Power_app[[#This Row],[PRO ODER]]&amp;"LEAN_IN",'Real Time'!A:D,4,0),"")</f>
        <v>LEANLINE1_2</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c r="BJ464" s="34" t="str">
        <f>IFERROR(VLOOKUP(Data_Power_app[[#This Row],[PRO ODER]],'Plan Lean DC'!A:C,3,0),"")</f>
        <v/>
      </c>
      <c r="BK464" s="34" t="str">
        <f>IFERROR(VLOOKUP(Data_Power_app[[#This Row],[PRO ODER]]&amp;"LEAN_IN",'Real Time'!A:D,4,0),"")</f>
        <v>LEANLINE1_2</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
      </c>
      <c r="BK465" s="34" t="str">
        <f>IFERROR(VLOOKUP(Data_Power_app[[#This Row],[PRO ODER]]&amp;"LEAN_IN",'Real Time'!A:D,4,0),"")</f>
        <v>LEANLINE1_2</v>
      </c>
      <c r="BL465" s="34" t="str" cm="1">
        <f t="array" ref="BL465">IFERROR(_xlfn.IFS(Data_Power_app[[#This Row],[LEANLINE PLAN]]="","",Data_Power_app[[#This Row],[LEANLINE (REALTIME)]]="","",SEARCH(RIGHT(Data_Power_app[[#This Row],[LEANLINE (REALTIME)]],1),Data_Power_app[[#This Row],[LEANLINE PLAN]],1)&gt;0,"TRUE"),"FALSE")</f>
        <v/>
      </c>
    </row>
    <row r="466" spans="1:64"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c r="BJ466" s="34" t="str">
        <f>IFERROR(VLOOKUP(Data_Power_app[[#This Row],[PRO ODER]],'Plan Lean DC'!A:C,3,0),"")</f>
        <v/>
      </c>
      <c r="BK466" s="34" t="str">
        <f>IFERROR(VLOOKUP(Data_Power_app[[#This Row],[PRO ODER]]&amp;"LEAN_IN",'Real Time'!A:D,4,0),"")</f>
        <v>LEANLINE1_2</v>
      </c>
      <c r="BL466" s="34" t="str" cm="1">
        <f t="array" ref="BL466">IFERROR(_xlfn.IFS(Data_Power_app[[#This Row],[LEANLINE PLAN]]="","",Data_Power_app[[#This Row],[LEANLINE (REALTIME)]]="","",SEARCH(RIGHT(Data_Power_app[[#This Row],[LEANLINE (REALTIME)]],1),Data_Power_app[[#This Row],[LEANLINE PLAN]],1)&gt;0,"TRUE"),"FALSE")</f>
        <v/>
      </c>
    </row>
    <row r="467" spans="1:64"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
      </c>
      <c r="BK467" s="34" t="str">
        <f>IFERROR(VLOOKUP(Data_Power_app[[#This Row],[PRO ODER]]&amp;"LEAN_IN",'Real Time'!A:D,4,0),"")</f>
        <v>LEANLINE1_2</v>
      </c>
      <c r="BL467" s="34" t="str" cm="1">
        <f t="array" ref="BL467">IFERROR(_xlfn.IFS(Data_Power_app[[#This Row],[LEANLINE PLAN]]="","",Data_Power_app[[#This Row],[LEANLINE (REALTIME)]]="","",SEARCH(RIGHT(Data_Power_app[[#This Row],[LEANLINE (REALTIME)]],1),Data_Power_app[[#This Row],[LEANLINE PLAN]],1)&gt;0,"TRUE"),"FALSE")</f>
        <v/>
      </c>
    </row>
    <row r="468" spans="1:64"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
      </c>
      <c r="BK468" s="34" t="str">
        <f>IFERROR(VLOOKUP(Data_Power_app[[#This Row],[PRO ODER]]&amp;"LEAN_IN",'Real Time'!A:D,4,0),"")</f>
        <v>LEANLINE1_2</v>
      </c>
      <c r="BL468" s="34" t="str" cm="1">
        <f t="array" ref="BL468">IFERROR(_xlfn.IFS(Data_Power_app[[#This Row],[LEANLINE PLAN]]="","",Data_Power_app[[#This Row],[LEANLINE (REALTIME)]]="","",SEARCH(RIGHT(Data_Power_app[[#This Row],[LEANLINE (REALTIME)]],1),Data_Power_app[[#This Row],[LEANLINE PLAN]],1)&gt;0,"TRUE"),"FALSE")</f>
        <v/>
      </c>
    </row>
    <row r="469" spans="1:64"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c r="BJ469" s="34" t="str">
        <f>IFERROR(VLOOKUP(Data_Power_app[[#This Row],[PRO ODER]],'Plan Lean DC'!A:C,3,0),"")</f>
        <v/>
      </c>
      <c r="BK469" s="34" t="str">
        <f>IFERROR(VLOOKUP(Data_Power_app[[#This Row],[PRO ODER]]&amp;"LEAN_IN",'Real Time'!A:D,4,0),"")</f>
        <v>LEANLINE1_2</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c r="BJ470" s="34" t="str">
        <f>IFERROR(VLOOKUP(Data_Power_app[[#This Row],[PRO ODER]],'Plan Lean DC'!A:C,3,0),"")</f>
        <v/>
      </c>
      <c r="BK470" s="34" t="str">
        <f>IFERROR(VLOOKUP(Data_Power_app[[#This Row],[PRO ODER]]&amp;"LEAN_IN",'Real Time'!A:D,4,0),"")</f>
        <v>LEANLINE1_2</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c r="BJ471" s="34" t="str">
        <f>IFERROR(VLOOKUP(Data_Power_app[[#This Row],[PRO ODER]],'Plan Lean DC'!A:C,3,0),"")</f>
        <v/>
      </c>
      <c r="BK471" s="34" t="str">
        <f>IFERROR(VLOOKUP(Data_Power_app[[#This Row],[PRO ODER]]&amp;"LEAN_IN",'Real Time'!A:D,4,0),"")</f>
        <v>LEANLINE1_2</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14060</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c r="BJ472" s="34" t="str">
        <f>IFERROR(VLOOKUP(Data_Power_app[[#This Row],[PRO ODER]],'Plan Lean DC'!A:C,3,0),"")</f>
        <v/>
      </c>
      <c r="BK472" s="34" t="str">
        <f>IFERROR(VLOOKUP(Data_Power_app[[#This Row],[PRO ODER]]&amp;"LEAN_IN",'Real Time'!A:D,4,0),"")</f>
        <v>LEAN-03</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14060</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c r="BJ473" s="34" t="str">
        <f>IFERROR(VLOOKUP(Data_Power_app[[#This Row],[PRO ODER]],'Plan Lean DC'!A:C,3,0),"")</f>
        <v/>
      </c>
      <c r="BK473" s="34" t="str">
        <f>IFERROR(VLOOKUP(Data_Power_app[[#This Row],[PRO ODER]]&amp;"LEAN_IN",'Real Time'!A:D,4,0),"")</f>
        <v>LEANLINE1_2</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14060</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c r="BJ474" s="34" t="str">
        <f>IFERROR(VLOOKUP(Data_Power_app[[#This Row],[PRO ODER]],'Plan Lean DC'!A:C,3,0),"")</f>
        <v/>
      </c>
      <c r="BK474" s="34" t="str">
        <f>IFERROR(VLOOKUP(Data_Power_app[[#This Row],[PRO ODER]]&amp;"LEAN_IN",'Real Time'!A:D,4,0),"")</f>
        <v>LEAN-03</v>
      </c>
      <c r="BL474" s="34" t="str" cm="1">
        <f t="array" ref="BL474">IFERROR(_xlfn.IFS(Data_Power_app[[#This Row],[LEANLINE PLAN]]="","",Data_Power_app[[#This Row],[LEANLINE (REALTIME)]]="","",SEARCH(RIGHT(Data_Power_app[[#This Row],[LEANLINE (REALTIME)]],1),Data_Power_app[[#This Row],[LEANLINE PLAN]],1)&gt;0,"TRUE"),"FALSE")</f>
        <v/>
      </c>
    </row>
    <row r="475" spans="1:64"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c r="BJ475" s="34" t="str">
        <f>IFERROR(VLOOKUP(Data_Power_app[[#This Row],[PRO ODER]],'Plan Lean DC'!A:C,3,0),"")</f>
        <v/>
      </c>
      <c r="BK475" s="34" t="str">
        <f>IFERROR(VLOOKUP(Data_Power_app[[#This Row],[PRO ODER]]&amp;"LEAN_IN",'Real Time'!A:D,4,0),"")</f>
        <v/>
      </c>
      <c r="BL475" s="34" t="str" cm="1">
        <f t="array" ref="BL475">IFERROR(_xlfn.IFS(Data_Power_app[[#This Row],[LEANLINE PLAN]]="","",Data_Power_app[[#This Row],[LEANLINE (REALTIME)]]="","",SEARCH(RIGHT(Data_Power_app[[#This Row],[LEANLINE (REALTIME)]],1),Data_Power_app[[#This Row],[LEANLINE PLAN]],1)&gt;0,"TRUE"),"FALSE")</f>
        <v/>
      </c>
    </row>
    <row r="476" spans="1:64"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c r="BJ476" s="34" t="str">
        <f>IFERROR(VLOOKUP(Data_Power_app[[#This Row],[PRO ODER]],'Plan Lean DC'!A:C,3,0),"")</f>
        <v/>
      </c>
      <c r="BK476" s="34" t="str">
        <f>IFERROR(VLOOKUP(Data_Power_app[[#This Row],[PRO ODER]]&amp;"LEAN_IN",'Real Time'!A:D,4,0),"")</f>
        <v>LEANLINE1_2</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c r="BJ477" s="34" t="str">
        <f>IFERROR(VLOOKUP(Data_Power_app[[#This Row],[PRO ODER]],'Plan Lean DC'!A:C,3,0),"")</f>
        <v>Line 7</v>
      </c>
      <c r="BK477" s="34" t="str">
        <f>IFERROR(VLOOKUP(Data_Power_app[[#This Row],[PRO ODER]]&amp;"LEAN_IN",'Real Time'!A:D,4,0),"")</f>
        <v>LEAN-07</v>
      </c>
      <c r="BL477" s="34" t="str" cm="1">
        <f t="array" ref="BL477">IFERROR(_xlfn.IFS(Data_Power_app[[#This Row],[LEANLINE PLAN]]="","",Data_Power_app[[#This Row],[LEANLINE (REALTIME)]]="","",SEARCH(RIGHT(Data_Power_app[[#This Row],[LEANLINE (REALTIME)]],1),Data_Power_app[[#This Row],[LEANLINE PLAN]],1)&gt;0,"TRUE"),"FALSE")</f>
        <v>TRUE</v>
      </c>
    </row>
    <row r="478" spans="1:64"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v>45827</v>
      </c>
      <c r="AG478" s="34" t="s">
        <v>952</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c r="BJ478" s="34" t="str">
        <f>IFERROR(VLOOKUP(Data_Power_app[[#This Row],[PRO ODER]],'Plan Lean DC'!A:C,3,0),"")</f>
        <v>Line 7</v>
      </c>
      <c r="BK478" s="34" t="str">
        <f>IFERROR(VLOOKUP(Data_Power_app[[#This Row],[PRO ODER]]&amp;"LEAN_IN",'Real Time'!A:D,4,0),"")</f>
        <v>LEAN-07</v>
      </c>
      <c r="BL478" s="34" t="str" cm="1">
        <f t="array" ref="BL478">IFERROR(_xlfn.IFS(Data_Power_app[[#This Row],[LEANLINE PLAN]]="","",Data_Power_app[[#This Row],[LEANLINE (REALTIME)]]="","",SEARCH(RIGHT(Data_Power_app[[#This Row],[LEANLINE (REALTIME)]],1),Data_Power_app[[#This Row],[LEANLINE PLAN]],1)&gt;0,"TRUE"),"FALSE")</f>
        <v>TRUE</v>
      </c>
    </row>
    <row r="479" spans="1:64"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v>45827</v>
      </c>
      <c r="AG479" s="34" t="s">
        <v>952</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Line 7</v>
      </c>
      <c r="BK479" s="34" t="str">
        <f>IFERROR(VLOOKUP(Data_Power_app[[#This Row],[PRO ODER]]&amp;"LEAN_IN",'Real Time'!A:D,4,0),"")</f>
        <v>LEAN-07</v>
      </c>
      <c r="BL479" s="34" t="str" cm="1">
        <f t="array" ref="BL479">IFERROR(_xlfn.IFS(Data_Power_app[[#This Row],[LEANLINE PLAN]]="","",Data_Power_app[[#This Row],[LEANLINE (REALTIME)]]="","",SEARCH(RIGHT(Data_Power_app[[#This Row],[LEANLINE (REALTIME)]],1),Data_Power_app[[#This Row],[LEANLINE PLAN]],1)&gt;0,"TRUE"),"FALSE")</f>
        <v>TRUE</v>
      </c>
    </row>
    <row r="480" spans="1:64"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v>45827</v>
      </c>
      <c r="AG480" s="34" t="s">
        <v>952</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Line 7</v>
      </c>
      <c r="BK480" s="34" t="str">
        <f>IFERROR(VLOOKUP(Data_Power_app[[#This Row],[PRO ODER]]&amp;"LEAN_IN",'Real Time'!A:D,4,0),"")</f>
        <v>LEAN-07</v>
      </c>
      <c r="BL480" s="34" t="str" cm="1">
        <f t="array" ref="BL480">IFERROR(_xlfn.IFS(Data_Power_app[[#This Row],[LEANLINE PLAN]]="","",Data_Power_app[[#This Row],[LEANLINE (REALTIME)]]="","",SEARCH(RIGHT(Data_Power_app[[#This Row],[LEANLINE (REALTIME)]],1),Data_Power_app[[#This Row],[LEANLINE PLAN]],1)&gt;0,"TRUE"),"FALSE")</f>
        <v>TRUE</v>
      </c>
    </row>
    <row r="481" spans="1:64"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v>45827</v>
      </c>
      <c r="AG481" s="34" t="s">
        <v>952</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Line 7</v>
      </c>
      <c r="BK481" s="34" t="str">
        <f>IFERROR(VLOOKUP(Data_Power_app[[#This Row],[PRO ODER]]&amp;"LEAN_IN",'Real Time'!A:D,4,0),"")</f>
        <v>LEAN-07</v>
      </c>
      <c r="BL481" s="34" t="str" cm="1">
        <f t="array" ref="BL481">IFERROR(_xlfn.IFS(Data_Power_app[[#This Row],[LEANLINE PLAN]]="","",Data_Power_app[[#This Row],[LEANLINE (REALTIME)]]="","",SEARCH(RIGHT(Data_Power_app[[#This Row],[LEANLINE (REALTIME)]],1),Data_Power_app[[#This Row],[LEANLINE PLAN]],1)&gt;0,"TRUE"),"FALSE")</f>
        <v>TRUE</v>
      </c>
    </row>
    <row r="482" spans="1:64"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c r="BJ482" s="34" t="str">
        <f>IFERROR(VLOOKUP(Data_Power_app[[#This Row],[PRO ODER]],'Plan Lean DC'!A:C,3,0),"")</f>
        <v/>
      </c>
      <c r="BK482" s="34" t="str">
        <f>IFERROR(VLOOKUP(Data_Power_app[[#This Row],[PRO ODER]]&amp;"LEAN_IN",'Real Time'!A:D,4,0),"")</f>
        <v>LEAN-06</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c r="BJ483" s="34" t="str">
        <f>IFERROR(VLOOKUP(Data_Power_app[[#This Row],[PRO ODER]],'Plan Lean DC'!A:C,3,0),"")</f>
        <v/>
      </c>
      <c r="BK483" s="34" t="str">
        <f>IFERROR(VLOOKUP(Data_Power_app[[#This Row],[PRO ODER]]&amp;"LEAN_IN",'Real Time'!A:D,4,0),"")</f>
        <v>LEAN-04</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c r="BJ484" s="34" t="str">
        <f>IFERROR(VLOOKUP(Data_Power_app[[#This Row],[PRO ODER]],'Plan Lean DC'!A:C,3,0),"")</f>
        <v/>
      </c>
      <c r="BK484" s="34" t="str">
        <f>IFERROR(VLOOKUP(Data_Power_app[[#This Row],[PRO ODER]]&amp;"LEAN_IN",'Real Time'!A:D,4,0),"")</f>
        <v>LEAN-03</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c r="BJ485" s="34" t="str">
        <f>IFERROR(VLOOKUP(Data_Power_app[[#This Row],[PRO ODER]],'Plan Lean DC'!A:C,3,0),"")</f>
        <v/>
      </c>
      <c r="BK485" s="34" t="str">
        <f>IFERROR(VLOOKUP(Data_Power_app[[#This Row],[PRO ODER]]&amp;"LEAN_IN",'Real Time'!A:D,4,0),"")</f>
        <v>LEANLINE1_2</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c r="BJ486" s="34" t="str">
        <f>IFERROR(VLOOKUP(Data_Power_app[[#This Row],[PRO ODER]],'Plan Lean DC'!A:C,3,0),"")</f>
        <v/>
      </c>
      <c r="BK486" s="34" t="str">
        <f>IFERROR(VLOOKUP(Data_Power_app[[#This Row],[PRO ODER]]&amp;"LEAN_IN",'Real Time'!A:D,4,0),"")</f>
        <v>LEANLINE1_2</v>
      </c>
      <c r="BL486" s="34" t="str" cm="1">
        <f t="array" ref="BL486">IFERROR(_xlfn.IFS(Data_Power_app[[#This Row],[LEANLINE PLAN]]="","",Data_Power_app[[#This Row],[LEANLINE (REALTIME)]]="","",SEARCH(RIGHT(Data_Power_app[[#This Row],[LEANLINE (REALTIME)]],1),Data_Power_app[[#This Row],[LEANLINE PLAN]],1)&gt;0,"TRUE"),"FALSE")</f>
        <v/>
      </c>
    </row>
    <row r="487" spans="1:64"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c r="BJ487" s="34" t="str">
        <f>IFERROR(VLOOKUP(Data_Power_app[[#This Row],[PRO ODER]],'Plan Lean DC'!A:C,3,0),"")</f>
        <v/>
      </c>
      <c r="BK487" s="34" t="str">
        <f>IFERROR(VLOOKUP(Data_Power_app[[#This Row],[PRO ODER]]&amp;"LEAN_IN",'Real Time'!A:D,4,0),"")</f>
        <v>LEAN-06</v>
      </c>
      <c r="BL487" s="34" t="str" cm="1">
        <f t="array" ref="BL487">IFERROR(_xlfn.IFS(Data_Power_app[[#This Row],[LEANLINE PLAN]]="","",Data_Power_app[[#This Row],[LEANLINE (REALTIME)]]="","",SEARCH(RIGHT(Data_Power_app[[#This Row],[LEANLINE (REALTIME)]],1),Data_Power_app[[#This Row],[LEANLINE PLAN]],1)&gt;0,"TRUE"),"FALSE")</f>
        <v/>
      </c>
    </row>
    <row r="488" spans="1:64"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c r="BJ488" s="34" t="str">
        <f>IFERROR(VLOOKUP(Data_Power_app[[#This Row],[PRO ODER]],'Plan Lean DC'!A:C,3,0),"")</f>
        <v/>
      </c>
      <c r="BK488" s="34" t="str">
        <f>IFERROR(VLOOKUP(Data_Power_app[[#This Row],[PRO ODER]]&amp;"LEAN_IN",'Real Time'!A:D,4,0),"")</f>
        <v>LEANLINE1_2</v>
      </c>
      <c r="BL488" s="34" t="str" cm="1">
        <f t="array" ref="BL488">IFERROR(_xlfn.IFS(Data_Power_app[[#This Row],[LEANLINE PLAN]]="","",Data_Power_app[[#This Row],[LEANLINE (REALTIME)]]="","",SEARCH(RIGHT(Data_Power_app[[#This Row],[LEANLINE (REALTIME)]],1),Data_Power_app[[#This Row],[LEANLINE PLAN]],1)&gt;0,"TRUE"),"FALSE")</f>
        <v/>
      </c>
    </row>
    <row r="489" spans="1:64"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c r="BJ489" s="34" t="str">
        <f>IFERROR(VLOOKUP(Data_Power_app[[#This Row],[PRO ODER]],'Plan Lean DC'!A:C,3,0),"")</f>
        <v/>
      </c>
      <c r="BK489" s="34" t="str">
        <f>IFERROR(VLOOKUP(Data_Power_app[[#This Row],[PRO ODER]]&amp;"LEAN_IN",'Real Time'!A:D,4,0),"")</f>
        <v>LEANLINE1_2</v>
      </c>
      <c r="BL489" s="34" t="str" cm="1">
        <f t="array" ref="BL489">IFERROR(_xlfn.IFS(Data_Power_app[[#This Row],[LEANLINE PLAN]]="","",Data_Power_app[[#This Row],[LEANLINE (REALTIME)]]="","",SEARCH(RIGHT(Data_Power_app[[#This Row],[LEANLINE (REALTIME)]],1),Data_Power_app[[#This Row],[LEANLINE PLAN]],1)&gt;0,"TRUE"),"FALSE")</f>
        <v/>
      </c>
    </row>
    <row r="490" spans="1:64"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c r="BJ490" s="34" t="str">
        <f>IFERROR(VLOOKUP(Data_Power_app[[#This Row],[PRO ODER]],'Plan Lean DC'!A:C,3,0),"")</f>
        <v/>
      </c>
      <c r="BK490" s="34" t="str">
        <f>IFERROR(VLOOKUP(Data_Power_app[[#This Row],[PRO ODER]]&amp;"LEAN_IN",'Real Time'!A:D,4,0),"")</f>
        <v>LEANLINE1_2</v>
      </c>
      <c r="BL490" s="34" t="str" cm="1">
        <f t="array" ref="BL490">IFERROR(_xlfn.IFS(Data_Power_app[[#This Row],[LEANLINE PLAN]]="","",Data_Power_app[[#This Row],[LEANLINE (REALTIME)]]="","",SEARCH(RIGHT(Data_Power_app[[#This Row],[LEANLINE (REALTIME)]],1),Data_Power_app[[#This Row],[LEANLINE PLAN]],1)&gt;0,"TRUE"),"FALSE")</f>
        <v/>
      </c>
    </row>
    <row r="491" spans="1:64"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c r="BJ498" s="34" t="str">
        <f>IFERROR(VLOOKUP(Data_Power_app[[#This Row],[PRO ODER]],'Plan Lean DC'!A:C,3,0),"")</f>
        <v/>
      </c>
      <c r="BK498" s="34" t="str">
        <f>IFERROR(VLOOKUP(Data_Power_app[[#This Row],[PRO ODER]]&amp;"LEAN_IN",'Real Time'!A:D,4,0),"")</f>
        <v>LEAN-03</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c r="BJ499" s="34" t="str">
        <f>IFERROR(VLOOKUP(Data_Power_app[[#This Row],[PRO ODER]],'Plan Lean DC'!A:C,3,0),"")</f>
        <v/>
      </c>
      <c r="BK499" s="34" t="str">
        <f>IFERROR(VLOOKUP(Data_Power_app[[#This Row],[PRO ODER]]&amp;"LEAN_IN",'Real Time'!A:D,4,0),"")</f>
        <v>LEAN-03</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c r="BJ500" s="34" t="str">
        <f>IFERROR(VLOOKUP(Data_Power_app[[#This Row],[PRO ODER]],'Plan Lean DC'!A:C,3,0),"")</f>
        <v/>
      </c>
      <c r="BK500" s="34" t="str">
        <f>IFERROR(VLOOKUP(Data_Power_app[[#This Row],[PRO ODER]]&amp;"LEAN_IN",'Real Time'!A:D,4,0),"")</f>
        <v>LEAN-03</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c r="BJ502" s="34" t="str">
        <f>IFERROR(VLOOKUP(Data_Power_app[[#This Row],[PRO ODER]],'Plan Lean DC'!A:C,3,0),"")</f>
        <v/>
      </c>
      <c r="BK502" s="34" t="str">
        <f>IFERROR(VLOOKUP(Data_Power_app[[#This Row],[PRO ODER]]&amp;"LEAN_IN",'Real Time'!A:D,4,0),"")</f>
        <v>LEANLINE1_2</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c r="BJ504" s="34" t="str">
        <f>IFERROR(VLOOKUP(Data_Power_app[[#This Row],[PRO ODER]],'Plan Lean DC'!A:C,3,0),"")</f>
        <v/>
      </c>
      <c r="BK504" s="34" t="str">
        <f>IFERROR(VLOOKUP(Data_Power_app[[#This Row],[PRO ODER]]&amp;"LEAN_IN",'Real Time'!A:D,4,0),"")</f>
        <v/>
      </c>
      <c r="BL504" s="34" t="str" cm="1">
        <f t="array" ref="BL504">IFERROR(_xlfn.IFS(Data_Power_app[[#This Row],[LEANLINE PLAN]]="","",Data_Power_app[[#This Row],[LEANLINE (REALTIME)]]="","",SEARCH(RIGHT(Data_Power_app[[#This Row],[LEANLINE (REALTIME)]],1),Data_Power_app[[#This Row],[LEANLINE PLAN]],1)&gt;0,"TRUE"),"FALSE")</f>
        <v/>
      </c>
    </row>
    <row r="505" spans="1:64"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c r="BJ505" s="34" t="str">
        <f>IFERROR(VLOOKUP(Data_Power_app[[#This Row],[PRO ODER]],'Plan Lean DC'!A:C,3,0),"")</f>
        <v/>
      </c>
      <c r="BK505" s="34" t="str">
        <f>IFERROR(VLOOKUP(Data_Power_app[[#This Row],[PRO ODER]]&amp;"LEAN_IN",'Real Time'!A:D,4,0),"")</f>
        <v>LEAN-06</v>
      </c>
      <c r="BL505" s="34" t="str" cm="1">
        <f t="array" ref="BL505">IFERROR(_xlfn.IFS(Data_Power_app[[#This Row],[LEANLINE PLAN]]="","",Data_Power_app[[#This Row],[LEANLINE (REALTIME)]]="","",SEARCH(RIGHT(Data_Power_app[[#This Row],[LEANLINE (REALTIME)]],1),Data_Power_app[[#This Row],[LEANLINE PLAN]],1)&gt;0,"TRUE"),"FALSE")</f>
        <v/>
      </c>
    </row>
    <row r="506" spans="1:64"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c r="BJ506" s="34" t="str">
        <f>IFERROR(VLOOKUP(Data_Power_app[[#This Row],[PRO ODER]],'Plan Lean DC'!A:C,3,0),"")</f>
        <v/>
      </c>
      <c r="BK506" s="34" t="str">
        <f>IFERROR(VLOOKUP(Data_Power_app[[#This Row],[PRO ODER]]&amp;"LEAN_IN",'Real Time'!A:D,4,0),"")</f>
        <v>LEAN-08</v>
      </c>
      <c r="BL506" s="34" t="str" cm="1">
        <f t="array" ref="BL506">IFERROR(_xlfn.IFS(Data_Power_app[[#This Row],[LEANLINE PLAN]]="","",Data_Power_app[[#This Row],[LEANLINE (REALTIME)]]="","",SEARCH(RIGHT(Data_Power_app[[#This Row],[LEANLINE (REALTIME)]],1),Data_Power_app[[#This Row],[LEANLINE PLAN]],1)&gt;0,"TRUE"),"FALSE")</f>
        <v/>
      </c>
    </row>
    <row r="507" spans="1:64"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
      </c>
      <c r="BK507" s="34" t="str">
        <f>IFERROR(VLOOKUP(Data_Power_app[[#This Row],[PRO ODER]]&amp;"LEAN_IN",'Real Time'!A:D,4,0),"")</f>
        <v>LEAN-08</v>
      </c>
      <c r="BL507" s="34" t="str" cm="1">
        <f t="array" ref="BL507">IFERROR(_xlfn.IFS(Data_Power_app[[#This Row],[LEANLINE PLAN]]="","",Data_Power_app[[#This Row],[LEANLINE (REALTIME)]]="","",SEARCH(RIGHT(Data_Power_app[[#This Row],[LEANLINE (REALTIME)]],1),Data_Power_app[[#This Row],[LEANLINE PLAN]],1)&gt;0,"TRUE"),"FALSE")</f>
        <v/>
      </c>
    </row>
    <row r="508" spans="1:64"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
      </c>
      <c r="BK508" s="34" t="str">
        <f>IFERROR(VLOOKUP(Data_Power_app[[#This Row],[PRO ODER]]&amp;"LEAN_IN",'Real Time'!A:D,4,0),"")</f>
        <v>LEAN-08</v>
      </c>
      <c r="BL508" s="34" t="str" cm="1">
        <f t="array" ref="BL508">IFERROR(_xlfn.IFS(Data_Power_app[[#This Row],[LEANLINE PLAN]]="","",Data_Power_app[[#This Row],[LEANLINE (REALTIME)]]="","",SEARCH(RIGHT(Data_Power_app[[#This Row],[LEANLINE (REALTIME)]],1),Data_Power_app[[#This Row],[LEANLINE PLAN]],1)&gt;0,"TRUE"),"FALSE")</f>
        <v/>
      </c>
    </row>
    <row r="509" spans="1:64"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c r="BJ509" s="34" t="str">
        <f>IFERROR(VLOOKUP(Data_Power_app[[#This Row],[PRO ODER]],'Plan Lean DC'!A:C,3,0),"")</f>
        <v>Line 7</v>
      </c>
      <c r="BK509" s="34" t="str">
        <f>IFERROR(VLOOKUP(Data_Power_app[[#This Row],[PRO ODER]]&amp;"LEAN_IN",'Real Time'!A:D,4,0),"")</f>
        <v>LEAN-07</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c r="BJ510" s="34" t="str">
        <f>IFERROR(VLOOKUP(Data_Power_app[[#This Row],[PRO ODER]],'Plan Lean DC'!A:C,3,0),"")</f>
        <v>Line 5</v>
      </c>
      <c r="BK510" s="34" t="str">
        <f>IFERROR(VLOOKUP(Data_Power_app[[#This Row],[PRO ODER]]&amp;"LEAN_IN",'Real Time'!A:D,4,0),"")</f>
        <v>LEAN-09</v>
      </c>
      <c r="BL510" s="34" t="str" cm="1">
        <f t="array" ref="BL510">IFERROR(_xlfn.IFS(Data_Power_app[[#This Row],[LEANLINE PLAN]]="","",Data_Power_app[[#This Row],[LEANLINE (REALTIME)]]="","",SEARCH(RIGHT(Data_Power_app[[#This Row],[LEANLINE (REALTIME)]],1),Data_Power_app[[#This Row],[LEANLINE PLAN]],1)&gt;0,"TRUE"),"FALSE")</f>
        <v>FALSE</v>
      </c>
    </row>
    <row r="511" spans="1:64"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
      </c>
      <c r="BK511" s="34" t="str">
        <f>IFERROR(VLOOKUP(Data_Power_app[[#This Row],[PRO ODER]]&amp;"LEAN_IN",'Real Time'!A:D,4,0),"")</f>
        <v>LEANLINE1_2</v>
      </c>
      <c r="BL511" s="34" t="str" cm="1">
        <f t="array" ref="BL511">IFERROR(_xlfn.IFS(Data_Power_app[[#This Row],[LEANLINE PLAN]]="","",Data_Power_app[[#This Row],[LEANLINE (REALTIME)]]="","",SEARCH(RIGHT(Data_Power_app[[#This Row],[LEANLINE (REALTIME)]],1),Data_Power_app[[#This Row],[LEANLINE PLAN]],1)&gt;0,"TRUE"),"FALSE")</f>
        <v/>
      </c>
    </row>
    <row r="512" spans="1:64"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
      </c>
      <c r="BK512" s="34" t="str">
        <f>IFERROR(VLOOKUP(Data_Power_app[[#This Row],[PRO ODER]]&amp;"LEAN_IN",'Real Time'!A:D,4,0),"")</f>
        <v>LEANLINE1_2</v>
      </c>
      <c r="BL512" s="34" t="str" cm="1">
        <f t="array" ref="BL512">IFERROR(_xlfn.IFS(Data_Power_app[[#This Row],[LEANLINE PLAN]]="","",Data_Power_app[[#This Row],[LEANLINE (REALTIME)]]="","",SEARCH(RIGHT(Data_Power_app[[#This Row],[LEANLINE (REALTIME)]],1),Data_Power_app[[#This Row],[LEANLINE PLAN]],1)&gt;0,"TRUE"),"FALSE")</f>
        <v/>
      </c>
    </row>
    <row r="513" spans="1:64"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c r="BJ513" s="34" t="str">
        <f>IFERROR(VLOOKUP(Data_Power_app[[#This Row],[PRO ODER]],'Plan Lean DC'!A:C,3,0),"")</f>
        <v/>
      </c>
      <c r="BK513" s="34" t="str">
        <f>IFERROR(VLOOKUP(Data_Power_app[[#This Row],[PRO ODER]]&amp;"LEAN_IN",'Real Time'!A:D,4,0),"")</f>
        <v>LEAN-03</v>
      </c>
      <c r="BL513" s="34" t="str" cm="1">
        <f t="array" ref="BL513">IFERROR(_xlfn.IFS(Data_Power_app[[#This Row],[LEANLINE PLAN]]="","",Data_Power_app[[#This Row],[LEANLINE (REALTIME)]]="","",SEARCH(RIGHT(Data_Power_app[[#This Row],[LEANLINE (REALTIME)]],1),Data_Power_app[[#This Row],[LEANLINE PLAN]],1)&gt;0,"TRUE"),"FALSE")</f>
        <v/>
      </c>
    </row>
    <row r="514" spans="1:64"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549</v>
      </c>
      <c r="B517" s="34" t="s">
        <v>17549</v>
      </c>
      <c r="C517" s="34" t="s">
        <v>17550</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17551</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17552</v>
      </c>
      <c r="AY517" s="34" t="s">
        <v>17553</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550</v>
      </c>
      <c r="B518" s="34" t="s">
        <v>17554</v>
      </c>
      <c r="C518" s="34" t="s">
        <v>17555</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17551</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17552</v>
      </c>
      <c r="AY518" s="34" t="s">
        <v>17553</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
      </c>
      <c r="BK518" s="34" t="str">
        <f>IFERROR(VLOOKUP(Data_Power_app[[#This Row],[PRO ODER]]&amp;"LEAN_IN",'Real Time'!A:D,4,0),"")</f>
        <v/>
      </c>
      <c r="BL518" s="34" t="str" cm="1">
        <f t="array" ref="BL518">IFERROR(_xlfn.IFS(Data_Power_app[[#This Row],[LEANLINE PLAN]]="","",Data_Power_app[[#This Row],[LEANLINE (REALTIME)]]="","",SEARCH(RIGHT(Data_Power_app[[#This Row],[LEANLINE (REALTIME)]],1),Data_Power_app[[#This Row],[LEANLINE PLAN]],1)&gt;0,"TRUE"),"FALSE")</f>
        <v/>
      </c>
    </row>
    <row r="519" spans="1:64" x14ac:dyDescent="0.25">
      <c r="A519" s="31">
        <v>551</v>
      </c>
      <c r="B519" s="34" t="s">
        <v>17556</v>
      </c>
      <c r="C519" s="34" t="s">
        <v>17557</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17551</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17552</v>
      </c>
      <c r="AY519" s="34" t="s">
        <v>17553</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
      </c>
      <c r="BK519" s="34" t="str">
        <f>IFERROR(VLOOKUP(Data_Power_app[[#This Row],[PRO ODER]]&amp;"LEAN_IN",'Real Time'!A:D,4,0),"")</f>
        <v/>
      </c>
      <c r="BL519" s="34" t="str" cm="1">
        <f t="array" ref="BL519">IFERROR(_xlfn.IFS(Data_Power_app[[#This Row],[LEANLINE PLAN]]="","",Data_Power_app[[#This Row],[LEANLINE (REALTIME)]]="","",SEARCH(RIGHT(Data_Power_app[[#This Row],[LEANLINE (REALTIME)]],1),Data_Power_app[[#This Row],[LEANLINE PLAN]],1)&gt;0,"TRUE"),"FALSE")</f>
        <v/>
      </c>
    </row>
    <row r="520" spans="1:64"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c r="BJ520" s="34" t="str">
        <f>IFERROR(VLOOKUP(Data_Power_app[[#This Row],[PRO ODER]],'Plan Lean DC'!A:C,3,0),"")</f>
        <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
      </c>
    </row>
    <row r="521" spans="1:64"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c r="BJ521" s="34" t="str">
        <f>IFERROR(VLOOKUP(Data_Power_app[[#This Row],[PRO ODER]],'Plan Lean DC'!A:C,3,0),"")</f>
        <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
      </c>
    </row>
    <row r="522" spans="1:64"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c r="BJ522" s="34" t="str">
        <f>IFERROR(VLOOKUP(Data_Power_app[[#This Row],[PRO ODER]],'Plan Lean DC'!A:C,3,0),"")</f>
        <v>Line 4, 5</v>
      </c>
      <c r="BK522" s="34" t="str">
        <f>IFERROR(VLOOKUP(Data_Power_app[[#This Row],[PRO ODER]]&amp;"LEAN_IN",'Real Time'!A:D,4,0),"")</f>
        <v>LEAN-05</v>
      </c>
      <c r="BL522" s="34" t="str" cm="1">
        <f t="array" ref="BL522">IFERROR(_xlfn.IFS(Data_Power_app[[#This Row],[LEANLINE PLAN]]="","",Data_Power_app[[#This Row],[LEANLINE (REALTIME)]]="","",SEARCH(RIGHT(Data_Power_app[[#This Row],[LEANLINE (REALTIME)]],1),Data_Power_app[[#This Row],[LEANLINE PLAN]],1)&gt;0,"TRUE"),"FALSE")</f>
        <v>TRUE</v>
      </c>
    </row>
    <row r="523" spans="1:64"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c r="BJ523" s="34" t="str">
        <f>IFERROR(VLOOKUP(Data_Power_app[[#This Row],[PRO ODER]],'Plan Lean DC'!A:C,3,0),"")</f>
        <v>Line 6, 9</v>
      </c>
      <c r="BK523" s="34" t="str">
        <f>IFERROR(VLOOKUP(Data_Power_app[[#This Row],[PRO ODER]]&amp;"LEAN_IN",'Real Time'!A:D,4,0),"")</f>
        <v>LEAN-06</v>
      </c>
      <c r="BL523" s="34" t="str" cm="1">
        <f t="array" ref="BL523">IFERROR(_xlfn.IFS(Data_Power_app[[#This Row],[LEANLINE PLAN]]="","",Data_Power_app[[#This Row],[LEANLINE (REALTIME)]]="","",SEARCH(RIGHT(Data_Power_app[[#This Row],[LEANLINE (REALTIME)]],1),Data_Power_app[[#This Row],[LEANLINE PLAN]],1)&gt;0,"TRUE"),"FALSE")</f>
        <v>TRUE</v>
      </c>
    </row>
    <row r="524" spans="1:64"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c r="BJ524" s="34" t="str">
        <f>IFERROR(VLOOKUP(Data_Power_app[[#This Row],[PRO ODER]],'Plan Lean DC'!A:C,3,0),"")</f>
        <v>Line 6, 9</v>
      </c>
      <c r="BK524" s="34" t="str">
        <f>IFERROR(VLOOKUP(Data_Power_app[[#This Row],[PRO ODER]]&amp;"LEAN_IN",'Real Time'!A:D,4,0),"")</f>
        <v>LEAN-06</v>
      </c>
      <c r="BL524" s="34" t="str" cm="1">
        <f t="array" ref="BL524">IFERROR(_xlfn.IFS(Data_Power_app[[#This Row],[LEANLINE PLAN]]="","",Data_Power_app[[#This Row],[LEANLINE (REALTIME)]]="","",SEARCH(RIGHT(Data_Power_app[[#This Row],[LEANLINE (REALTIME)]],1),Data_Power_app[[#This Row],[LEANLINE PLAN]],1)&gt;0,"TRUE"),"FALSE")</f>
        <v>TRUE</v>
      </c>
    </row>
    <row r="525" spans="1:64"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c r="BJ525" s="34" t="str">
        <f>IFERROR(VLOOKUP(Data_Power_app[[#This Row],[PRO ODER]],'Plan Lean DC'!A:C,3,0),"")</f>
        <v>Line 6, 9</v>
      </c>
      <c r="BK525" s="34" t="str">
        <f>IFERROR(VLOOKUP(Data_Power_app[[#This Row],[PRO ODER]]&amp;"LEAN_IN",'Real Time'!A:D,4,0),"")</f>
        <v>LEAN-06</v>
      </c>
      <c r="BL525" s="34" t="str" cm="1">
        <f t="array" ref="BL525">IFERROR(_xlfn.IFS(Data_Power_app[[#This Row],[LEANLINE PLAN]]="","",Data_Power_app[[#This Row],[LEANLINE (REALTIME)]]="","",SEARCH(RIGHT(Data_Power_app[[#This Row],[LEANLINE (REALTIME)]],1),Data_Power_app[[#This Row],[LEANLINE PLAN]],1)&gt;0,"TRUE"),"FALSE")</f>
        <v>TRUE</v>
      </c>
    </row>
    <row r="526" spans="1:64"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Line 6, 9</v>
      </c>
      <c r="BK526" s="34" t="str">
        <f>IFERROR(VLOOKUP(Data_Power_app[[#This Row],[PRO ODER]]&amp;"LEAN_IN",'Real Time'!A:D,4,0),"")</f>
        <v>LEAN-06</v>
      </c>
      <c r="BL526" s="34" t="str" cm="1">
        <f t="array" ref="BL526">IFERROR(_xlfn.IFS(Data_Power_app[[#This Row],[LEANLINE PLAN]]="","",Data_Power_app[[#This Row],[LEANLINE (REALTIME)]]="","",SEARCH(RIGHT(Data_Power_app[[#This Row],[LEANLINE (REALTIME)]],1),Data_Power_app[[#This Row],[LEANLINE PLAN]],1)&gt;0,"TRUE"),"FALSE")</f>
        <v>TRUE</v>
      </c>
    </row>
    <row r="527" spans="1:64"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Line 6, 9</v>
      </c>
      <c r="BK527" s="34" t="str">
        <f>IFERROR(VLOOKUP(Data_Power_app[[#This Row],[PRO ODER]]&amp;"LEAN_IN",'Real Time'!A:D,4,0),"")</f>
        <v>LEAN-06</v>
      </c>
      <c r="BL527" s="34" t="str" cm="1">
        <f t="array" ref="BL527">IFERROR(_xlfn.IFS(Data_Power_app[[#This Row],[LEANLINE PLAN]]="","",Data_Power_app[[#This Row],[LEANLINE (REALTIME)]]="","",SEARCH(RIGHT(Data_Power_app[[#This Row],[LEANLINE (REALTIME)]],1),Data_Power_app[[#This Row],[LEANLINE PLAN]],1)&gt;0,"TRUE"),"FALSE")</f>
        <v>TRUE</v>
      </c>
    </row>
    <row r="528" spans="1:64"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c r="BJ528" s="34" t="str">
        <f>IFERROR(VLOOKUP(Data_Power_app[[#This Row],[PRO ODER]],'Plan Lean DC'!A:C,3,0),"")</f>
        <v>Line 6, 9</v>
      </c>
      <c r="BK528" s="34" t="str">
        <f>IFERROR(VLOOKUP(Data_Power_app[[#This Row],[PRO ODER]]&amp;"LEAN_IN",'Real Time'!A:D,4,0),"")</f>
        <v>LEAN-06</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c r="BJ529" s="34" t="str">
        <f>IFERROR(VLOOKUP(Data_Power_app[[#This Row],[PRO ODER]],'Plan Lean DC'!A:C,3,0),"")</f>
        <v>Line 6, 9</v>
      </c>
      <c r="BK529" s="34" t="str">
        <f>IFERROR(VLOOKUP(Data_Power_app[[#This Row],[PRO ODER]]&amp;"LEAN_IN",'Real Time'!A:D,4,0),"")</f>
        <v>LEAN-06</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c r="BJ530" s="34" t="str">
        <f>IFERROR(VLOOKUP(Data_Power_app[[#This Row],[PRO ODER]],'Plan Lean DC'!A:C,3,0),"")</f>
        <v>Line 6, 9</v>
      </c>
      <c r="BK530" s="34" t="str">
        <f>IFERROR(VLOOKUP(Data_Power_app[[#This Row],[PRO ODER]]&amp;"LEAN_IN",'Real Time'!A:D,4,0),"")</f>
        <v>LEAN-06</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c r="BJ531" s="34" t="str">
        <f>IFERROR(VLOOKUP(Data_Power_app[[#This Row],[PRO ODER]],'Plan Lean DC'!A:C,3,0),"")</f>
        <v>Line 6, 9</v>
      </c>
      <c r="BK531" s="34" t="str">
        <f>IFERROR(VLOOKUP(Data_Power_app[[#This Row],[PRO ODER]]&amp;"LEAN_IN",'Real Time'!A:D,4,0),"")</f>
        <v>LEAN-06</v>
      </c>
      <c r="BL531" s="34" t="str" cm="1">
        <f t="array" ref="BL531">IFERROR(_xlfn.IFS(Data_Power_app[[#This Row],[LEANLINE PLAN]]="","",Data_Power_app[[#This Row],[LEANLINE (REALTIME)]]="","",SEARCH(RIGHT(Data_Power_app[[#This Row],[LEANLINE (REALTIME)]],1),Data_Power_app[[#This Row],[LEANLINE PLAN]],1)&gt;0,"TRUE"),"FALSE")</f>
        <v>TRUE</v>
      </c>
    </row>
    <row r="532" spans="1:64"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c r="BJ532" s="34" t="str">
        <f>IFERROR(VLOOKUP(Data_Power_app[[#This Row],[PRO ODER]],'Plan Lean DC'!A:C,3,0),"")</f>
        <v>Line 6, 9</v>
      </c>
      <c r="BK532" s="34" t="str">
        <f>IFERROR(VLOOKUP(Data_Power_app[[#This Row],[PRO ODER]]&amp;"LEAN_IN",'Real Time'!A:D,4,0),"")</f>
        <v>LEAN-06</v>
      </c>
      <c r="BL532" s="34" t="str" cm="1">
        <f t="array" ref="BL532">IFERROR(_xlfn.IFS(Data_Power_app[[#This Row],[LEANLINE PLAN]]="","",Data_Power_app[[#This Row],[LEANLINE (REALTIME)]]="","",SEARCH(RIGHT(Data_Power_app[[#This Row],[LEANLINE (REALTIME)]],1),Data_Power_app[[#This Row],[LEANLINE PLAN]],1)&gt;0,"TRUE"),"FALSE")</f>
        <v>TRUE</v>
      </c>
    </row>
    <row r="533" spans="1:64"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c r="BJ533" s="34" t="str">
        <f>IFERROR(VLOOKUP(Data_Power_app[[#This Row],[PRO ODER]],'Plan Lean DC'!A:C,3,0),"")</f>
        <v>Line 6, 9</v>
      </c>
      <c r="BK533" s="34" t="str">
        <f>IFERROR(VLOOKUP(Data_Power_app[[#This Row],[PRO ODER]]&amp;"LEAN_IN",'Real Time'!A:D,4,0),"")</f>
        <v>LEAN-06</v>
      </c>
      <c r="BL533" s="34" t="str" cm="1">
        <f t="array" ref="BL533">IFERROR(_xlfn.IFS(Data_Power_app[[#This Row],[LEANLINE PLAN]]="","",Data_Power_app[[#This Row],[LEANLINE (REALTIME)]]="","",SEARCH(RIGHT(Data_Power_app[[#This Row],[LEANLINE (REALTIME)]],1),Data_Power_app[[#This Row],[LEANLINE PLAN]],1)&gt;0,"TRUE"),"FALSE")</f>
        <v>TRUE</v>
      </c>
    </row>
    <row r="534" spans="1:64"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c r="BJ534" s="34" t="str">
        <f>IFERROR(VLOOKUP(Data_Power_app[[#This Row],[PRO ODER]],'Plan Lean DC'!A:C,3,0),"")</f>
        <v>Line 6, 9</v>
      </c>
      <c r="BK534" s="34" t="str">
        <f>IFERROR(VLOOKUP(Data_Power_app[[#This Row],[PRO ODER]]&amp;"LEAN_IN",'Real Time'!A:D,4,0),"")</f>
        <v>LEAN-06</v>
      </c>
      <c r="BL534" s="34" t="str" cm="1">
        <f t="array" ref="BL534">IFERROR(_xlfn.IFS(Data_Power_app[[#This Row],[LEANLINE PLAN]]="","",Data_Power_app[[#This Row],[LEANLINE (REALTIME)]]="","",SEARCH(RIGHT(Data_Power_app[[#This Row],[LEANLINE (REALTIME)]],1),Data_Power_app[[#This Row],[LEANLINE PLAN]],1)&gt;0,"TRUE"),"FALSE")</f>
        <v>TRUE</v>
      </c>
    </row>
    <row r="535" spans="1:64"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Line 6, 9</v>
      </c>
      <c r="BK535" s="34" t="str">
        <f>IFERROR(VLOOKUP(Data_Power_app[[#This Row],[PRO ODER]]&amp;"LEAN_IN",'Real Time'!A:D,4,0),"")</f>
        <v>LEAN-06</v>
      </c>
      <c r="BL535" s="34" t="str" cm="1">
        <f t="array" ref="BL535">IFERROR(_xlfn.IFS(Data_Power_app[[#This Row],[LEANLINE PLAN]]="","",Data_Power_app[[#This Row],[LEANLINE (REALTIME)]]="","",SEARCH(RIGHT(Data_Power_app[[#This Row],[LEANLINE (REALTIME)]],1),Data_Power_app[[#This Row],[LEANLINE PLAN]],1)&gt;0,"TRUE"),"FALSE")</f>
        <v>TRUE</v>
      </c>
    </row>
    <row r="536" spans="1:64"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Line 6, 9</v>
      </c>
      <c r="BK536" s="34" t="str">
        <f>IFERROR(VLOOKUP(Data_Power_app[[#This Row],[PRO ODER]]&amp;"LEAN_IN",'Real Time'!A:D,4,0),"")</f>
        <v>LEAN-06</v>
      </c>
      <c r="BL536" s="34" t="str" cm="1">
        <f t="array" ref="BL536">IFERROR(_xlfn.IFS(Data_Power_app[[#This Row],[LEANLINE PLAN]]="","",Data_Power_app[[#This Row],[LEANLINE (REALTIME)]]="","",SEARCH(RIGHT(Data_Power_app[[#This Row],[LEANLINE (REALTIME)]],1),Data_Power_app[[#This Row],[LEANLINE PLAN]],1)&gt;0,"TRUE"),"FALSE")</f>
        <v>TRUE</v>
      </c>
    </row>
    <row r="537" spans="1:64"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Line 6, 9</v>
      </c>
      <c r="BK537" s="34" t="str">
        <f>IFERROR(VLOOKUP(Data_Power_app[[#This Row],[PRO ODER]]&amp;"LEAN_IN",'Real Time'!A:D,4,0),"")</f>
        <v>LEAN-06</v>
      </c>
      <c r="BL537" s="34" t="str" cm="1">
        <f t="array" ref="BL537">IFERROR(_xlfn.IFS(Data_Power_app[[#This Row],[LEANLINE PLAN]]="","",Data_Power_app[[#This Row],[LEANLINE (REALTIME)]]="","",SEARCH(RIGHT(Data_Power_app[[#This Row],[LEANLINE (REALTIME)]],1),Data_Power_app[[#This Row],[LEANLINE PLAN]],1)&gt;0,"TRUE"),"FALSE")</f>
        <v>TRUE</v>
      </c>
    </row>
    <row r="538" spans="1:64"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Line 4</v>
      </c>
      <c r="BK538" s="34" t="str">
        <f>IFERROR(VLOOKUP(Data_Power_app[[#This Row],[PRO ODER]]&amp;"LEAN_IN",'Real Time'!A:D,4,0),"")</f>
        <v>LEAN-06</v>
      </c>
      <c r="BL538" s="34" t="str" cm="1">
        <f t="array" ref="BL538">IFERROR(_xlfn.IFS(Data_Power_app[[#This Row],[LEANLINE PLAN]]="","",Data_Power_app[[#This Row],[LEANLINE (REALTIME)]]="","",SEARCH(RIGHT(Data_Power_app[[#This Row],[LEANLINE (REALTIME)]],1),Data_Power_app[[#This Row],[LEANLINE PLAN]],1)&gt;0,"TRUE"),"FALSE")</f>
        <v>FALSE</v>
      </c>
    </row>
    <row r="539" spans="1:64"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Line 5</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Line 5</v>
      </c>
      <c r="BK540" s="34" t="str">
        <f>IFERROR(VLOOKUP(Data_Power_app[[#This Row],[PRO ODER]]&amp;"LEAN_IN",'Real Time'!A:D,4,0),"")</f>
        <v>LEAN-09</v>
      </c>
      <c r="BL540" s="34" t="str" cm="1">
        <f t="array" ref="BL540">IFERROR(_xlfn.IFS(Data_Power_app[[#This Row],[LEANLINE PLAN]]="","",Data_Power_app[[#This Row],[LEANLINE (REALTIME)]]="","",SEARCH(RIGHT(Data_Power_app[[#This Row],[LEANLINE (REALTIME)]],1),Data_Power_app[[#This Row],[LEANLINE PLAN]],1)&gt;0,"TRUE"),"FALSE")</f>
        <v>FALSE</v>
      </c>
    </row>
    <row r="541" spans="1:64"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Line 5</v>
      </c>
      <c r="BK541" s="34" t="str">
        <f>IFERROR(VLOOKUP(Data_Power_app[[#This Row],[PRO ODER]]&amp;"LEAN_IN",'Real Time'!A:D,4,0),"")</f>
        <v>LEAN-09</v>
      </c>
      <c r="BL541" s="34" t="str" cm="1">
        <f t="array" ref="BL541">IFERROR(_xlfn.IFS(Data_Power_app[[#This Row],[LEANLINE PLAN]]="","",Data_Power_app[[#This Row],[LEANLINE (REALTIME)]]="","",SEARCH(RIGHT(Data_Power_app[[#This Row],[LEANLINE (REALTIME)]],1),Data_Power_app[[#This Row],[LEANLINE PLAN]],1)&gt;0,"TRUE"),"FALSE")</f>
        <v>FALSE</v>
      </c>
    </row>
    <row r="542" spans="1:64"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Line 5</v>
      </c>
      <c r="BK542" s="34" t="str">
        <f>IFERROR(VLOOKUP(Data_Power_app[[#This Row],[PRO ODER]]&amp;"LEAN_IN",'Real Time'!A:D,4,0),"")</f>
        <v>LEAN-09</v>
      </c>
      <c r="BL542" s="34" t="str" cm="1">
        <f t="array" ref="BL542">IFERROR(_xlfn.IFS(Data_Power_app[[#This Row],[LEANLINE PLAN]]="","",Data_Power_app[[#This Row],[LEANLINE (REALTIME)]]="","",SEARCH(RIGHT(Data_Power_app[[#This Row],[LEANLINE (REALTIME)]],1),Data_Power_app[[#This Row],[LEANLINE PLAN]],1)&gt;0,"TRUE"),"FALSE")</f>
        <v>FALSE</v>
      </c>
    </row>
    <row r="543" spans="1:64"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LEAN-04</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c r="BJ544" s="34" t="str">
        <f>IFERROR(VLOOKUP(Data_Power_app[[#This Row],[PRO ODER]],'Plan Lean DC'!A:C,3,0),"")</f>
        <v/>
      </c>
      <c r="BK544" s="34" t="str">
        <f>IFERROR(VLOOKUP(Data_Power_app[[#This Row],[PRO ODER]]&amp;"LEAN_IN",'Real Time'!A:D,4,0),"")</f>
        <v>LEAN-04</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
      </c>
    </row>
    <row r="546" spans="1:64"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c r="BJ546" s="34" t="str">
        <f>IFERROR(VLOOKUP(Data_Power_app[[#This Row],[PRO ODER]],'Plan Lean DC'!A:C,3,0),"")</f>
        <v/>
      </c>
      <c r="BK546" s="34" t="str">
        <f>IFERROR(VLOOKUP(Data_Power_app[[#This Row],[PRO ODER]]&amp;"LEAN_IN",'Real Time'!A:D,4,0),"")</f>
        <v>LEAN-04</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
      </c>
      <c r="BK547" s="34" t="str">
        <f>IFERROR(VLOOKUP(Data_Power_app[[#This Row],[PRO ODER]]&amp;"LEAN_IN",'Real Time'!A:D,4,0),"")</f>
        <v>LEAN-04</v>
      </c>
      <c r="BL547" s="34" t="str" cm="1">
        <f t="array" ref="BL547">IFERROR(_xlfn.IFS(Data_Power_app[[#This Row],[LEANLINE PLAN]]="","",Data_Power_app[[#This Row],[LEANLINE (REALTIME)]]="","",SEARCH(RIGHT(Data_Power_app[[#This Row],[LEANLINE (REALTIME)]],1),Data_Power_app[[#This Row],[LEANLINE PLAN]],1)&gt;0,"TRUE"),"FALSE")</f>
        <v/>
      </c>
    </row>
    <row r="548" spans="1:64"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c r="BJ548" s="34" t="str">
        <f>IFERROR(VLOOKUP(Data_Power_app[[#This Row],[PRO ODER]],'Plan Lean DC'!A:C,3,0),"")</f>
        <v/>
      </c>
      <c r="BK548" s="34" t="str">
        <f>IFERROR(VLOOKUP(Data_Power_app[[#This Row],[PRO ODER]]&amp;"LEAN_IN",'Real Time'!A:D,4,0),"")</f>
        <v>LEAN-04</v>
      </c>
      <c r="BL548" s="34" t="str" cm="1">
        <f t="array" ref="BL548">IFERROR(_xlfn.IFS(Data_Power_app[[#This Row],[LEANLINE PLAN]]="","",Data_Power_app[[#This Row],[LEANLINE (REALTIME)]]="","",SEARCH(RIGHT(Data_Power_app[[#This Row],[LEANLINE (REALTIME)]],1),Data_Power_app[[#This Row],[LEANLINE PLAN]],1)&gt;0,"TRUE"),"FALSE")</f>
        <v/>
      </c>
    </row>
    <row r="549" spans="1:64"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c r="BJ549" s="34" t="str">
        <f>IFERROR(VLOOKUP(Data_Power_app[[#This Row],[PRO ODER]],'Plan Lean DC'!A:C,3,0),"")</f>
        <v>Line 5</v>
      </c>
      <c r="BK549" s="34" t="str">
        <f>IFERROR(VLOOKUP(Data_Power_app[[#This Row],[PRO ODER]]&amp;"LEAN_IN",'Real Time'!A:D,4,0),"")</f>
        <v>LEAN-04</v>
      </c>
      <c r="BL549" s="34" t="str" cm="1">
        <f t="array" ref="BL549">IFERROR(_xlfn.IFS(Data_Power_app[[#This Row],[LEANLINE PLAN]]="","",Data_Power_app[[#This Row],[LEANLINE (REALTIME)]]="","",SEARCH(RIGHT(Data_Power_app[[#This Row],[LEANLINE (REALTIME)]],1),Data_Power_app[[#This Row],[LEANLINE PLAN]],1)&gt;0,"TRUE"),"FALSE")</f>
        <v>FALSE</v>
      </c>
    </row>
    <row r="550" spans="1:64"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LEAN-04</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Line 5</v>
      </c>
      <c r="BK551" s="34" t="str">
        <f>IFERROR(VLOOKUP(Data_Power_app[[#This Row],[PRO ODER]]&amp;"LEAN_IN",'Real Time'!A:D,4,0),"")</f>
        <v>LEAN-04</v>
      </c>
      <c r="BL551" s="34" t="str" cm="1">
        <f t="array" ref="BL551">IFERROR(_xlfn.IFS(Data_Power_app[[#This Row],[LEANLINE PLAN]]="","",Data_Power_app[[#This Row],[LEANLINE (REALTIME)]]="","",SEARCH(RIGHT(Data_Power_app[[#This Row],[LEANLINE (REALTIME)]],1),Data_Power_app[[#This Row],[LEANLINE PLAN]],1)&gt;0,"TRUE"),"FALSE")</f>
        <v>FALSE</v>
      </c>
    </row>
    <row r="552" spans="1:64"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Line 5</v>
      </c>
      <c r="BK552" s="34" t="str">
        <f>IFERROR(VLOOKUP(Data_Power_app[[#This Row],[PRO ODER]]&amp;"LEAN_IN",'Real Time'!A:D,4,0),"")</f>
        <v>LEAN-04</v>
      </c>
      <c r="BL552" s="34" t="str" cm="1">
        <f t="array" ref="BL552">IFERROR(_xlfn.IFS(Data_Power_app[[#This Row],[LEANLINE PLAN]]="","",Data_Power_app[[#This Row],[LEANLINE (REALTIME)]]="","",SEARCH(RIGHT(Data_Power_app[[#This Row],[LEANLINE (REALTIME)]],1),Data_Power_app[[#This Row],[LEANLINE PLAN]],1)&gt;0,"TRUE"),"FALSE")</f>
        <v>FALSE</v>
      </c>
    </row>
    <row r="553" spans="1:64"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
      </c>
      <c r="BK553" s="34" t="str">
        <f>IFERROR(VLOOKUP(Data_Power_app[[#This Row],[PRO ODER]]&amp;"LEAN_IN",'Real Time'!A:D,4,0),"")</f>
        <v>LEAN-06</v>
      </c>
      <c r="BL553" s="34" t="str" cm="1">
        <f t="array" ref="BL553">IFERROR(_xlfn.IFS(Data_Power_app[[#This Row],[LEANLINE PLAN]]="","",Data_Power_app[[#This Row],[LEANLINE (REALTIME)]]="","",SEARCH(RIGHT(Data_Power_app[[#This Row],[LEANLINE (REALTIME)]],1),Data_Power_app[[#This Row],[LEANLINE PLAN]],1)&gt;0,"TRUE"),"FALSE")</f>
        <v/>
      </c>
    </row>
    <row r="554" spans="1:64"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c r="BJ554" s="34" t="str">
        <f>IFERROR(VLOOKUP(Data_Power_app[[#This Row],[PRO ODER]],'Plan Lean DC'!A:C,3,0),"")</f>
        <v>Line 6, 9</v>
      </c>
      <c r="BK554" s="34" t="str">
        <f>IFERROR(VLOOKUP(Data_Power_app[[#This Row],[PRO ODER]]&amp;"LEAN_IN",'Real Time'!A:D,4,0),"")</f>
        <v>LEAN-06</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Line 6, 9</v>
      </c>
      <c r="BK555" s="34" t="str">
        <f>IFERROR(VLOOKUP(Data_Power_app[[#This Row],[PRO ODER]]&amp;"LEAN_IN",'Real Time'!A:D,4,0),"")</f>
        <v>LEAN-06</v>
      </c>
      <c r="BL555" s="34" t="str" cm="1">
        <f t="array" ref="BL555">IFERROR(_xlfn.IFS(Data_Power_app[[#This Row],[LEANLINE PLAN]]="","",Data_Power_app[[#This Row],[LEANLINE (REALTIME)]]="","",SEARCH(RIGHT(Data_Power_app[[#This Row],[LEANLINE (REALTIME)]],1),Data_Power_app[[#This Row],[LEANLINE PLAN]],1)&gt;0,"TRUE"),"FALSE")</f>
        <v>TRUE</v>
      </c>
    </row>
    <row r="556" spans="1:64"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Line 6, 9</v>
      </c>
      <c r="BK556" s="34" t="str">
        <f>IFERROR(VLOOKUP(Data_Power_app[[#This Row],[PRO ODER]]&amp;"LEAN_IN",'Real Time'!A:D,4,0),"")</f>
        <v>LEAN-06</v>
      </c>
      <c r="BL556" s="34" t="str" cm="1">
        <f t="array" ref="BL556">IFERROR(_xlfn.IFS(Data_Power_app[[#This Row],[LEANLINE PLAN]]="","",Data_Power_app[[#This Row],[LEANLINE (REALTIME)]]="","",SEARCH(RIGHT(Data_Power_app[[#This Row],[LEANLINE (REALTIME)]],1),Data_Power_app[[#This Row],[LEANLINE PLAN]],1)&gt;0,"TRUE"),"FALSE")</f>
        <v>TRUE</v>
      </c>
    </row>
    <row r="557" spans="1:64"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c r="BJ557" s="34" t="str">
        <f>IFERROR(VLOOKUP(Data_Power_app[[#This Row],[PRO ODER]],'Plan Lean DC'!A:C,3,0),"")</f>
        <v>Line 6, 9</v>
      </c>
      <c r="BK557" s="34" t="str">
        <f>IFERROR(VLOOKUP(Data_Power_app[[#This Row],[PRO ODER]]&amp;"LEAN_IN",'Real Time'!A:D,4,0),"")</f>
        <v>LEAN-06</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c r="BJ558" s="34" t="str">
        <f>IFERROR(VLOOKUP(Data_Power_app[[#This Row],[PRO ODER]],'Plan Lean DC'!A:C,3,0),"")</f>
        <v>Line 6, 9</v>
      </c>
      <c r="BK558" s="34" t="str">
        <f>IFERROR(VLOOKUP(Data_Power_app[[#This Row],[PRO ODER]]&amp;"LEAN_IN",'Real Time'!A:D,4,0),"")</f>
        <v>LEAN-06</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c r="BJ559" s="34" t="str">
        <f>IFERROR(VLOOKUP(Data_Power_app[[#This Row],[PRO ODER]],'Plan Lean DC'!A:C,3,0),"")</f>
        <v>Line 6, 9</v>
      </c>
      <c r="BK559" s="34" t="str">
        <f>IFERROR(VLOOKUP(Data_Power_app[[#This Row],[PRO ODER]]&amp;"LEAN_IN",'Real Time'!A:D,4,0),"")</f>
        <v>LEAN-06</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c r="BJ560" s="34" t="str">
        <f>IFERROR(VLOOKUP(Data_Power_app[[#This Row],[PRO ODER]],'Plan Lean DC'!A:C,3,0),"")</f>
        <v>Line 6, 9</v>
      </c>
      <c r="BK560" s="34" t="str">
        <f>IFERROR(VLOOKUP(Data_Power_app[[#This Row],[PRO ODER]]&amp;"LEAN_IN",'Real Time'!A:D,4,0),"")</f>
        <v>LEAN-06</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c r="BJ561" s="34" t="str">
        <f>IFERROR(VLOOKUP(Data_Power_app[[#This Row],[PRO ODER]],'Plan Lean DC'!A:C,3,0),"")</f>
        <v>Line 6, 9</v>
      </c>
      <c r="BK561" s="34" t="str">
        <f>IFERROR(VLOOKUP(Data_Power_app[[#This Row],[PRO ODER]]&amp;"LEAN_IN",'Real Time'!A:D,4,0),"")</f>
        <v>LEAN-06</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c r="BJ562" s="34" t="str">
        <f>IFERROR(VLOOKUP(Data_Power_app[[#This Row],[PRO ODER]],'Plan Lean DC'!A:C,3,0),"")</f>
        <v>Line 6, 9</v>
      </c>
      <c r="BK562" s="34" t="str">
        <f>IFERROR(VLOOKUP(Data_Power_app[[#This Row],[PRO ODER]]&amp;"LEAN_IN",'Real Time'!A:D,4,0),"")</f>
        <v>LEAN-06</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c r="BJ563" s="34" t="str">
        <f>IFERROR(VLOOKUP(Data_Power_app[[#This Row],[PRO ODER]],'Plan Lean DC'!A:C,3,0),"")</f>
        <v>Line 6, 9</v>
      </c>
      <c r="BK563" s="34" t="str">
        <f>IFERROR(VLOOKUP(Data_Power_app[[#This Row],[PRO ODER]]&amp;"LEAN_IN",'Real Time'!A:D,4,0),"")</f>
        <v>LEAN-06</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c r="BJ564" s="34" t="str">
        <f>IFERROR(VLOOKUP(Data_Power_app[[#This Row],[PRO ODER]],'Plan Lean DC'!A:C,3,0),"")</f>
        <v>Line 6, 9</v>
      </c>
      <c r="BK564" s="34" t="str">
        <f>IFERROR(VLOOKUP(Data_Power_app[[#This Row],[PRO ODER]]&amp;"LEAN_IN",'Real Time'!A:D,4,0),"")</f>
        <v>LEAN-06</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c r="BJ565" s="34" t="str">
        <f>IFERROR(VLOOKUP(Data_Power_app[[#This Row],[PRO ODER]],'Plan Lean DC'!A:C,3,0),"")</f>
        <v>Line 6, 9</v>
      </c>
      <c r="BK565" s="34" t="str">
        <f>IFERROR(VLOOKUP(Data_Power_app[[#This Row],[PRO ODER]]&amp;"LEAN_IN",'Real Time'!A:D,4,0),"")</f>
        <v>LEAN-06</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c r="BJ566" s="34" t="str">
        <f>IFERROR(VLOOKUP(Data_Power_app[[#This Row],[PRO ODER]],'Plan Lean DC'!A:C,3,0),"")</f>
        <v>Line 6, 9</v>
      </c>
      <c r="BK566" s="34" t="str">
        <f>IFERROR(VLOOKUP(Data_Power_app[[#This Row],[PRO ODER]]&amp;"LEAN_IN",'Real Time'!A:D,4,0),"")</f>
        <v>LEAN-06</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c r="BJ567" s="34" t="str">
        <f>IFERROR(VLOOKUP(Data_Power_app[[#This Row],[PRO ODER]],'Plan Lean DC'!A:C,3,0),"")</f>
        <v/>
      </c>
      <c r="BK567" s="34" t="str">
        <f>IFERROR(VLOOKUP(Data_Power_app[[#This Row],[PRO ODER]]&amp;"LEAN_IN",'Real Time'!A:D,4,0),"")</f>
        <v>LEAN-08</v>
      </c>
      <c r="BL567" s="34" t="str" cm="1">
        <f t="array" ref="BL567">IFERROR(_xlfn.IFS(Data_Power_app[[#This Row],[LEANLINE PLAN]]="","",Data_Power_app[[#This Row],[LEANLINE (REALTIME)]]="","",SEARCH(RIGHT(Data_Power_app[[#This Row],[LEANLINE (REALTIME)]],1),Data_Power_app[[#This Row],[LEANLINE PLAN]],1)&gt;0,"TRUE"),"FALSE")</f>
        <v/>
      </c>
    </row>
    <row r="568" spans="1:64"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c r="BJ568" s="34" t="str">
        <f>IFERROR(VLOOKUP(Data_Power_app[[#This Row],[PRO ODER]],'Plan Lean DC'!A:C,3,0),"")</f>
        <v>Line 7</v>
      </c>
      <c r="BK568" s="34" t="str">
        <f>IFERROR(VLOOKUP(Data_Power_app[[#This Row],[PRO ODER]]&amp;"LEAN_IN",'Real Time'!A:D,4,0),"")</f>
        <v>LEAN-08</v>
      </c>
      <c r="BL568" s="34" t="str" cm="1">
        <f t="array" ref="BL568">IFERROR(_xlfn.IFS(Data_Power_app[[#This Row],[LEANLINE PLAN]]="","",Data_Power_app[[#This Row],[LEANLINE (REALTIME)]]="","",SEARCH(RIGHT(Data_Power_app[[#This Row],[LEANLINE (REALTIME)]],1),Data_Power_app[[#This Row],[LEANLINE PLAN]],1)&gt;0,"TRUE"),"FALSE")</f>
        <v>FALSE</v>
      </c>
    </row>
    <row r="569" spans="1:64"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c r="BJ569" s="34" t="str">
        <f>IFERROR(VLOOKUP(Data_Power_app[[#This Row],[PRO ODER]],'Plan Lean DC'!A:C,3,0),"")</f>
        <v>Line 7</v>
      </c>
      <c r="BK569" s="34" t="str">
        <f>IFERROR(VLOOKUP(Data_Power_app[[#This Row],[PRO ODER]]&amp;"LEAN_IN",'Real Time'!A:D,4,0),"")</f>
        <v>LEAN-08</v>
      </c>
      <c r="BL569" s="34" t="str" cm="1">
        <f t="array" ref="BL569">IFERROR(_xlfn.IFS(Data_Power_app[[#This Row],[LEANLINE PLAN]]="","",Data_Power_app[[#This Row],[LEANLINE (REALTIME)]]="","",SEARCH(RIGHT(Data_Power_app[[#This Row],[LEANLINE (REALTIME)]],1),Data_Power_app[[#This Row],[LEANLINE PLAN]],1)&gt;0,"TRUE"),"FALSE")</f>
        <v>FALSE</v>
      </c>
    </row>
    <row r="570" spans="1:64"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c r="BJ570" s="34" t="str">
        <f>IFERROR(VLOOKUP(Data_Power_app[[#This Row],[PRO ODER]],'Plan Lean DC'!A:C,3,0),"")</f>
        <v>Line 7</v>
      </c>
      <c r="BK570" s="34" t="str">
        <f>IFERROR(VLOOKUP(Data_Power_app[[#This Row],[PRO ODER]]&amp;"LEAN_IN",'Real Time'!A:D,4,0),"")</f>
        <v>LEAN-08</v>
      </c>
      <c r="BL570" s="34" t="str" cm="1">
        <f t="array" ref="BL570">IFERROR(_xlfn.IFS(Data_Power_app[[#This Row],[LEANLINE PLAN]]="","",Data_Power_app[[#This Row],[LEANLINE (REALTIME)]]="","",SEARCH(RIGHT(Data_Power_app[[#This Row],[LEANLINE (REALTIME)]],1),Data_Power_app[[#This Row],[LEANLINE PLAN]],1)&gt;0,"TRUE"),"FALSE")</f>
        <v>FALSE</v>
      </c>
    </row>
    <row r="571" spans="1:64"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c r="BJ571" s="34" t="str">
        <f>IFERROR(VLOOKUP(Data_Power_app[[#This Row],[PRO ODER]],'Plan Lean DC'!A:C,3,0),"")</f>
        <v>Line 7</v>
      </c>
      <c r="BK571" s="34" t="str">
        <f>IFERROR(VLOOKUP(Data_Power_app[[#This Row],[PRO ODER]]&amp;"LEAN_IN",'Real Time'!A:D,4,0),"")</f>
        <v>LEAN-08</v>
      </c>
      <c r="BL571" s="34" t="str" cm="1">
        <f t="array" ref="BL571">IFERROR(_xlfn.IFS(Data_Power_app[[#This Row],[LEANLINE PLAN]]="","",Data_Power_app[[#This Row],[LEANLINE (REALTIME)]]="","",SEARCH(RIGHT(Data_Power_app[[#This Row],[LEANLINE (REALTIME)]],1),Data_Power_app[[#This Row],[LEANLINE PLAN]],1)&gt;0,"TRUE"),"FALSE")</f>
        <v>FALSE</v>
      </c>
    </row>
    <row r="572" spans="1:64"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c r="BJ572" s="34" t="str">
        <f>IFERROR(VLOOKUP(Data_Power_app[[#This Row],[PRO ODER]],'Plan Lean DC'!A:C,3,0),"")</f>
        <v>Line 7</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c r="BJ573" s="34" t="str">
        <f>IFERROR(VLOOKUP(Data_Power_app[[#This Row],[PRO ODER]],'Plan Lean DC'!A:C,3,0),"")</f>
        <v>Line 7</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c r="BJ574" s="34" t="str">
        <f>IFERROR(VLOOKUP(Data_Power_app[[#This Row],[PRO ODER]],'Plan Lean DC'!A:C,3,0),"")</f>
        <v>Line 7</v>
      </c>
      <c r="BK574" s="34" t="str">
        <f>IFERROR(VLOOKUP(Data_Power_app[[#This Row],[PRO ODER]]&amp;"LEAN_IN",'Real Time'!A:D,4,0),"")</f>
        <v/>
      </c>
      <c r="BL574" s="34" t="str" cm="1">
        <f t="array" ref="BL574">IFERROR(_xlfn.IFS(Data_Power_app[[#This Row],[LEANLINE PLAN]]="","",Data_Power_app[[#This Row],[LEANLINE (REALTIME)]]="","",SEARCH(RIGHT(Data_Power_app[[#This Row],[LEANLINE (REALTIME)]],1),Data_Power_app[[#This Row],[LEANLINE PLAN]],1)&gt;0,"TRUE"),"FALSE")</f>
        <v/>
      </c>
    </row>
    <row r="575" spans="1:64"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c r="BJ575" s="34" t="str">
        <f>IFERROR(VLOOKUP(Data_Power_app[[#This Row],[PRO ODER]],'Plan Lean DC'!A:C,3,0),"")</f>
        <v>Line 7</v>
      </c>
      <c r="BK575" s="34" t="str">
        <f>IFERROR(VLOOKUP(Data_Power_app[[#This Row],[PRO ODER]]&amp;"LEAN_IN",'Real Time'!A:D,4,0),"")</f>
        <v>LEAN-08</v>
      </c>
      <c r="BL575" s="34" t="str" cm="1">
        <f t="array" ref="BL575">IFERROR(_xlfn.IFS(Data_Power_app[[#This Row],[LEANLINE PLAN]]="","",Data_Power_app[[#This Row],[LEANLINE (REALTIME)]]="","",SEARCH(RIGHT(Data_Power_app[[#This Row],[LEANLINE (REALTIME)]],1),Data_Power_app[[#This Row],[LEANLINE PLAN]],1)&gt;0,"TRUE"),"FALSE")</f>
        <v>FALSE</v>
      </c>
    </row>
    <row r="576" spans="1:64"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c r="BJ576" s="34" t="str">
        <f>IFERROR(VLOOKUP(Data_Power_app[[#This Row],[PRO ODER]],'Plan Lean DC'!A:C,3,0),"")</f>
        <v>Line 7</v>
      </c>
      <c r="BK576" s="34" t="str">
        <f>IFERROR(VLOOKUP(Data_Power_app[[#This Row],[PRO ODER]]&amp;"LEAN_IN",'Real Time'!A:D,4,0),"")</f>
        <v>LEAN-08</v>
      </c>
      <c r="BL576" s="34" t="str" cm="1">
        <f t="array" ref="BL576">IFERROR(_xlfn.IFS(Data_Power_app[[#This Row],[LEANLINE PLAN]]="","",Data_Power_app[[#This Row],[LEANLINE (REALTIME)]]="","",SEARCH(RIGHT(Data_Power_app[[#This Row],[LEANLINE (REALTIME)]],1),Data_Power_app[[#This Row],[LEANLINE PLAN]],1)&gt;0,"TRUE"),"FALSE")</f>
        <v>FALSE</v>
      </c>
    </row>
    <row r="577" spans="1:64"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c r="BJ577" s="34" t="str">
        <f>IFERROR(VLOOKUP(Data_Power_app[[#This Row],[PRO ODER]],'Plan Lean DC'!A:C,3,0),"")</f>
        <v>Line 6, 9</v>
      </c>
      <c r="BK577" s="34" t="str">
        <f>IFERROR(VLOOKUP(Data_Power_app[[#This Row],[PRO ODER]]&amp;"LEAN_IN",'Real Time'!A:D,4,0),"")</f>
        <v>LEAN-06</v>
      </c>
      <c r="BL577" s="34" t="str" cm="1">
        <f t="array" ref="BL577">IFERROR(_xlfn.IFS(Data_Power_app[[#This Row],[LEANLINE PLAN]]="","",Data_Power_app[[#This Row],[LEANLINE (REALTIME)]]="","",SEARCH(RIGHT(Data_Power_app[[#This Row],[LEANLINE (REALTIME)]],1),Data_Power_app[[#This Row],[LEANLINE PLAN]],1)&gt;0,"TRUE"),"FALSE")</f>
        <v>TRUE</v>
      </c>
    </row>
    <row r="578" spans="1:64"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c r="BJ578" s="34" t="str">
        <f>IFERROR(VLOOKUP(Data_Power_app[[#This Row],[PRO ODER]],'Plan Lean DC'!A:C,3,0),"")</f>
        <v>Line 6, 9</v>
      </c>
      <c r="BK578" s="34" t="str">
        <f>IFERROR(VLOOKUP(Data_Power_app[[#This Row],[PRO ODER]]&amp;"LEAN_IN",'Real Time'!A:D,4,0),"")</f>
        <v>LEAN-06</v>
      </c>
      <c r="BL578" s="34" t="str" cm="1">
        <f t="array" ref="BL578">IFERROR(_xlfn.IFS(Data_Power_app[[#This Row],[LEANLINE PLAN]]="","",Data_Power_app[[#This Row],[LEANLINE (REALTIME)]]="","",SEARCH(RIGHT(Data_Power_app[[#This Row],[LEANLINE (REALTIME)]],1),Data_Power_app[[#This Row],[LEANLINE PLAN]],1)&gt;0,"TRUE"),"FALSE")</f>
        <v>TRUE</v>
      </c>
    </row>
    <row r="579" spans="1:64"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c r="BJ579" s="34" t="str">
        <f>IFERROR(VLOOKUP(Data_Power_app[[#This Row],[PRO ODER]],'Plan Lean DC'!A:C,3,0),"")</f>
        <v>Line 6, 9</v>
      </c>
      <c r="BK579" s="34" t="str">
        <f>IFERROR(VLOOKUP(Data_Power_app[[#This Row],[PRO ODER]]&amp;"LEAN_IN",'Real Time'!A:D,4,0),"")</f>
        <v>LEAN-06</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6, 9</v>
      </c>
      <c r="BK581" s="34" t="str">
        <f>IFERROR(VLOOKUP(Data_Power_app[[#This Row],[PRO ODER]]&amp;"LEAN_IN",'Real Time'!A:D,4,0),"")</f>
        <v>LEAN-06</v>
      </c>
      <c r="BL581" s="34" t="str" cm="1">
        <f t="array" ref="BL581">IFERROR(_xlfn.IFS(Data_Power_app[[#This Row],[LEANLINE PLAN]]="","",Data_Power_app[[#This Row],[LEANLINE (REALTIME)]]="","",SEARCH(RIGHT(Data_Power_app[[#This Row],[LEANLINE (REALTIME)]],1),Data_Power_app[[#This Row],[LEANLINE PLAN]],1)&gt;0,"TRUE"),"FALSE")</f>
        <v>TRUE</v>
      </c>
    </row>
    <row r="582" spans="1:64"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6, 9</v>
      </c>
      <c r="BK582" s="34" t="str">
        <f>IFERROR(VLOOKUP(Data_Power_app[[#This Row],[PRO ODER]]&amp;"LEAN_IN",'Real Time'!A:D,4,0),"")</f>
        <v>LEAN-06</v>
      </c>
      <c r="BL582" s="34" t="str" cm="1">
        <f t="array" ref="BL582">IFERROR(_xlfn.IFS(Data_Power_app[[#This Row],[LEANLINE PLAN]]="","",Data_Power_app[[#This Row],[LEANLINE (REALTIME)]]="","",SEARCH(RIGHT(Data_Power_app[[#This Row],[LEANLINE (REALTIME)]],1),Data_Power_app[[#This Row],[LEANLINE PLAN]],1)&gt;0,"TRUE"),"FALSE")</f>
        <v>TRUE</v>
      </c>
    </row>
    <row r="583" spans="1:64"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6, 9</v>
      </c>
      <c r="BK584" s="34" t="str">
        <f>IFERROR(VLOOKUP(Data_Power_app[[#This Row],[PRO ODER]]&amp;"LEAN_IN",'Real Time'!A:D,4,0),"")</f>
        <v>LEAN-06</v>
      </c>
      <c r="BL584" s="34" t="str" cm="1">
        <f t="array" ref="BL584">IFERROR(_xlfn.IFS(Data_Power_app[[#This Row],[LEANLINE PLAN]]="","",Data_Power_app[[#This Row],[LEANLINE (REALTIME)]]="","",SEARCH(RIGHT(Data_Power_app[[#This Row],[LEANLINE (REALTIME)]],1),Data_Power_app[[#This Row],[LEANLINE PLAN]],1)&gt;0,"TRUE"),"FALSE")</f>
        <v>TRUE</v>
      </c>
    </row>
    <row r="585" spans="1:64"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6, 9</v>
      </c>
      <c r="BK585" s="34" t="str">
        <f>IFERROR(VLOOKUP(Data_Power_app[[#This Row],[PRO ODER]]&amp;"LEAN_IN",'Real Time'!A:D,4,0),"")</f>
        <v>LEAN-06</v>
      </c>
      <c r="BL585" s="34" t="str" cm="1">
        <f t="array" ref="BL585">IFERROR(_xlfn.IFS(Data_Power_app[[#This Row],[LEANLINE PLAN]]="","",Data_Power_app[[#This Row],[LEANLINE (REALTIME)]]="","",SEARCH(RIGHT(Data_Power_app[[#This Row],[LEANLINE (REALTIME)]],1),Data_Power_app[[#This Row],[LEANLINE PLAN]],1)&gt;0,"TRUE"),"FALSE")</f>
        <v>TRUE</v>
      </c>
    </row>
    <row r="586" spans="1:64"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6, 9</v>
      </c>
      <c r="BK586" s="34" t="str">
        <f>IFERROR(VLOOKUP(Data_Power_app[[#This Row],[PRO ODER]]&amp;"LEAN_IN",'Real Time'!A:D,4,0),"")</f>
        <v>LEAN-06</v>
      </c>
      <c r="BL586" s="34" t="str" cm="1">
        <f t="array" ref="BL586">IFERROR(_xlfn.IFS(Data_Power_app[[#This Row],[LEANLINE PLAN]]="","",Data_Power_app[[#This Row],[LEANLINE (REALTIME)]]="","",SEARCH(RIGHT(Data_Power_app[[#This Row],[LEANLINE (REALTIME)]],1),Data_Power_app[[#This Row],[LEANLINE PLAN]],1)&gt;0,"TRUE"),"FALSE")</f>
        <v>TRUE</v>
      </c>
    </row>
    <row r="587" spans="1:64"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6, 9</v>
      </c>
      <c r="BK587" s="34" t="str">
        <f>IFERROR(VLOOKUP(Data_Power_app[[#This Row],[PRO ODER]]&amp;"LEAN_IN",'Real Time'!A:D,4,0),"")</f>
        <v>LEAN-06</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c r="BJ588" s="34" t="str">
        <f>IFERROR(VLOOKUP(Data_Power_app[[#This Row],[PRO ODER]],'Plan Lean DC'!A:C,3,0),"")</f>
        <v>Line 6, 9</v>
      </c>
      <c r="BK588" s="34" t="str">
        <f>IFERROR(VLOOKUP(Data_Power_app[[#This Row],[PRO ODER]]&amp;"LEAN_IN",'Real Time'!A:D,4,0),"")</f>
        <v>LEAN-06</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c r="BJ589" s="34" t="str">
        <f>IFERROR(VLOOKUP(Data_Power_app[[#This Row],[PRO ODER]],'Plan Lean DC'!A:C,3,0),"")</f>
        <v>Line 6, 9</v>
      </c>
      <c r="BK589" s="34" t="str">
        <f>IFERROR(VLOOKUP(Data_Power_app[[#This Row],[PRO ODER]]&amp;"LEAN_IN",'Real Time'!A:D,4,0),"")</f>
        <v>LEAN-06</v>
      </c>
      <c r="BL589" s="34" t="str" cm="1">
        <f t="array" ref="BL589">IFERROR(_xlfn.IFS(Data_Power_app[[#This Row],[LEANLINE PLAN]]="","",Data_Power_app[[#This Row],[LEANLINE (REALTIME)]]="","",SEARCH(RIGHT(Data_Power_app[[#This Row],[LEANLINE (REALTIME)]],1),Data_Power_app[[#This Row],[LEANLINE PLAN]],1)&gt;0,"TRUE"),"FALSE")</f>
        <v>TRUE</v>
      </c>
    </row>
    <row r="590" spans="1:64"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c r="BJ590" s="34" t="str">
        <f>IFERROR(VLOOKUP(Data_Power_app[[#This Row],[PRO ODER]],'Plan Lean DC'!A:C,3,0),"")</f>
        <v>Line 6, 9</v>
      </c>
      <c r="BK590" s="34" t="str">
        <f>IFERROR(VLOOKUP(Data_Power_app[[#This Row],[PRO ODER]]&amp;"LEAN_IN",'Real Time'!A:D,4,0),"")</f>
        <v>LEAN-06</v>
      </c>
      <c r="BL590" s="34" t="str" cm="1">
        <f t="array" ref="BL590">IFERROR(_xlfn.IFS(Data_Power_app[[#This Row],[LEANLINE PLAN]]="","",Data_Power_app[[#This Row],[LEANLINE (REALTIME)]]="","",SEARCH(RIGHT(Data_Power_app[[#This Row],[LEANLINE (REALTIME)]],1),Data_Power_app[[#This Row],[LEANLINE PLAN]],1)&gt;0,"TRUE"),"FALSE")</f>
        <v>TRUE</v>
      </c>
    </row>
    <row r="591" spans="1:64"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c r="BJ591" s="34" t="str">
        <f>IFERROR(VLOOKUP(Data_Power_app[[#This Row],[PRO ODER]],'Plan Lean DC'!A:C,3,0),"")</f>
        <v>Line 6, 9</v>
      </c>
      <c r="BK591" s="34" t="str">
        <f>IFERROR(VLOOKUP(Data_Power_app[[#This Row],[PRO ODER]]&amp;"LEAN_IN",'Real Time'!A:D,4,0),"")</f>
        <v>LEAN-06</v>
      </c>
      <c r="BL591" s="34" t="str" cm="1">
        <f t="array" ref="BL591">IFERROR(_xlfn.IFS(Data_Power_app[[#This Row],[LEANLINE PLAN]]="","",Data_Power_app[[#This Row],[LEANLINE (REALTIME)]]="","",SEARCH(RIGHT(Data_Power_app[[#This Row],[LEANLINE (REALTIME)]],1),Data_Power_app[[#This Row],[LEANLINE PLAN]],1)&gt;0,"TRUE"),"FALSE")</f>
        <v>TRUE</v>
      </c>
    </row>
    <row r="592" spans="1:64"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c r="BJ592" s="34" t="str">
        <f>IFERROR(VLOOKUP(Data_Power_app[[#This Row],[PRO ODER]],'Plan Lean DC'!A:C,3,0),"")</f>
        <v>Line 6, 9</v>
      </c>
      <c r="BK592" s="34" t="str">
        <f>IFERROR(VLOOKUP(Data_Power_app[[#This Row],[PRO ODER]]&amp;"LEAN_IN",'Real Time'!A:D,4,0),"")</f>
        <v>LEAN-06</v>
      </c>
      <c r="BL592" s="34" t="str" cm="1">
        <f t="array" ref="BL592">IFERROR(_xlfn.IFS(Data_Power_app[[#This Row],[LEANLINE PLAN]]="","",Data_Power_app[[#This Row],[LEANLINE (REALTIME)]]="","",SEARCH(RIGHT(Data_Power_app[[#This Row],[LEANLINE (REALTIME)]],1),Data_Power_app[[#This Row],[LEANLINE PLAN]],1)&gt;0,"TRUE"),"FALSE")</f>
        <v>TRUE</v>
      </c>
    </row>
    <row r="593" spans="1:64"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c r="BJ593" s="34" t="str">
        <f>IFERROR(VLOOKUP(Data_Power_app[[#This Row],[PRO ODER]],'Plan Lean DC'!A:C,3,0),"")</f>
        <v>Line 6, 9</v>
      </c>
      <c r="BK593" s="34" t="str">
        <f>IFERROR(VLOOKUP(Data_Power_app[[#This Row],[PRO ODER]]&amp;"LEAN_IN",'Real Time'!A:D,4,0),"")</f>
        <v>LEAN-06</v>
      </c>
      <c r="BL593" s="34" t="str" cm="1">
        <f t="array" ref="BL593">IFERROR(_xlfn.IFS(Data_Power_app[[#This Row],[LEANLINE PLAN]]="","",Data_Power_app[[#This Row],[LEANLINE (REALTIME)]]="","",SEARCH(RIGHT(Data_Power_app[[#This Row],[LEANLINE (REALTIME)]],1),Data_Power_app[[#This Row],[LEANLINE PLAN]],1)&gt;0,"TRUE"),"FALSE")</f>
        <v>TRUE</v>
      </c>
    </row>
    <row r="594" spans="1:64"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c r="BJ594" s="34" t="str">
        <f>IFERROR(VLOOKUP(Data_Power_app[[#This Row],[PRO ODER]],'Plan Lean DC'!A:C,3,0),"")</f>
        <v>Line 6, 9</v>
      </c>
      <c r="BK594" s="34" t="str">
        <f>IFERROR(VLOOKUP(Data_Power_app[[#This Row],[PRO ODER]]&amp;"LEAN_IN",'Real Time'!A:D,4,0),"")</f>
        <v>LEAN-06</v>
      </c>
      <c r="BL594" s="34" t="str" cm="1">
        <f t="array" ref="BL594">IFERROR(_xlfn.IFS(Data_Power_app[[#This Row],[LEANLINE PLAN]]="","",Data_Power_app[[#This Row],[LEANLINE (REALTIME)]]="","",SEARCH(RIGHT(Data_Power_app[[#This Row],[LEANLINE (REALTIME)]],1),Data_Power_app[[#This Row],[LEANLINE PLAN]],1)&gt;0,"TRUE"),"FALSE")</f>
        <v>TRUE</v>
      </c>
    </row>
    <row r="595" spans="1:64"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c r="BJ595" s="34" t="str">
        <f>IFERROR(VLOOKUP(Data_Power_app[[#This Row],[PRO ODER]],'Plan Lean DC'!A:C,3,0),"")</f>
        <v>Line 6, 9</v>
      </c>
      <c r="BK595" s="34" t="str">
        <f>IFERROR(VLOOKUP(Data_Power_app[[#This Row],[PRO ODER]]&amp;"LEAN_IN",'Real Time'!A:D,4,0),"")</f>
        <v>LEAN-06</v>
      </c>
      <c r="BL595" s="34" t="str" cm="1">
        <f t="array" ref="BL595">IFERROR(_xlfn.IFS(Data_Power_app[[#This Row],[LEANLINE PLAN]]="","",Data_Power_app[[#This Row],[LEANLINE (REALTIME)]]="","",SEARCH(RIGHT(Data_Power_app[[#This Row],[LEANLINE (REALTIME)]],1),Data_Power_app[[#This Row],[LEANLINE PLAN]],1)&gt;0,"TRUE"),"FALSE")</f>
        <v>TRUE</v>
      </c>
    </row>
    <row r="596" spans="1:64"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c r="BJ596" s="34" t="str">
        <f>IFERROR(VLOOKUP(Data_Power_app[[#This Row],[PRO ODER]],'Plan Lean DC'!A:C,3,0),"")</f>
        <v>Line 6, 9</v>
      </c>
      <c r="BK596" s="34" t="str">
        <f>IFERROR(VLOOKUP(Data_Power_app[[#This Row],[PRO ODER]]&amp;"LEAN_IN",'Real Time'!A:D,4,0),"")</f>
        <v>LEAN-06</v>
      </c>
      <c r="BL596" s="34" t="str" cm="1">
        <f t="array" ref="BL596">IFERROR(_xlfn.IFS(Data_Power_app[[#This Row],[LEANLINE PLAN]]="","",Data_Power_app[[#This Row],[LEANLINE (REALTIME)]]="","",SEARCH(RIGHT(Data_Power_app[[#This Row],[LEANLINE (REALTIME)]],1),Data_Power_app[[#This Row],[LEANLINE PLAN]],1)&gt;0,"TRUE"),"FALSE")</f>
        <v>TRUE</v>
      </c>
    </row>
    <row r="597" spans="1:64"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c r="BJ597" s="34" t="str">
        <f>IFERROR(VLOOKUP(Data_Power_app[[#This Row],[PRO ODER]],'Plan Lean DC'!A:C,3,0),"")</f>
        <v>Line 6, 9</v>
      </c>
      <c r="BK597" s="34" t="str">
        <f>IFERROR(VLOOKUP(Data_Power_app[[#This Row],[PRO ODER]]&amp;"LEAN_IN",'Real Time'!A:D,4,0),"")</f>
        <v>LEAN-06</v>
      </c>
      <c r="BL597" s="34" t="str" cm="1">
        <f t="array" ref="BL597">IFERROR(_xlfn.IFS(Data_Power_app[[#This Row],[LEANLINE PLAN]]="","",Data_Power_app[[#This Row],[LEANLINE (REALTIME)]]="","",SEARCH(RIGHT(Data_Power_app[[#This Row],[LEANLINE (REALTIME)]],1),Data_Power_app[[#This Row],[LEANLINE PLAN]],1)&gt;0,"TRUE"),"FALSE")</f>
        <v>TRUE</v>
      </c>
    </row>
    <row r="598" spans="1:64"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c r="BJ598" s="34" t="str">
        <f>IFERROR(VLOOKUP(Data_Power_app[[#This Row],[PRO ODER]],'Plan Lean DC'!A:C,3,0),"")</f>
        <v>Line 5</v>
      </c>
      <c r="BK598" s="34" t="str">
        <f>IFERROR(VLOOKUP(Data_Power_app[[#This Row],[PRO ODER]]&amp;"LEAN_IN",'Real Time'!A:D,4,0),"")</f>
        <v>LEAN-05</v>
      </c>
      <c r="BL598" s="34" t="str" cm="1">
        <f t="array" ref="BL598">IFERROR(_xlfn.IFS(Data_Power_app[[#This Row],[LEANLINE PLAN]]="","",Data_Power_app[[#This Row],[LEANLINE (REALTIME)]]="","",SEARCH(RIGHT(Data_Power_app[[#This Row],[LEANLINE (REALTIME)]],1),Data_Power_app[[#This Row],[LEANLINE PLAN]],1)&gt;0,"TRUE"),"FALSE")</f>
        <v>TRUE</v>
      </c>
    </row>
    <row r="599" spans="1:64"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c r="BJ599" s="34" t="str">
        <f>IFERROR(VLOOKUP(Data_Power_app[[#This Row],[PRO ODER]],'Plan Lean DC'!A:C,3,0),"")</f>
        <v>Line 4</v>
      </c>
      <c r="BK599" s="34" t="str">
        <f>IFERROR(VLOOKUP(Data_Power_app[[#This Row],[PRO ODER]]&amp;"LEAN_IN",'Real Time'!A:D,4,0),"")</f>
        <v>LEAN-05</v>
      </c>
      <c r="BL599" s="34" t="str" cm="1">
        <f t="array" ref="BL599">IFERROR(_xlfn.IFS(Data_Power_app[[#This Row],[LEANLINE PLAN]]="","",Data_Power_app[[#This Row],[LEANLINE (REALTIME)]]="","",SEARCH(RIGHT(Data_Power_app[[#This Row],[LEANLINE (REALTIME)]],1),Data_Power_app[[#This Row],[LEANLINE PLAN]],1)&gt;0,"TRUE"),"FALSE")</f>
        <v>FALSE</v>
      </c>
    </row>
    <row r="600" spans="1:64"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
      </c>
      <c r="BK600" s="34" t="str">
        <f>IFERROR(VLOOKUP(Data_Power_app[[#This Row],[PRO ODER]]&amp;"LEAN_IN",'Real Time'!A:D,4,0),"")</f>
        <v>LEAN-07</v>
      </c>
      <c r="BL600" s="34" t="str" cm="1">
        <f t="array" ref="BL600">IFERROR(_xlfn.IFS(Data_Power_app[[#This Row],[LEANLINE PLAN]]="","",Data_Power_app[[#This Row],[LEANLINE (REALTIME)]]="","",SEARCH(RIGHT(Data_Power_app[[#This Row],[LEANLINE (REALTIME)]],1),Data_Power_app[[#This Row],[LEANLINE PLAN]],1)&gt;0,"TRUE"),"FALSE")</f>
        <v/>
      </c>
    </row>
    <row r="601" spans="1:64"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Line 4, 5</v>
      </c>
      <c r="BK601" s="34" t="str">
        <f>IFERROR(VLOOKUP(Data_Power_app[[#This Row],[PRO ODER]]&amp;"LEAN_IN",'Real Time'!A:D,4,0),"")</f>
        <v>LEAN-07</v>
      </c>
      <c r="BL601" s="34" t="str" cm="1">
        <f t="array" ref="BL601">IFERROR(_xlfn.IFS(Data_Power_app[[#This Row],[LEANLINE PLAN]]="","",Data_Power_app[[#This Row],[LEANLINE (REALTIME)]]="","",SEARCH(RIGHT(Data_Power_app[[#This Row],[LEANLINE (REALTIME)]],1),Data_Power_app[[#This Row],[LEANLINE PLAN]],1)&gt;0,"TRUE"),"FALSE")</f>
        <v>FALSE</v>
      </c>
    </row>
    <row r="602" spans="1:64"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Line 7</v>
      </c>
      <c r="BK602" s="34" t="str">
        <f>IFERROR(VLOOKUP(Data_Power_app[[#This Row],[PRO ODER]]&amp;"LEAN_IN",'Real Time'!A:D,4,0),"")</f>
        <v>LEAN-05</v>
      </c>
      <c r="BL602" s="34" t="str" cm="1">
        <f t="array" ref="BL602">IFERROR(_xlfn.IFS(Data_Power_app[[#This Row],[LEANLINE PLAN]]="","",Data_Power_app[[#This Row],[LEANLINE (REALTIME)]]="","",SEARCH(RIGHT(Data_Power_app[[#This Row],[LEANLINE (REALTIME)]],1),Data_Power_app[[#This Row],[LEANLINE PLAN]],1)&gt;0,"TRUE"),"FALSE")</f>
        <v>FALSE</v>
      </c>
    </row>
    <row r="603" spans="1:64"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Line 7</v>
      </c>
      <c r="BK603" s="34" t="str">
        <f>IFERROR(VLOOKUP(Data_Power_app[[#This Row],[PRO ODER]]&amp;"LEAN_IN",'Real Time'!A:D,4,0),"")</f>
        <v>LEAN-05</v>
      </c>
      <c r="BL603" s="34" t="str" cm="1">
        <f t="array" ref="BL603">IFERROR(_xlfn.IFS(Data_Power_app[[#This Row],[LEANLINE PLAN]]="","",Data_Power_app[[#This Row],[LEANLINE (REALTIME)]]="","",SEARCH(RIGHT(Data_Power_app[[#This Row],[LEANLINE (REALTIME)]],1),Data_Power_app[[#This Row],[LEANLINE PLAN]],1)&gt;0,"TRUE"),"FALSE")</f>
        <v>FALSE</v>
      </c>
    </row>
    <row r="604" spans="1:64"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Line 7</v>
      </c>
      <c r="BK604" s="34" t="str">
        <f>IFERROR(VLOOKUP(Data_Power_app[[#This Row],[PRO ODER]]&amp;"LEAN_IN",'Real Time'!A:D,4,0),"")</f>
        <v>LEAN-05</v>
      </c>
      <c r="BL604" s="34" t="str" cm="1">
        <f t="array" ref="BL604">IFERROR(_xlfn.IFS(Data_Power_app[[#This Row],[LEANLINE PLAN]]="","",Data_Power_app[[#This Row],[LEANLINE (REALTIME)]]="","",SEARCH(RIGHT(Data_Power_app[[#This Row],[LEANLINE (REALTIME)]],1),Data_Power_app[[#This Row],[LEANLINE PLAN]],1)&gt;0,"TRUE"),"FALSE")</f>
        <v>FALSE</v>
      </c>
    </row>
    <row r="605" spans="1:64"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7</v>
      </c>
      <c r="BK605" s="34" t="str">
        <f>IFERROR(VLOOKUP(Data_Power_app[[#This Row],[PRO ODER]]&amp;"LEAN_IN",'Real Time'!A:D,4,0),"")</f>
        <v>LEAN-05</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Line 7</v>
      </c>
      <c r="BK606" s="34" t="str">
        <f>IFERROR(VLOOKUP(Data_Power_app[[#This Row],[PRO ODER]]&amp;"LEAN_IN",'Real Time'!A:D,4,0),"")</f>
        <v>LEAN-05</v>
      </c>
      <c r="BL606" s="34" t="str" cm="1">
        <f t="array" ref="BL606">IFERROR(_xlfn.IFS(Data_Power_app[[#This Row],[LEANLINE PLAN]]="","",Data_Power_app[[#This Row],[LEANLINE (REALTIME)]]="","",SEARCH(RIGHT(Data_Power_app[[#This Row],[LEANLINE (REALTIME)]],1),Data_Power_app[[#This Row],[LEANLINE PLAN]],1)&gt;0,"TRUE"),"FALSE")</f>
        <v>FALSE</v>
      </c>
    </row>
    <row r="607" spans="1:64"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Line 7</v>
      </c>
      <c r="BK607" s="34" t="str">
        <f>IFERROR(VLOOKUP(Data_Power_app[[#This Row],[PRO ODER]]&amp;"LEAN_IN",'Real Time'!A:D,4,0),"")</f>
        <v>LEAN-05</v>
      </c>
      <c r="BL607" s="34" t="str" cm="1">
        <f t="array" ref="BL607">IFERROR(_xlfn.IFS(Data_Power_app[[#This Row],[LEANLINE PLAN]]="","",Data_Power_app[[#This Row],[LEANLINE (REALTIME)]]="","",SEARCH(RIGHT(Data_Power_app[[#This Row],[LEANLINE (REALTIME)]],1),Data_Power_app[[#This Row],[LEANLINE PLAN]],1)&gt;0,"TRUE"),"FALSE")</f>
        <v>FALSE</v>
      </c>
    </row>
    <row r="608" spans="1:64"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Line 7</v>
      </c>
      <c r="BK608" s="34" t="str">
        <f>IFERROR(VLOOKUP(Data_Power_app[[#This Row],[PRO ODER]]&amp;"LEAN_IN",'Real Time'!A:D,4,0),"")</f>
        <v>LEAN-05</v>
      </c>
      <c r="BL608" s="34" t="str" cm="1">
        <f t="array" ref="BL608">IFERROR(_xlfn.IFS(Data_Power_app[[#This Row],[LEANLINE PLAN]]="","",Data_Power_app[[#This Row],[LEANLINE (REALTIME)]]="","",SEARCH(RIGHT(Data_Power_app[[#This Row],[LEANLINE (REALTIME)]],1),Data_Power_app[[#This Row],[LEANLINE PLAN]],1)&gt;0,"TRUE"),"FALSE")</f>
        <v>FALSE</v>
      </c>
    </row>
    <row r="609" spans="1:64"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Line 7</v>
      </c>
      <c r="BK609" s="34" t="str">
        <f>IFERROR(VLOOKUP(Data_Power_app[[#This Row],[PRO ODER]]&amp;"LEAN_IN",'Real Time'!A:D,4,0),"")</f>
        <v>LEAN-05</v>
      </c>
      <c r="BL609" s="34" t="str" cm="1">
        <f t="array" ref="BL609">IFERROR(_xlfn.IFS(Data_Power_app[[#This Row],[LEANLINE PLAN]]="","",Data_Power_app[[#This Row],[LEANLINE (REALTIME)]]="","",SEARCH(RIGHT(Data_Power_app[[#This Row],[LEANLINE (REALTIME)]],1),Data_Power_app[[#This Row],[LEANLINE PLAN]],1)&gt;0,"TRUE"),"FALSE")</f>
        <v>FALSE</v>
      </c>
    </row>
    <row r="610" spans="1:64"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c r="BJ610" s="34" t="str">
        <f>IFERROR(VLOOKUP(Data_Power_app[[#This Row],[PRO ODER]],'Plan Lean DC'!A:C,3,0),"")</f>
        <v>Line 7</v>
      </c>
      <c r="BK610" s="34" t="str">
        <f>IFERROR(VLOOKUP(Data_Power_app[[#This Row],[PRO ODER]]&amp;"LEAN_IN",'Real Time'!A:D,4,0),"")</f>
        <v>LEAN-05</v>
      </c>
      <c r="BL610" s="34" t="str" cm="1">
        <f t="array" ref="BL610">IFERROR(_xlfn.IFS(Data_Power_app[[#This Row],[LEANLINE PLAN]]="","",Data_Power_app[[#This Row],[LEANLINE (REALTIME)]]="","",SEARCH(RIGHT(Data_Power_app[[#This Row],[LEANLINE (REALTIME)]],1),Data_Power_app[[#This Row],[LEANLINE PLAN]],1)&gt;0,"TRUE"),"FALSE")</f>
        <v>FALSE</v>
      </c>
    </row>
    <row r="611" spans="1:64"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Line 7</v>
      </c>
      <c r="BK611" s="34" t="str">
        <f>IFERROR(VLOOKUP(Data_Power_app[[#This Row],[PRO ODER]]&amp;"LEAN_IN",'Real Time'!A:D,4,0),"")</f>
        <v>LEAN-05</v>
      </c>
      <c r="BL611" s="34" t="str" cm="1">
        <f t="array" ref="BL611">IFERROR(_xlfn.IFS(Data_Power_app[[#This Row],[LEANLINE PLAN]]="","",Data_Power_app[[#This Row],[LEANLINE (REALTIME)]]="","",SEARCH(RIGHT(Data_Power_app[[#This Row],[LEANLINE (REALTIME)]],1),Data_Power_app[[#This Row],[LEANLINE PLAN]],1)&gt;0,"TRUE"),"FALSE")</f>
        <v>FALSE</v>
      </c>
    </row>
    <row r="612" spans="1:64"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c r="BJ612" s="34" t="str">
        <f>IFERROR(VLOOKUP(Data_Power_app[[#This Row],[PRO ODER]],'Plan Lean DC'!A:C,3,0),"")</f>
        <v>Line 7</v>
      </c>
      <c r="BK612" s="34" t="str">
        <f>IFERROR(VLOOKUP(Data_Power_app[[#This Row],[PRO ODER]]&amp;"LEAN_IN",'Real Time'!A:D,4,0),"")</f>
        <v>LEAN-05</v>
      </c>
      <c r="BL612" s="34" t="str" cm="1">
        <f t="array" ref="BL612">IFERROR(_xlfn.IFS(Data_Power_app[[#This Row],[LEANLINE PLAN]]="","",Data_Power_app[[#This Row],[LEANLINE (REALTIME)]]="","",SEARCH(RIGHT(Data_Power_app[[#This Row],[LEANLINE (REALTIME)]],1),Data_Power_app[[#This Row],[LEANLINE PLAN]],1)&gt;0,"TRUE"),"FALSE")</f>
        <v>FALSE</v>
      </c>
    </row>
    <row r="613" spans="1:64"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c r="BJ613" s="34" t="str">
        <f>IFERROR(VLOOKUP(Data_Power_app[[#This Row],[PRO ODER]],'Plan Lean DC'!A:C,3,0),"")</f>
        <v>Line 7</v>
      </c>
      <c r="BK613" s="34" t="str">
        <f>IFERROR(VLOOKUP(Data_Power_app[[#This Row],[PRO ODER]]&amp;"LEAN_IN",'Real Time'!A:D,4,0),"")</f>
        <v>LEAN-05</v>
      </c>
      <c r="BL613" s="34" t="str" cm="1">
        <f t="array" ref="BL613">IFERROR(_xlfn.IFS(Data_Power_app[[#This Row],[LEANLINE PLAN]]="","",Data_Power_app[[#This Row],[LEANLINE (REALTIME)]]="","",SEARCH(RIGHT(Data_Power_app[[#This Row],[LEANLINE (REALTIME)]],1),Data_Power_app[[#This Row],[LEANLINE PLAN]],1)&gt;0,"TRUE"),"FALSE")</f>
        <v>FALSE</v>
      </c>
    </row>
    <row r="614" spans="1:64"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c r="BJ614" s="34" t="str">
        <f>IFERROR(VLOOKUP(Data_Power_app[[#This Row],[PRO ODER]],'Plan Lean DC'!A:C,3,0),"")</f>
        <v>Line 7</v>
      </c>
      <c r="BK614" s="34" t="str">
        <f>IFERROR(VLOOKUP(Data_Power_app[[#This Row],[PRO ODER]]&amp;"LEAN_IN",'Real Time'!A:D,4,0),"")</f>
        <v>LEAN-05</v>
      </c>
      <c r="BL614" s="34" t="str" cm="1">
        <f t="array" ref="BL614">IFERROR(_xlfn.IFS(Data_Power_app[[#This Row],[LEANLINE PLAN]]="","",Data_Power_app[[#This Row],[LEANLINE (REALTIME)]]="","",SEARCH(RIGHT(Data_Power_app[[#This Row],[LEANLINE (REALTIME)]],1),Data_Power_app[[#This Row],[LEANLINE PLAN]],1)&gt;0,"TRUE"),"FALSE")</f>
        <v>FALSE</v>
      </c>
    </row>
    <row r="615" spans="1:64"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c r="BJ615" s="34" t="str">
        <f>IFERROR(VLOOKUP(Data_Power_app[[#This Row],[PRO ODER]],'Plan Lean DC'!A:C,3,0),"")</f>
        <v>Line 7</v>
      </c>
      <c r="BK615" s="34" t="str">
        <f>IFERROR(VLOOKUP(Data_Power_app[[#This Row],[PRO ODER]]&amp;"LEAN_IN",'Real Time'!A:D,4,0),"")</f>
        <v>LEAN-05</v>
      </c>
      <c r="BL615" s="34" t="str" cm="1">
        <f t="array" ref="BL615">IFERROR(_xlfn.IFS(Data_Power_app[[#This Row],[LEANLINE PLAN]]="","",Data_Power_app[[#This Row],[LEANLINE (REALTIME)]]="","",SEARCH(RIGHT(Data_Power_app[[#This Row],[LEANLINE (REALTIME)]],1),Data_Power_app[[#This Row],[LEANLINE PLAN]],1)&gt;0,"TRUE"),"FALSE")</f>
        <v>FALSE</v>
      </c>
    </row>
    <row r="616" spans="1:64"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Line 7</v>
      </c>
      <c r="BK616" s="34" t="str">
        <f>IFERROR(VLOOKUP(Data_Power_app[[#This Row],[PRO ODER]]&amp;"LEAN_IN",'Real Time'!A:D,4,0),"")</f>
        <v>LEAN-07</v>
      </c>
      <c r="BL616" s="34" t="str" cm="1">
        <f t="array" ref="BL616">IFERROR(_xlfn.IFS(Data_Power_app[[#This Row],[LEANLINE PLAN]]="","",Data_Power_app[[#This Row],[LEANLINE (REALTIME)]]="","",SEARCH(RIGHT(Data_Power_app[[#This Row],[LEANLINE (REALTIME)]],1),Data_Power_app[[#This Row],[LEANLINE PLAN]],1)&gt;0,"TRUE"),"FALSE")</f>
        <v>TRUE</v>
      </c>
    </row>
    <row r="617" spans="1:64"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c r="BJ617" s="34" t="str">
        <f>IFERROR(VLOOKUP(Data_Power_app[[#This Row],[PRO ODER]],'Plan Lean DC'!A:C,3,0),"")</f>
        <v>Line 7</v>
      </c>
      <c r="BK617" s="34" t="str">
        <f>IFERROR(VLOOKUP(Data_Power_app[[#This Row],[PRO ODER]]&amp;"LEAN_IN",'Real Time'!A:D,4,0),"")</f>
        <v>LEAN-07</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v>45827</v>
      </c>
      <c r="AG618" s="34" t="s">
        <v>952</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c r="BJ618" s="34" t="str">
        <f>IFERROR(VLOOKUP(Data_Power_app[[#This Row],[PRO ODER]],'Plan Lean DC'!A:C,3,0),"")</f>
        <v>Line 7</v>
      </c>
      <c r="BK618" s="34" t="str">
        <f>IFERROR(VLOOKUP(Data_Power_app[[#This Row],[PRO ODER]]&amp;"LEAN_IN",'Real Time'!A:D,4,0),"")</f>
        <v>LEAN-07</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c r="BJ619" s="34" t="str">
        <f>IFERROR(VLOOKUP(Data_Power_app[[#This Row],[PRO ODER]],'Plan Lean DC'!A:C,3,0),"")</f>
        <v>Line 7</v>
      </c>
      <c r="BK619" s="34" t="str">
        <f>IFERROR(VLOOKUP(Data_Power_app[[#This Row],[PRO ODER]]&amp;"LEAN_IN",'Real Time'!A:D,4,0),"")</f>
        <v>LEAN-07</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v>45827</v>
      </c>
      <c r="AG620" s="34" t="s">
        <v>952</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7</v>
      </c>
      <c r="BK620" s="34" t="str">
        <f>IFERROR(VLOOKUP(Data_Power_app[[#This Row],[PRO ODER]]&amp;"LEAN_IN",'Real Time'!A:D,4,0),"")</f>
        <v>LEAN-07</v>
      </c>
      <c r="BL620" s="34" t="str" cm="1">
        <f t="array" ref="BL620">IFERROR(_xlfn.IFS(Data_Power_app[[#This Row],[LEANLINE PLAN]]="","",Data_Power_app[[#This Row],[LEANLINE (REALTIME)]]="","",SEARCH(RIGHT(Data_Power_app[[#This Row],[LEANLINE (REALTIME)]],1),Data_Power_app[[#This Row],[LEANLINE PLAN]],1)&gt;0,"TRUE"),"FALSE")</f>
        <v>TRUE</v>
      </c>
    </row>
    <row r="621" spans="1:64"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c r="BJ621" s="34" t="str">
        <f>IFERROR(VLOOKUP(Data_Power_app[[#This Row],[PRO ODER]],'Plan Lean DC'!A:C,3,0),"")</f>
        <v>Line 7</v>
      </c>
      <c r="BK621" s="34" t="str">
        <f>IFERROR(VLOOKUP(Data_Power_app[[#This Row],[PRO ODER]]&amp;"LEAN_IN",'Real Time'!A:D,4,0),"")</f>
        <v>LEAN-07</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v>45827</v>
      </c>
      <c r="AG622" s="34" t="s">
        <v>952</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c r="BJ622" s="34" t="str">
        <f>IFERROR(VLOOKUP(Data_Power_app[[#This Row],[PRO ODER]],'Plan Lean DC'!A:C,3,0),"")</f>
        <v>Line 7</v>
      </c>
      <c r="BK622" s="34" t="str">
        <f>IFERROR(VLOOKUP(Data_Power_app[[#This Row],[PRO ODER]]&amp;"LEAN_IN",'Real Time'!A:D,4,0),"")</f>
        <v>LEAN-07</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v>45827</v>
      </c>
      <c r="AG623" s="34" t="s">
        <v>952</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Line 7</v>
      </c>
      <c r="BK623" s="34" t="str">
        <f>IFERROR(VLOOKUP(Data_Power_app[[#This Row],[PRO ODER]]&amp;"LEAN_IN",'Real Time'!A:D,4,0),"")</f>
        <v>LEAN-07</v>
      </c>
      <c r="BL623" s="34" t="str" cm="1">
        <f t="array" ref="BL623">IFERROR(_xlfn.IFS(Data_Power_app[[#This Row],[LEANLINE PLAN]]="","",Data_Power_app[[#This Row],[LEANLINE (REALTIME)]]="","",SEARCH(RIGHT(Data_Power_app[[#This Row],[LEANLINE (REALTIME)]],1),Data_Power_app[[#This Row],[LEANLINE PLAN]],1)&gt;0,"TRUE"),"FALSE")</f>
        <v>TRUE</v>
      </c>
    </row>
    <row r="624" spans="1:64"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v>45827</v>
      </c>
      <c r="AG624" s="34" t="s">
        <v>952</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Line 7</v>
      </c>
      <c r="BK624" s="34" t="str">
        <f>IFERROR(VLOOKUP(Data_Power_app[[#This Row],[PRO ODER]]&amp;"LEAN_IN",'Real Time'!A:D,4,0),"")</f>
        <v>LEAN-07</v>
      </c>
      <c r="BL624" s="34" t="str" cm="1">
        <f t="array" ref="BL624">IFERROR(_xlfn.IFS(Data_Power_app[[#This Row],[LEANLINE PLAN]]="","",Data_Power_app[[#This Row],[LEANLINE (REALTIME)]]="","",SEARCH(RIGHT(Data_Power_app[[#This Row],[LEANLINE (REALTIME)]],1),Data_Power_app[[#This Row],[LEANLINE PLAN]],1)&gt;0,"TRUE"),"FALSE")</f>
        <v>TRUE</v>
      </c>
    </row>
    <row r="625" spans="1:64"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c r="BJ625" s="34" t="str">
        <f>IFERROR(VLOOKUP(Data_Power_app[[#This Row],[PRO ODER]],'Plan Lean DC'!A:C,3,0),"")</f>
        <v>Line 6, 9</v>
      </c>
      <c r="BK625" s="34" t="str">
        <f>IFERROR(VLOOKUP(Data_Power_app[[#This Row],[PRO ODER]]&amp;"LEAN_IN",'Real Time'!A:D,4,0),"")</f>
        <v>LEAN-06</v>
      </c>
      <c r="BL625" s="34" t="str" cm="1">
        <f t="array" ref="BL625">IFERROR(_xlfn.IFS(Data_Power_app[[#This Row],[LEANLINE PLAN]]="","",Data_Power_app[[#This Row],[LEANLINE (REALTIME)]]="","",SEARCH(RIGHT(Data_Power_app[[#This Row],[LEANLINE (REALTIME)]],1),Data_Power_app[[#This Row],[LEANLINE PLAN]],1)&gt;0,"TRUE"),"FALSE")</f>
        <v>TRUE</v>
      </c>
    </row>
    <row r="626" spans="1:64"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c r="BJ626" s="34" t="str">
        <f>IFERROR(VLOOKUP(Data_Power_app[[#This Row],[PRO ODER]],'Plan Lean DC'!A:C,3,0),"")</f>
        <v>Line 6, 9</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c r="BJ627" s="34" t="str">
        <f>IFERROR(VLOOKUP(Data_Power_app[[#This Row],[PRO ODER]],'Plan Lean DC'!A:C,3,0),"")</f>
        <v>Line 6, 9</v>
      </c>
      <c r="BK627" s="34" t="str">
        <f>IFERROR(VLOOKUP(Data_Power_app[[#This Row],[PRO ODER]]&amp;"LEAN_IN",'Real Time'!A:D,4,0),"")</f>
        <v>LEAN-06</v>
      </c>
      <c r="BL627" s="34" t="str" cm="1">
        <f t="array" ref="BL627">IFERROR(_xlfn.IFS(Data_Power_app[[#This Row],[LEANLINE PLAN]]="","",Data_Power_app[[#This Row],[LEANLINE (REALTIME)]]="","",SEARCH(RIGHT(Data_Power_app[[#This Row],[LEANLINE (REALTIME)]],1),Data_Power_app[[#This Row],[LEANLINE PLAN]],1)&gt;0,"TRUE"),"FALSE")</f>
        <v>TRUE</v>
      </c>
    </row>
    <row r="628" spans="1:64"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c r="BJ628" s="34" t="str">
        <f>IFERROR(VLOOKUP(Data_Power_app[[#This Row],[PRO ODER]],'Plan Lean DC'!A:C,3,0),"")</f>
        <v>Line 6, 9</v>
      </c>
      <c r="BK628" s="34" t="str">
        <f>IFERROR(VLOOKUP(Data_Power_app[[#This Row],[PRO ODER]]&amp;"LEAN_IN",'Real Time'!A:D,4,0),"")</f>
        <v>LEAN-06</v>
      </c>
      <c r="BL628" s="34" t="str" cm="1">
        <f t="array" ref="BL628">IFERROR(_xlfn.IFS(Data_Power_app[[#This Row],[LEANLINE PLAN]]="","",Data_Power_app[[#This Row],[LEANLINE (REALTIME)]]="","",SEARCH(RIGHT(Data_Power_app[[#This Row],[LEANLINE (REALTIME)]],1),Data_Power_app[[#This Row],[LEANLINE PLAN]],1)&gt;0,"TRUE"),"FALSE")</f>
        <v>TRUE</v>
      </c>
    </row>
    <row r="629" spans="1:64"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c r="BJ629" s="34" t="str">
        <f>IFERROR(VLOOKUP(Data_Power_app[[#This Row],[PRO ODER]],'Plan Lean DC'!A:C,3,0),"")</f>
        <v>Line 6, 9</v>
      </c>
      <c r="BK629" s="34" t="str">
        <f>IFERROR(VLOOKUP(Data_Power_app[[#This Row],[PRO ODER]]&amp;"LEAN_IN",'Real Time'!A:D,4,0),"")</f>
        <v>LEAN-06</v>
      </c>
      <c r="BL629" s="34" t="str" cm="1">
        <f t="array" ref="BL629">IFERROR(_xlfn.IFS(Data_Power_app[[#This Row],[LEANLINE PLAN]]="","",Data_Power_app[[#This Row],[LEANLINE (REALTIME)]]="","",SEARCH(RIGHT(Data_Power_app[[#This Row],[LEANLINE (REALTIME)]],1),Data_Power_app[[#This Row],[LEANLINE PLAN]],1)&gt;0,"TRUE"),"FALSE")</f>
        <v>TRUE</v>
      </c>
    </row>
    <row r="630" spans="1:64"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c r="BJ630" s="34" t="str">
        <f>IFERROR(VLOOKUP(Data_Power_app[[#This Row],[PRO ODER]],'Plan Lean DC'!A:C,3,0),"")</f>
        <v>Line 6, 9</v>
      </c>
      <c r="BK630" s="34" t="str">
        <f>IFERROR(VLOOKUP(Data_Power_app[[#This Row],[PRO ODER]]&amp;"LEAN_IN",'Real Time'!A:D,4,0),"")</f>
        <v>LEAN-06</v>
      </c>
      <c r="BL630" s="34" t="str" cm="1">
        <f t="array" ref="BL630">IFERROR(_xlfn.IFS(Data_Power_app[[#This Row],[LEANLINE PLAN]]="","",Data_Power_app[[#This Row],[LEANLINE (REALTIME)]]="","",SEARCH(RIGHT(Data_Power_app[[#This Row],[LEANLINE (REALTIME)]],1),Data_Power_app[[#This Row],[LEANLINE PLAN]],1)&gt;0,"TRUE"),"FALSE")</f>
        <v>TRUE</v>
      </c>
    </row>
    <row r="631" spans="1:64"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c r="BJ631" s="34" t="str">
        <f>IFERROR(VLOOKUP(Data_Power_app[[#This Row],[PRO ODER]],'Plan Lean DC'!A:C,3,0),"")</f>
        <v>Line 6, 9</v>
      </c>
      <c r="BK631" s="34" t="str">
        <f>IFERROR(VLOOKUP(Data_Power_app[[#This Row],[PRO ODER]]&amp;"LEAN_IN",'Real Time'!A:D,4,0),"")</f>
        <v>LEAN-07</v>
      </c>
      <c r="BL631" s="34" t="str" cm="1">
        <f t="array" ref="BL631">IFERROR(_xlfn.IFS(Data_Power_app[[#This Row],[LEANLINE PLAN]]="","",Data_Power_app[[#This Row],[LEANLINE (REALTIME)]]="","",SEARCH(RIGHT(Data_Power_app[[#This Row],[LEANLINE (REALTIME)]],1),Data_Power_app[[#This Row],[LEANLINE PLAN]],1)&gt;0,"TRUE"),"FALSE")</f>
        <v>FALSE</v>
      </c>
    </row>
    <row r="632" spans="1:64"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c r="BJ632" s="34" t="str">
        <f>IFERROR(VLOOKUP(Data_Power_app[[#This Row],[PRO ODER]],'Plan Lean DC'!A:C,3,0),"")</f>
        <v>Line 6, 9</v>
      </c>
      <c r="BK632" s="34" t="str">
        <f>IFERROR(VLOOKUP(Data_Power_app[[#This Row],[PRO ODER]]&amp;"LEAN_IN",'Real Time'!A:D,4,0),"")</f>
        <v>LEAN-06</v>
      </c>
      <c r="BL632" s="34" t="str" cm="1">
        <f t="array" ref="BL632">IFERROR(_xlfn.IFS(Data_Power_app[[#This Row],[LEANLINE PLAN]]="","",Data_Power_app[[#This Row],[LEANLINE (REALTIME)]]="","",SEARCH(RIGHT(Data_Power_app[[#This Row],[LEANLINE (REALTIME)]],1),Data_Power_app[[#This Row],[LEANLINE PLAN]],1)&gt;0,"TRUE"),"FALSE")</f>
        <v>TRUE</v>
      </c>
    </row>
    <row r="633" spans="1:64"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c r="BJ633" s="34" t="str">
        <f>IFERROR(VLOOKUP(Data_Power_app[[#This Row],[PRO ODER]],'Plan Lean DC'!A:C,3,0),"")</f>
        <v>Line 6, 9</v>
      </c>
      <c r="BK633" s="34" t="str">
        <f>IFERROR(VLOOKUP(Data_Power_app[[#This Row],[PRO ODER]]&amp;"LEAN_IN",'Real Time'!A:D,4,0),"")</f>
        <v>LEAN-06</v>
      </c>
      <c r="BL633" s="34" t="str" cm="1">
        <f t="array" ref="BL633">IFERROR(_xlfn.IFS(Data_Power_app[[#This Row],[LEANLINE PLAN]]="","",Data_Power_app[[#This Row],[LEANLINE (REALTIME)]]="","",SEARCH(RIGHT(Data_Power_app[[#This Row],[LEANLINE (REALTIME)]],1),Data_Power_app[[#This Row],[LEANLINE PLAN]],1)&gt;0,"TRUE"),"FALSE")</f>
        <v>TRUE</v>
      </c>
    </row>
    <row r="634" spans="1:64"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Line 6, 9</v>
      </c>
      <c r="BK634" s="34" t="str">
        <f>IFERROR(VLOOKUP(Data_Power_app[[#This Row],[PRO ODER]]&amp;"LEAN_IN",'Real Time'!A:D,4,0),"")</f>
        <v>LEAN-06</v>
      </c>
      <c r="BL634" s="34" t="str" cm="1">
        <f t="array" ref="BL634">IFERROR(_xlfn.IFS(Data_Power_app[[#This Row],[LEANLINE PLAN]]="","",Data_Power_app[[#This Row],[LEANLINE (REALTIME)]]="","",SEARCH(RIGHT(Data_Power_app[[#This Row],[LEANLINE (REALTIME)]],1),Data_Power_app[[#This Row],[LEANLINE PLAN]],1)&gt;0,"TRUE"),"FALSE")</f>
        <v>TRUE</v>
      </c>
    </row>
    <row r="635" spans="1:64"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c r="BJ635" s="34" t="str">
        <f>IFERROR(VLOOKUP(Data_Power_app[[#This Row],[PRO ODER]],'Plan Lean DC'!A:C,3,0),"")</f>
        <v>Line 7</v>
      </c>
      <c r="BK635" s="34" t="str">
        <f>IFERROR(VLOOKUP(Data_Power_app[[#This Row],[PRO ODER]]&amp;"LEAN_IN",'Real Time'!A:D,4,0),"")</f>
        <v>LEAN-05</v>
      </c>
      <c r="BL635" s="34" t="str" cm="1">
        <f t="array" ref="BL635">IFERROR(_xlfn.IFS(Data_Power_app[[#This Row],[LEANLINE PLAN]]="","",Data_Power_app[[#This Row],[LEANLINE (REALTIME)]]="","",SEARCH(RIGHT(Data_Power_app[[#This Row],[LEANLINE (REALTIME)]],1),Data_Power_app[[#This Row],[LEANLINE PLAN]],1)&gt;0,"TRUE"),"FALSE")</f>
        <v>FALSE</v>
      </c>
    </row>
    <row r="636" spans="1:64"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c r="BJ636" s="34" t="str">
        <f>IFERROR(VLOOKUP(Data_Power_app[[#This Row],[PRO ODER]],'Plan Lean DC'!A:C,3,0),"")</f>
        <v/>
      </c>
      <c r="BK636" s="34" t="str">
        <f>IFERROR(VLOOKUP(Data_Power_app[[#This Row],[PRO ODER]]&amp;"LEAN_IN",'Real Time'!A:D,4,0),"")</f>
        <v>LEAN-04</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c r="BJ637" s="34" t="str">
        <f>IFERROR(VLOOKUP(Data_Power_app[[#This Row],[PRO ODER]],'Plan Lean DC'!A:C,3,0),"")</f>
        <v/>
      </c>
      <c r="BK637" s="34" t="str">
        <f>IFERROR(VLOOKUP(Data_Power_app[[#This Row],[PRO ODER]]&amp;"LEAN_IN",'Real Time'!A:D,4,0),"")</f>
        <v>LEAN-04</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c r="BJ638" s="34" t="str">
        <f>IFERROR(VLOOKUP(Data_Power_app[[#This Row],[PRO ODER]],'Plan Lean DC'!A:C,3,0),"")</f>
        <v/>
      </c>
      <c r="BK638" s="34" t="str">
        <f>IFERROR(VLOOKUP(Data_Power_app[[#This Row],[PRO ODER]]&amp;"LEAN_IN",'Real Time'!A:D,4,0),"")</f>
        <v>LEAN-04</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c r="BJ639" s="34" t="str">
        <f>IFERROR(VLOOKUP(Data_Power_app[[#This Row],[PRO ODER]],'Plan Lean DC'!A:C,3,0),"")</f>
        <v/>
      </c>
      <c r="BK639" s="34" t="str">
        <f>IFERROR(VLOOKUP(Data_Power_app[[#This Row],[PRO ODER]]&amp;"LEAN_IN",'Real Time'!A:D,4,0),"")</f>
        <v>LEAN-04</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c r="BJ640" s="34" t="str">
        <f>IFERROR(VLOOKUP(Data_Power_app[[#This Row],[PRO ODER]],'Plan Lean DC'!A:C,3,0),"")</f>
        <v>Line 7</v>
      </c>
      <c r="BK640" s="34" t="str">
        <f>IFERROR(VLOOKUP(Data_Power_app[[#This Row],[PRO ODER]]&amp;"LEAN_IN",'Real Time'!A:D,4,0),"")</f>
        <v>LEAN-07</v>
      </c>
      <c r="BL640" s="34" t="str" cm="1">
        <f t="array" ref="BL640">IFERROR(_xlfn.IFS(Data_Power_app[[#This Row],[LEANLINE PLAN]]="","",Data_Power_app[[#This Row],[LEANLINE (REALTIME)]]="","",SEARCH(RIGHT(Data_Power_app[[#This Row],[LEANLINE (REALTIME)]],1),Data_Power_app[[#This Row],[LEANLINE PLAN]],1)&gt;0,"TRUE"),"FALSE")</f>
        <v>TRUE</v>
      </c>
    </row>
    <row r="641" spans="1:64"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c r="BJ641" s="34" t="str">
        <f>IFERROR(VLOOKUP(Data_Power_app[[#This Row],[PRO ODER]],'Plan Lean DC'!A:C,3,0),"")</f>
        <v>Line 7</v>
      </c>
      <c r="BK641" s="34" t="str">
        <f>IFERROR(VLOOKUP(Data_Power_app[[#This Row],[PRO ODER]]&amp;"LEAN_IN",'Real Time'!A:D,4,0),"")</f>
        <v>LEAN-07</v>
      </c>
      <c r="BL641" s="34" t="str" cm="1">
        <f t="array" ref="BL641">IFERROR(_xlfn.IFS(Data_Power_app[[#This Row],[LEANLINE PLAN]]="","",Data_Power_app[[#This Row],[LEANLINE (REALTIME)]]="","",SEARCH(RIGHT(Data_Power_app[[#This Row],[LEANLINE (REALTIME)]],1),Data_Power_app[[#This Row],[LEANLINE PLAN]],1)&gt;0,"TRUE"),"FALSE")</f>
        <v>TRUE</v>
      </c>
    </row>
    <row r="642" spans="1:64"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c r="BJ642" s="34" t="str">
        <f>IFERROR(VLOOKUP(Data_Power_app[[#This Row],[PRO ODER]],'Plan Lean DC'!A:C,3,0),"")</f>
        <v/>
      </c>
      <c r="BK642" s="34" t="str">
        <f>IFERROR(VLOOKUP(Data_Power_app[[#This Row],[PRO ODER]]&amp;"LEAN_IN",'Real Time'!A:D,4,0),"")</f>
        <v>LEANLINE1_2</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c r="BJ643" s="34" t="str">
        <f>IFERROR(VLOOKUP(Data_Power_app[[#This Row],[PRO ODER]],'Plan Lean DC'!A:C,3,0),"")</f>
        <v/>
      </c>
      <c r="BK643" s="34" t="str">
        <f>IFERROR(VLOOKUP(Data_Power_app[[#This Row],[PRO ODER]]&amp;"LEAN_IN",'Real Time'!A:D,4,0),"")</f>
        <v>LEANLINE1_2</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c r="BJ644" s="34" t="str">
        <f>IFERROR(VLOOKUP(Data_Power_app[[#This Row],[PRO ODER]],'Plan Lean DC'!A:C,3,0),"")</f>
        <v/>
      </c>
      <c r="BK644" s="34" t="str">
        <f>IFERROR(VLOOKUP(Data_Power_app[[#This Row],[PRO ODER]]&amp;"LEAN_IN",'Real Time'!A:D,4,0),"")</f>
        <v>LEAN-03</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c r="BJ645" s="34" t="str">
        <f>IFERROR(VLOOKUP(Data_Power_app[[#This Row],[PRO ODER]],'Plan Lean DC'!A:C,3,0),"")</f>
        <v/>
      </c>
      <c r="BK645" s="34" t="str">
        <f>IFERROR(VLOOKUP(Data_Power_app[[#This Row],[PRO ODER]]&amp;"LEAN_IN",'Real Time'!A:D,4,0),"")</f>
        <v>LEANLINE1_2</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
      </c>
      <c r="BK647" s="34" t="str">
        <f>IFERROR(VLOOKUP(Data_Power_app[[#This Row],[PRO ODER]]&amp;"LEAN_IN",'Real Time'!A:D,4,0),"")</f>
        <v>LEAN-07</v>
      </c>
      <c r="BL647" s="34" t="str" cm="1">
        <f t="array" ref="BL647">IFERROR(_xlfn.IFS(Data_Power_app[[#This Row],[LEANLINE PLAN]]="","",Data_Power_app[[#This Row],[LEANLINE (REALTIME)]]="","",SEARCH(RIGHT(Data_Power_app[[#This Row],[LEANLINE (REALTIME)]],1),Data_Power_app[[#This Row],[LEANLINE PLAN]],1)&gt;0,"TRUE"),"FALSE")</f>
        <v/>
      </c>
    </row>
    <row r="648" spans="1:64"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
      </c>
      <c r="BK648" s="34" t="str">
        <f>IFERROR(VLOOKUP(Data_Power_app[[#This Row],[PRO ODER]]&amp;"LEAN_IN",'Real Time'!A:D,4,0),"")</f>
        <v>LEANLINE1_2</v>
      </c>
      <c r="BL648" s="34" t="str" cm="1">
        <f t="array" ref="BL648">IFERROR(_xlfn.IFS(Data_Power_app[[#This Row],[LEANLINE PLAN]]="","",Data_Power_app[[#This Row],[LEANLINE (REALTIME)]]="","",SEARCH(RIGHT(Data_Power_app[[#This Row],[LEANLINE (REALTIME)]],1),Data_Power_app[[#This Row],[LEANLINE PLAN]],1)&gt;0,"TRUE"),"FALSE")</f>
        <v/>
      </c>
    </row>
    <row r="649" spans="1:64"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c r="BJ649" s="34" t="str">
        <f>IFERROR(VLOOKUP(Data_Power_app[[#This Row],[PRO ODER]],'Plan Lean DC'!A:C,3,0),"")</f>
        <v/>
      </c>
      <c r="BK649" s="34" t="str">
        <f>IFERROR(VLOOKUP(Data_Power_app[[#This Row],[PRO ODER]]&amp;"LEAN_IN",'Real Time'!A:D,4,0),"")</f>
        <v>LEANLINE1_2</v>
      </c>
      <c r="BL649" s="34" t="str" cm="1">
        <f t="array" ref="BL649">IFERROR(_xlfn.IFS(Data_Power_app[[#This Row],[LEANLINE PLAN]]="","",Data_Power_app[[#This Row],[LEANLINE (REALTIME)]]="","",SEARCH(RIGHT(Data_Power_app[[#This Row],[LEANLINE (REALTIME)]],1),Data_Power_app[[#This Row],[LEANLINE PLAN]],1)&gt;0,"TRUE"),"FALSE")</f>
        <v/>
      </c>
    </row>
    <row r="650" spans="1:64"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
      </c>
      <c r="BK650" s="34" t="str">
        <f>IFERROR(VLOOKUP(Data_Power_app[[#This Row],[PRO ODER]]&amp;"LEAN_IN",'Real Time'!A:D,4,0),"")</f>
        <v>LEAN-04</v>
      </c>
      <c r="BL650" s="34" t="str" cm="1">
        <f t="array" ref="BL650">IFERROR(_xlfn.IFS(Data_Power_app[[#This Row],[LEANLINE PLAN]]="","",Data_Power_app[[#This Row],[LEANLINE (REALTIME)]]="","",SEARCH(RIGHT(Data_Power_app[[#This Row],[LEANLINE (REALTIME)]],1),Data_Power_app[[#This Row],[LEANLINE PLAN]],1)&gt;0,"TRUE"),"FALSE")</f>
        <v/>
      </c>
    </row>
    <row r="651" spans="1:64"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c r="BJ651" s="34" t="str">
        <f>IFERROR(VLOOKUP(Data_Power_app[[#This Row],[PRO ODER]],'Plan Lean DC'!A:C,3,0),"")</f>
        <v>Line 7</v>
      </c>
      <c r="BK651" s="34" t="str">
        <f>IFERROR(VLOOKUP(Data_Power_app[[#This Row],[PRO ODER]]&amp;"LEAN_IN",'Real Time'!A:D,4,0),"")</f>
        <v>LEAN-04</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
      </c>
      <c r="BK652" s="34" t="str">
        <f>IFERROR(VLOOKUP(Data_Power_app[[#This Row],[PRO ODER]]&amp;"LEAN_IN",'Real Time'!A:D,4,0),"")</f>
        <v>LEAN-07</v>
      </c>
      <c r="BL652" s="34" t="str" cm="1">
        <f t="array" ref="BL652">IFERROR(_xlfn.IFS(Data_Power_app[[#This Row],[LEANLINE PLAN]]="","",Data_Power_app[[#This Row],[LEANLINE (REALTIME)]]="","",SEARCH(RIGHT(Data_Power_app[[#This Row],[LEANLINE (REALTIME)]],1),Data_Power_app[[#This Row],[LEANLINE PLAN]],1)&gt;0,"TRUE"),"FALSE")</f>
        <v/>
      </c>
    </row>
    <row r="653" spans="1:64"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4</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4</v>
      </c>
      <c r="BK654" s="34" t="str">
        <f>IFERROR(VLOOKUP(Data_Power_app[[#This Row],[PRO ODER]]&amp;"LEAN_IN",'Real Time'!A:D,4,0),"")</f>
        <v>LEAN-09</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
      </c>
      <c r="BK655" s="34" t="str">
        <f>IFERROR(VLOOKUP(Data_Power_app[[#This Row],[PRO ODER]]&amp;"LEAN_IN",'Real Time'!A:D,4,0),"")</f>
        <v>LEANLINE1_2</v>
      </c>
      <c r="BL655" s="34" t="str" cm="1">
        <f t="array" ref="BL655">IFERROR(_xlfn.IFS(Data_Power_app[[#This Row],[LEANLINE PLAN]]="","",Data_Power_app[[#This Row],[LEANLINE (REALTIME)]]="","",SEARCH(RIGHT(Data_Power_app[[#This Row],[LEANLINE (REALTIME)]],1),Data_Power_app[[#This Row],[LEANLINE PLAN]],1)&gt;0,"TRUE"),"FALSE")</f>
        <v/>
      </c>
    </row>
    <row r="656" spans="1:64"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c r="BJ656" s="34" t="str">
        <f>IFERROR(VLOOKUP(Data_Power_app[[#This Row],[PRO ODER]],'Plan Lean DC'!A:C,3,0),"")</f>
        <v/>
      </c>
      <c r="BK656" s="34" t="str">
        <f>IFERROR(VLOOKUP(Data_Power_app[[#This Row],[PRO ODER]]&amp;"LEAN_IN",'Real Time'!A:D,4,0),"")</f>
        <v>LEANLINE1_2</v>
      </c>
      <c r="BL656" s="34" t="str" cm="1">
        <f t="array" ref="BL656">IFERROR(_xlfn.IFS(Data_Power_app[[#This Row],[LEANLINE PLAN]]="","",Data_Power_app[[#This Row],[LEANLINE (REALTIME)]]="","",SEARCH(RIGHT(Data_Power_app[[#This Row],[LEANLINE (REALTIME)]],1),Data_Power_app[[#This Row],[LEANLINE PLAN]],1)&gt;0,"TRUE"),"FALSE")</f>
        <v/>
      </c>
    </row>
    <row r="657" spans="1:64"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
      </c>
      <c r="BK657" s="34" t="str">
        <f>IFERROR(VLOOKUP(Data_Power_app[[#This Row],[PRO ODER]]&amp;"LEAN_IN",'Real Time'!A:D,4,0),"")</f>
        <v>LEANLINE1_2</v>
      </c>
      <c r="BL657" s="34" t="str" cm="1">
        <f t="array" ref="BL657">IFERROR(_xlfn.IFS(Data_Power_app[[#This Row],[LEANLINE PLAN]]="","",Data_Power_app[[#This Row],[LEANLINE (REALTIME)]]="","",SEARCH(RIGHT(Data_Power_app[[#This Row],[LEANLINE (REALTIME)]],1),Data_Power_app[[#This Row],[LEANLINE PLAN]],1)&gt;0,"TRUE"),"FALSE")</f>
        <v/>
      </c>
    </row>
    <row r="658" spans="1:64"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
      </c>
      <c r="BK658" s="34" t="str">
        <f>IFERROR(VLOOKUP(Data_Power_app[[#This Row],[PRO ODER]]&amp;"LEAN_IN",'Real Time'!A:D,4,0),"")</f>
        <v>LEANLINE1_2</v>
      </c>
      <c r="BL658" s="34" t="str" cm="1">
        <f t="array" ref="BL658">IFERROR(_xlfn.IFS(Data_Power_app[[#This Row],[LEANLINE PLAN]]="","",Data_Power_app[[#This Row],[LEANLINE (REALTIME)]]="","",SEARCH(RIGHT(Data_Power_app[[#This Row],[LEANLINE (REALTIME)]],1),Data_Power_app[[#This Row],[LEANLINE PLAN]],1)&gt;0,"TRUE"),"FALSE")</f>
        <v/>
      </c>
    </row>
    <row r="659" spans="1:64"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
      </c>
      <c r="BK659" s="34" t="str">
        <f>IFERROR(VLOOKUP(Data_Power_app[[#This Row],[PRO ODER]]&amp;"LEAN_IN",'Real Time'!A:D,4,0),"")</f>
        <v>LEANLINE1_2</v>
      </c>
      <c r="BL659" s="34" t="str" cm="1">
        <f t="array" ref="BL659">IFERROR(_xlfn.IFS(Data_Power_app[[#This Row],[LEANLINE PLAN]]="","",Data_Power_app[[#This Row],[LEANLINE (REALTIME)]]="","",SEARCH(RIGHT(Data_Power_app[[#This Row],[LEANLINE (REALTIME)]],1),Data_Power_app[[#This Row],[LEANLINE PLAN]],1)&gt;0,"TRUE"),"FALSE")</f>
        <v/>
      </c>
    </row>
    <row r="660" spans="1:64"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c r="BJ660" s="34" t="str">
        <f>IFERROR(VLOOKUP(Data_Power_app[[#This Row],[PRO ODER]],'Plan Lean DC'!A:C,3,0),"")</f>
        <v/>
      </c>
      <c r="BK660" s="34" t="str">
        <f>IFERROR(VLOOKUP(Data_Power_app[[#This Row],[PRO ODER]]&amp;"LEAN_IN",'Real Time'!A:D,4,0),"")</f>
        <v>LEANLINE1_2</v>
      </c>
      <c r="BL660" s="34" t="str" cm="1">
        <f t="array" ref="BL660">IFERROR(_xlfn.IFS(Data_Power_app[[#This Row],[LEANLINE PLAN]]="","",Data_Power_app[[#This Row],[LEANLINE (REALTIME)]]="","",SEARCH(RIGHT(Data_Power_app[[#This Row],[LEANLINE (REALTIME)]],1),Data_Power_app[[#This Row],[LEANLINE PLAN]],1)&gt;0,"TRUE"),"FALSE")</f>
        <v/>
      </c>
    </row>
    <row r="661" spans="1:64"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c r="BJ661" s="34" t="str">
        <f>IFERROR(VLOOKUP(Data_Power_app[[#This Row],[PRO ODER]],'Plan Lean DC'!A:C,3,0),"")</f>
        <v/>
      </c>
      <c r="BK661" s="34" t="str">
        <f>IFERROR(VLOOKUP(Data_Power_app[[#This Row],[PRO ODER]]&amp;"LEAN_IN",'Real Time'!A:D,4,0),"")</f>
        <v>LEANLINE1_2</v>
      </c>
      <c r="BL661" s="34" t="str" cm="1">
        <f t="array" ref="BL661">IFERROR(_xlfn.IFS(Data_Power_app[[#This Row],[LEANLINE PLAN]]="","",Data_Power_app[[#This Row],[LEANLINE (REALTIME)]]="","",SEARCH(RIGHT(Data_Power_app[[#This Row],[LEANLINE (REALTIME)]],1),Data_Power_app[[#This Row],[LEANLINE PLAN]],1)&gt;0,"TRUE"),"FALSE")</f>
        <v/>
      </c>
    </row>
    <row r="662" spans="1:64"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c r="BJ662" s="34" t="str">
        <f>IFERROR(VLOOKUP(Data_Power_app[[#This Row],[PRO ODER]],'Plan Lean DC'!A:C,3,0),"")</f>
        <v/>
      </c>
      <c r="BK662" s="34" t="str">
        <f>IFERROR(VLOOKUP(Data_Power_app[[#This Row],[PRO ODER]]&amp;"LEAN_IN",'Real Time'!A:D,4,0),"")</f>
        <v>LEANLINE1_2</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c r="BJ663" s="34" t="str">
        <f>IFERROR(VLOOKUP(Data_Power_app[[#This Row],[PRO ODER]],'Plan Lean DC'!A:C,3,0),"")</f>
        <v/>
      </c>
      <c r="BK663" s="34" t="str">
        <f>IFERROR(VLOOKUP(Data_Power_app[[#This Row],[PRO ODER]]&amp;"LEAN_IN",'Real Time'!A:D,4,0),"")</f>
        <v>LEANLINE1_2</v>
      </c>
      <c r="BL663" s="34" t="str" cm="1">
        <f t="array" ref="BL663">IFERROR(_xlfn.IFS(Data_Power_app[[#This Row],[LEANLINE PLAN]]="","",Data_Power_app[[#This Row],[LEANLINE (REALTIME)]]="","",SEARCH(RIGHT(Data_Power_app[[#This Row],[LEANLINE (REALTIME)]],1),Data_Power_app[[#This Row],[LEANLINE PLAN]],1)&gt;0,"TRUE"),"FALSE")</f>
        <v/>
      </c>
    </row>
    <row r="664" spans="1:64"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
      </c>
      <c r="BK665" s="34" t="str">
        <f>IFERROR(VLOOKUP(Data_Power_app[[#This Row],[PRO ODER]]&amp;"LEAN_IN",'Real Time'!A:D,4,0),"")</f>
        <v>LEANLINE1_2</v>
      </c>
      <c r="BL665" s="34" t="str" cm="1">
        <f t="array" ref="BL665">IFERROR(_xlfn.IFS(Data_Power_app[[#This Row],[LEANLINE PLAN]]="","",Data_Power_app[[#This Row],[LEANLINE (REALTIME)]]="","",SEARCH(RIGHT(Data_Power_app[[#This Row],[LEANLINE (REALTIME)]],1),Data_Power_app[[#This Row],[LEANLINE PLAN]],1)&gt;0,"TRUE"),"FALSE")</f>
        <v/>
      </c>
    </row>
    <row r="666" spans="1:64"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
      </c>
      <c r="BK666" s="34" t="str">
        <f>IFERROR(VLOOKUP(Data_Power_app[[#This Row],[PRO ODER]]&amp;"LEAN_IN",'Real Time'!A:D,4,0),"")</f>
        <v>LEANLINE1_2</v>
      </c>
      <c r="BL666" s="34" t="str" cm="1">
        <f t="array" ref="BL666">IFERROR(_xlfn.IFS(Data_Power_app[[#This Row],[LEANLINE PLAN]]="","",Data_Power_app[[#This Row],[LEANLINE (REALTIME)]]="","",SEARCH(RIGHT(Data_Power_app[[#This Row],[LEANLINE (REALTIME)]],1),Data_Power_app[[#This Row],[LEANLINE PLAN]],1)&gt;0,"TRUE"),"FALSE")</f>
        <v/>
      </c>
    </row>
    <row r="667" spans="1:64"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c r="BJ668" s="34" t="str">
        <f>IFERROR(VLOOKUP(Data_Power_app[[#This Row],[PRO ODER]],'Plan Lean DC'!A:C,3,0),"")</f>
        <v/>
      </c>
      <c r="BK668" s="34" t="str">
        <f>IFERROR(VLOOKUP(Data_Power_app[[#This Row],[PRO ODER]]&amp;"LEAN_IN",'Real Time'!A:D,4,0),"")</f>
        <v>LEAN-03</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c r="BJ669" s="34" t="str">
        <f>IFERROR(VLOOKUP(Data_Power_app[[#This Row],[PRO ODER]],'Plan Lean DC'!A:C,3,0),"")</f>
        <v/>
      </c>
      <c r="BK669" s="34" t="str">
        <f>IFERROR(VLOOKUP(Data_Power_app[[#This Row],[PRO ODER]]&amp;"LEAN_IN",'Real Time'!A:D,4,0),"")</f>
        <v>LEAN-03</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LEAN-03</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c r="BJ672" s="34" t="str">
        <f>IFERROR(VLOOKUP(Data_Power_app[[#This Row],[PRO ODER]],'Plan Lean DC'!A:C,3,0),"")</f>
        <v/>
      </c>
      <c r="BK672" s="34" t="str">
        <f>IFERROR(VLOOKUP(Data_Power_app[[#This Row],[PRO ODER]]&amp;"LEAN_IN",'Real Time'!A:D,4,0),"")</f>
        <v>LEAN-03</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LEAN-03</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c r="BJ675" s="34" t="str">
        <f>IFERROR(VLOOKUP(Data_Power_app[[#This Row],[PRO ODER]],'Plan Lean DC'!A:C,3,0),"")</f>
        <v/>
      </c>
      <c r="BK675" s="34" t="str">
        <f>IFERROR(VLOOKUP(Data_Power_app[[#This Row],[PRO ODER]]&amp;"LEAN_IN",'Real Time'!A:D,4,0),"")</f>
        <v>LEANLINE1_2</v>
      </c>
      <c r="BL675" s="34" t="str" cm="1">
        <f t="array" ref="BL675">IFERROR(_xlfn.IFS(Data_Power_app[[#This Row],[LEANLINE PLAN]]="","",Data_Power_app[[#This Row],[LEANLINE (REALTIME)]]="","",SEARCH(RIGHT(Data_Power_app[[#This Row],[LEANLINE (REALTIME)]],1),Data_Power_app[[#This Row],[LEANLINE PLAN]],1)&gt;0,"TRUE"),"FALSE")</f>
        <v/>
      </c>
    </row>
    <row r="676" spans="1:64"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c r="BJ676" s="34" t="str">
        <f>IFERROR(VLOOKUP(Data_Power_app[[#This Row],[PRO ODER]],'Plan Lean DC'!A:C,3,0),"")</f>
        <v/>
      </c>
      <c r="BK676" s="34" t="str">
        <f>IFERROR(VLOOKUP(Data_Power_app[[#This Row],[PRO ODER]]&amp;"LEAN_IN",'Real Time'!A:D,4,0),"")</f>
        <v>LEANLINE1_2</v>
      </c>
      <c r="BL676" s="34" t="str" cm="1">
        <f t="array" ref="BL676">IFERROR(_xlfn.IFS(Data_Power_app[[#This Row],[LEANLINE PLAN]]="","",Data_Power_app[[#This Row],[LEANLINE (REALTIME)]]="","",SEARCH(RIGHT(Data_Power_app[[#This Row],[LEANLINE (REALTIME)]],1),Data_Power_app[[#This Row],[LEANLINE PLAN]],1)&gt;0,"TRUE"),"FALSE")</f>
        <v/>
      </c>
    </row>
    <row r="677" spans="1:64"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c r="BJ677" s="34" t="str">
        <f>IFERROR(VLOOKUP(Data_Power_app[[#This Row],[PRO ODER]],'Plan Lean DC'!A:C,3,0),"")</f>
        <v/>
      </c>
      <c r="BK677" s="34" t="str">
        <f>IFERROR(VLOOKUP(Data_Power_app[[#This Row],[PRO ODER]]&amp;"LEAN_IN",'Real Time'!A:D,4,0),"")</f>
        <v>LEANLINE1_2</v>
      </c>
      <c r="BL677" s="34" t="str" cm="1">
        <f t="array" ref="BL677">IFERROR(_xlfn.IFS(Data_Power_app[[#This Row],[LEANLINE PLAN]]="","",Data_Power_app[[#This Row],[LEANLINE (REALTIME)]]="","",SEARCH(RIGHT(Data_Power_app[[#This Row],[LEANLINE (REALTIME)]],1),Data_Power_app[[#This Row],[LEANLINE PLAN]],1)&gt;0,"TRUE"),"FALSE")</f>
        <v/>
      </c>
    </row>
    <row r="678" spans="1:64"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c r="BJ679" s="34" t="str">
        <f>IFERROR(VLOOKUP(Data_Power_app[[#This Row],[PRO ODER]],'Plan Lean DC'!A:C,3,0),"")</f>
        <v>Line 7</v>
      </c>
      <c r="BK679" s="34" t="str">
        <f>IFERROR(VLOOKUP(Data_Power_app[[#This Row],[PRO ODER]]&amp;"LEAN_IN",'Real Time'!A:D,4,0),"")</f>
        <v/>
      </c>
      <c r="BL679" s="34" t="str" cm="1">
        <f t="array" ref="BL679">IFERROR(_xlfn.IFS(Data_Power_app[[#This Row],[LEANLINE PLAN]]="","",Data_Power_app[[#This Row],[LEANLINE (REALTIME)]]="","",SEARCH(RIGHT(Data_Power_app[[#This Row],[LEANLINE (REALTIME)]],1),Data_Power_app[[#This Row],[LEANLINE PLAN]],1)&gt;0,"TRUE"),"FALSE")</f>
        <v/>
      </c>
    </row>
    <row r="680" spans="1:64"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c r="BJ680" s="34" t="str">
        <f>IFERROR(VLOOKUP(Data_Power_app[[#This Row],[PRO ODER]],'Plan Lean DC'!A:C,3,0),"")</f>
        <v>Line 7</v>
      </c>
      <c r="BK680" s="34" t="str">
        <f>IFERROR(VLOOKUP(Data_Power_app[[#This Row],[PRO ODER]]&amp;"LEAN_IN",'Real Time'!A:D,4,0),"")</f>
        <v>LEAN-09</v>
      </c>
      <c r="BL680" s="34" t="str" cm="1">
        <f t="array" ref="BL680">IFERROR(_xlfn.IFS(Data_Power_app[[#This Row],[LEANLINE PLAN]]="","",Data_Power_app[[#This Row],[LEANLINE (REALTIME)]]="","",SEARCH(RIGHT(Data_Power_app[[#This Row],[LEANLINE (REALTIME)]],1),Data_Power_app[[#This Row],[LEANLINE PLAN]],1)&gt;0,"TRUE"),"FALSE")</f>
        <v>FALSE</v>
      </c>
    </row>
    <row r="681" spans="1:64"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LEAN-08</v>
      </c>
      <c r="BL681" s="34" t="str" cm="1">
        <f t="array" ref="BL681">IFERROR(_xlfn.IFS(Data_Power_app[[#This Row],[LEANLINE PLAN]]="","",Data_Power_app[[#This Row],[LEANLINE (REALTIME)]]="","",SEARCH(RIGHT(Data_Power_app[[#This Row],[LEANLINE (REALTIME)]],1),Data_Power_app[[#This Row],[LEANLINE PLAN]],1)&gt;0,"TRUE"),"FALSE")</f>
        <v>FALSE</v>
      </c>
    </row>
    <row r="682" spans="1:64"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c r="BJ682" s="34" t="str">
        <f>IFERROR(VLOOKUP(Data_Power_app[[#This Row],[PRO ODER]],'Plan Lean DC'!A:C,3,0),"")</f>
        <v/>
      </c>
      <c r="BK682" s="34" t="str">
        <f>IFERROR(VLOOKUP(Data_Power_app[[#This Row],[PRO ODER]]&amp;"LEAN_IN",'Real Time'!A:D,4,0),"")</f>
        <v>LEANLINE1_2</v>
      </c>
      <c r="BL682" s="34" t="str" cm="1">
        <f t="array" ref="BL682">IFERROR(_xlfn.IFS(Data_Power_app[[#This Row],[LEANLINE PLAN]]="","",Data_Power_app[[#This Row],[LEANLINE (REALTIME)]]="","",SEARCH(RIGHT(Data_Power_app[[#This Row],[LEANLINE (REALTIME)]],1),Data_Power_app[[#This Row],[LEANLINE PLAN]],1)&gt;0,"TRUE"),"FALSE")</f>
        <v/>
      </c>
    </row>
    <row r="683" spans="1:64"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c r="BJ683" s="34" t="str">
        <f>IFERROR(VLOOKUP(Data_Power_app[[#This Row],[PRO ODER]],'Plan Lean DC'!A:C,3,0),"")</f>
        <v/>
      </c>
      <c r="BK683" s="34" t="str">
        <f>IFERROR(VLOOKUP(Data_Power_app[[#This Row],[PRO ODER]]&amp;"LEAN_IN",'Real Time'!A:D,4,0),"")</f>
        <v>LEANLINE1_2</v>
      </c>
      <c r="BL683" s="34" t="str" cm="1">
        <f t="array" ref="BL683">IFERROR(_xlfn.IFS(Data_Power_app[[#This Row],[LEANLINE PLAN]]="","",Data_Power_app[[#This Row],[LEANLINE (REALTIME)]]="","",SEARCH(RIGHT(Data_Power_app[[#This Row],[LEANLINE (REALTIME)]],1),Data_Power_app[[#This Row],[LEANLINE PLAN]],1)&gt;0,"TRUE"),"FALSE")</f>
        <v/>
      </c>
    </row>
    <row r="684" spans="1:64"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c r="BJ684" s="34" t="str">
        <f>IFERROR(VLOOKUP(Data_Power_app[[#This Row],[PRO ODER]],'Plan Lean DC'!A:C,3,0),"")</f>
        <v/>
      </c>
      <c r="BK684" s="34" t="str">
        <f>IFERROR(VLOOKUP(Data_Power_app[[#This Row],[PRO ODER]]&amp;"LEAN_IN",'Real Time'!A:D,4,0),"")</f>
        <v>LEANLINE1_2</v>
      </c>
      <c r="BL684" s="34" t="str" cm="1">
        <f t="array" ref="BL684">IFERROR(_xlfn.IFS(Data_Power_app[[#This Row],[LEANLINE PLAN]]="","",Data_Power_app[[#This Row],[LEANLINE (REALTIME)]]="","",SEARCH(RIGHT(Data_Power_app[[#This Row],[LEANLINE (REALTIME)]],1),Data_Power_app[[#This Row],[LEANLINE PLAN]],1)&gt;0,"TRUE"),"FALSE")</f>
        <v/>
      </c>
    </row>
    <row r="685" spans="1:64"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c r="BJ685" s="34" t="str">
        <f>IFERROR(VLOOKUP(Data_Power_app[[#This Row],[PRO ODER]],'Plan Lean DC'!A:C,3,0),"")</f>
        <v/>
      </c>
      <c r="BK685" s="34" t="str">
        <f>IFERROR(VLOOKUP(Data_Power_app[[#This Row],[PRO ODER]]&amp;"LEAN_IN",'Real Time'!A:D,4,0),"")</f>
        <v>LEANLINE1_2</v>
      </c>
      <c r="BL685" s="34" t="str" cm="1">
        <f t="array" ref="BL685">IFERROR(_xlfn.IFS(Data_Power_app[[#This Row],[LEANLINE PLAN]]="","",Data_Power_app[[#This Row],[LEANLINE (REALTIME)]]="","",SEARCH(RIGHT(Data_Power_app[[#This Row],[LEANLINE (REALTIME)]],1),Data_Power_app[[#This Row],[LEANLINE PLAN]],1)&gt;0,"TRUE"),"FALSE")</f>
        <v/>
      </c>
    </row>
    <row r="686" spans="1:64"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
      </c>
      <c r="BK686" s="34" t="str">
        <f>IFERROR(VLOOKUP(Data_Power_app[[#This Row],[PRO ODER]]&amp;"LEAN_IN",'Real Time'!A:D,4,0),"")</f>
        <v>LEANLINE1_2</v>
      </c>
      <c r="BL686" s="34" t="str" cm="1">
        <f t="array" ref="BL686">IFERROR(_xlfn.IFS(Data_Power_app[[#This Row],[LEANLINE PLAN]]="","",Data_Power_app[[#This Row],[LEANLINE (REALTIME)]]="","",SEARCH(RIGHT(Data_Power_app[[#This Row],[LEANLINE (REALTIME)]],1),Data_Power_app[[#This Row],[LEANLINE PLAN]],1)&gt;0,"TRUE"),"FALSE")</f>
        <v/>
      </c>
    </row>
    <row r="687" spans="1:64"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
      </c>
      <c r="BK687" s="34" t="str">
        <f>IFERROR(VLOOKUP(Data_Power_app[[#This Row],[PRO ODER]]&amp;"LEAN_IN",'Real Time'!A:D,4,0),"")</f>
        <v>LEANLINE1_2</v>
      </c>
      <c r="BL687" s="34" t="str" cm="1">
        <f t="array" ref="BL687">IFERROR(_xlfn.IFS(Data_Power_app[[#This Row],[LEANLINE PLAN]]="","",Data_Power_app[[#This Row],[LEANLINE (REALTIME)]]="","",SEARCH(RIGHT(Data_Power_app[[#This Row],[LEANLINE (REALTIME)]],1),Data_Power_app[[#This Row],[LEANLINE PLAN]],1)&gt;0,"TRUE"),"FALSE")</f>
        <v/>
      </c>
    </row>
    <row r="688" spans="1:64"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LEAN-08</v>
      </c>
      <c r="BL688" s="34" t="str" cm="1">
        <f t="array" ref="BL688">IFERROR(_xlfn.IFS(Data_Power_app[[#This Row],[LEANLINE PLAN]]="","",Data_Power_app[[#This Row],[LEANLINE (REALTIME)]]="","",SEARCH(RIGHT(Data_Power_app[[#This Row],[LEANLINE (REALTIME)]],1),Data_Power_app[[#This Row],[LEANLINE PLAN]],1)&gt;0,"TRUE"),"FALSE")</f>
        <v>FALSE</v>
      </c>
    </row>
    <row r="689" spans="1:64"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
      </c>
      <c r="BK689" s="34" t="str">
        <f>IFERROR(VLOOKUP(Data_Power_app[[#This Row],[PRO ODER]]&amp;"LEAN_IN",'Real Time'!A:D,4,0),"")</f>
        <v>LEAN-03</v>
      </c>
      <c r="BL689" s="34" t="str" cm="1">
        <f t="array" ref="BL689">IFERROR(_xlfn.IFS(Data_Power_app[[#This Row],[LEANLINE PLAN]]="","",Data_Power_app[[#This Row],[LEANLINE (REALTIME)]]="","",SEARCH(RIGHT(Data_Power_app[[#This Row],[LEANLINE (REALTIME)]],1),Data_Power_app[[#This Row],[LEANLINE PLAN]],1)&gt;0,"TRUE"),"FALSE")</f>
        <v/>
      </c>
    </row>
    <row r="690" spans="1:64"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c r="BJ690" s="34" t="str">
        <f>IFERROR(VLOOKUP(Data_Power_app[[#This Row],[PRO ODER]],'Plan Lean DC'!A:C,3,0),"")</f>
        <v/>
      </c>
      <c r="BK690" s="34" t="str">
        <f>IFERROR(VLOOKUP(Data_Power_app[[#This Row],[PRO ODER]]&amp;"LEAN_IN",'Real Time'!A:D,4,0),"")</f>
        <v>LEANLINE1_2</v>
      </c>
      <c r="BL690" s="34" t="str" cm="1">
        <f t="array" ref="BL690">IFERROR(_xlfn.IFS(Data_Power_app[[#This Row],[LEANLINE PLAN]]="","",Data_Power_app[[#This Row],[LEANLINE (REALTIME)]]="","",SEARCH(RIGHT(Data_Power_app[[#This Row],[LEANLINE (REALTIME)]],1),Data_Power_app[[#This Row],[LEANLINE PLAN]],1)&gt;0,"TRUE"),"FALSE")</f>
        <v/>
      </c>
    </row>
    <row r="691" spans="1:64"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
      </c>
      <c r="BK691" s="34" t="str">
        <f>IFERROR(VLOOKUP(Data_Power_app[[#This Row],[PRO ODER]]&amp;"LEAN_IN",'Real Time'!A:D,4,0),"")</f>
        <v>LEANLINE1_2</v>
      </c>
      <c r="BL691" s="34" t="str" cm="1">
        <f t="array" ref="BL691">IFERROR(_xlfn.IFS(Data_Power_app[[#This Row],[LEANLINE PLAN]]="","",Data_Power_app[[#This Row],[LEANLINE (REALTIME)]]="","",SEARCH(RIGHT(Data_Power_app[[#This Row],[LEANLINE (REALTIME)]],1),Data_Power_app[[#This Row],[LEANLINE PLAN]],1)&gt;0,"TRUE"),"FALSE")</f>
        <v/>
      </c>
    </row>
    <row r="692" spans="1:64"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c r="BJ692" s="34" t="str">
        <f>IFERROR(VLOOKUP(Data_Power_app[[#This Row],[PRO ODER]],'Plan Lean DC'!A:C,3,0),"")</f>
        <v/>
      </c>
      <c r="BK692" s="34" t="str">
        <f>IFERROR(VLOOKUP(Data_Power_app[[#This Row],[PRO ODER]]&amp;"LEAN_IN",'Real Time'!A:D,4,0),"")</f>
        <v>LEANLINE1_2</v>
      </c>
      <c r="BL692" s="34" t="str" cm="1">
        <f t="array" ref="BL692">IFERROR(_xlfn.IFS(Data_Power_app[[#This Row],[LEANLINE PLAN]]="","",Data_Power_app[[#This Row],[LEANLINE (REALTIME)]]="","",SEARCH(RIGHT(Data_Power_app[[#This Row],[LEANLINE (REALTIME)]],1),Data_Power_app[[#This Row],[LEANLINE PLAN]],1)&gt;0,"TRUE"),"FALSE")</f>
        <v/>
      </c>
    </row>
    <row r="693" spans="1:64"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
      </c>
      <c r="BK693" s="34" t="str">
        <f>IFERROR(VLOOKUP(Data_Power_app[[#This Row],[PRO ODER]]&amp;"LEAN_IN",'Real Time'!A:D,4,0),"")</f>
        <v>LEANLINE1_2</v>
      </c>
      <c r="BL693" s="34" t="str" cm="1">
        <f t="array" ref="BL693">IFERROR(_xlfn.IFS(Data_Power_app[[#This Row],[LEANLINE PLAN]]="","",Data_Power_app[[#This Row],[LEANLINE (REALTIME)]]="","",SEARCH(RIGHT(Data_Power_app[[#This Row],[LEANLINE (REALTIME)]],1),Data_Power_app[[#This Row],[LEANLINE PLAN]],1)&gt;0,"TRUE"),"FALSE")</f>
        <v/>
      </c>
    </row>
    <row r="694" spans="1:64"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c r="BJ694" s="34" t="str">
        <f>IFERROR(VLOOKUP(Data_Power_app[[#This Row],[PRO ODER]],'Plan Lean DC'!A:C,3,0),"")</f>
        <v>Line 6, 9</v>
      </c>
      <c r="BK694" s="34" t="str">
        <f>IFERROR(VLOOKUP(Data_Power_app[[#This Row],[PRO ODER]]&amp;"LEAN_IN",'Real Time'!A:D,4,0),"")</f>
        <v/>
      </c>
      <c r="BL694" s="34" t="str" cm="1">
        <f t="array" ref="BL694">IFERROR(_xlfn.IFS(Data_Power_app[[#This Row],[LEANLINE PLAN]]="","",Data_Power_app[[#This Row],[LEANLINE (REALTIME)]]="","",SEARCH(RIGHT(Data_Power_app[[#This Row],[LEANLINE (REALTIME)]],1),Data_Power_app[[#This Row],[LEANLINE PLAN]],1)&gt;0,"TRUE"),"FALSE")</f>
        <v/>
      </c>
    </row>
    <row r="695" spans="1:64"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c r="BJ695" s="34" t="str">
        <f>IFERROR(VLOOKUP(Data_Power_app[[#This Row],[PRO ODER]],'Plan Lean DC'!A:C,3,0),"")</f>
        <v>Line 6, 9</v>
      </c>
      <c r="BK695" s="34" t="str">
        <f>IFERROR(VLOOKUP(Data_Power_app[[#This Row],[PRO ODER]]&amp;"LEAN_IN",'Real Time'!A:D,4,0),"")</f>
        <v>LEAN-09</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LEAN-08</v>
      </c>
      <c r="BL696" s="34" t="str" cm="1">
        <f t="array" ref="BL696">IFERROR(_xlfn.IFS(Data_Power_app[[#This Row],[LEANLINE PLAN]]="","",Data_Power_app[[#This Row],[LEANLINE (REALTIME)]]="","",SEARCH(RIGHT(Data_Power_app[[#This Row],[LEANLINE (REALTIME)]],1),Data_Power_app[[#This Row],[LEANLINE PLAN]],1)&gt;0,"TRUE"),"FALSE")</f>
        <v>FALSE</v>
      </c>
    </row>
    <row r="697" spans="1:64"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v>45827</v>
      </c>
      <c r="AG697" s="34" t="s">
        <v>952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c r="BJ697" s="34" t="str">
        <f>IFERROR(VLOOKUP(Data_Power_app[[#This Row],[PRO ODER]],'Plan Lean DC'!A:C,3,0),"")</f>
        <v>Line 6, 9</v>
      </c>
      <c r="BK697" s="34" t="str">
        <f>IFERROR(VLOOKUP(Data_Power_app[[#This Row],[PRO ODER]]&amp;"LEAN_IN",'Real Time'!A:D,4,0),"")</f>
        <v>LEAN-09</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c r="BJ698" s="34" t="str">
        <f>IFERROR(VLOOKUP(Data_Power_app[[#This Row],[PRO ODER]],'Plan Lean DC'!A:C,3,0),"")</f>
        <v>Line 6, 9</v>
      </c>
      <c r="BK698" s="34" t="str">
        <f>IFERROR(VLOOKUP(Data_Power_app[[#This Row],[PRO ODER]]&amp;"LEAN_IN",'Real Time'!A:D,4,0),"")</f>
        <v>LEAN-09</v>
      </c>
      <c r="BL698" s="34" t="str" cm="1">
        <f t="array" ref="BL698">IFERROR(_xlfn.IFS(Data_Power_app[[#This Row],[LEANLINE PLAN]]="","",Data_Power_app[[#This Row],[LEANLINE (REALTIME)]]="","",SEARCH(RIGHT(Data_Power_app[[#This Row],[LEANLINE (REALTIME)]],1),Data_Power_app[[#This Row],[LEANLINE PLAN]],1)&gt;0,"TRUE"),"FALSE")</f>
        <v>TRUE</v>
      </c>
    </row>
    <row r="699" spans="1:64"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6, 9</v>
      </c>
      <c r="BK699" s="34" t="str">
        <f>IFERROR(VLOOKUP(Data_Power_app[[#This Row],[PRO ODER]]&amp;"LEAN_IN",'Real Time'!A:D,4,0),"")</f>
        <v>LEAN-09</v>
      </c>
      <c r="BL699" s="34" t="str" cm="1">
        <f t="array" ref="BL699">IFERROR(_xlfn.IFS(Data_Power_app[[#This Row],[LEANLINE PLAN]]="","",Data_Power_app[[#This Row],[LEANLINE (REALTIME)]]="","",SEARCH(RIGHT(Data_Power_app[[#This Row],[LEANLINE (REALTIME)]],1),Data_Power_app[[#This Row],[LEANLINE PLAN]],1)&gt;0,"TRUE"),"FALSE")</f>
        <v>TRUE</v>
      </c>
    </row>
    <row r="700" spans="1:64"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6, 9</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c r="BJ701" s="34" t="str">
        <f>IFERROR(VLOOKUP(Data_Power_app[[#This Row],[PRO ODER]],'Plan Lean DC'!A:C,3,0),"")</f>
        <v>Line 6, 9</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c r="BJ702" s="34" t="str">
        <f>IFERROR(VLOOKUP(Data_Power_app[[#This Row],[PRO ODER]],'Plan Lean DC'!A:C,3,0),"")</f>
        <v>Line 6, 9</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
      </c>
      <c r="BK703" s="34" t="str">
        <f>IFERROR(VLOOKUP(Data_Power_app[[#This Row],[PRO ODER]]&amp;"LEAN_IN",'Real Time'!A:D,4,0),"")</f>
        <v>LEAN-07</v>
      </c>
      <c r="BL703" s="34" t="str" cm="1">
        <f t="array" ref="BL703">IFERROR(_xlfn.IFS(Data_Power_app[[#This Row],[LEANLINE PLAN]]="","",Data_Power_app[[#This Row],[LEANLINE (REALTIME)]]="","",SEARCH(RIGHT(Data_Power_app[[#This Row],[LEANLINE (REALTIME)]],1),Data_Power_app[[#This Row],[LEANLINE PLAN]],1)&gt;0,"TRUE"),"FALSE")</f>
        <v/>
      </c>
    </row>
    <row r="704" spans="1:64"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
      </c>
      <c r="BK704" s="34" t="str">
        <f>IFERROR(VLOOKUP(Data_Power_app[[#This Row],[PRO ODER]]&amp;"LEAN_IN",'Real Time'!A:D,4,0),"")</f>
        <v>LEAN-07</v>
      </c>
      <c r="BL704" s="34" t="str" cm="1">
        <f t="array" ref="BL704">IFERROR(_xlfn.IFS(Data_Power_app[[#This Row],[LEANLINE PLAN]]="","",Data_Power_app[[#This Row],[LEANLINE (REALTIME)]]="","",SEARCH(RIGHT(Data_Power_app[[#This Row],[LEANLINE (REALTIME)]],1),Data_Power_app[[#This Row],[LEANLINE PLAN]],1)&gt;0,"TRUE"),"FALSE")</f>
        <v/>
      </c>
    </row>
    <row r="705" spans="1:64"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c r="BJ705" s="34" t="str">
        <f>IFERROR(VLOOKUP(Data_Power_app[[#This Row],[PRO ODER]],'Plan Lean DC'!A:C,3,0),"")</f>
        <v/>
      </c>
      <c r="BK705" s="34" t="str">
        <f>IFERROR(VLOOKUP(Data_Power_app[[#This Row],[PRO ODER]]&amp;"LEAN_IN",'Real Time'!A:D,4,0),"")</f>
        <v>LEANLINE1_2</v>
      </c>
      <c r="BL705" s="34" t="str" cm="1">
        <f t="array" ref="BL705">IFERROR(_xlfn.IFS(Data_Power_app[[#This Row],[LEANLINE PLAN]]="","",Data_Power_app[[#This Row],[LEANLINE (REALTIME)]]="","",SEARCH(RIGHT(Data_Power_app[[#This Row],[LEANLINE (REALTIME)]],1),Data_Power_app[[#This Row],[LEANLINE PLAN]],1)&gt;0,"TRUE"),"FALSE")</f>
        <v/>
      </c>
    </row>
    <row r="706" spans="1:64"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
      </c>
      <c r="BK706" s="34" t="str">
        <f>IFERROR(VLOOKUP(Data_Power_app[[#This Row],[PRO ODER]]&amp;"LEAN_IN",'Real Time'!A:D,4,0),"")</f>
        <v>LEANLINE1_2</v>
      </c>
      <c r="BL706" s="34" t="str" cm="1">
        <f t="array" ref="BL706">IFERROR(_xlfn.IFS(Data_Power_app[[#This Row],[LEANLINE PLAN]]="","",Data_Power_app[[#This Row],[LEANLINE (REALTIME)]]="","",SEARCH(RIGHT(Data_Power_app[[#This Row],[LEANLINE (REALTIME)]],1),Data_Power_app[[#This Row],[LEANLINE PLAN]],1)&gt;0,"TRUE"),"FALSE")</f>
        <v/>
      </c>
    </row>
    <row r="707" spans="1:64"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c r="BJ707" s="34" t="str">
        <f>IFERROR(VLOOKUP(Data_Power_app[[#This Row],[PRO ODER]],'Plan Lean DC'!A:C,3,0),"")</f>
        <v/>
      </c>
      <c r="BK707" s="34" t="str">
        <f>IFERROR(VLOOKUP(Data_Power_app[[#This Row],[PRO ODER]]&amp;"LEAN_IN",'Real Time'!A:D,4,0),"")</f>
        <v>LEANLINE1_2</v>
      </c>
      <c r="BL707" s="34" t="str" cm="1">
        <f t="array" ref="BL707">IFERROR(_xlfn.IFS(Data_Power_app[[#This Row],[LEANLINE PLAN]]="","",Data_Power_app[[#This Row],[LEANLINE (REALTIME)]]="","",SEARCH(RIGHT(Data_Power_app[[#This Row],[LEANLINE (REALTIME)]],1),Data_Power_app[[#This Row],[LEANLINE PLAN]],1)&gt;0,"TRUE"),"FALSE")</f>
        <v/>
      </c>
    </row>
    <row r="708" spans="1:64"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
      </c>
      <c r="BK708" s="34" t="str">
        <f>IFERROR(VLOOKUP(Data_Power_app[[#This Row],[PRO ODER]]&amp;"LEAN_IN",'Real Time'!A:D,4,0),"")</f>
        <v>LEAN-03</v>
      </c>
      <c r="BL708" s="34" t="str" cm="1">
        <f t="array" ref="BL708">IFERROR(_xlfn.IFS(Data_Power_app[[#This Row],[LEANLINE PLAN]]="","",Data_Power_app[[#This Row],[LEANLINE (REALTIME)]]="","",SEARCH(RIGHT(Data_Power_app[[#This Row],[LEANLINE (REALTIME)]],1),Data_Power_app[[#This Row],[LEANLINE PLAN]],1)&gt;0,"TRUE"),"FALSE")</f>
        <v/>
      </c>
    </row>
    <row r="709" spans="1:64"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c r="BJ709" s="34" t="str">
        <f>IFERROR(VLOOKUP(Data_Power_app[[#This Row],[PRO ODER]],'Plan Lean DC'!A:C,3,0),"")</f>
        <v/>
      </c>
      <c r="BK709" s="34" t="str">
        <f>IFERROR(VLOOKUP(Data_Power_app[[#This Row],[PRO ODER]]&amp;"LEAN_IN",'Real Time'!A:D,4,0),"")</f>
        <v>LEAN-03</v>
      </c>
      <c r="BL709" s="34" t="str" cm="1">
        <f t="array" ref="BL709">IFERROR(_xlfn.IFS(Data_Power_app[[#This Row],[LEANLINE PLAN]]="","",Data_Power_app[[#This Row],[LEANLINE (REALTIME)]]="","",SEARCH(RIGHT(Data_Power_app[[#This Row],[LEANLINE (REALTIME)]],1),Data_Power_app[[#This Row],[LEANLINE PLAN]],1)&gt;0,"TRUE"),"FALSE")</f>
        <v/>
      </c>
    </row>
    <row r="710" spans="1:64"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
      </c>
      <c r="BK710" s="34" t="str">
        <f>IFERROR(VLOOKUP(Data_Power_app[[#This Row],[PRO ODER]]&amp;"LEAN_IN",'Real Time'!A:D,4,0),"")</f>
        <v>LEAN-03</v>
      </c>
      <c r="BL710" s="34" t="str" cm="1">
        <f t="array" ref="BL710">IFERROR(_xlfn.IFS(Data_Power_app[[#This Row],[LEANLINE PLAN]]="","",Data_Power_app[[#This Row],[LEANLINE (REALTIME)]]="","",SEARCH(RIGHT(Data_Power_app[[#This Row],[LEANLINE (REALTIME)]],1),Data_Power_app[[#This Row],[LEANLINE PLAN]],1)&gt;0,"TRUE"),"FALSE")</f>
        <v/>
      </c>
    </row>
    <row r="711" spans="1:64"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
      </c>
      <c r="BK711" s="34" t="str">
        <f>IFERROR(VLOOKUP(Data_Power_app[[#This Row],[PRO ODER]]&amp;"LEAN_IN",'Real Time'!A:D,4,0),"")</f>
        <v>LEAN-03</v>
      </c>
      <c r="BL711" s="34" t="str" cm="1">
        <f t="array" ref="BL711">IFERROR(_xlfn.IFS(Data_Power_app[[#This Row],[LEANLINE PLAN]]="","",Data_Power_app[[#This Row],[LEANLINE (REALTIME)]]="","",SEARCH(RIGHT(Data_Power_app[[#This Row],[LEANLINE (REALTIME)]],1),Data_Power_app[[#This Row],[LEANLINE PLAN]],1)&gt;0,"TRUE"),"FALSE")</f>
        <v/>
      </c>
    </row>
    <row r="712" spans="1:64"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c r="BJ712" s="34" t="str">
        <f>IFERROR(VLOOKUP(Data_Power_app[[#This Row],[PRO ODER]],'Plan Lean DC'!A:C,3,0),"")</f>
        <v/>
      </c>
      <c r="BK712" s="34" t="str">
        <f>IFERROR(VLOOKUP(Data_Power_app[[#This Row],[PRO ODER]]&amp;"LEAN_IN",'Real Time'!A:D,4,0),"")</f>
        <v>LEAN-03</v>
      </c>
      <c r="BL712" s="34" t="str" cm="1">
        <f t="array" ref="BL712">IFERROR(_xlfn.IFS(Data_Power_app[[#This Row],[LEANLINE PLAN]]="","",Data_Power_app[[#This Row],[LEANLINE (REALTIME)]]="","",SEARCH(RIGHT(Data_Power_app[[#This Row],[LEANLINE (REALTIME)]],1),Data_Power_app[[#This Row],[LEANLINE PLAN]],1)&gt;0,"TRUE"),"FALSE")</f>
        <v/>
      </c>
    </row>
    <row r="713" spans="1:64"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c r="BJ713" s="34" t="str">
        <f>IFERROR(VLOOKUP(Data_Power_app[[#This Row],[PRO ODER]],'Plan Lean DC'!A:C,3,0),"")</f>
        <v>Line 6, 9</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c r="BJ714" s="34" t="str">
        <f>IFERROR(VLOOKUP(Data_Power_app[[#This Row],[PRO ODER]],'Plan Lean DC'!A:C,3,0),"")</f>
        <v>Line 6, 9</v>
      </c>
      <c r="BK714" s="34" t="str">
        <f>IFERROR(VLOOKUP(Data_Power_app[[#This Row],[PRO ODER]]&amp;"LEAN_IN",'Real Time'!A:D,4,0),"")</f>
        <v>LEAN-09</v>
      </c>
      <c r="BL714" s="34" t="str" cm="1">
        <f t="array" ref="BL714">IFERROR(_xlfn.IFS(Data_Power_app[[#This Row],[LEANLINE PLAN]]="","",Data_Power_app[[#This Row],[LEANLINE (REALTIME)]]="","",SEARCH(RIGHT(Data_Power_app[[#This Row],[LEANLINE (REALTIME)]],1),Data_Power_app[[#This Row],[LEANLINE PLAN]],1)&gt;0,"TRUE"),"FALSE")</f>
        <v>TRUE</v>
      </c>
    </row>
    <row r="715" spans="1:64"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LEANLINE1_2</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c r="BJ716" s="34" t="str">
        <f>IFERROR(VLOOKUP(Data_Power_app[[#This Row],[PRO ODER]],'Plan Lean DC'!A:C,3,0),"")</f>
        <v/>
      </c>
      <c r="BK716" s="34" t="str">
        <f>IFERROR(VLOOKUP(Data_Power_app[[#This Row],[PRO ODER]]&amp;"LEAN_IN",'Real Time'!A:D,4,0),"")</f>
        <v/>
      </c>
      <c r="BL716" s="34" t="str" cm="1">
        <f t="array" ref="BL716">IFERROR(_xlfn.IFS(Data_Power_app[[#This Row],[LEANLINE PLAN]]="","",Data_Power_app[[#This Row],[LEANLINE (REALTIME)]]="","",SEARCH(RIGHT(Data_Power_app[[#This Row],[LEANLINE (REALTIME)]],1),Data_Power_app[[#This Row],[LEANLINE PLAN]],1)&gt;0,"TRUE"),"FALSE")</f>
        <v/>
      </c>
    </row>
    <row r="717" spans="1:64"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c r="BJ717" s="34" t="str">
        <f>IFERROR(VLOOKUP(Data_Power_app[[#This Row],[PRO ODER]],'Plan Lean DC'!A:C,3,0),"")</f>
        <v/>
      </c>
      <c r="BK717" s="34" t="str">
        <f>IFERROR(VLOOKUP(Data_Power_app[[#This Row],[PRO ODER]]&amp;"LEAN_IN",'Real Time'!A:D,4,0),"")</f>
        <v/>
      </c>
      <c r="BL717" s="34" t="str" cm="1">
        <f t="array" ref="BL717">IFERROR(_xlfn.IFS(Data_Power_app[[#This Row],[LEANLINE PLAN]]="","",Data_Power_app[[#This Row],[LEANLINE (REALTIME)]]="","",SEARCH(RIGHT(Data_Power_app[[#This Row],[LEANLINE (REALTIME)]],1),Data_Power_app[[#This Row],[LEANLINE PLAN]],1)&gt;0,"TRUE"),"FALSE")</f>
        <v/>
      </c>
    </row>
    <row r="718" spans="1:64"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7</v>
      </c>
      <c r="BK718" s="34" t="str">
        <f>IFERROR(VLOOKUP(Data_Power_app[[#This Row],[PRO ODER]]&amp;"LEAN_IN",'Real Time'!A:D,4,0),"")</f>
        <v>LEAN-04</v>
      </c>
      <c r="BL718" s="34" t="str" cm="1">
        <f t="array" ref="BL718">IFERROR(_xlfn.IFS(Data_Power_app[[#This Row],[LEANLINE PLAN]]="","",Data_Power_app[[#This Row],[LEANLINE (REALTIME)]]="","",SEARCH(RIGHT(Data_Power_app[[#This Row],[LEANLINE (REALTIME)]],1),Data_Power_app[[#This Row],[LEANLINE PLAN]],1)&gt;0,"TRUE"),"FALSE")</f>
        <v>FALSE</v>
      </c>
    </row>
    <row r="719" spans="1:64"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c r="BJ719" s="34" t="str">
        <f>IFERROR(VLOOKUP(Data_Power_app[[#This Row],[PRO ODER]],'Plan Lean DC'!A:C,3,0),"")</f>
        <v>Line 7</v>
      </c>
      <c r="BK719" s="34" t="str">
        <f>IFERROR(VLOOKUP(Data_Power_app[[#This Row],[PRO ODER]]&amp;"LEAN_IN",'Real Time'!A:D,4,0),"")</f>
        <v>LEAN-04</v>
      </c>
      <c r="BL719" s="34" t="str" cm="1">
        <f t="array" ref="BL719">IFERROR(_xlfn.IFS(Data_Power_app[[#This Row],[LEANLINE PLAN]]="","",Data_Power_app[[#This Row],[LEANLINE (REALTIME)]]="","",SEARCH(RIGHT(Data_Power_app[[#This Row],[LEANLINE (REALTIME)]],1),Data_Power_app[[#This Row],[LEANLINE PLAN]],1)&gt;0,"TRUE"),"FALSE")</f>
        <v>FALSE</v>
      </c>
    </row>
    <row r="720" spans="1:64"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c r="BJ720" s="34" t="str">
        <f>IFERROR(VLOOKUP(Data_Power_app[[#This Row],[PRO ODER]],'Plan Lean DC'!A:C,3,0),"")</f>
        <v>Line 7</v>
      </c>
      <c r="BK720" s="34" t="str">
        <f>IFERROR(VLOOKUP(Data_Power_app[[#This Row],[PRO ODER]]&amp;"LEAN_IN",'Real Time'!A:D,4,0),"")</f>
        <v>LEAN-04</v>
      </c>
      <c r="BL720" s="34" t="str" cm="1">
        <f t="array" ref="BL720">IFERROR(_xlfn.IFS(Data_Power_app[[#This Row],[LEANLINE PLAN]]="","",Data_Power_app[[#This Row],[LEANLINE (REALTIME)]]="","",SEARCH(RIGHT(Data_Power_app[[#This Row],[LEANLINE (REALTIME)]],1),Data_Power_app[[#This Row],[LEANLINE PLAN]],1)&gt;0,"TRUE"),"FALSE")</f>
        <v>FALSE</v>
      </c>
    </row>
    <row r="721" spans="1:64"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LEANLINE1_2</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Line 6, 9</v>
      </c>
      <c r="BK724" s="34" t="str">
        <f>IFERROR(VLOOKUP(Data_Power_app[[#This Row],[PRO ODER]]&amp;"LEAN_IN",'Real Time'!A:D,4,0),"")</f>
        <v>LEAN-09</v>
      </c>
      <c r="BL724" s="34" t="str" cm="1">
        <f t="array" ref="BL724">IFERROR(_xlfn.IFS(Data_Power_app[[#This Row],[LEANLINE PLAN]]="","",Data_Power_app[[#This Row],[LEANLINE (REALTIME)]]="","",SEARCH(RIGHT(Data_Power_app[[#This Row],[LEANLINE (REALTIME)]],1),Data_Power_app[[#This Row],[LEANLINE PLAN]],1)&gt;0,"TRUE"),"FALSE")</f>
        <v>TRUE</v>
      </c>
    </row>
    <row r="725" spans="1:64"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c r="BJ727" s="34" t="str">
        <f>IFERROR(VLOOKUP(Data_Power_app[[#This Row],[PRO ODER]],'Plan Lean DC'!A:C,3,0),"")</f>
        <v/>
      </c>
      <c r="BK727" s="34" t="str">
        <f>IFERROR(VLOOKUP(Data_Power_app[[#This Row],[PRO ODER]]&amp;"LEAN_IN",'Real Time'!A:D,4,0),"")</f>
        <v>LEANLINE1_2</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LEAN-03</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LEANLINE1_2</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LEANLINE1_2</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c r="BJ736" s="34" t="str">
        <f>IFERROR(VLOOKUP(Data_Power_app[[#This Row],[PRO ODER]],'Plan Lean DC'!A:C,3,0),"")</f>
        <v/>
      </c>
      <c r="BK736" s="34" t="str">
        <f>IFERROR(VLOOKUP(Data_Power_app[[#This Row],[PRO ODER]]&amp;"LEAN_IN",'Real Time'!A:D,4,0),"")</f>
        <v>LEANLINE1_2</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LEANLINE1_2</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c r="BJ738" s="34" t="str">
        <f>IFERROR(VLOOKUP(Data_Power_app[[#This Row],[PRO ODER]],'Plan Lean DC'!A:C,3,0),"")</f>
        <v/>
      </c>
      <c r="BK738" s="34" t="str">
        <f>IFERROR(VLOOKUP(Data_Power_app[[#This Row],[PRO ODER]]&amp;"LEAN_IN",'Real Time'!A:D,4,0),"")</f>
        <v>LEANLINE1_2</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Line 6, 9</v>
      </c>
      <c r="BK739" s="34" t="str">
        <f>IFERROR(VLOOKUP(Data_Power_app[[#This Row],[PRO ODER]]&amp;"LEAN_IN",'Real Time'!A:D,4,0),"")</f>
        <v>LEAN-09</v>
      </c>
      <c r="BL739" s="34" t="str" cm="1">
        <f t="array" ref="BL739">IFERROR(_xlfn.IFS(Data_Power_app[[#This Row],[LEANLINE PLAN]]="","",Data_Power_app[[#This Row],[LEANLINE (REALTIME)]]="","",SEARCH(RIGHT(Data_Power_app[[#This Row],[LEANLINE (REALTIME)]],1),Data_Power_app[[#This Row],[LEANLINE PLAN]],1)&gt;0,"TRUE"),"FALSE")</f>
        <v>TRUE</v>
      </c>
    </row>
    <row r="740" spans="1:64"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c r="BJ740" s="34" t="str">
        <f>IFERROR(VLOOKUP(Data_Power_app[[#This Row],[PRO ODER]],'Plan Lean DC'!A:C,3,0),"")</f>
        <v/>
      </c>
      <c r="BK740" s="34" t="str">
        <f>IFERROR(VLOOKUP(Data_Power_app[[#This Row],[PRO ODER]]&amp;"LEAN_IN",'Real Time'!A:D,4,0),"")</f>
        <v>LEANLINE1_2</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LEAN-07</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LEANLINE1_2</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LEANLINE1_2</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LEANLINE1_2</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c r="BJ745" s="34" t="str">
        <f>IFERROR(VLOOKUP(Data_Power_app[[#This Row],[PRO ODER]],'Plan Lean DC'!A:C,3,0),"")</f>
        <v/>
      </c>
      <c r="BK745" s="34" t="str">
        <f>IFERROR(VLOOKUP(Data_Power_app[[#This Row],[PRO ODER]]&amp;"LEAN_IN",'Real Time'!A:D,4,0),"")</f>
        <v>LEANLINE1_2</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c r="BJ746" s="34" t="str">
        <f>IFERROR(VLOOKUP(Data_Power_app[[#This Row],[PRO ODER]],'Plan Lean DC'!A:C,3,0),"")</f>
        <v/>
      </c>
      <c r="BK746" s="34" t="str">
        <f>IFERROR(VLOOKUP(Data_Power_app[[#This Row],[PRO ODER]]&amp;"LEAN_IN",'Real Time'!A:D,4,0),"")</f>
        <v>LEAN-03</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c r="BJ747" s="34" t="str">
        <f>IFERROR(VLOOKUP(Data_Power_app[[#This Row],[PRO ODER]],'Plan Lean DC'!A:C,3,0),"")</f>
        <v/>
      </c>
      <c r="BK747" s="34" t="str">
        <f>IFERROR(VLOOKUP(Data_Power_app[[#This Row],[PRO ODER]]&amp;"LEAN_IN",'Real Time'!A:D,4,0),"")</f>
        <v>LEANLINE1_2</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c r="BJ749" s="34" t="str">
        <f>IFERROR(VLOOKUP(Data_Power_app[[#This Row],[PRO ODER]],'Plan Lean DC'!A:C,3,0),"")</f>
        <v>Line 6, 9</v>
      </c>
      <c r="BK749" s="34" t="str">
        <f>IFERROR(VLOOKUP(Data_Power_app[[#This Row],[PRO ODER]]&amp;"LEAN_IN",'Real Time'!A:D,4,0),"")</f>
        <v>LEAN-07</v>
      </c>
      <c r="BL749" s="34" t="str" cm="1">
        <f t="array" ref="BL749">IFERROR(_xlfn.IFS(Data_Power_app[[#This Row],[LEANLINE PLAN]]="","",Data_Power_app[[#This Row],[LEANLINE (REALTIME)]]="","",SEARCH(RIGHT(Data_Power_app[[#This Row],[LEANLINE (REALTIME)]],1),Data_Power_app[[#This Row],[LEANLINE PLAN]],1)&gt;0,"TRUE"),"FALSE")</f>
        <v>FALSE</v>
      </c>
    </row>
    <row r="750" spans="1:64"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c r="BJ750" s="34" t="str">
        <f>IFERROR(VLOOKUP(Data_Power_app[[#This Row],[PRO ODER]],'Plan Lean DC'!A:C,3,0),"")</f>
        <v/>
      </c>
      <c r="BK750" s="34" t="str">
        <f>IFERROR(VLOOKUP(Data_Power_app[[#This Row],[PRO ODER]]&amp;"LEAN_IN",'Real Time'!A:D,4,0),"")</f>
        <v>LEAN-09</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c r="BJ751" s="34" t="str">
        <f>IFERROR(VLOOKUP(Data_Power_app[[#This Row],[PRO ODER]],'Plan Lean DC'!A:C,3,0),"")</f>
        <v>Line 4</v>
      </c>
      <c r="BK751" s="34" t="str">
        <f>IFERROR(VLOOKUP(Data_Power_app[[#This Row],[PRO ODER]]&amp;"LEAN_IN",'Real Time'!A:D,4,0),"")</f>
        <v>LEAN-04</v>
      </c>
      <c r="BL751" s="34" t="str" cm="1">
        <f t="array" ref="BL751">IFERROR(_xlfn.IFS(Data_Power_app[[#This Row],[LEANLINE PLAN]]="","",Data_Power_app[[#This Row],[LEANLINE (REALTIME)]]="","",SEARCH(RIGHT(Data_Power_app[[#This Row],[LEANLINE (REALTIME)]],1),Data_Power_app[[#This Row],[LEANLINE PLAN]],1)&gt;0,"TRUE"),"FALSE")</f>
        <v>TRUE</v>
      </c>
    </row>
    <row r="752" spans="1:64"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c r="BJ752" s="34" t="str">
        <f>IFERROR(VLOOKUP(Data_Power_app[[#This Row],[PRO ODER]],'Plan Lean DC'!A:C,3,0),"")</f>
        <v>Line 6, 9</v>
      </c>
      <c r="BK752" s="34" t="str">
        <f>IFERROR(VLOOKUP(Data_Power_app[[#This Row],[PRO ODER]]&amp;"LEAN_IN",'Real Time'!A:D,4,0),"")</f>
        <v>LEAN-06</v>
      </c>
      <c r="BL752" s="34" t="str" cm="1">
        <f t="array" ref="BL752">IFERROR(_xlfn.IFS(Data_Power_app[[#This Row],[LEANLINE PLAN]]="","",Data_Power_app[[#This Row],[LEANLINE (REALTIME)]]="","",SEARCH(RIGHT(Data_Power_app[[#This Row],[LEANLINE (REALTIME)]],1),Data_Power_app[[#This Row],[LEANLINE PLAN]],1)&gt;0,"TRUE"),"FALSE")</f>
        <v>TRUE</v>
      </c>
    </row>
    <row r="753" spans="1:64"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Line 4</v>
      </c>
      <c r="BK753" s="34" t="str">
        <f>IFERROR(VLOOKUP(Data_Power_app[[#This Row],[PRO ODER]]&amp;"LEAN_IN",'Real Time'!A:D,4,0),"")</f>
        <v>LEAN-08</v>
      </c>
      <c r="BL753" s="34" t="str" cm="1">
        <f t="array" ref="BL753">IFERROR(_xlfn.IFS(Data_Power_app[[#This Row],[LEANLINE PLAN]]="","",Data_Power_app[[#This Row],[LEANLINE (REALTIME)]]="","",SEARCH(RIGHT(Data_Power_app[[#This Row],[LEANLINE (REALTIME)]],1),Data_Power_app[[#This Row],[LEANLINE PLAN]],1)&gt;0,"TRUE"),"FALSE")</f>
        <v>FALSE</v>
      </c>
    </row>
    <row r="754" spans="1:64"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c r="BJ754" s="34" t="str">
        <f>IFERROR(VLOOKUP(Data_Power_app[[#This Row],[PRO ODER]],'Plan Lean DC'!A:C,3,0),"")</f>
        <v>Line 5</v>
      </c>
      <c r="BK754" s="34" t="str">
        <f>IFERROR(VLOOKUP(Data_Power_app[[#This Row],[PRO ODER]]&amp;"LEAN_IN",'Real Time'!A:D,4,0),"")</f>
        <v>LEAN-04</v>
      </c>
      <c r="BL754" s="34" t="str" cm="1">
        <f t="array" ref="BL754">IFERROR(_xlfn.IFS(Data_Power_app[[#This Row],[LEANLINE PLAN]]="","",Data_Power_app[[#This Row],[LEANLINE (REALTIME)]]="","",SEARCH(RIGHT(Data_Power_app[[#This Row],[LEANLINE (REALTIME)]],1),Data_Power_app[[#This Row],[LEANLINE PLAN]],1)&gt;0,"TRUE"),"FALSE")</f>
        <v>FALSE</v>
      </c>
    </row>
    <row r="755" spans="1:64"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c r="BJ755" s="34" t="str">
        <f>IFERROR(VLOOKUP(Data_Power_app[[#This Row],[PRO ODER]],'Plan Lean DC'!A:C,3,0),"")</f>
        <v>Line 6, 9</v>
      </c>
      <c r="BK755" s="34" t="str">
        <f>IFERROR(VLOOKUP(Data_Power_app[[#This Row],[PRO ODER]]&amp;"LEAN_IN",'Real Time'!A:D,4,0),"")</f>
        <v>LEAN-09</v>
      </c>
      <c r="BL755" s="34" t="str" cm="1">
        <f t="array" ref="BL755">IFERROR(_xlfn.IFS(Data_Power_app[[#This Row],[LEANLINE PLAN]]="","",Data_Power_app[[#This Row],[LEANLINE (REALTIME)]]="","",SEARCH(RIGHT(Data_Power_app[[#This Row],[LEANLINE (REALTIME)]],1),Data_Power_app[[#This Row],[LEANLINE PLAN]],1)&gt;0,"TRUE"),"FALSE")</f>
        <v>TRUE</v>
      </c>
    </row>
    <row r="756" spans="1:64"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Line 6, 9</v>
      </c>
      <c r="BK757" s="34" t="str">
        <f>IFERROR(VLOOKUP(Data_Power_app[[#This Row],[PRO ODER]]&amp;"LEAN_IN",'Real Time'!A:D,4,0),"")</f>
        <v>LEAN-08</v>
      </c>
      <c r="BL757" s="34" t="str" cm="1">
        <f t="array" ref="BL757">IFERROR(_xlfn.IFS(Data_Power_app[[#This Row],[LEANLINE PLAN]]="","",Data_Power_app[[#This Row],[LEANLINE (REALTIME)]]="","",SEARCH(RIGHT(Data_Power_app[[#This Row],[LEANLINE (REALTIME)]],1),Data_Power_app[[#This Row],[LEANLINE PLAN]],1)&gt;0,"TRUE"),"FALSE")</f>
        <v>FALSE</v>
      </c>
    </row>
    <row r="758" spans="1:64"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Line 6, 9</v>
      </c>
      <c r="BK758" s="34" t="str">
        <f>IFERROR(VLOOKUP(Data_Power_app[[#This Row],[PRO ODER]]&amp;"LEAN_IN",'Real Time'!A:D,4,0),"")</f>
        <v>LEAN-08</v>
      </c>
      <c r="BL758" s="34" t="str" cm="1">
        <f t="array" ref="BL758">IFERROR(_xlfn.IFS(Data_Power_app[[#This Row],[LEANLINE PLAN]]="","",Data_Power_app[[#This Row],[LEANLINE (REALTIME)]]="","",SEARCH(RIGHT(Data_Power_app[[#This Row],[LEANLINE (REALTIME)]],1),Data_Power_app[[#This Row],[LEANLINE PLAN]],1)&gt;0,"TRUE"),"FALSE")</f>
        <v>FALSE</v>
      </c>
    </row>
    <row r="759" spans="1:64"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LEAN-08</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
      </c>
      <c r="BK760" s="34" t="str">
        <f>IFERROR(VLOOKUP(Data_Power_app[[#This Row],[PRO ODER]]&amp;"LEAN_IN",'Real Time'!A:D,4,0),"")</f>
        <v>LEAN-08</v>
      </c>
      <c r="BL760" s="34" t="str" cm="1">
        <f t="array" ref="BL760">IFERROR(_xlfn.IFS(Data_Power_app[[#This Row],[LEANLINE PLAN]]="","",Data_Power_app[[#This Row],[LEANLINE (REALTIME)]]="","",SEARCH(RIGHT(Data_Power_app[[#This Row],[LEANLINE (REALTIME)]],1),Data_Power_app[[#This Row],[LEANLINE PLAN]],1)&gt;0,"TRUE"),"FALSE")</f>
        <v/>
      </c>
    </row>
    <row r="761" spans="1:64"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
      </c>
      <c r="BK761" s="34" t="str">
        <f>IFERROR(VLOOKUP(Data_Power_app[[#This Row],[PRO ODER]]&amp;"LEAN_IN",'Real Time'!A:D,4,0),"")</f>
        <v>LEANLINE1_2</v>
      </c>
      <c r="BL761" s="34" t="str" cm="1">
        <f t="array" ref="BL761">IFERROR(_xlfn.IFS(Data_Power_app[[#This Row],[LEANLINE PLAN]]="","",Data_Power_app[[#This Row],[LEANLINE (REALTIME)]]="","",SEARCH(RIGHT(Data_Power_app[[#This Row],[LEANLINE (REALTIME)]],1),Data_Power_app[[#This Row],[LEANLINE PLAN]],1)&gt;0,"TRUE"),"FALSE")</f>
        <v/>
      </c>
    </row>
    <row r="762" spans="1:64"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c r="BJ762" s="34" t="str">
        <f>IFERROR(VLOOKUP(Data_Power_app[[#This Row],[PRO ODER]],'Plan Lean DC'!A:C,3,0),"")</f>
        <v/>
      </c>
      <c r="BK762" s="34" t="str">
        <f>IFERROR(VLOOKUP(Data_Power_app[[#This Row],[PRO ODER]]&amp;"LEAN_IN",'Real Time'!A:D,4,0),"")</f>
        <v>LEANLINE1_2</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c r="BJ763" s="34" t="str">
        <f>IFERROR(VLOOKUP(Data_Power_app[[#This Row],[PRO ODER]],'Plan Lean DC'!A:C,3,0),"")</f>
        <v/>
      </c>
      <c r="BK763" s="34" t="str">
        <f>IFERROR(VLOOKUP(Data_Power_app[[#This Row],[PRO ODER]]&amp;"LEAN_IN",'Real Time'!A:D,4,0),"")</f>
        <v>LEANLINE1_2</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c r="BJ764" s="34" t="str">
        <f>IFERROR(VLOOKUP(Data_Power_app[[#This Row],[PRO ODER]],'Plan Lean DC'!A:C,3,0),"")</f>
        <v/>
      </c>
      <c r="BK764" s="34" t="str">
        <f>IFERROR(VLOOKUP(Data_Power_app[[#This Row],[PRO ODER]]&amp;"LEAN_IN",'Real Time'!A:D,4,0),"")</f>
        <v>LEANLINE1_2</v>
      </c>
      <c r="BL764" s="34" t="str" cm="1">
        <f t="array" ref="BL764">IFERROR(_xlfn.IFS(Data_Power_app[[#This Row],[LEANLINE PLAN]]="","",Data_Power_app[[#This Row],[LEANLINE (REALTIME)]]="","",SEARCH(RIGHT(Data_Power_app[[#This Row],[LEANLINE (REALTIME)]],1),Data_Power_app[[#This Row],[LEANLINE PLAN]],1)&gt;0,"TRUE"),"FALSE")</f>
        <v/>
      </c>
    </row>
    <row r="765" spans="1:64"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c r="BJ765" s="34" t="str">
        <f>IFERROR(VLOOKUP(Data_Power_app[[#This Row],[PRO ODER]],'Plan Lean DC'!A:C,3,0),"")</f>
        <v/>
      </c>
      <c r="BK765" s="34" t="str">
        <f>IFERROR(VLOOKUP(Data_Power_app[[#This Row],[PRO ODER]]&amp;"LEAN_IN",'Real Time'!A:D,4,0),"")</f>
        <v>LEANLINE1_2</v>
      </c>
      <c r="BL765" s="34" t="str" cm="1">
        <f t="array" ref="BL765">IFERROR(_xlfn.IFS(Data_Power_app[[#This Row],[LEANLINE PLAN]]="","",Data_Power_app[[#This Row],[LEANLINE (REALTIME)]]="","",SEARCH(RIGHT(Data_Power_app[[#This Row],[LEANLINE (REALTIME)]],1),Data_Power_app[[#This Row],[LEANLINE PLAN]],1)&gt;0,"TRUE"),"FALSE")</f>
        <v/>
      </c>
    </row>
    <row r="766" spans="1:64"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c r="BJ766" s="34" t="str">
        <f>IFERROR(VLOOKUP(Data_Power_app[[#This Row],[PRO ODER]],'Plan Lean DC'!A:C,3,0),"")</f>
        <v/>
      </c>
      <c r="BK766" s="34" t="str">
        <f>IFERROR(VLOOKUP(Data_Power_app[[#This Row],[PRO ODER]]&amp;"LEAN_IN",'Real Time'!A:D,4,0),"")</f>
        <v>LEANLINE1_2</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c r="BJ767" s="34" t="str">
        <f>IFERROR(VLOOKUP(Data_Power_app[[#This Row],[PRO ODER]],'Plan Lean DC'!A:C,3,0),"")</f>
        <v/>
      </c>
      <c r="BK767" s="34" t="str">
        <f>IFERROR(VLOOKUP(Data_Power_app[[#This Row],[PRO ODER]]&amp;"LEAN_IN",'Real Time'!A:D,4,0),"")</f>
        <v>LEANLINE1_2</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6, 9</v>
      </c>
      <c r="BK768" s="34" t="str">
        <f>IFERROR(VLOOKUP(Data_Power_app[[#This Row],[PRO ODER]]&amp;"LEAN_IN",'Real Time'!A:D,4,0),"")</f>
        <v>LEAN-08</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c r="BJ769" s="34" t="str">
        <f>IFERROR(VLOOKUP(Data_Power_app[[#This Row],[PRO ODER]],'Plan Lean DC'!A:C,3,0),"")</f>
        <v/>
      </c>
      <c r="BK769" s="34" t="str">
        <f>IFERROR(VLOOKUP(Data_Power_app[[#This Row],[PRO ODER]]&amp;"LEAN_IN",'Real Time'!A:D,4,0),"")</f>
        <v>LEANLINE1_2</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c r="BJ770" s="34" t="str">
        <f>IFERROR(VLOOKUP(Data_Power_app[[#This Row],[PRO ODER]],'Plan Lean DC'!A:C,3,0),"")</f>
        <v/>
      </c>
      <c r="BK770" s="34" t="str">
        <f>IFERROR(VLOOKUP(Data_Power_app[[#This Row],[PRO ODER]]&amp;"LEAN_IN",'Real Time'!A:D,4,0),"")</f>
        <v>LEANLINE1_2</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c r="BJ771" s="34" t="str">
        <f>IFERROR(VLOOKUP(Data_Power_app[[#This Row],[PRO ODER]],'Plan Lean DC'!A:C,3,0),"")</f>
        <v/>
      </c>
      <c r="BK771" s="34" t="str">
        <f>IFERROR(VLOOKUP(Data_Power_app[[#This Row],[PRO ODER]]&amp;"LEAN_IN",'Real Time'!A:D,4,0),"")</f>
        <v>LEANLINE1_2</v>
      </c>
      <c r="BL771" s="34" t="str" cm="1">
        <f t="array" ref="BL771">IFERROR(_xlfn.IFS(Data_Power_app[[#This Row],[LEANLINE PLAN]]="","",Data_Power_app[[#This Row],[LEANLINE (REALTIME)]]="","",SEARCH(RIGHT(Data_Power_app[[#This Row],[LEANLINE (REALTIME)]],1),Data_Power_app[[#This Row],[LEANLINE PLAN]],1)&gt;0,"TRUE"),"FALSE")</f>
        <v/>
      </c>
    </row>
    <row r="772" spans="1:64"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c r="BJ772" s="34" t="str">
        <f>IFERROR(VLOOKUP(Data_Power_app[[#This Row],[PRO ODER]],'Plan Lean DC'!A:C,3,0),"")</f>
        <v/>
      </c>
      <c r="BK772" s="34" t="str">
        <f>IFERROR(VLOOKUP(Data_Power_app[[#This Row],[PRO ODER]]&amp;"LEAN_IN",'Real Time'!A:D,4,0),"")</f>
        <v>LEANLINE1_2</v>
      </c>
      <c r="BL772" s="34" t="str" cm="1">
        <f t="array" ref="BL772">IFERROR(_xlfn.IFS(Data_Power_app[[#This Row],[LEANLINE PLAN]]="","",Data_Power_app[[#This Row],[LEANLINE (REALTIME)]]="","",SEARCH(RIGHT(Data_Power_app[[#This Row],[LEANLINE (REALTIME)]],1),Data_Power_app[[#This Row],[LEANLINE PLAN]],1)&gt;0,"TRUE"),"FALSE")</f>
        <v/>
      </c>
    </row>
    <row r="773" spans="1:64"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c r="BJ773" s="34" t="str">
        <f>IFERROR(VLOOKUP(Data_Power_app[[#This Row],[PRO ODER]],'Plan Lean DC'!A:C,3,0),"")</f>
        <v/>
      </c>
      <c r="BK773" s="34" t="str">
        <f>IFERROR(VLOOKUP(Data_Power_app[[#This Row],[PRO ODER]]&amp;"LEAN_IN",'Real Time'!A:D,4,0),"")</f>
        <v>LEANLINE1_2</v>
      </c>
      <c r="BL773" s="34" t="str" cm="1">
        <f t="array" ref="BL773">IFERROR(_xlfn.IFS(Data_Power_app[[#This Row],[LEANLINE PLAN]]="","",Data_Power_app[[#This Row],[LEANLINE (REALTIME)]]="","",SEARCH(RIGHT(Data_Power_app[[#This Row],[LEANLINE (REALTIME)]],1),Data_Power_app[[#This Row],[LEANLINE PLAN]],1)&gt;0,"TRUE"),"FALSE")</f>
        <v/>
      </c>
    </row>
    <row r="774" spans="1:64"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c r="BJ774" s="34" t="str">
        <f>IFERROR(VLOOKUP(Data_Power_app[[#This Row],[PRO ODER]],'Plan Lean DC'!A:C,3,0),"")</f>
        <v/>
      </c>
      <c r="BK774" s="34" t="str">
        <f>IFERROR(VLOOKUP(Data_Power_app[[#This Row],[PRO ODER]]&amp;"LEAN_IN",'Real Time'!A:D,4,0),"")</f>
        <v>LEANLINE1_2</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
      </c>
    </row>
    <row r="776" spans="1:64"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6, 9</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TRUE</v>
      </c>
    </row>
    <row r="777" spans="1:64"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LEAN-06</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Line 7</v>
      </c>
      <c r="BK778" s="34" t="str">
        <f>IFERROR(VLOOKUP(Data_Power_app[[#This Row],[PRO ODER]]&amp;"LEAN_IN",'Real Time'!A:D,4,0),"")</f>
        <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4,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5</v>
      </c>
      <c r="BK780" s="34" t="str">
        <f>IFERROR(VLOOKUP(Data_Power_app[[#This Row],[PRO ODER]]&amp;"LEAN_IN",'Real Time'!A:D,4,0),"")</f>
        <v>LEAN-04</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
      </c>
      <c r="BK781" s="34" t="str">
        <f>IFERROR(VLOOKUP(Data_Power_app[[#This Row],[PRO ODER]]&amp;"LEAN_IN",'Real Time'!A:D,4,0),"")</f>
        <v>LEAN-07</v>
      </c>
      <c r="BL781" s="34" t="str" cm="1">
        <f t="array" ref="BL781">IFERROR(_xlfn.IFS(Data_Power_app[[#This Row],[LEANLINE PLAN]]="","",Data_Power_app[[#This Row],[LEANLINE (REALTIME)]]="","",SEARCH(RIGHT(Data_Power_app[[#This Row],[LEANLINE (REALTIME)]],1),Data_Power_app[[#This Row],[LEANLINE PLAN]],1)&gt;0,"TRUE"),"FALSE")</f>
        <v/>
      </c>
    </row>
    <row r="782" spans="1:64"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6, 9</v>
      </c>
      <c r="BK782" s="34" t="str">
        <f>IFERROR(VLOOKUP(Data_Power_app[[#This Row],[PRO ODER]]&amp;"LEAN_IN",'Real Time'!A:D,4,0),"")</f>
        <v>LEAN-09</v>
      </c>
      <c r="BL782" s="34" t="str" cm="1">
        <f t="array" ref="BL782">IFERROR(_xlfn.IFS(Data_Power_app[[#This Row],[LEANLINE PLAN]]="","",Data_Power_app[[#This Row],[LEANLINE (REALTIME)]]="","",SEARCH(RIGHT(Data_Power_app[[#This Row],[LEANLINE (REALTIME)]],1),Data_Power_app[[#This Row],[LEANLINE PLAN]],1)&gt;0,"TRUE"),"FALSE")</f>
        <v>TRUE</v>
      </c>
    </row>
    <row r="783" spans="1:64"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Line 5</v>
      </c>
      <c r="BK783" s="34" t="str">
        <f>IFERROR(VLOOKUP(Data_Power_app[[#This Row],[PRO ODER]]&amp;"LEAN_IN",'Real Time'!A:D,4,0),"")</f>
        <v>LEAN-05</v>
      </c>
      <c r="BL783" s="34" t="str" cm="1">
        <f t="array" ref="BL783">IFERROR(_xlfn.IFS(Data_Power_app[[#This Row],[LEANLINE PLAN]]="","",Data_Power_app[[#This Row],[LEANLINE (REALTIME)]]="","",SEARCH(RIGHT(Data_Power_app[[#This Row],[LEANLINE (REALTIME)]],1),Data_Power_app[[#This Row],[LEANLINE PLAN]],1)&gt;0,"TRUE"),"FALSE")</f>
        <v>TRUE</v>
      </c>
    </row>
    <row r="784" spans="1:64"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6, 9</v>
      </c>
      <c r="BK784" s="34" t="str">
        <f>IFERROR(VLOOKUP(Data_Power_app[[#This Row],[PRO ODER]]&amp;"LEAN_IN",'Real Time'!A:D,4,0),"")</f>
        <v/>
      </c>
      <c r="BL784" s="34" t="str" cm="1">
        <f t="array" ref="BL784">IFERROR(_xlfn.IFS(Data_Power_app[[#This Row],[LEANLINE PLAN]]="","",Data_Power_app[[#This Row],[LEANLINE (REALTIME)]]="","",SEARCH(RIGHT(Data_Power_app[[#This Row],[LEANLINE (REALTIME)]],1),Data_Power_app[[#This Row],[LEANLINE PLAN]],1)&gt;0,"TRUE"),"FALSE")</f>
        <v/>
      </c>
    </row>
    <row r="785" spans="1:64"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Line 6, 9</v>
      </c>
      <c r="BK785" s="34" t="str">
        <f>IFERROR(VLOOKUP(Data_Power_app[[#This Row],[PRO ODER]]&amp;"LEAN_IN",'Real Time'!A:D,4,0),"")</f>
        <v>LEAN-09</v>
      </c>
      <c r="BL785" s="34" t="str" cm="1">
        <f t="array" ref="BL785">IFERROR(_xlfn.IFS(Data_Power_app[[#This Row],[LEANLINE PLAN]]="","",Data_Power_app[[#This Row],[LEANLINE (REALTIME)]]="","",SEARCH(RIGHT(Data_Power_app[[#This Row],[LEANLINE (REALTIME)]],1),Data_Power_app[[#This Row],[LEANLINE PLAN]],1)&gt;0,"TRUE"),"FALSE")</f>
        <v>TRUE</v>
      </c>
    </row>
    <row r="786" spans="1:64"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LEANLINE1_2</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
      </c>
      <c r="BK787" s="34" t="str">
        <f>IFERROR(VLOOKUP(Data_Power_app[[#This Row],[PRO ODER]]&amp;"LEAN_IN",'Real Time'!A:D,4,0),"")</f>
        <v>LEANLINE1_2</v>
      </c>
      <c r="BL787" s="34" t="str" cm="1">
        <f t="array" ref="BL787">IFERROR(_xlfn.IFS(Data_Power_app[[#This Row],[LEANLINE PLAN]]="","",Data_Power_app[[#This Row],[LEANLINE (REALTIME)]]="","",SEARCH(RIGHT(Data_Power_app[[#This Row],[LEANLINE (REALTIME)]],1),Data_Power_app[[#This Row],[LEANLINE PLAN]],1)&gt;0,"TRUE"),"FALSE")</f>
        <v/>
      </c>
    </row>
    <row r="788" spans="1:64"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
      </c>
      <c r="BK788" s="34" t="str">
        <f>IFERROR(VLOOKUP(Data_Power_app[[#This Row],[PRO ODER]]&amp;"LEAN_IN",'Real Time'!A:D,4,0),"")</f>
        <v>LEANLINE1_2</v>
      </c>
      <c r="BL788" s="34" t="str" cm="1">
        <f t="array" ref="BL788">IFERROR(_xlfn.IFS(Data_Power_app[[#This Row],[LEANLINE PLAN]]="","",Data_Power_app[[#This Row],[LEANLINE (REALTIME)]]="","",SEARCH(RIGHT(Data_Power_app[[#This Row],[LEANLINE (REALTIME)]],1),Data_Power_app[[#This Row],[LEANLINE PLAN]],1)&gt;0,"TRUE"),"FALSE")</f>
        <v/>
      </c>
    </row>
    <row r="789" spans="1:64"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
      </c>
      <c r="BK789" s="34" t="str">
        <f>IFERROR(VLOOKUP(Data_Power_app[[#This Row],[PRO ODER]]&amp;"LEAN_IN",'Real Time'!A:D,4,0),"")</f>
        <v>LEANLINE1_2</v>
      </c>
      <c r="BL789" s="34" t="str" cm="1">
        <f t="array" ref="BL789">IFERROR(_xlfn.IFS(Data_Power_app[[#This Row],[LEANLINE PLAN]]="","",Data_Power_app[[#This Row],[LEANLINE (REALTIME)]]="","",SEARCH(RIGHT(Data_Power_app[[#This Row],[LEANLINE (REALTIME)]],1),Data_Power_app[[#This Row],[LEANLINE PLAN]],1)&gt;0,"TRUE"),"FALSE")</f>
        <v/>
      </c>
    </row>
    <row r="790" spans="1:64"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c r="BJ790" s="34" t="str">
        <f>IFERROR(VLOOKUP(Data_Power_app[[#This Row],[PRO ODER]],'Plan Lean DC'!A:C,3,0),"")</f>
        <v/>
      </c>
      <c r="BK790" s="34" t="str">
        <f>IFERROR(VLOOKUP(Data_Power_app[[#This Row],[PRO ODER]]&amp;"LEAN_IN",'Real Time'!A:D,4,0),"")</f>
        <v>LEANLINE1_2</v>
      </c>
      <c r="BL790" s="34" t="str" cm="1">
        <f t="array" ref="BL790">IFERROR(_xlfn.IFS(Data_Power_app[[#This Row],[LEANLINE PLAN]]="","",Data_Power_app[[#This Row],[LEANLINE (REALTIME)]]="","",SEARCH(RIGHT(Data_Power_app[[#This Row],[LEANLINE (REALTIME)]],1),Data_Power_app[[#This Row],[LEANLINE PLAN]],1)&gt;0,"TRUE"),"FALSE")</f>
        <v/>
      </c>
    </row>
    <row r="791" spans="1:64"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LEAN-06</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c r="BJ792" s="34" t="str">
        <f>IFERROR(VLOOKUP(Data_Power_app[[#This Row],[PRO ODER]],'Plan Lean DC'!A:C,3,0),"")</f>
        <v/>
      </c>
      <c r="BK792" s="34" t="str">
        <f>IFERROR(VLOOKUP(Data_Power_app[[#This Row],[PRO ODER]]&amp;"LEAN_IN",'Real Time'!A:D,4,0),"")</f>
        <v>LEAN-09</v>
      </c>
      <c r="BL792" s="34" t="str" cm="1">
        <f t="array" ref="BL792">IFERROR(_xlfn.IFS(Data_Power_app[[#This Row],[LEANLINE PLAN]]="","",Data_Power_app[[#This Row],[LEANLINE (REALTIME)]]="","",SEARCH(RIGHT(Data_Power_app[[#This Row],[LEANLINE (REALTIME)]],1),Data_Power_app[[#This Row],[LEANLINE PLAN]],1)&gt;0,"TRUE"),"FALSE")</f>
        <v/>
      </c>
    </row>
    <row r="793" spans="1:64"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c r="BJ793" s="34" t="str">
        <f>IFERROR(VLOOKUP(Data_Power_app[[#This Row],[PRO ODER]],'Plan Lean DC'!A:C,3,0),"")</f>
        <v/>
      </c>
      <c r="BK793" s="34" t="str">
        <f>IFERROR(VLOOKUP(Data_Power_app[[#This Row],[PRO ODER]]&amp;"LEAN_IN",'Real Time'!A:D,4,0),"")</f>
        <v>LEANLINE1_2</v>
      </c>
      <c r="BL793" s="34" t="str" cm="1">
        <f t="array" ref="BL793">IFERROR(_xlfn.IFS(Data_Power_app[[#This Row],[LEANLINE PLAN]]="","",Data_Power_app[[#This Row],[LEANLINE (REALTIME)]]="","",SEARCH(RIGHT(Data_Power_app[[#This Row],[LEANLINE (REALTIME)]],1),Data_Power_app[[#This Row],[LEANLINE PLAN]],1)&gt;0,"TRUE"),"FALSE")</f>
        <v/>
      </c>
    </row>
    <row r="794" spans="1:64"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c r="BJ794" s="34" t="str">
        <f>IFERROR(VLOOKUP(Data_Power_app[[#This Row],[PRO ODER]],'Plan Lean DC'!A:C,3,0),"")</f>
        <v>Line 6, 9</v>
      </c>
      <c r="BK794" s="34" t="str">
        <f>IFERROR(VLOOKUP(Data_Power_app[[#This Row],[PRO ODER]]&amp;"LEAN_IN",'Real Time'!A:D,4,0),"")</f>
        <v>LEAN-09</v>
      </c>
      <c r="BL794" s="34" t="str" cm="1">
        <f t="array" ref="BL794">IFERROR(_xlfn.IFS(Data_Power_app[[#This Row],[LEANLINE PLAN]]="","",Data_Power_app[[#This Row],[LEANLINE (REALTIME)]]="","",SEARCH(RIGHT(Data_Power_app[[#This Row],[LEANLINE (REALTIME)]],1),Data_Power_app[[#This Row],[LEANLINE PLAN]],1)&gt;0,"TRUE"),"FALSE")</f>
        <v>TRUE</v>
      </c>
    </row>
    <row r="795" spans="1:64"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c r="BJ795" s="34" t="str">
        <f>IFERROR(VLOOKUP(Data_Power_app[[#This Row],[PRO ODER]],'Plan Lean DC'!A:C,3,0),"")</f>
        <v>Line 6, 9</v>
      </c>
      <c r="BK795" s="34" t="str">
        <f>IFERROR(VLOOKUP(Data_Power_app[[#This Row],[PRO ODER]]&amp;"LEAN_IN",'Real Time'!A:D,4,0),"")</f>
        <v/>
      </c>
      <c r="BL795" s="34" t="str" cm="1">
        <f t="array" ref="BL795">IFERROR(_xlfn.IFS(Data_Power_app[[#This Row],[LEANLINE PLAN]]="","",Data_Power_app[[#This Row],[LEANLINE (REALTIME)]]="","",SEARCH(RIGHT(Data_Power_app[[#This Row],[LEANLINE (REALTIME)]],1),Data_Power_app[[#This Row],[LEANLINE PLAN]],1)&gt;0,"TRUE"),"FALSE")</f>
        <v/>
      </c>
    </row>
    <row r="796" spans="1:64"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Line 6, 9</v>
      </c>
      <c r="BK796" s="34" t="str">
        <f>IFERROR(VLOOKUP(Data_Power_app[[#This Row],[PRO ODER]]&amp;"LEAN_IN",'Real Time'!A:D,4,0),"")</f>
        <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Line 6, 9</v>
      </c>
      <c r="BK797" s="34" t="str">
        <f>IFERROR(VLOOKUP(Data_Power_app[[#This Row],[PRO ODER]]&amp;"LEAN_IN",'Real Time'!A:D,4,0),"")</f>
        <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c r="BJ798" s="34" t="str">
        <f>IFERROR(VLOOKUP(Data_Power_app[[#This Row],[PRO ODER]],'Plan Lean DC'!A:C,3,0),"")</f>
        <v>Line 6, 9</v>
      </c>
      <c r="BK798" s="34" t="str">
        <f>IFERROR(VLOOKUP(Data_Power_app[[#This Row],[PRO ODER]]&amp;"LEAN_IN",'Real Time'!A:D,4,0),"")</f>
        <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c r="BJ799" s="34" t="str">
        <f>IFERROR(VLOOKUP(Data_Power_app[[#This Row],[PRO ODER]],'Plan Lean DC'!A:C,3,0),"")</f>
        <v>Line 6, 9</v>
      </c>
      <c r="BK799" s="34" t="str">
        <f>IFERROR(VLOOKUP(Data_Power_app[[#This Row],[PRO ODER]]&amp;"LEAN_IN",'Real Time'!A:D,4,0),"")</f>
        <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c r="BJ800" s="34" t="str">
        <f>IFERROR(VLOOKUP(Data_Power_app[[#This Row],[PRO ODER]],'Plan Lean DC'!A:C,3,0),"")</f>
        <v>Line 6, 9</v>
      </c>
      <c r="BK800" s="34" t="str">
        <f>IFERROR(VLOOKUP(Data_Power_app[[#This Row],[PRO ODER]]&amp;"LEAN_IN",'Real Time'!A:D,4,0),"")</f>
        <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c r="BJ801" s="34" t="str">
        <f>IFERROR(VLOOKUP(Data_Power_app[[#This Row],[PRO ODER]],'Plan Lean DC'!A:C,3,0),"")</f>
        <v>Line 6, 9</v>
      </c>
      <c r="BK801" s="34" t="str">
        <f>IFERROR(VLOOKUP(Data_Power_app[[#This Row],[PRO ODER]]&amp;"LEAN_IN",'Real Time'!A:D,4,0),"")</f>
        <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c r="BJ802" s="34" t="str">
        <f>IFERROR(VLOOKUP(Data_Power_app[[#This Row],[PRO ODER]],'Plan Lean DC'!A:C,3,0),"")</f>
        <v>Line 6, 9</v>
      </c>
      <c r="BK802" s="34" t="str">
        <f>IFERROR(VLOOKUP(Data_Power_app[[#This Row],[PRO ODER]]&amp;"LEAN_IN",'Real Time'!A:D,4,0),"")</f>
        <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c r="BJ803" s="34" t="str">
        <f>IFERROR(VLOOKUP(Data_Power_app[[#This Row],[PRO ODER]],'Plan Lean DC'!A:C,3,0),"")</f>
        <v>Line 6, 9</v>
      </c>
      <c r="BK803" s="34" t="str">
        <f>IFERROR(VLOOKUP(Data_Power_app[[#This Row],[PRO ODER]]&amp;"LEAN_IN",'Real Time'!A:D,4,0),"")</f>
        <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c r="BJ804" s="34" t="str">
        <f>IFERROR(VLOOKUP(Data_Power_app[[#This Row],[PRO ODER]],'Plan Lean DC'!A:C,3,0),"")</f>
        <v>Line 6, 9</v>
      </c>
      <c r="BK804" s="34" t="str">
        <f>IFERROR(VLOOKUP(Data_Power_app[[#This Row],[PRO ODER]]&amp;"LEAN_IN",'Real Time'!A:D,4,0),"")</f>
        <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c r="BJ805" s="34" t="str">
        <f>IFERROR(VLOOKUP(Data_Power_app[[#This Row],[PRO ODER]],'Plan Lean DC'!A:C,3,0),"")</f>
        <v>Line 6, 9</v>
      </c>
      <c r="BK805" s="34" t="str">
        <f>IFERROR(VLOOKUP(Data_Power_app[[#This Row],[PRO ODER]]&amp;"LEAN_IN",'Real Time'!A:D,4,0),"")</f>
        <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c r="BJ806" s="34" t="str">
        <f>IFERROR(VLOOKUP(Data_Power_app[[#This Row],[PRO ODER]],'Plan Lean DC'!A:C,3,0),"")</f>
        <v>Line 6, 9</v>
      </c>
      <c r="BK806" s="34" t="str">
        <f>IFERROR(VLOOKUP(Data_Power_app[[#This Row],[PRO ODER]]&amp;"LEAN_IN",'Real Time'!A:D,4,0),"")</f>
        <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c r="BJ807" s="34" t="str">
        <f>IFERROR(VLOOKUP(Data_Power_app[[#This Row],[PRO ODER]],'Plan Lean DC'!A:C,3,0),"")</f>
        <v>Line 6, 9</v>
      </c>
      <c r="BK807" s="34" t="str">
        <f>IFERROR(VLOOKUP(Data_Power_app[[#This Row],[PRO ODER]]&amp;"LEAN_IN",'Real Time'!A:D,4,0),"")</f>
        <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c r="BJ808" s="34" t="str">
        <f>IFERROR(VLOOKUP(Data_Power_app[[#This Row],[PRO ODER]],'Plan Lean DC'!A:C,3,0),"")</f>
        <v>Line 6, 9</v>
      </c>
      <c r="BK808" s="34" t="str">
        <f>IFERROR(VLOOKUP(Data_Power_app[[#This Row],[PRO ODER]]&amp;"LEAN_IN",'Real Time'!A:D,4,0),"")</f>
        <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c r="BJ809" s="34" t="str">
        <f>IFERROR(VLOOKUP(Data_Power_app[[#This Row],[PRO ODER]],'Plan Lean DC'!A:C,3,0),"")</f>
        <v>Line 6, 9</v>
      </c>
      <c r="BK809" s="34" t="str">
        <f>IFERROR(VLOOKUP(Data_Power_app[[#This Row],[PRO ODER]]&amp;"LEAN_IN",'Real Time'!A:D,4,0),"")</f>
        <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c r="BJ810" s="34" t="str">
        <f>IFERROR(VLOOKUP(Data_Power_app[[#This Row],[PRO ODER]],'Plan Lean DC'!A:C,3,0),"")</f>
        <v>Line 6, 9</v>
      </c>
      <c r="BK810" s="34" t="str">
        <f>IFERROR(VLOOKUP(Data_Power_app[[#This Row],[PRO ODER]]&amp;"LEAN_IN",'Real Time'!A:D,4,0),"")</f>
        <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Line 6, 9</v>
      </c>
      <c r="BK811" s="34" t="str">
        <f>IFERROR(VLOOKUP(Data_Power_app[[#This Row],[PRO ODER]]&amp;"LEAN_IN",'Real Time'!A:D,4,0),"")</f>
        <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c r="BJ812" s="34" t="str">
        <f>IFERROR(VLOOKUP(Data_Power_app[[#This Row],[PRO ODER]],'Plan Lean DC'!A:C,3,0),"")</f>
        <v>Line 6, 9</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c r="BJ813" s="34" t="str">
        <f>IFERROR(VLOOKUP(Data_Power_app[[#This Row],[PRO ODER]],'Plan Lean DC'!A:C,3,0),"")</f>
        <v>Line 6, 9</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c r="BJ814" s="34" t="str">
        <f>IFERROR(VLOOKUP(Data_Power_app[[#This Row],[PRO ODER]],'Plan Lean DC'!A:C,3,0),"")</f>
        <v>Line 6, 9</v>
      </c>
      <c r="BK814" s="34" t="str">
        <f>IFERROR(VLOOKUP(Data_Power_app[[#This Row],[PRO ODER]]&amp;"LEAN_IN",'Real Time'!A:D,4,0),"")</f>
        <v>LEAN-06</v>
      </c>
      <c r="BL814" s="34" t="str" cm="1">
        <f t="array" ref="BL814">IFERROR(_xlfn.IFS(Data_Power_app[[#This Row],[LEANLINE PLAN]]="","",Data_Power_app[[#This Row],[LEANLINE (REALTIME)]]="","",SEARCH(RIGHT(Data_Power_app[[#This Row],[LEANLINE (REALTIME)]],1),Data_Power_app[[#This Row],[LEANLINE PLAN]],1)&gt;0,"TRUE"),"FALSE")</f>
        <v>TRUE</v>
      </c>
    </row>
    <row r="815" spans="1:64"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c r="BJ815" s="34" t="str">
        <f>IFERROR(VLOOKUP(Data_Power_app[[#This Row],[PRO ODER]],'Plan Lean DC'!A:C,3,0),"")</f>
        <v/>
      </c>
      <c r="BK815" s="34" t="str">
        <f>IFERROR(VLOOKUP(Data_Power_app[[#This Row],[PRO ODER]]&amp;"LEAN_IN",'Real Time'!A:D,4,0),"")</f>
        <v>LEAN-06</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LEAN-09</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c r="BJ817" s="34" t="str">
        <f>IFERROR(VLOOKUP(Data_Power_app[[#This Row],[PRO ODER]],'Plan Lean DC'!A:C,3,0),"")</f>
        <v>Line 6, 9</v>
      </c>
      <c r="BK817" s="34" t="str">
        <f>IFERROR(VLOOKUP(Data_Power_app[[#This Row],[PRO ODER]]&amp;"LEAN_IN",'Real Time'!A:D,4,0),"")</f>
        <v>LEAN-09</v>
      </c>
      <c r="BL817" s="34" t="str" cm="1">
        <f t="array" ref="BL817">IFERROR(_xlfn.IFS(Data_Power_app[[#This Row],[LEANLINE PLAN]]="","",Data_Power_app[[#This Row],[LEANLINE (REALTIME)]]="","",SEARCH(RIGHT(Data_Power_app[[#This Row],[LEANLINE (REALTIME)]],1),Data_Power_app[[#This Row],[LEANLINE PLAN]],1)&gt;0,"TRUE"),"FALSE")</f>
        <v>TRUE</v>
      </c>
    </row>
    <row r="818" spans="1:64"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c r="BJ818" s="34" t="str">
        <f>IFERROR(VLOOKUP(Data_Power_app[[#This Row],[PRO ODER]],'Plan Lean DC'!A:C,3,0),"")</f>
        <v>Line 6, 9</v>
      </c>
      <c r="BK818" s="34" t="str">
        <f>IFERROR(VLOOKUP(Data_Power_app[[#This Row],[PRO ODER]]&amp;"LEAN_IN",'Real Time'!A:D,4,0),"")</f>
        <v>LEAN-09</v>
      </c>
      <c r="BL818" s="34" t="str" cm="1">
        <f t="array" ref="BL818">IFERROR(_xlfn.IFS(Data_Power_app[[#This Row],[LEANLINE PLAN]]="","",Data_Power_app[[#This Row],[LEANLINE (REALTIME)]]="","",SEARCH(RIGHT(Data_Power_app[[#This Row],[LEANLINE (REALTIME)]],1),Data_Power_app[[#This Row],[LEANLINE PLAN]],1)&gt;0,"TRUE"),"FALSE")</f>
        <v>TRUE</v>
      </c>
    </row>
    <row r="819" spans="1:64"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Line 6, 9</v>
      </c>
      <c r="BK819" s="34" t="str">
        <f>IFERROR(VLOOKUP(Data_Power_app[[#This Row],[PRO ODER]]&amp;"LEAN_IN",'Real Time'!A:D,4,0),"")</f>
        <v>LEAN-09</v>
      </c>
      <c r="BL819" s="34" t="str" cm="1">
        <f t="array" ref="BL819">IFERROR(_xlfn.IFS(Data_Power_app[[#This Row],[LEANLINE PLAN]]="","",Data_Power_app[[#This Row],[LEANLINE (REALTIME)]]="","",SEARCH(RIGHT(Data_Power_app[[#This Row],[LEANLINE (REALTIME)]],1),Data_Power_app[[#This Row],[LEANLINE PLAN]],1)&gt;0,"TRUE"),"FALSE")</f>
        <v>TRUE</v>
      </c>
    </row>
    <row r="820" spans="1:64"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c r="BJ820" s="34" t="str">
        <f>IFERROR(VLOOKUP(Data_Power_app[[#This Row],[PRO ODER]],'Plan Lean DC'!A:C,3,0),"")</f>
        <v>Line 6, 9</v>
      </c>
      <c r="BK820" s="34" t="str">
        <f>IFERROR(VLOOKUP(Data_Power_app[[#This Row],[PRO ODER]]&amp;"LEAN_IN",'Real Time'!A:D,4,0),"")</f>
        <v>LEAN-09</v>
      </c>
      <c r="BL820" s="34" t="str" cm="1">
        <f t="array" ref="BL820">IFERROR(_xlfn.IFS(Data_Power_app[[#This Row],[LEANLINE PLAN]]="","",Data_Power_app[[#This Row],[LEANLINE (REALTIME)]]="","",SEARCH(RIGHT(Data_Power_app[[#This Row],[LEANLINE (REALTIME)]],1),Data_Power_app[[#This Row],[LEANLINE PLAN]],1)&gt;0,"TRUE"),"FALSE")</f>
        <v>TRUE</v>
      </c>
    </row>
    <row r="821" spans="1:64"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c r="BJ821" s="34" t="str">
        <f>IFERROR(VLOOKUP(Data_Power_app[[#This Row],[PRO ODER]],'Plan Lean DC'!A:C,3,0),"")</f>
        <v>Line 6, 9</v>
      </c>
      <c r="BK821" s="34" t="str">
        <f>IFERROR(VLOOKUP(Data_Power_app[[#This Row],[PRO ODER]]&amp;"LEAN_IN",'Real Time'!A:D,4,0),"")</f>
        <v>LEAN-08</v>
      </c>
      <c r="BL821" s="34" t="str" cm="1">
        <f t="array" ref="BL821">IFERROR(_xlfn.IFS(Data_Power_app[[#This Row],[LEANLINE PLAN]]="","",Data_Power_app[[#This Row],[LEANLINE (REALTIME)]]="","",SEARCH(RIGHT(Data_Power_app[[#This Row],[LEANLINE (REALTIME)]],1),Data_Power_app[[#This Row],[LEANLINE PLAN]],1)&gt;0,"TRUE"),"FALSE")</f>
        <v>FALSE</v>
      </c>
    </row>
    <row r="822" spans="1:64"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c r="BJ822" s="34" t="str">
        <f>IFERROR(VLOOKUP(Data_Power_app[[#This Row],[PRO ODER]],'Plan Lean DC'!A:C,3,0),"")</f>
        <v>Line 6, 9</v>
      </c>
      <c r="BK822" s="34" t="str">
        <f>IFERROR(VLOOKUP(Data_Power_app[[#This Row],[PRO ODER]]&amp;"LEAN_IN",'Real Time'!A:D,4,0),"")</f>
        <v>LEAN-08</v>
      </c>
      <c r="BL822" s="34" t="str" cm="1">
        <f t="array" ref="BL822">IFERROR(_xlfn.IFS(Data_Power_app[[#This Row],[LEANLINE PLAN]]="","",Data_Power_app[[#This Row],[LEANLINE (REALTIME)]]="","",SEARCH(RIGHT(Data_Power_app[[#This Row],[LEANLINE (REALTIME)]],1),Data_Power_app[[#This Row],[LEANLINE PLAN]],1)&gt;0,"TRUE"),"FALSE")</f>
        <v>FALSE</v>
      </c>
    </row>
    <row r="823" spans="1:64"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c r="BJ823" s="34" t="str">
        <f>IFERROR(VLOOKUP(Data_Power_app[[#This Row],[PRO ODER]],'Plan Lean DC'!A:C,3,0),"")</f>
        <v/>
      </c>
      <c r="BK823" s="34" t="str">
        <f>IFERROR(VLOOKUP(Data_Power_app[[#This Row],[PRO ODER]]&amp;"LEAN_IN",'Real Time'!A:D,4,0),"")</f>
        <v>LEAN-06</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c r="BJ824" s="34" t="str">
        <f>IFERROR(VLOOKUP(Data_Power_app[[#This Row],[PRO ODER]],'Plan Lean DC'!A:C,3,0),"")</f>
        <v>Line 4</v>
      </c>
      <c r="BK824" s="34" t="str">
        <f>IFERROR(VLOOKUP(Data_Power_app[[#This Row],[PRO ODER]]&amp;"LEAN_IN",'Real Time'!A:D,4,0),"")</f>
        <v>LEAN-04</v>
      </c>
      <c r="BL824" s="34" t="str" cm="1">
        <f t="array" ref="BL824">IFERROR(_xlfn.IFS(Data_Power_app[[#This Row],[LEANLINE PLAN]]="","",Data_Power_app[[#This Row],[LEANLINE (REALTIME)]]="","",SEARCH(RIGHT(Data_Power_app[[#This Row],[LEANLINE (REALTIME)]],1),Data_Power_app[[#This Row],[LEANLINE PLAN]],1)&gt;0,"TRUE"),"FALSE")</f>
        <v>TRUE</v>
      </c>
    </row>
    <row r="825" spans="1:64"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c r="BJ825" s="34" t="str">
        <f>IFERROR(VLOOKUP(Data_Power_app[[#This Row],[PRO ODER]],'Plan Lean DC'!A:C,3,0),"")</f>
        <v>Line 5</v>
      </c>
      <c r="BK825" s="34" t="str">
        <f>IFERROR(VLOOKUP(Data_Power_app[[#This Row],[PRO ODER]]&amp;"LEAN_IN",'Real Time'!A:D,4,0),"")</f>
        <v>LEAN-04</v>
      </c>
      <c r="BL825" s="34" t="str" cm="1">
        <f t="array" ref="BL825">IFERROR(_xlfn.IFS(Data_Power_app[[#This Row],[LEANLINE PLAN]]="","",Data_Power_app[[#This Row],[LEANLINE (REALTIME)]]="","",SEARCH(RIGHT(Data_Power_app[[#This Row],[LEANLINE (REALTIME)]],1),Data_Power_app[[#This Row],[LEANLINE PLAN]],1)&gt;0,"TRUE"),"FALSE")</f>
        <v>FALSE</v>
      </c>
    </row>
    <row r="826" spans="1:64"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c r="BJ826" s="34" t="str">
        <f>IFERROR(VLOOKUP(Data_Power_app[[#This Row],[PRO ODER]],'Plan Lean DC'!A:C,3,0),"")</f>
        <v>Line 4</v>
      </c>
      <c r="BK826" s="34" t="str">
        <f>IFERROR(VLOOKUP(Data_Power_app[[#This Row],[PRO ODER]]&amp;"LEAN_IN",'Real Time'!A:D,4,0),"")</f>
        <v>LEAN-04</v>
      </c>
      <c r="BL826" s="34" t="str" cm="1">
        <f t="array" ref="BL826">IFERROR(_xlfn.IFS(Data_Power_app[[#This Row],[LEANLINE PLAN]]="","",Data_Power_app[[#This Row],[LEANLINE (REALTIME)]]="","",SEARCH(RIGHT(Data_Power_app[[#This Row],[LEANLINE (REALTIME)]],1),Data_Power_app[[#This Row],[LEANLINE PLAN]],1)&gt;0,"TRUE"),"FALSE")</f>
        <v>TRUE</v>
      </c>
    </row>
    <row r="827" spans="1:64"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c r="BJ827" s="34" t="str">
        <f>IFERROR(VLOOKUP(Data_Power_app[[#This Row],[PRO ODER]],'Plan Lean DC'!A:C,3,0),"")</f>
        <v/>
      </c>
      <c r="BK827" s="34" t="str">
        <f>IFERROR(VLOOKUP(Data_Power_app[[#This Row],[PRO ODER]]&amp;"LEAN_IN",'Real Time'!A:D,4,0),"")</f>
        <v>LEAN-04</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c r="BJ828" s="34" t="str">
        <f>IFERROR(VLOOKUP(Data_Power_app[[#This Row],[PRO ODER]],'Plan Lean DC'!A:C,3,0),"")</f>
        <v>Line 5</v>
      </c>
      <c r="BK828" s="34" t="str">
        <f>IFERROR(VLOOKUP(Data_Power_app[[#This Row],[PRO ODER]]&amp;"LEAN_IN",'Real Time'!A:D,4,0),"")</f>
        <v>LEAN-04</v>
      </c>
      <c r="BL828" s="34" t="str" cm="1">
        <f t="array" ref="BL828">IFERROR(_xlfn.IFS(Data_Power_app[[#This Row],[LEANLINE PLAN]]="","",Data_Power_app[[#This Row],[LEANLINE (REALTIME)]]="","",SEARCH(RIGHT(Data_Power_app[[#This Row],[LEANLINE (REALTIME)]],1),Data_Power_app[[#This Row],[LEANLINE PLAN]],1)&gt;0,"TRUE"),"FALSE")</f>
        <v>FALSE</v>
      </c>
    </row>
    <row r="829" spans="1:64"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c r="BJ829" s="34" t="str">
        <f>IFERROR(VLOOKUP(Data_Power_app[[#This Row],[PRO ODER]],'Plan Lean DC'!A:C,3,0),"")</f>
        <v/>
      </c>
      <c r="BK829" s="34" t="str">
        <f>IFERROR(VLOOKUP(Data_Power_app[[#This Row],[PRO ODER]]&amp;"LEAN_IN",'Real Time'!A:D,4,0),"")</f>
        <v>LEAN-04</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LEAN-09</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c r="BJ831" s="34" t="str">
        <f>IFERROR(VLOOKUP(Data_Power_app[[#This Row],[PRO ODER]],'Plan Lean DC'!A:C,3,0),"")</f>
        <v>Line 6, 9</v>
      </c>
      <c r="BK831" s="34" t="str">
        <f>IFERROR(VLOOKUP(Data_Power_app[[#This Row],[PRO ODER]]&amp;"LEAN_IN",'Real Time'!A:D,4,0),"")</f>
        <v>LEAN-09</v>
      </c>
      <c r="BL831" s="34" t="str" cm="1">
        <f t="array" ref="BL831">IFERROR(_xlfn.IFS(Data_Power_app[[#This Row],[LEANLINE PLAN]]="","",Data_Power_app[[#This Row],[LEANLINE (REALTIME)]]="","",SEARCH(RIGHT(Data_Power_app[[#This Row],[LEANLINE (REALTIME)]],1),Data_Power_app[[#This Row],[LEANLINE PLAN]],1)&gt;0,"TRUE"),"FALSE")</f>
        <v>TRUE</v>
      </c>
    </row>
    <row r="832" spans="1:64"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Line 6, 9</v>
      </c>
      <c r="BK832" s="34" t="str">
        <f>IFERROR(VLOOKUP(Data_Power_app[[#This Row],[PRO ODER]]&amp;"LEAN_IN",'Real Time'!A:D,4,0),"")</f>
        <v>LEAN-06</v>
      </c>
      <c r="BL832" s="34" t="str" cm="1">
        <f t="array" ref="BL832">IFERROR(_xlfn.IFS(Data_Power_app[[#This Row],[LEANLINE PLAN]]="","",Data_Power_app[[#This Row],[LEANLINE (REALTIME)]]="","",SEARCH(RIGHT(Data_Power_app[[#This Row],[LEANLINE (REALTIME)]],1),Data_Power_app[[#This Row],[LEANLINE PLAN]],1)&gt;0,"TRUE"),"FALSE")</f>
        <v>TRUE</v>
      </c>
    </row>
    <row r="833" spans="1:64"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c r="BJ833" s="34" t="str">
        <f>IFERROR(VLOOKUP(Data_Power_app[[#This Row],[PRO ODER]],'Plan Lean DC'!A:C,3,0),"")</f>
        <v>Line 6, 9</v>
      </c>
      <c r="BK833" s="34" t="str">
        <f>IFERROR(VLOOKUP(Data_Power_app[[#This Row],[PRO ODER]]&amp;"LEAN_IN",'Real Time'!A:D,4,0),"")</f>
        <v>LEAN-06</v>
      </c>
      <c r="BL833" s="34" t="str" cm="1">
        <f t="array" ref="BL833">IFERROR(_xlfn.IFS(Data_Power_app[[#This Row],[LEANLINE PLAN]]="","",Data_Power_app[[#This Row],[LEANLINE (REALTIME)]]="","",SEARCH(RIGHT(Data_Power_app[[#This Row],[LEANLINE (REALTIME)]],1),Data_Power_app[[#This Row],[LEANLINE PLAN]],1)&gt;0,"TRUE"),"FALSE")</f>
        <v>TRUE</v>
      </c>
    </row>
    <row r="834" spans="1:64"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LEAN-09</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c r="BJ835" s="34" t="str">
        <f>IFERROR(VLOOKUP(Data_Power_app[[#This Row],[PRO ODER]],'Plan Lean DC'!A:C,3,0),"")</f>
        <v/>
      </c>
      <c r="BK835" s="34" t="str">
        <f>IFERROR(VLOOKUP(Data_Power_app[[#This Row],[PRO ODER]]&amp;"LEAN_IN",'Real Time'!A:D,4,0),"")</f>
        <v>LEAN-09</v>
      </c>
      <c r="BL835" s="34" t="str" cm="1">
        <f t="array" ref="BL835">IFERROR(_xlfn.IFS(Data_Power_app[[#This Row],[LEANLINE PLAN]]="","",Data_Power_app[[#This Row],[LEANLINE (REALTIME)]]="","",SEARCH(RIGHT(Data_Power_app[[#This Row],[LEANLINE (REALTIME)]],1),Data_Power_app[[#This Row],[LEANLINE PLAN]],1)&gt;0,"TRUE"),"FALSE")</f>
        <v/>
      </c>
    </row>
    <row r="836" spans="1:64"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c r="BJ836" s="34" t="str">
        <f>IFERROR(VLOOKUP(Data_Power_app[[#This Row],[PRO ODER]],'Plan Lean DC'!A:C,3,0),"")</f>
        <v>Line 7</v>
      </c>
      <c r="BK836" s="34" t="str">
        <f>IFERROR(VLOOKUP(Data_Power_app[[#This Row],[PRO ODER]]&amp;"LEAN_IN",'Real Time'!A:D,4,0),"")</f>
        <v/>
      </c>
      <c r="BL836" s="34" t="str" cm="1">
        <f t="array" ref="BL836">IFERROR(_xlfn.IFS(Data_Power_app[[#This Row],[LEANLINE PLAN]]="","",Data_Power_app[[#This Row],[LEANLINE (REALTIME)]]="","",SEARCH(RIGHT(Data_Power_app[[#This Row],[LEANLINE (REALTIME)]],1),Data_Power_app[[#This Row],[LEANLINE PLAN]],1)&gt;0,"TRUE"),"FALSE")</f>
        <v/>
      </c>
    </row>
    <row r="837" spans="1:64"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LEAN-06</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c r="BJ838" s="34" t="str">
        <f>IFERROR(VLOOKUP(Data_Power_app[[#This Row],[PRO ODER]],'Plan Lean DC'!A:C,3,0),"")</f>
        <v>Line 4, 5</v>
      </c>
      <c r="BK838" s="34" t="str">
        <f>IFERROR(VLOOKUP(Data_Power_app[[#This Row],[PRO ODER]]&amp;"LEAN_IN",'Real Time'!A:D,4,0),"")</f>
        <v>LEAN-09</v>
      </c>
      <c r="BL838" s="34" t="str" cm="1">
        <f t="array" ref="BL838">IFERROR(_xlfn.IFS(Data_Power_app[[#This Row],[LEANLINE PLAN]]="","",Data_Power_app[[#This Row],[LEANLINE (REALTIME)]]="","",SEARCH(RIGHT(Data_Power_app[[#This Row],[LEANLINE (REALTIME)]],1),Data_Power_app[[#This Row],[LEANLINE PLAN]],1)&gt;0,"TRUE"),"FALSE")</f>
        <v>FALSE</v>
      </c>
    </row>
    <row r="839" spans="1:64"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c r="BJ839" s="34" t="str">
        <f>IFERROR(VLOOKUP(Data_Power_app[[#This Row],[PRO ODER]],'Plan Lean DC'!A:C,3,0),"")</f>
        <v>Line 7</v>
      </c>
      <c r="BK839" s="34" t="str">
        <f>IFERROR(VLOOKUP(Data_Power_app[[#This Row],[PRO ODER]]&amp;"LEAN_IN",'Real Time'!A:D,4,0),"")</f>
        <v/>
      </c>
      <c r="BL839" s="34" t="str" cm="1">
        <f t="array" ref="BL839">IFERROR(_xlfn.IFS(Data_Power_app[[#This Row],[LEANLINE PLAN]]="","",Data_Power_app[[#This Row],[LEANLINE (REALTIME)]]="","",SEARCH(RIGHT(Data_Power_app[[#This Row],[LEANLINE (REALTIME)]],1),Data_Power_app[[#This Row],[LEANLINE PLAN]],1)&gt;0,"TRUE"),"FALSE")</f>
        <v/>
      </c>
    </row>
    <row r="840" spans="1:64"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c r="BJ840" s="34" t="str">
        <f>IFERROR(VLOOKUP(Data_Power_app[[#This Row],[PRO ODER]],'Plan Lean DC'!A:C,3,0),"")</f>
        <v/>
      </c>
      <c r="BK840" s="34" t="str">
        <f>IFERROR(VLOOKUP(Data_Power_app[[#This Row],[PRO ODER]]&amp;"LEAN_IN",'Real Time'!A:D,4,0),"")</f>
        <v>LEAN-03</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c r="BJ841" s="34" t="str">
        <f>IFERROR(VLOOKUP(Data_Power_app[[#This Row],[PRO ODER]],'Plan Lean DC'!A:C,3,0),"")</f>
        <v/>
      </c>
      <c r="BK841" s="34" t="str">
        <f>IFERROR(VLOOKUP(Data_Power_app[[#This Row],[PRO ODER]]&amp;"LEAN_IN",'Real Time'!A:D,4,0),"")</f>
        <v>LEAN-03</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c r="BJ846" s="34" t="str">
        <f>IFERROR(VLOOKUP(Data_Power_app[[#This Row],[PRO ODER]],'Plan Lean DC'!A:C,3,0),"")</f>
        <v>Line 6, 9</v>
      </c>
      <c r="BK846" s="34" t="str">
        <f>IFERROR(VLOOKUP(Data_Power_app[[#This Row],[PRO ODER]]&amp;"LEAN_IN",'Real Time'!A:D,4,0),"")</f>
        <v>LEAN-06</v>
      </c>
      <c r="BL846" s="34" t="str" cm="1">
        <f t="array" ref="BL846">IFERROR(_xlfn.IFS(Data_Power_app[[#This Row],[LEANLINE PLAN]]="","",Data_Power_app[[#This Row],[LEANLINE (REALTIME)]]="","",SEARCH(RIGHT(Data_Power_app[[#This Row],[LEANLINE (REALTIME)]],1),Data_Power_app[[#This Row],[LEANLINE PLAN]],1)&gt;0,"TRUE"),"FALSE")</f>
        <v>TRUE</v>
      </c>
    </row>
    <row r="847" spans="1:64"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c r="BJ847" s="34" t="str">
        <f>IFERROR(VLOOKUP(Data_Power_app[[#This Row],[PRO ODER]],'Plan Lean DC'!A:C,3,0),"")</f>
        <v>Line 6, 9</v>
      </c>
      <c r="BK847" s="34" t="str">
        <f>IFERROR(VLOOKUP(Data_Power_app[[#This Row],[PRO ODER]]&amp;"LEAN_IN",'Real Time'!A:D,4,0),"")</f>
        <v>LEAN-06</v>
      </c>
      <c r="BL847" s="34" t="str" cm="1">
        <f t="array" ref="BL847">IFERROR(_xlfn.IFS(Data_Power_app[[#This Row],[LEANLINE PLAN]]="","",Data_Power_app[[#This Row],[LEANLINE (REALTIME)]]="","",SEARCH(RIGHT(Data_Power_app[[#This Row],[LEANLINE (REALTIME)]],1),Data_Power_app[[#This Row],[LEANLINE PLAN]],1)&gt;0,"TRUE"),"FALSE")</f>
        <v>TRUE</v>
      </c>
    </row>
    <row r="848" spans="1:64"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c r="BJ848" s="34" t="str">
        <f>IFERROR(VLOOKUP(Data_Power_app[[#This Row],[PRO ODER]],'Plan Lean DC'!A:C,3,0),"")</f>
        <v>Line 6, 9</v>
      </c>
      <c r="BK848" s="34" t="str">
        <f>IFERROR(VLOOKUP(Data_Power_app[[#This Row],[PRO ODER]]&amp;"LEAN_IN",'Real Time'!A:D,4,0),"")</f>
        <v>LEAN-06</v>
      </c>
      <c r="BL848" s="34" t="str" cm="1">
        <f t="array" ref="BL848">IFERROR(_xlfn.IFS(Data_Power_app[[#This Row],[LEANLINE PLAN]]="","",Data_Power_app[[#This Row],[LEANLINE (REALTIME)]]="","",SEARCH(RIGHT(Data_Power_app[[#This Row],[LEANLINE (REALTIME)]],1),Data_Power_app[[#This Row],[LEANLINE PLAN]],1)&gt;0,"TRUE"),"FALSE")</f>
        <v>TRUE</v>
      </c>
    </row>
    <row r="849" spans="1:64"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c r="BJ849" s="34" t="str">
        <f>IFERROR(VLOOKUP(Data_Power_app[[#This Row],[PRO ODER]],'Plan Lean DC'!A:C,3,0),"")</f>
        <v>Line 6, 9</v>
      </c>
      <c r="BK849" s="34" t="str">
        <f>IFERROR(VLOOKUP(Data_Power_app[[#This Row],[PRO ODER]]&amp;"LEAN_IN",'Real Time'!A:D,4,0),"")</f>
        <v>LEAN-06</v>
      </c>
      <c r="BL849" s="34" t="str" cm="1">
        <f t="array" ref="BL849">IFERROR(_xlfn.IFS(Data_Power_app[[#This Row],[LEANLINE PLAN]]="","",Data_Power_app[[#This Row],[LEANLINE (REALTIME)]]="","",SEARCH(RIGHT(Data_Power_app[[#This Row],[LEANLINE (REALTIME)]],1),Data_Power_app[[#This Row],[LEANLINE PLAN]],1)&gt;0,"TRUE"),"FALSE")</f>
        <v>TRUE</v>
      </c>
    </row>
    <row r="850" spans="1:64"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c r="BJ850" s="34" t="str">
        <f>IFERROR(VLOOKUP(Data_Power_app[[#This Row],[PRO ODER]],'Plan Lean DC'!A:C,3,0),"")</f>
        <v>Line 6, 9</v>
      </c>
      <c r="BK850" s="34" t="str">
        <f>IFERROR(VLOOKUP(Data_Power_app[[#This Row],[PRO ODER]]&amp;"LEAN_IN",'Real Time'!A:D,4,0),"")</f>
        <v>LEAN-06</v>
      </c>
      <c r="BL850" s="34" t="str" cm="1">
        <f t="array" ref="BL850">IFERROR(_xlfn.IFS(Data_Power_app[[#This Row],[LEANLINE PLAN]]="","",Data_Power_app[[#This Row],[LEANLINE (REALTIME)]]="","",SEARCH(RIGHT(Data_Power_app[[#This Row],[LEANLINE (REALTIME)]],1),Data_Power_app[[#This Row],[LEANLINE PLAN]],1)&gt;0,"TRUE"),"FALSE")</f>
        <v>TRUE</v>
      </c>
    </row>
    <row r="851" spans="1:64"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c r="BJ851" s="34" t="str">
        <f>IFERROR(VLOOKUP(Data_Power_app[[#This Row],[PRO ODER]],'Plan Lean DC'!A:C,3,0),"")</f>
        <v>Line 6, 9</v>
      </c>
      <c r="BK851" s="34" t="str">
        <f>IFERROR(VLOOKUP(Data_Power_app[[#This Row],[PRO ODER]]&amp;"LEAN_IN",'Real Time'!A:D,4,0),"")</f>
        <v>LEAN-06</v>
      </c>
      <c r="BL851" s="34" t="str" cm="1">
        <f t="array" ref="BL851">IFERROR(_xlfn.IFS(Data_Power_app[[#This Row],[LEANLINE PLAN]]="","",Data_Power_app[[#This Row],[LEANLINE (REALTIME)]]="","",SEARCH(RIGHT(Data_Power_app[[#This Row],[LEANLINE (REALTIME)]],1),Data_Power_app[[#This Row],[LEANLINE PLAN]],1)&gt;0,"TRUE"),"FALSE")</f>
        <v>TRUE</v>
      </c>
    </row>
    <row r="852" spans="1:64"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c r="BJ852" s="34" t="str">
        <f>IFERROR(VLOOKUP(Data_Power_app[[#This Row],[PRO ODER]],'Plan Lean DC'!A:C,3,0),"")</f>
        <v>Line 6, 9</v>
      </c>
      <c r="BK852" s="34" t="str">
        <f>IFERROR(VLOOKUP(Data_Power_app[[#This Row],[PRO ODER]]&amp;"LEAN_IN",'Real Time'!A:D,4,0),"")</f>
        <v>LEAN-06</v>
      </c>
      <c r="BL852" s="34" t="str" cm="1">
        <f t="array" ref="BL852">IFERROR(_xlfn.IFS(Data_Power_app[[#This Row],[LEANLINE PLAN]]="","",Data_Power_app[[#This Row],[LEANLINE (REALTIME)]]="","",SEARCH(RIGHT(Data_Power_app[[#This Row],[LEANLINE (REALTIME)]],1),Data_Power_app[[#This Row],[LEANLINE PLAN]],1)&gt;0,"TRUE"),"FALSE")</f>
        <v>TRUE</v>
      </c>
    </row>
    <row r="853" spans="1:64"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c r="BJ853" s="34" t="str">
        <f>IFERROR(VLOOKUP(Data_Power_app[[#This Row],[PRO ODER]],'Plan Lean DC'!A:C,3,0),"")</f>
        <v>Line 6, 9</v>
      </c>
      <c r="BK853" s="34" t="str">
        <f>IFERROR(VLOOKUP(Data_Power_app[[#This Row],[PRO ODER]]&amp;"LEAN_IN",'Real Time'!A:D,4,0),"")</f>
        <v>LEAN-06</v>
      </c>
      <c r="BL853" s="34" t="str" cm="1">
        <f t="array" ref="BL853">IFERROR(_xlfn.IFS(Data_Power_app[[#This Row],[LEANLINE PLAN]]="","",Data_Power_app[[#This Row],[LEANLINE (REALTIME)]]="","",SEARCH(RIGHT(Data_Power_app[[#This Row],[LEANLINE (REALTIME)]],1),Data_Power_app[[#This Row],[LEANLINE PLAN]],1)&gt;0,"TRUE"),"FALSE")</f>
        <v>TRUE</v>
      </c>
    </row>
    <row r="854" spans="1:64"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c r="BJ854" s="34" t="str">
        <f>IFERROR(VLOOKUP(Data_Power_app[[#This Row],[PRO ODER]],'Plan Lean DC'!A:C,3,0),"")</f>
        <v>Line 6, 9</v>
      </c>
      <c r="BK854" s="34" t="str">
        <f>IFERROR(VLOOKUP(Data_Power_app[[#This Row],[PRO ODER]]&amp;"LEAN_IN",'Real Time'!A:D,4,0),"")</f>
        <v>LEAN-06</v>
      </c>
      <c r="BL854" s="34" t="str" cm="1">
        <f t="array" ref="BL854">IFERROR(_xlfn.IFS(Data_Power_app[[#This Row],[LEANLINE PLAN]]="","",Data_Power_app[[#This Row],[LEANLINE (REALTIME)]]="","",SEARCH(RIGHT(Data_Power_app[[#This Row],[LEANLINE (REALTIME)]],1),Data_Power_app[[#This Row],[LEANLINE PLAN]],1)&gt;0,"TRUE"),"FALSE")</f>
        <v>TRUE</v>
      </c>
    </row>
    <row r="855" spans="1:64"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c r="BJ855" s="34" t="str">
        <f>IFERROR(VLOOKUP(Data_Power_app[[#This Row],[PRO ODER]],'Plan Lean DC'!A:C,3,0),"")</f>
        <v>Line 6, 9</v>
      </c>
      <c r="BK855" s="34" t="str">
        <f>IFERROR(VLOOKUP(Data_Power_app[[#This Row],[PRO ODER]]&amp;"LEAN_IN",'Real Time'!A:D,4,0),"")</f>
        <v>LEAN-06</v>
      </c>
      <c r="BL855" s="34" t="str" cm="1">
        <f t="array" ref="BL855">IFERROR(_xlfn.IFS(Data_Power_app[[#This Row],[LEANLINE PLAN]]="","",Data_Power_app[[#This Row],[LEANLINE (REALTIME)]]="","",SEARCH(RIGHT(Data_Power_app[[#This Row],[LEANLINE (REALTIME)]],1),Data_Power_app[[#This Row],[LEANLINE PLAN]],1)&gt;0,"TRUE"),"FALSE")</f>
        <v>TRUE</v>
      </c>
    </row>
    <row r="856" spans="1:64"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c r="BJ856" s="34" t="str">
        <f>IFERROR(VLOOKUP(Data_Power_app[[#This Row],[PRO ODER]],'Plan Lean DC'!A:C,3,0),"")</f>
        <v>Line 6, 9</v>
      </c>
      <c r="BK856" s="34" t="str">
        <f>IFERROR(VLOOKUP(Data_Power_app[[#This Row],[PRO ODER]]&amp;"LEAN_IN",'Real Time'!A:D,4,0),"")</f>
        <v>LEAN-06</v>
      </c>
      <c r="BL856" s="34" t="str" cm="1">
        <f t="array" ref="BL856">IFERROR(_xlfn.IFS(Data_Power_app[[#This Row],[LEANLINE PLAN]]="","",Data_Power_app[[#This Row],[LEANLINE (REALTIME)]]="","",SEARCH(RIGHT(Data_Power_app[[#This Row],[LEANLINE (REALTIME)]],1),Data_Power_app[[#This Row],[LEANLINE PLAN]],1)&gt;0,"TRUE"),"FALSE")</f>
        <v>TRUE</v>
      </c>
    </row>
    <row r="857" spans="1:64"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c r="BJ857" s="34" t="str">
        <f>IFERROR(VLOOKUP(Data_Power_app[[#This Row],[PRO ODER]],'Plan Lean DC'!A:C,3,0),"")</f>
        <v>Line 6, 9</v>
      </c>
      <c r="BK857" s="34" t="str">
        <f>IFERROR(VLOOKUP(Data_Power_app[[#This Row],[PRO ODER]]&amp;"LEAN_IN",'Real Time'!A:D,4,0),"")</f>
        <v>LEAN-06</v>
      </c>
      <c r="BL857" s="34" t="str" cm="1">
        <f t="array" ref="BL857">IFERROR(_xlfn.IFS(Data_Power_app[[#This Row],[LEANLINE PLAN]]="","",Data_Power_app[[#This Row],[LEANLINE (REALTIME)]]="","",SEARCH(RIGHT(Data_Power_app[[#This Row],[LEANLINE (REALTIME)]],1),Data_Power_app[[#This Row],[LEANLINE PLAN]],1)&gt;0,"TRUE"),"FALSE")</f>
        <v>TRUE</v>
      </c>
    </row>
    <row r="858" spans="1:64"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c r="BJ858" s="34" t="str">
        <f>IFERROR(VLOOKUP(Data_Power_app[[#This Row],[PRO ODER]],'Plan Lean DC'!A:C,3,0),"")</f>
        <v>Line 6, 9</v>
      </c>
      <c r="BK858" s="34" t="str">
        <f>IFERROR(VLOOKUP(Data_Power_app[[#This Row],[PRO ODER]]&amp;"LEAN_IN",'Real Time'!A:D,4,0),"")</f>
        <v>LEAN-06</v>
      </c>
      <c r="BL858" s="34" t="str" cm="1">
        <f t="array" ref="BL858">IFERROR(_xlfn.IFS(Data_Power_app[[#This Row],[LEANLINE PLAN]]="","",Data_Power_app[[#This Row],[LEANLINE (REALTIME)]]="","",SEARCH(RIGHT(Data_Power_app[[#This Row],[LEANLINE (REALTIME)]],1),Data_Power_app[[#This Row],[LEANLINE PLAN]],1)&gt;0,"TRUE"),"FALSE")</f>
        <v>TRUE</v>
      </c>
    </row>
    <row r="859" spans="1:64"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c r="BJ859" s="34" t="str">
        <f>IFERROR(VLOOKUP(Data_Power_app[[#This Row],[PRO ODER]],'Plan Lean DC'!A:C,3,0),"")</f>
        <v>Line 6, 9</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TRUE</v>
      </c>
    </row>
    <row r="860" spans="1:64"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c r="BJ860" s="34" t="str">
        <f>IFERROR(VLOOKUP(Data_Power_app[[#This Row],[PRO ODER]],'Plan Lean DC'!A:C,3,0),"")</f>
        <v>Line 7</v>
      </c>
      <c r="BK860" s="34" t="str">
        <f>IFERROR(VLOOKUP(Data_Power_app[[#This Row],[PRO ODER]]&amp;"LEAN_IN",'Real Time'!A:D,4,0),"")</f>
        <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c r="BJ861" s="34" t="str">
        <f>IFERROR(VLOOKUP(Data_Power_app[[#This Row],[PRO ODER]],'Plan Lean DC'!A:C,3,0),"")</f>
        <v>Line 7</v>
      </c>
      <c r="BK861" s="34" t="str">
        <f>IFERROR(VLOOKUP(Data_Power_app[[#This Row],[PRO ODER]]&amp;"LEAN_IN",'Real Time'!A:D,4,0),"")</f>
        <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c r="BJ862" s="34" t="str">
        <f>IFERROR(VLOOKUP(Data_Power_app[[#This Row],[PRO ODER]],'Plan Lean DC'!A:C,3,0),"")</f>
        <v>Line 7</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FALSE</v>
      </c>
    </row>
    <row r="863" spans="1:64"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c r="BJ863" s="34" t="str">
        <f>IFERROR(VLOOKUP(Data_Power_app[[#This Row],[PRO ODER]],'Plan Lean DC'!A:C,3,0),"")</f>
        <v>Line 7</v>
      </c>
      <c r="BK863" s="34" t="str">
        <f>IFERROR(VLOOKUP(Data_Power_app[[#This Row],[PRO ODER]]&amp;"LEAN_IN",'Real Time'!A:D,4,0),"")</f>
        <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c r="BJ864" s="34" t="str">
        <f>IFERROR(VLOOKUP(Data_Power_app[[#This Row],[PRO ODER]],'Plan Lean DC'!A:C,3,0),"")</f>
        <v>Line 7</v>
      </c>
      <c r="BK864" s="34" t="str">
        <f>IFERROR(VLOOKUP(Data_Power_app[[#This Row],[PRO ODER]]&amp;"LEAN_IN",'Real Time'!A:D,4,0),"")</f>
        <v>LEAN-08</v>
      </c>
      <c r="BL864" s="34" t="str" cm="1">
        <f t="array" ref="BL864">IFERROR(_xlfn.IFS(Data_Power_app[[#This Row],[LEANLINE PLAN]]="","",Data_Power_app[[#This Row],[LEANLINE (REALTIME)]]="","",SEARCH(RIGHT(Data_Power_app[[#This Row],[LEANLINE (REALTIME)]],1),Data_Power_app[[#This Row],[LEANLINE PLAN]],1)&gt;0,"TRUE"),"FALSE")</f>
        <v>FALSE</v>
      </c>
    </row>
    <row r="865" spans="1:64"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v>45827.3827662037</v>
      </c>
      <c r="Y865" s="4" t="s">
        <v>202</v>
      </c>
      <c r="Z865" s="4" t="s">
        <v>60</v>
      </c>
      <c r="AA865" s="4">
        <v>45827.387650462966</v>
      </c>
      <c r="AB865" s="4" t="s">
        <v>60</v>
      </c>
      <c r="AC865" s="4" t="s">
        <v>60</v>
      </c>
      <c r="AD865" s="4">
        <v>45827</v>
      </c>
      <c r="AE865" s="4">
        <v>45828</v>
      </c>
      <c r="AF865" s="4"/>
      <c r="AG865" s="34" t="s">
        <v>62</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c r="BJ865" s="34" t="str">
        <f>IFERROR(VLOOKUP(Data_Power_app[[#This Row],[PRO ODER]],'Plan Lean DC'!A:C,3,0),"")</f>
        <v>Line 7</v>
      </c>
      <c r="BK865" s="34" t="str">
        <f>IFERROR(VLOOKUP(Data_Power_app[[#This Row],[PRO ODER]]&amp;"LEAN_IN",'Real Time'!A:D,4,0),"")</f>
        <v>LEAN-08</v>
      </c>
      <c r="BL865" s="34" t="str" cm="1">
        <f t="array" ref="BL865">IFERROR(_xlfn.IFS(Data_Power_app[[#This Row],[LEANLINE PLAN]]="","",Data_Power_app[[#This Row],[LEANLINE (REALTIME)]]="","",SEARCH(RIGHT(Data_Power_app[[#This Row],[LEANLINE (REALTIME)]],1),Data_Power_app[[#This Row],[LEANLINE PLAN]],1)&gt;0,"TRUE"),"FALSE")</f>
        <v>FALSE</v>
      </c>
    </row>
    <row r="866" spans="1:64"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c r="BJ866" s="34" t="str">
        <f>IFERROR(VLOOKUP(Data_Power_app[[#This Row],[PRO ODER]],'Plan Lean DC'!A:C,3,0),"")</f>
        <v>Line 7</v>
      </c>
      <c r="BK866" s="34" t="str">
        <f>IFERROR(VLOOKUP(Data_Power_app[[#This Row],[PRO ODER]]&amp;"LEAN_IN",'Real Time'!A:D,4,0),"")</f>
        <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Line 7</v>
      </c>
      <c r="BK867" s="34" t="str">
        <f>IFERROR(VLOOKUP(Data_Power_app[[#This Row],[PRO ODER]]&amp;"LEAN_IN",'Real Time'!A:D,4,0),"")</f>
        <v>LEAN-08</v>
      </c>
      <c r="BL867" s="34" t="str" cm="1">
        <f t="array" ref="BL867">IFERROR(_xlfn.IFS(Data_Power_app[[#This Row],[LEANLINE PLAN]]="","",Data_Power_app[[#This Row],[LEANLINE (REALTIME)]]="","",SEARCH(RIGHT(Data_Power_app[[#This Row],[LEANLINE (REALTIME)]],1),Data_Power_app[[#This Row],[LEANLINE PLAN]],1)&gt;0,"TRUE"),"FALSE")</f>
        <v>FALSE</v>
      </c>
    </row>
    <row r="868" spans="1:64"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c r="BJ868" s="34" t="str">
        <f>IFERROR(VLOOKUP(Data_Power_app[[#This Row],[PRO ODER]],'Plan Lean DC'!A:C,3,0),"")</f>
        <v>Line 7</v>
      </c>
      <c r="BK868" s="34" t="str">
        <f>IFERROR(VLOOKUP(Data_Power_app[[#This Row],[PRO ODER]]&amp;"LEAN_IN",'Real Time'!A:D,4,0),"")</f>
        <v>LEAN-08</v>
      </c>
      <c r="BL868" s="34" t="str" cm="1">
        <f t="array" ref="BL868">IFERROR(_xlfn.IFS(Data_Power_app[[#This Row],[LEANLINE PLAN]]="","",Data_Power_app[[#This Row],[LEANLINE (REALTIME)]]="","",SEARCH(RIGHT(Data_Power_app[[#This Row],[LEANLINE (REALTIME)]],1),Data_Power_app[[#This Row],[LEANLINE PLAN]],1)&gt;0,"TRUE"),"FALSE")</f>
        <v>FALSE</v>
      </c>
    </row>
    <row r="869" spans="1:64"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c r="BJ869" s="34" t="str">
        <f>IFERROR(VLOOKUP(Data_Power_app[[#This Row],[PRO ODER]],'Plan Lean DC'!A:C,3,0),"")</f>
        <v>Line 7</v>
      </c>
      <c r="BK869" s="34" t="str">
        <f>IFERROR(VLOOKUP(Data_Power_app[[#This Row],[PRO ODER]]&amp;"LEAN_IN",'Real Time'!A:D,4,0),"")</f>
        <v>LEAN-08</v>
      </c>
      <c r="BL869" s="34" t="str" cm="1">
        <f t="array" ref="BL869">IFERROR(_xlfn.IFS(Data_Power_app[[#This Row],[LEANLINE PLAN]]="","",Data_Power_app[[#This Row],[LEANLINE (REALTIME)]]="","",SEARCH(RIGHT(Data_Power_app[[#This Row],[LEANLINE (REALTIME)]],1),Data_Power_app[[#This Row],[LEANLINE PLAN]],1)&gt;0,"TRUE"),"FALSE")</f>
        <v>FALSE</v>
      </c>
    </row>
    <row r="870" spans="1:64"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c r="BJ870" s="34" t="str">
        <f>IFERROR(VLOOKUP(Data_Power_app[[#This Row],[PRO ODER]],'Plan Lean DC'!A:C,3,0),"")</f>
        <v>Line 7</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c r="BJ871" s="34" t="str">
        <f>IFERROR(VLOOKUP(Data_Power_app[[#This Row],[PRO ODER]],'Plan Lean DC'!A:C,3,0),"")</f>
        <v>Line 7</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c r="BJ872" s="34" t="str">
        <f>IFERROR(VLOOKUP(Data_Power_app[[#This Row],[PRO ODER]],'Plan Lean DC'!A:C,3,0),"")</f>
        <v>Line 7</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c r="BJ873" s="34" t="str">
        <f>IFERROR(VLOOKUP(Data_Power_app[[#This Row],[PRO ODER]],'Plan Lean DC'!A:C,3,0),"")</f>
        <v>Line 6, 9</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c r="BJ874" s="34" t="str">
        <f>IFERROR(VLOOKUP(Data_Power_app[[#This Row],[PRO ODER]],'Plan Lean DC'!A:C,3,0),"")</f>
        <v/>
      </c>
      <c r="BK874" s="34" t="str">
        <f>IFERROR(VLOOKUP(Data_Power_app[[#This Row],[PRO ODER]]&amp;"LEAN_IN",'Real Time'!A:D,4,0),"")</f>
        <v>LEANLINE1_2</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c r="BJ875" s="34" t="str">
        <f>IFERROR(VLOOKUP(Data_Power_app[[#This Row],[PRO ODER]],'Plan Lean DC'!A:C,3,0),"")</f>
        <v/>
      </c>
      <c r="BK875" s="34" t="str">
        <f>IFERROR(VLOOKUP(Data_Power_app[[#This Row],[PRO ODER]]&amp;"LEAN_IN",'Real Time'!A:D,4,0),"")</f>
        <v>LEAN-03</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c r="BJ877" s="34" t="str">
        <f>IFERROR(VLOOKUP(Data_Power_app[[#This Row],[PRO ODER]],'Plan Lean DC'!A:C,3,0),"")</f>
        <v/>
      </c>
      <c r="BK877" s="34" t="str">
        <f>IFERROR(VLOOKUP(Data_Power_app[[#This Row],[PRO ODER]]&amp;"LEAN_IN",'Real Time'!A:D,4,0),"")</f>
        <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c r="BJ878" s="34" t="str">
        <f>IFERROR(VLOOKUP(Data_Power_app[[#This Row],[PRO ODER]],'Plan Lean DC'!A:C,3,0),"")</f>
        <v/>
      </c>
      <c r="BK878" s="34" t="str">
        <f>IFERROR(VLOOKUP(Data_Power_app[[#This Row],[PRO ODER]]&amp;"LEAN_IN",'Real Time'!A:D,4,0),"")</f>
        <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c r="BJ879" s="34" t="str">
        <f>IFERROR(VLOOKUP(Data_Power_app[[#This Row],[PRO ODER]],'Plan Lean DC'!A:C,3,0),"")</f>
        <v/>
      </c>
      <c r="BK879" s="34" t="str">
        <f>IFERROR(VLOOKUP(Data_Power_app[[#This Row],[PRO ODER]]&amp;"LEAN_IN",'Real Time'!A:D,4,0),"")</f>
        <v/>
      </c>
      <c r="BL879" s="34" t="str" cm="1">
        <f t="array" ref="BL879">IFERROR(_xlfn.IFS(Data_Power_app[[#This Row],[LEANLINE PLAN]]="","",Data_Power_app[[#This Row],[LEANLINE (REALTIME)]]="","",SEARCH(RIGHT(Data_Power_app[[#This Row],[LEANLINE (REALTIME)]],1),Data_Power_app[[#This Row],[LEANLINE PLAN]],1)&gt;0,"TRUE"),"FALSE")</f>
        <v/>
      </c>
    </row>
    <row r="880" spans="1:64"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c r="BJ880" s="34" t="str">
        <f>IFERROR(VLOOKUP(Data_Power_app[[#This Row],[PRO ODER]],'Plan Lean DC'!A:C,3,0),"")</f>
        <v/>
      </c>
      <c r="BK880" s="34" t="str">
        <f>IFERROR(VLOOKUP(Data_Power_app[[#This Row],[PRO ODER]]&amp;"LEAN_IN",'Real Time'!A:D,4,0),"")</f>
        <v/>
      </c>
      <c r="BL880" s="34" t="str" cm="1">
        <f t="array" ref="BL880">IFERROR(_xlfn.IFS(Data_Power_app[[#This Row],[LEANLINE PLAN]]="","",Data_Power_app[[#This Row],[LEANLINE (REALTIME)]]="","",SEARCH(RIGHT(Data_Power_app[[#This Row],[LEANLINE (REALTIME)]],1),Data_Power_app[[#This Row],[LEANLINE PLAN]],1)&gt;0,"TRUE"),"FALSE")</f>
        <v/>
      </c>
    </row>
    <row r="881" spans="1:64"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c r="BJ885" s="34" t="str">
        <f>IFERROR(VLOOKUP(Data_Power_app[[#This Row],[PRO ODER]],'Plan Lean DC'!A:C,3,0),"")</f>
        <v/>
      </c>
      <c r="BK885" s="34" t="str">
        <f>IFERROR(VLOOKUP(Data_Power_app[[#This Row],[PRO ODER]]&amp;"LEAN_IN",'Real Time'!A:D,4,0),"")</f>
        <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918</v>
      </c>
      <c r="B886" s="34" t="s">
        <v>13106</v>
      </c>
      <c r="C886" s="34" t="s">
        <v>13107</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13108</v>
      </c>
      <c r="AI886" s="34" t="s">
        <v>13109</v>
      </c>
      <c r="AJ886" s="34" t="s">
        <v>74</v>
      </c>
      <c r="AK886" s="34" t="s">
        <v>98</v>
      </c>
      <c r="AL886" s="34" t="s">
        <v>13110</v>
      </c>
      <c r="AM886" s="34" t="s">
        <v>13111</v>
      </c>
      <c r="AN886" s="34">
        <v>12.81005</v>
      </c>
      <c r="AO886" s="34" t="s">
        <v>68</v>
      </c>
      <c r="AP886" s="34"/>
      <c r="AQ886" s="34"/>
      <c r="AR886" s="34" t="s">
        <v>68</v>
      </c>
      <c r="AS886" s="34"/>
      <c r="AT886" s="34"/>
      <c r="AU886" s="34" t="s">
        <v>13112</v>
      </c>
      <c r="AV886" s="34" t="s">
        <v>13113</v>
      </c>
      <c r="AW886" s="34">
        <v>28.015779999999999</v>
      </c>
      <c r="AX886" s="34" t="s">
        <v>13114</v>
      </c>
      <c r="AY886" s="34" t="s">
        <v>13115</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c r="BJ886" s="34" t="str">
        <f>IFERROR(VLOOKUP(Data_Power_app[[#This Row],[PRO ODER]],'Plan Lean DC'!A:C,3,0),"")</f>
        <v>Line 6, 9</v>
      </c>
      <c r="BK886" s="34" t="str">
        <f>IFERROR(VLOOKUP(Data_Power_app[[#This Row],[PRO ODER]]&amp;"LEAN_IN",'Real Time'!A:D,4,0),"")</f>
        <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c r="BJ887" s="34" t="str">
        <f>IFERROR(VLOOKUP(Data_Power_app[[#This Row],[PRO ODER]],'Plan Lean DC'!A:C,3,0),"")</f>
        <v/>
      </c>
      <c r="BK887" s="34" t="str">
        <f>IFERROR(VLOOKUP(Data_Power_app[[#This Row],[PRO ODER]]&amp;"LEAN_IN",'Real Time'!A:D,4,0),"")</f>
        <v>LEAN-03</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LEAN-09</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LEAN-09</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LEANLINE1_2</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LEANLINE1_2</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LEANLINE1_2</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LEANLINE1_2</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LEANLINE1_2</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c r="BJ901" s="34" t="str">
        <f>IFERROR(VLOOKUP(Data_Power_app[[#This Row],[PRO ODER]],'Plan Lean DC'!A:C,3,0),"")</f>
        <v/>
      </c>
      <c r="BK901" s="34" t="str">
        <f>IFERROR(VLOOKUP(Data_Power_app[[#This Row],[PRO ODER]]&amp;"LEAN_IN",'Real Time'!A:D,4,0),"")</f>
        <v>LEANLINE1_2</v>
      </c>
      <c r="BL901" s="34" t="str" cm="1">
        <f t="array" ref="BL901">IFERROR(_xlfn.IFS(Data_Power_app[[#This Row],[LEANLINE PLAN]]="","",Data_Power_app[[#This Row],[LEANLINE (REALTIME)]]="","",SEARCH(RIGHT(Data_Power_app[[#This Row],[LEANLINE (REALTIME)]],1),Data_Power_app[[#This Row],[LEANLINE PLAN]],1)&gt;0,"TRUE"),"FALSE")</f>
        <v/>
      </c>
    </row>
    <row r="902" spans="1:64"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
      </c>
      <c r="BK903" s="34" t="str">
        <f>IFERROR(VLOOKUP(Data_Power_app[[#This Row],[PRO ODER]]&amp;"LEAN_IN",'Real Time'!A:D,4,0),"")</f>
        <v/>
      </c>
      <c r="BL903" s="34" t="str" cm="1">
        <f t="array" ref="BL903">IFERROR(_xlfn.IFS(Data_Power_app[[#This Row],[LEANLINE PLAN]]="","",Data_Power_app[[#This Row],[LEANLINE (REALTIME)]]="","",SEARCH(RIGHT(Data_Power_app[[#This Row],[LEANLINE (REALTIME)]],1),Data_Power_app[[#This Row],[LEANLINE PLAN]],1)&gt;0,"TRUE"),"FALSE")</f>
        <v/>
      </c>
    </row>
    <row r="904" spans="1:64"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
      </c>
      <c r="BK904" s="34" t="str">
        <f>IFERROR(VLOOKUP(Data_Power_app[[#This Row],[PRO ODER]]&amp;"LEAN_IN",'Real Time'!A:D,4,0),"")</f>
        <v/>
      </c>
      <c r="BL904" s="34" t="str" cm="1">
        <f t="array" ref="BL904">IFERROR(_xlfn.IFS(Data_Power_app[[#This Row],[LEANLINE PLAN]]="","",Data_Power_app[[#This Row],[LEANLINE (REALTIME)]]="","",SEARCH(RIGHT(Data_Power_app[[#This Row],[LEANLINE (REALTIME)]],1),Data_Power_app[[#This Row],[LEANLINE PLAN]],1)&gt;0,"TRUE"),"FALSE")</f>
        <v/>
      </c>
    </row>
    <row r="905" spans="1:64"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
      </c>
      <c r="BK905" s="34" t="str">
        <f>IFERROR(VLOOKUP(Data_Power_app[[#This Row],[PRO ODER]]&amp;"LEAN_IN",'Real Time'!A:D,4,0),"")</f>
        <v/>
      </c>
      <c r="BL905" s="34" t="str" cm="1">
        <f t="array" ref="BL905">IFERROR(_xlfn.IFS(Data_Power_app[[#This Row],[LEANLINE PLAN]]="","",Data_Power_app[[#This Row],[LEANLINE (REALTIME)]]="","",SEARCH(RIGHT(Data_Power_app[[#This Row],[LEANLINE (REALTIME)]],1),Data_Power_app[[#This Row],[LEANLINE PLAN]],1)&gt;0,"TRUE"),"FALSE")</f>
        <v/>
      </c>
    </row>
    <row r="906" spans="1:64"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
      </c>
      <c r="BK906" s="34" t="str">
        <f>IFERROR(VLOOKUP(Data_Power_app[[#This Row],[PRO ODER]]&amp;"LEAN_IN",'Real Time'!A:D,4,0),"")</f>
        <v/>
      </c>
      <c r="BL906" s="34" t="str" cm="1">
        <f t="array" ref="BL906">IFERROR(_xlfn.IFS(Data_Power_app[[#This Row],[LEANLINE PLAN]]="","",Data_Power_app[[#This Row],[LEANLINE (REALTIME)]]="","",SEARCH(RIGHT(Data_Power_app[[#This Row],[LEANLINE (REALTIME)]],1),Data_Power_app[[#This Row],[LEANLINE PLAN]],1)&gt;0,"TRUE"),"FALSE")</f>
        <v/>
      </c>
    </row>
    <row r="907" spans="1:64"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
      </c>
      <c r="BK907" s="34" t="str">
        <f>IFERROR(VLOOKUP(Data_Power_app[[#This Row],[PRO ODER]]&amp;"LEAN_IN",'Real Time'!A:D,4,0),"")</f>
        <v/>
      </c>
      <c r="BL907" s="34" t="str" cm="1">
        <f t="array" ref="BL907">IFERROR(_xlfn.IFS(Data_Power_app[[#This Row],[LEANLINE PLAN]]="","",Data_Power_app[[#This Row],[LEANLINE (REALTIME)]]="","",SEARCH(RIGHT(Data_Power_app[[#This Row],[LEANLINE (REALTIME)]],1),Data_Power_app[[#This Row],[LEANLINE PLAN]],1)&gt;0,"TRUE"),"FALSE")</f>
        <v/>
      </c>
    </row>
    <row r="908" spans="1:64"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c r="BJ908" s="34" t="str">
        <f>IFERROR(VLOOKUP(Data_Power_app[[#This Row],[PRO ODER]],'Plan Lean DC'!A:C,3,0),"")</f>
        <v>Line 6, 9</v>
      </c>
      <c r="BK908" s="34" t="str">
        <f>IFERROR(VLOOKUP(Data_Power_app[[#This Row],[PRO ODER]]&amp;"LEAN_IN",'Real Time'!A:D,4,0),"")</f>
        <v>LEAN-06</v>
      </c>
      <c r="BL908" s="34" t="str" cm="1">
        <f t="array" ref="BL908">IFERROR(_xlfn.IFS(Data_Power_app[[#This Row],[LEANLINE PLAN]]="","",Data_Power_app[[#This Row],[LEANLINE (REALTIME)]]="","",SEARCH(RIGHT(Data_Power_app[[#This Row],[LEANLINE (REALTIME)]],1),Data_Power_app[[#This Row],[LEANLINE PLAN]],1)&gt;0,"TRUE"),"FALSE")</f>
        <v>TRUE</v>
      </c>
    </row>
    <row r="909" spans="1:64"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c r="BJ909" s="34" t="str">
        <f>IFERROR(VLOOKUP(Data_Power_app[[#This Row],[PRO ODER]],'Plan Lean DC'!A:C,3,0),"")</f>
        <v/>
      </c>
      <c r="BK909" s="34" t="str">
        <f>IFERROR(VLOOKUP(Data_Power_app[[#This Row],[PRO ODER]]&amp;"LEAN_IN",'Real Time'!A:D,4,0),"")</f>
        <v>LEANLINE1_2</v>
      </c>
      <c r="BL909" s="34" t="str" cm="1">
        <f t="array" ref="BL909">IFERROR(_xlfn.IFS(Data_Power_app[[#This Row],[LEANLINE PLAN]]="","",Data_Power_app[[#This Row],[LEANLINE (REALTIME)]]="","",SEARCH(RIGHT(Data_Power_app[[#This Row],[LEANLINE (REALTIME)]],1),Data_Power_app[[#This Row],[LEANLINE PLAN]],1)&gt;0,"TRUE"),"FALSE")</f>
        <v/>
      </c>
    </row>
    <row r="910" spans="1:64"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c r="BJ910" s="34" t="str">
        <f>IFERROR(VLOOKUP(Data_Power_app[[#This Row],[PRO ODER]],'Plan Lean DC'!A:C,3,0),"")</f>
        <v/>
      </c>
      <c r="BK910" s="34" t="str">
        <f>IFERROR(VLOOKUP(Data_Power_app[[#This Row],[PRO ODER]]&amp;"LEAN_IN",'Real Time'!A:D,4,0),"")</f>
        <v>LEANLINE1_2</v>
      </c>
      <c r="BL910" s="34" t="str" cm="1">
        <f t="array" ref="BL910">IFERROR(_xlfn.IFS(Data_Power_app[[#This Row],[LEANLINE PLAN]]="","",Data_Power_app[[#This Row],[LEANLINE (REALTIME)]]="","",SEARCH(RIGHT(Data_Power_app[[#This Row],[LEANLINE (REALTIME)]],1),Data_Power_app[[#This Row],[LEANLINE PLAN]],1)&gt;0,"TRUE"),"FALSE")</f>
        <v/>
      </c>
    </row>
    <row r="911" spans="1:64"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c r="BJ911" s="34" t="str">
        <f>IFERROR(VLOOKUP(Data_Power_app[[#This Row],[PRO ODER]],'Plan Lean DC'!A:C,3,0),"")</f>
        <v/>
      </c>
      <c r="BK911" s="34" t="str">
        <f>IFERROR(VLOOKUP(Data_Power_app[[#This Row],[PRO ODER]]&amp;"LEAN_IN",'Real Time'!A:D,4,0),"")</f>
        <v>LEANLINE1_2</v>
      </c>
      <c r="BL911" s="34" t="str" cm="1">
        <f t="array" ref="BL911">IFERROR(_xlfn.IFS(Data_Power_app[[#This Row],[LEANLINE PLAN]]="","",Data_Power_app[[#This Row],[LEANLINE (REALTIME)]]="","",SEARCH(RIGHT(Data_Power_app[[#This Row],[LEANLINE (REALTIME)]],1),Data_Power_app[[#This Row],[LEANLINE PLAN]],1)&gt;0,"TRUE"),"FALSE")</f>
        <v/>
      </c>
    </row>
    <row r="912" spans="1:64"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c r="BJ912" s="34" t="str">
        <f>IFERROR(VLOOKUP(Data_Power_app[[#This Row],[PRO ODER]],'Plan Lean DC'!A:C,3,0),"")</f>
        <v/>
      </c>
      <c r="BK912" s="34" t="str">
        <f>IFERROR(VLOOKUP(Data_Power_app[[#This Row],[PRO ODER]]&amp;"LEAN_IN",'Real Time'!A:D,4,0),"")</f>
        <v>LEANLINE1_2</v>
      </c>
      <c r="BL912" s="34" t="str" cm="1">
        <f t="array" ref="BL912">IFERROR(_xlfn.IFS(Data_Power_app[[#This Row],[LEANLINE PLAN]]="","",Data_Power_app[[#This Row],[LEANLINE (REALTIME)]]="","",SEARCH(RIGHT(Data_Power_app[[#This Row],[LEANLINE (REALTIME)]],1),Data_Power_app[[#This Row],[LEANLINE PLAN]],1)&gt;0,"TRUE"),"FALSE")</f>
        <v/>
      </c>
    </row>
    <row r="913" spans="1:64"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c r="BJ913" s="34" t="str">
        <f>IFERROR(VLOOKUP(Data_Power_app[[#This Row],[PRO ODER]],'Plan Lean DC'!A:C,3,0),"")</f>
        <v/>
      </c>
      <c r="BK913" s="34" t="str">
        <f>IFERROR(VLOOKUP(Data_Power_app[[#This Row],[PRO ODER]]&amp;"LEAN_IN",'Real Time'!A:D,4,0),"")</f>
        <v>LEANLINE1_2</v>
      </c>
      <c r="BL913" s="34" t="str" cm="1">
        <f t="array" ref="BL913">IFERROR(_xlfn.IFS(Data_Power_app[[#This Row],[LEANLINE PLAN]]="","",Data_Power_app[[#This Row],[LEANLINE (REALTIME)]]="","",SEARCH(RIGHT(Data_Power_app[[#This Row],[LEANLINE (REALTIME)]],1),Data_Power_app[[#This Row],[LEANLINE PLAN]],1)&gt;0,"TRUE"),"FALSE")</f>
        <v/>
      </c>
    </row>
    <row r="914" spans="1:64"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c r="BJ914" s="34" t="str">
        <f>IFERROR(VLOOKUP(Data_Power_app[[#This Row],[PRO ODER]],'Plan Lean DC'!A:C,3,0),"")</f>
        <v/>
      </c>
      <c r="BK914" s="34" t="str">
        <f>IFERROR(VLOOKUP(Data_Power_app[[#This Row],[PRO ODER]]&amp;"LEAN_IN",'Real Time'!A:D,4,0),"")</f>
        <v>LEANLINE1_2</v>
      </c>
      <c r="BL914" s="34" t="str" cm="1">
        <f t="array" ref="BL914">IFERROR(_xlfn.IFS(Data_Power_app[[#This Row],[LEANLINE PLAN]]="","",Data_Power_app[[#This Row],[LEANLINE (REALTIME)]]="","",SEARCH(RIGHT(Data_Power_app[[#This Row],[LEANLINE (REALTIME)]],1),Data_Power_app[[#This Row],[LEANLINE PLAN]],1)&gt;0,"TRUE"),"FALSE")</f>
        <v/>
      </c>
    </row>
    <row r="915" spans="1:64"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c r="BJ915" s="34" t="str">
        <f>IFERROR(VLOOKUP(Data_Power_app[[#This Row],[PRO ODER]],'Plan Lean DC'!A:C,3,0),"")</f>
        <v/>
      </c>
      <c r="BK915" s="34" t="str">
        <f>IFERROR(VLOOKUP(Data_Power_app[[#This Row],[PRO ODER]]&amp;"LEAN_IN",'Real Time'!A:D,4,0),"")</f>
        <v>LEANLINE1_2</v>
      </c>
      <c r="BL915" s="34" t="str" cm="1">
        <f t="array" ref="BL915">IFERROR(_xlfn.IFS(Data_Power_app[[#This Row],[LEANLINE PLAN]]="","",Data_Power_app[[#This Row],[LEANLINE (REALTIME)]]="","",SEARCH(RIGHT(Data_Power_app[[#This Row],[LEANLINE (REALTIME)]],1),Data_Power_app[[#This Row],[LEANLINE PLAN]],1)&gt;0,"TRUE"),"FALSE")</f>
        <v/>
      </c>
    </row>
    <row r="916" spans="1:64"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c r="BJ916" s="34" t="str">
        <f>IFERROR(VLOOKUP(Data_Power_app[[#This Row],[PRO ODER]],'Plan Lean DC'!A:C,3,0),"")</f>
        <v/>
      </c>
      <c r="BK916" s="34" t="str">
        <f>IFERROR(VLOOKUP(Data_Power_app[[#This Row],[PRO ODER]]&amp;"LEAN_IN",'Real Time'!A:D,4,0),"")</f>
        <v>LEANLINE1_2</v>
      </c>
      <c r="BL916" s="34" t="str" cm="1">
        <f t="array" ref="BL916">IFERROR(_xlfn.IFS(Data_Power_app[[#This Row],[LEANLINE PLAN]]="","",Data_Power_app[[#This Row],[LEANLINE (REALTIME)]]="","",SEARCH(RIGHT(Data_Power_app[[#This Row],[LEANLINE (REALTIME)]],1),Data_Power_app[[#This Row],[LEANLINE PLAN]],1)&gt;0,"TRUE"),"FALSE")</f>
        <v/>
      </c>
    </row>
    <row r="917" spans="1:64"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v>45827</v>
      </c>
      <c r="AG917" s="34" t="s">
        <v>952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c r="BJ917" s="34" t="str">
        <f>IFERROR(VLOOKUP(Data_Power_app[[#This Row],[PRO ODER]],'Plan Lean DC'!A:C,3,0),"")</f>
        <v/>
      </c>
      <c r="BK917" s="34" t="str">
        <f>IFERROR(VLOOKUP(Data_Power_app[[#This Row],[PRO ODER]]&amp;"LEAN_IN",'Real Time'!A:D,4,0),"")</f>
        <v>LEANLINE1_2</v>
      </c>
      <c r="BL917" s="34" t="str" cm="1">
        <f t="array" ref="BL917">IFERROR(_xlfn.IFS(Data_Power_app[[#This Row],[LEANLINE PLAN]]="","",Data_Power_app[[#This Row],[LEANLINE (REALTIME)]]="","",SEARCH(RIGHT(Data_Power_app[[#This Row],[LEANLINE (REALTIME)]],1),Data_Power_app[[#This Row],[LEANLINE PLAN]],1)&gt;0,"TRUE"),"FALSE")</f>
        <v/>
      </c>
    </row>
    <row r="918" spans="1:64"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c r="BJ918" s="34" t="str">
        <f>IFERROR(VLOOKUP(Data_Power_app[[#This Row],[PRO ODER]],'Plan Lean DC'!A:C,3,0),"")</f>
        <v/>
      </c>
      <c r="BK918" s="34" t="str">
        <f>IFERROR(VLOOKUP(Data_Power_app[[#This Row],[PRO ODER]]&amp;"LEAN_IN",'Real Time'!A:D,4,0),"")</f>
        <v>LEANLINE1_2</v>
      </c>
      <c r="BL918" s="34" t="str" cm="1">
        <f t="array" ref="BL918">IFERROR(_xlfn.IFS(Data_Power_app[[#This Row],[LEANLINE PLAN]]="","",Data_Power_app[[#This Row],[LEANLINE (REALTIME)]]="","",SEARCH(RIGHT(Data_Power_app[[#This Row],[LEANLINE (REALTIME)]],1),Data_Power_app[[#This Row],[LEANLINE PLAN]],1)&gt;0,"TRUE"),"FALSE")</f>
        <v/>
      </c>
    </row>
    <row r="919" spans="1:64"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c r="BJ919" s="34" t="str">
        <f>IFERROR(VLOOKUP(Data_Power_app[[#This Row],[PRO ODER]],'Plan Lean DC'!A:C,3,0),"")</f>
        <v/>
      </c>
      <c r="BK919" s="34" t="str">
        <f>IFERROR(VLOOKUP(Data_Power_app[[#This Row],[PRO ODER]]&amp;"LEAN_IN",'Real Time'!A:D,4,0),"")</f>
        <v>LEANLINE1_2</v>
      </c>
      <c r="BL919" s="34" t="str" cm="1">
        <f t="array" ref="BL919">IFERROR(_xlfn.IFS(Data_Power_app[[#This Row],[LEANLINE PLAN]]="","",Data_Power_app[[#This Row],[LEANLINE (REALTIME)]]="","",SEARCH(RIGHT(Data_Power_app[[#This Row],[LEANLINE (REALTIME)]],1),Data_Power_app[[#This Row],[LEANLINE PLAN]],1)&gt;0,"TRUE"),"FALSE")</f>
        <v/>
      </c>
    </row>
    <row r="920" spans="1:64"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c r="BJ920" s="34" t="str">
        <f>IFERROR(VLOOKUP(Data_Power_app[[#This Row],[PRO ODER]],'Plan Lean DC'!A:C,3,0),"")</f>
        <v/>
      </c>
      <c r="BK920" s="34" t="str">
        <f>IFERROR(VLOOKUP(Data_Power_app[[#This Row],[PRO ODER]]&amp;"LEAN_IN",'Real Time'!A:D,4,0),"")</f>
        <v>LEANLINE1_2</v>
      </c>
      <c r="BL920" s="34" t="str" cm="1">
        <f t="array" ref="BL920">IFERROR(_xlfn.IFS(Data_Power_app[[#This Row],[LEANLINE PLAN]]="","",Data_Power_app[[#This Row],[LEANLINE (REALTIME)]]="","",SEARCH(RIGHT(Data_Power_app[[#This Row],[LEANLINE (REALTIME)]],1),Data_Power_app[[#This Row],[LEANLINE PLAN]],1)&gt;0,"TRUE"),"FALSE")</f>
        <v/>
      </c>
    </row>
    <row r="921" spans="1:64"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c r="BJ921" s="34" t="str">
        <f>IFERROR(VLOOKUP(Data_Power_app[[#This Row],[PRO ODER]],'Plan Lean DC'!A:C,3,0),"")</f>
        <v/>
      </c>
      <c r="BK921" s="34" t="str">
        <f>IFERROR(VLOOKUP(Data_Power_app[[#This Row],[PRO ODER]]&amp;"LEAN_IN",'Real Time'!A:D,4,0),"")</f>
        <v>LEANLINE1_2</v>
      </c>
      <c r="BL921" s="34" t="str" cm="1">
        <f t="array" ref="BL921">IFERROR(_xlfn.IFS(Data_Power_app[[#This Row],[LEANLINE PLAN]]="","",Data_Power_app[[#This Row],[LEANLINE (REALTIME)]]="","",SEARCH(RIGHT(Data_Power_app[[#This Row],[LEANLINE (REALTIME)]],1),Data_Power_app[[#This Row],[LEANLINE PLAN]],1)&gt;0,"TRUE"),"FALSE")</f>
        <v/>
      </c>
    </row>
    <row r="922" spans="1:64"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c r="BJ922" s="34" t="str">
        <f>IFERROR(VLOOKUP(Data_Power_app[[#This Row],[PRO ODER]],'Plan Lean DC'!A:C,3,0),"")</f>
        <v/>
      </c>
      <c r="BK922" s="34" t="str">
        <f>IFERROR(VLOOKUP(Data_Power_app[[#This Row],[PRO ODER]]&amp;"LEAN_IN",'Real Time'!A:D,4,0),"")</f>
        <v>LEAN-03</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c r="BJ923" s="34" t="str">
        <f>IFERROR(VLOOKUP(Data_Power_app[[#This Row],[PRO ODER]],'Plan Lean DC'!A:C,3,0),"")</f>
        <v/>
      </c>
      <c r="BK923" s="34" t="str">
        <f>IFERROR(VLOOKUP(Data_Power_app[[#This Row],[PRO ODER]]&amp;"LEAN_IN",'Real Time'!A:D,4,0),"")</f>
        <v>LEANLINE1_2</v>
      </c>
      <c r="BL923" s="34" t="str" cm="1">
        <f t="array" ref="BL923">IFERROR(_xlfn.IFS(Data_Power_app[[#This Row],[LEANLINE PLAN]]="","",Data_Power_app[[#This Row],[LEANLINE (REALTIME)]]="","",SEARCH(RIGHT(Data_Power_app[[#This Row],[LEANLINE (REALTIME)]],1),Data_Power_app[[#This Row],[LEANLINE PLAN]],1)&gt;0,"TRUE"),"FALSE")</f>
        <v/>
      </c>
    </row>
    <row r="924" spans="1:64"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c r="BJ924" s="34" t="str">
        <f>IFERROR(VLOOKUP(Data_Power_app[[#This Row],[PRO ODER]],'Plan Lean DC'!A:C,3,0),"")</f>
        <v/>
      </c>
      <c r="BK924" s="34" t="str">
        <f>IFERROR(VLOOKUP(Data_Power_app[[#This Row],[PRO ODER]]&amp;"LEAN_IN",'Real Time'!A:D,4,0),"")</f>
        <v>LEANLINE1_2</v>
      </c>
      <c r="BL924" s="34" t="str" cm="1">
        <f t="array" ref="BL924">IFERROR(_xlfn.IFS(Data_Power_app[[#This Row],[LEANLINE PLAN]]="","",Data_Power_app[[#This Row],[LEANLINE (REALTIME)]]="","",SEARCH(RIGHT(Data_Power_app[[#This Row],[LEANLINE (REALTIME)]],1),Data_Power_app[[#This Row],[LEANLINE PLAN]],1)&gt;0,"TRUE"),"FALSE")</f>
        <v/>
      </c>
    </row>
    <row r="925" spans="1:64"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c r="BJ925" s="34" t="str">
        <f>IFERROR(VLOOKUP(Data_Power_app[[#This Row],[PRO ODER]],'Plan Lean DC'!A:C,3,0),"")</f>
        <v/>
      </c>
      <c r="BK925" s="34" t="str">
        <f>IFERROR(VLOOKUP(Data_Power_app[[#This Row],[PRO ODER]]&amp;"LEAN_IN",'Real Time'!A:D,4,0),"")</f>
        <v>LEANLINE1_2</v>
      </c>
      <c r="BL925" s="34" t="str" cm="1">
        <f t="array" ref="BL925">IFERROR(_xlfn.IFS(Data_Power_app[[#This Row],[LEANLINE PLAN]]="","",Data_Power_app[[#This Row],[LEANLINE (REALTIME)]]="","",SEARCH(RIGHT(Data_Power_app[[#This Row],[LEANLINE (REALTIME)]],1),Data_Power_app[[#This Row],[LEANLINE PLAN]],1)&gt;0,"TRUE"),"FALSE")</f>
        <v/>
      </c>
    </row>
    <row r="926" spans="1:64"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5</v>
      </c>
      <c r="BK926" s="34" t="str">
        <f>IFERROR(VLOOKUP(Data_Power_app[[#This Row],[PRO ODER]]&amp;"LEAN_IN",'Real Time'!A:D,4,0),"")</f>
        <v>LEAN-05</v>
      </c>
      <c r="BL926" s="34" t="str" cm="1">
        <f t="array" ref="BL926">IFERROR(_xlfn.IFS(Data_Power_app[[#This Row],[LEANLINE PLAN]]="","",Data_Power_app[[#This Row],[LEANLINE (REALTIME)]]="","",SEARCH(RIGHT(Data_Power_app[[#This Row],[LEANLINE (REALTIME)]],1),Data_Power_app[[#This Row],[LEANLINE PLAN]],1)&gt;0,"TRUE"),"FALSE")</f>
        <v>TRUE</v>
      </c>
    </row>
    <row r="927" spans="1:64"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c r="BJ927" s="34" t="str">
        <f>IFERROR(VLOOKUP(Data_Power_app[[#This Row],[PRO ODER]],'Plan Lean DC'!A:C,3,0),"")</f>
        <v>Line 6, 9</v>
      </c>
      <c r="BK927" s="34" t="str">
        <f>IFERROR(VLOOKUP(Data_Power_app[[#This Row],[PRO ODER]]&amp;"LEAN_IN",'Real Time'!A:D,4,0),"")</f>
        <v>LEAN-06</v>
      </c>
      <c r="BL927" s="34" t="str" cm="1">
        <f t="array" ref="BL927">IFERROR(_xlfn.IFS(Data_Power_app[[#This Row],[LEANLINE PLAN]]="","",Data_Power_app[[#This Row],[LEANLINE (REALTIME)]]="","",SEARCH(RIGHT(Data_Power_app[[#This Row],[LEANLINE (REALTIME)]],1),Data_Power_app[[#This Row],[LEANLINE PLAN]],1)&gt;0,"TRUE"),"FALSE")</f>
        <v>TRUE</v>
      </c>
    </row>
    <row r="928" spans="1:64"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c r="BJ928" s="34" t="str">
        <f>IFERROR(VLOOKUP(Data_Power_app[[#This Row],[PRO ODER]],'Plan Lean DC'!A:C,3,0),"")</f>
        <v/>
      </c>
      <c r="BK928" s="34" t="str">
        <f>IFERROR(VLOOKUP(Data_Power_app[[#This Row],[PRO ODER]]&amp;"LEAN_IN",'Real Time'!A:D,4,0),"")</f>
        <v/>
      </c>
      <c r="BL928" s="34" t="str" cm="1">
        <f t="array" ref="BL928">IFERROR(_xlfn.IFS(Data_Power_app[[#This Row],[LEANLINE PLAN]]="","",Data_Power_app[[#This Row],[LEANLINE (REALTIME)]]="","",SEARCH(RIGHT(Data_Power_app[[#This Row],[LEANLINE (REALTIME)]],1),Data_Power_app[[#This Row],[LEANLINE PLAN]],1)&gt;0,"TRUE"),"FALSE")</f>
        <v/>
      </c>
    </row>
    <row r="929" spans="1:64"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6, 9</v>
      </c>
      <c r="BK929" s="34" t="str">
        <f>IFERROR(VLOOKUP(Data_Power_app[[#This Row],[PRO ODER]]&amp;"LEAN_IN",'Real Time'!A:D,4,0),"")</f>
        <v>LEAN-09</v>
      </c>
      <c r="BL929" s="34" t="str" cm="1">
        <f t="array" ref="BL929">IFERROR(_xlfn.IFS(Data_Power_app[[#This Row],[LEANLINE PLAN]]="","",Data_Power_app[[#This Row],[LEANLINE (REALTIME)]]="","",SEARCH(RIGHT(Data_Power_app[[#This Row],[LEANLINE (REALTIME)]],1),Data_Power_app[[#This Row],[LEANLINE PLAN]],1)&gt;0,"TRUE"),"FALSE")</f>
        <v>TRUE</v>
      </c>
    </row>
    <row r="930" spans="1:64"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c r="BJ930" s="34" t="str">
        <f>IFERROR(VLOOKUP(Data_Power_app[[#This Row],[PRO ODER]],'Plan Lean DC'!A:C,3,0),"")</f>
        <v/>
      </c>
      <c r="BK930" s="34" t="str">
        <f>IFERROR(VLOOKUP(Data_Power_app[[#This Row],[PRO ODER]]&amp;"LEAN_IN",'Real Time'!A:D,4,0),"")</f>
        <v>LEAN-03</v>
      </c>
      <c r="BL930" s="34" t="str" cm="1">
        <f t="array" ref="BL930">IFERROR(_xlfn.IFS(Data_Power_app[[#This Row],[LEANLINE PLAN]]="","",Data_Power_app[[#This Row],[LEANLINE (REALTIME)]]="","",SEARCH(RIGHT(Data_Power_app[[#This Row],[LEANLINE (REALTIME)]],1),Data_Power_app[[#This Row],[LEANLINE PLAN]],1)&gt;0,"TRUE"),"FALSE")</f>
        <v/>
      </c>
    </row>
    <row r="931" spans="1:64"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c r="BJ931" s="34" t="str">
        <f>IFERROR(VLOOKUP(Data_Power_app[[#This Row],[PRO ODER]],'Plan Lean DC'!A:C,3,0),"")</f>
        <v/>
      </c>
      <c r="BK931" s="34" t="str">
        <f>IFERROR(VLOOKUP(Data_Power_app[[#This Row],[PRO ODER]]&amp;"LEAN_IN",'Real Time'!A:D,4,0),"")</f>
        <v>LEANLINE1_2</v>
      </c>
      <c r="BL931" s="34" t="str" cm="1">
        <f t="array" ref="BL931">IFERROR(_xlfn.IFS(Data_Power_app[[#This Row],[LEANLINE PLAN]]="","",Data_Power_app[[#This Row],[LEANLINE (REALTIME)]]="","",SEARCH(RIGHT(Data_Power_app[[#This Row],[LEANLINE (REALTIME)]],1),Data_Power_app[[#This Row],[LEANLINE PLAN]],1)&gt;0,"TRUE"),"FALSE")</f>
        <v/>
      </c>
    </row>
    <row r="932" spans="1:64" x14ac:dyDescent="0.25">
      <c r="A932" s="31">
        <v>964</v>
      </c>
      <c r="B932" s="34" t="s">
        <v>13116</v>
      </c>
      <c r="C932" s="34" t="s">
        <v>13117</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13118</v>
      </c>
      <c r="AJ932" s="34" t="s">
        <v>181</v>
      </c>
      <c r="AK932" s="34" t="s">
        <v>98</v>
      </c>
      <c r="AL932" s="34" t="s">
        <v>182</v>
      </c>
      <c r="AM932" s="34" t="s">
        <v>183</v>
      </c>
      <c r="AN932" s="34">
        <v>8.5555000000000003</v>
      </c>
      <c r="AO932" s="34" t="s">
        <v>68</v>
      </c>
      <c r="AP932" s="34"/>
      <c r="AQ932" s="34"/>
      <c r="AR932" s="34" t="s">
        <v>68</v>
      </c>
      <c r="AS932" s="34"/>
      <c r="AT932" s="34"/>
      <c r="AU932" s="34" t="s">
        <v>13119</v>
      </c>
      <c r="AV932" s="34" t="s">
        <v>13120</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c r="BJ932" s="34" t="str">
        <f>IFERROR(VLOOKUP(Data_Power_app[[#This Row],[PRO ODER]],'Plan Lean DC'!A:C,3,0),"")</f>
        <v/>
      </c>
      <c r="BK932" s="34" t="str">
        <f>IFERROR(VLOOKUP(Data_Power_app[[#This Row],[PRO ODER]]&amp;"LEAN_IN",'Real Time'!A:D,4,0),"")</f>
        <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c r="BJ933" s="34" t="str">
        <f>IFERROR(VLOOKUP(Data_Power_app[[#This Row],[PRO ODER]],'Plan Lean DC'!A:C,3,0),"")</f>
        <v/>
      </c>
      <c r="BK933" s="34" t="str">
        <f>IFERROR(VLOOKUP(Data_Power_app[[#This Row],[PRO ODER]]&amp;"LEAN_IN",'Real Time'!A:D,4,0),"")</f>
        <v>LEAN-03</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LEAN-03</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LEAN-03</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c r="BJ937" s="34" t="str">
        <f>IFERROR(VLOOKUP(Data_Power_app[[#This Row],[PRO ODER]],'Plan Lean DC'!A:C,3,0),"")</f>
        <v/>
      </c>
      <c r="BK937" s="34" t="str">
        <f>IFERROR(VLOOKUP(Data_Power_app[[#This Row],[PRO ODER]]&amp;"LEAN_IN",'Real Time'!A:D,4,0),"")</f>
        <v>LEAN-03</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c r="BJ938" s="34" t="str">
        <f>IFERROR(VLOOKUP(Data_Power_app[[#This Row],[PRO ODER]],'Plan Lean DC'!A:C,3,0),"")</f>
        <v/>
      </c>
      <c r="BK938" s="34" t="str">
        <f>IFERROR(VLOOKUP(Data_Power_app[[#This Row],[PRO ODER]]&amp;"LEAN_IN",'Real Time'!A:D,4,0),"")</f>
        <v>LEAN-03</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14061</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14061</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c r="BJ940" s="34" t="str">
        <f>IFERROR(VLOOKUP(Data_Power_app[[#This Row],[PRO ODER]],'Plan Lean DC'!A:C,3,0),"")</f>
        <v/>
      </c>
      <c r="BK940" s="34" t="str">
        <f>IFERROR(VLOOKUP(Data_Power_app[[#This Row],[PRO ODER]]&amp;"LEAN_IN",'Real Time'!A:D,4,0),"")</f>
        <v>LEAN-03</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14062</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c r="BJ941" s="34" t="str">
        <f>IFERROR(VLOOKUP(Data_Power_app[[#This Row],[PRO ODER]],'Plan Lean DC'!A:C,3,0),"")</f>
        <v/>
      </c>
      <c r="BK941" s="34" t="str">
        <f>IFERROR(VLOOKUP(Data_Power_app[[#This Row],[PRO ODER]]&amp;"LEAN_IN",'Real Time'!A:D,4,0),"")</f>
        <v>LEAN-03</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14062</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c r="BJ943" s="34" t="str">
        <f>IFERROR(VLOOKUP(Data_Power_app[[#This Row],[PRO ODER]],'Plan Lean DC'!A:C,3,0),"")</f>
        <v/>
      </c>
      <c r="BK943" s="34" t="str">
        <f>IFERROR(VLOOKUP(Data_Power_app[[#This Row],[PRO ODER]]&amp;"LEAN_IN",'Real Time'!A:D,4,0),"")</f>
        <v>LEAN-03</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c r="BJ944" s="34" t="str">
        <f>IFERROR(VLOOKUP(Data_Power_app[[#This Row],[PRO ODER]],'Plan Lean DC'!A:C,3,0),"")</f>
        <v/>
      </c>
      <c r="BK944" s="34" t="str">
        <f>IFERROR(VLOOKUP(Data_Power_app[[#This Row],[PRO ODER]]&amp;"LEAN_IN",'Real Time'!A:D,4,0),"")</f>
        <v>LEAN-03</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c r="BJ945" s="34" t="str">
        <f>IFERROR(VLOOKUP(Data_Power_app[[#This Row],[PRO ODER]],'Plan Lean DC'!A:C,3,0),"")</f>
        <v>Line 6, 9</v>
      </c>
      <c r="BK945" s="34" t="str">
        <f>IFERROR(VLOOKUP(Data_Power_app[[#This Row],[PRO ODER]]&amp;"LEAN_IN",'Real Time'!A:D,4,0),"")</f>
        <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c r="BJ946" s="34" t="str">
        <f>IFERROR(VLOOKUP(Data_Power_app[[#This Row],[PRO ODER]],'Plan Lean DC'!A:C,3,0),"")</f>
        <v>Line 6, 9</v>
      </c>
      <c r="BK946" s="34" t="str">
        <f>IFERROR(VLOOKUP(Data_Power_app[[#This Row],[PRO ODER]]&amp;"LEAN_IN",'Real Time'!A:D,4,0),"")</f>
        <v>LEAN-08</v>
      </c>
      <c r="BL946" s="34" t="str" cm="1">
        <f t="array" ref="BL946">IFERROR(_xlfn.IFS(Data_Power_app[[#This Row],[LEANLINE PLAN]]="","",Data_Power_app[[#This Row],[LEANLINE (REALTIME)]]="","",SEARCH(RIGHT(Data_Power_app[[#This Row],[LEANLINE (REALTIME)]],1),Data_Power_app[[#This Row],[LEANLINE PLAN]],1)&gt;0,"TRUE"),"FALSE")</f>
        <v>FALSE</v>
      </c>
    </row>
    <row r="947" spans="1:64"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LEAN-09</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c r="BJ948" s="34" t="str">
        <f>IFERROR(VLOOKUP(Data_Power_app[[#This Row],[PRO ODER]],'Plan Lean DC'!A:C,3,0),"")</f>
        <v>Line 6, 9</v>
      </c>
      <c r="BK948" s="34" t="str">
        <f>IFERROR(VLOOKUP(Data_Power_app[[#This Row],[PRO ODER]]&amp;"LEAN_IN",'Real Time'!A:D,4,0),"")</f>
        <v>LEAN-09</v>
      </c>
      <c r="BL948" s="34" t="str" cm="1">
        <f t="array" ref="BL948">IFERROR(_xlfn.IFS(Data_Power_app[[#This Row],[LEANLINE PLAN]]="","",Data_Power_app[[#This Row],[LEANLINE (REALTIME)]]="","",SEARCH(RIGHT(Data_Power_app[[#This Row],[LEANLINE (REALTIME)]],1),Data_Power_app[[#This Row],[LEANLINE PLAN]],1)&gt;0,"TRUE"),"FALSE")</f>
        <v>TRUE</v>
      </c>
    </row>
    <row r="949" spans="1:64"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c r="BJ949" s="34" t="str">
        <f>IFERROR(VLOOKUP(Data_Power_app[[#This Row],[PRO ODER]],'Plan Lean DC'!A:C,3,0),"")</f>
        <v>Line 6, 9</v>
      </c>
      <c r="BK949" s="34" t="str">
        <f>IFERROR(VLOOKUP(Data_Power_app[[#This Row],[PRO ODER]]&amp;"LEAN_IN",'Real Time'!A:D,4,0),"")</f>
        <v>LEAN-09</v>
      </c>
      <c r="BL949" s="34" t="str" cm="1">
        <f t="array" ref="BL949">IFERROR(_xlfn.IFS(Data_Power_app[[#This Row],[LEANLINE PLAN]]="","",Data_Power_app[[#This Row],[LEANLINE (REALTIME)]]="","",SEARCH(RIGHT(Data_Power_app[[#This Row],[LEANLINE (REALTIME)]],1),Data_Power_app[[#This Row],[LEANLINE PLAN]],1)&gt;0,"TRUE"),"FALSE")</f>
        <v>TRUE</v>
      </c>
    </row>
    <row r="950" spans="1:64"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LEANLINE1_2</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LEANLINE1_2</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LEANLINE1_2</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LEANLINE1_2</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c r="BJ955" s="34" t="str">
        <f>IFERROR(VLOOKUP(Data_Power_app[[#This Row],[PRO ODER]],'Plan Lean DC'!A:C,3,0),"")</f>
        <v/>
      </c>
      <c r="BK955" s="34" t="str">
        <f>IFERROR(VLOOKUP(Data_Power_app[[#This Row],[PRO ODER]]&amp;"LEAN_IN",'Real Time'!A:D,4,0),"")</f>
        <v>LEANLINE1_2</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c r="BJ956" s="34" t="str">
        <f>IFERROR(VLOOKUP(Data_Power_app[[#This Row],[PRO ODER]],'Plan Lean DC'!A:C,3,0),"")</f>
        <v/>
      </c>
      <c r="BK956" s="34" t="str">
        <f>IFERROR(VLOOKUP(Data_Power_app[[#This Row],[PRO ODER]]&amp;"LEAN_IN",'Real Time'!A:D,4,0),"")</f>
        <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c r="BJ957" s="34" t="str">
        <f>IFERROR(VLOOKUP(Data_Power_app[[#This Row],[PRO ODER]],'Plan Lean DC'!A:C,3,0),"")</f>
        <v/>
      </c>
      <c r="BK957" s="34" t="str">
        <f>IFERROR(VLOOKUP(Data_Power_app[[#This Row],[PRO ODER]]&amp;"LEAN_IN",'Real Time'!A:D,4,0),"")</f>
        <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c r="BJ958" s="34" t="str">
        <f>IFERROR(VLOOKUP(Data_Power_app[[#This Row],[PRO ODER]],'Plan Lean DC'!A:C,3,0),"")</f>
        <v/>
      </c>
      <c r="BK958" s="34" t="str">
        <f>IFERROR(VLOOKUP(Data_Power_app[[#This Row],[PRO ODER]]&amp;"LEAN_IN",'Real Time'!A:D,4,0),"")</f>
        <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c r="BJ959" s="34" t="str">
        <f>IFERROR(VLOOKUP(Data_Power_app[[#This Row],[PRO ODER]],'Plan Lean DC'!A:C,3,0),"")</f>
        <v/>
      </c>
      <c r="BK959" s="34" t="str">
        <f>IFERROR(VLOOKUP(Data_Power_app[[#This Row],[PRO ODER]]&amp;"LEAN_IN",'Real Time'!A:D,4,0),"")</f>
        <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LEANLINE1_2</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LEANLINE1_2</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LEANLINE1_2</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LEANLINE1_2</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LEANLINE1_2</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c r="BJ965" s="34" t="str">
        <f>IFERROR(VLOOKUP(Data_Power_app[[#This Row],[PRO ODER]],'Plan Lean DC'!A:C,3,0),"")</f>
        <v/>
      </c>
      <c r="BK965" s="34" t="str">
        <f>IFERROR(VLOOKUP(Data_Power_app[[#This Row],[PRO ODER]]&amp;"LEAN_IN",'Real Time'!A:D,4,0),"")</f>
        <v>LEANLINE1_2</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LEANLINE1_2</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LEANLINE1_2</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c r="BJ968" s="34" t="str">
        <f>IFERROR(VLOOKUP(Data_Power_app[[#This Row],[PRO ODER]],'Plan Lean DC'!A:C,3,0),"")</f>
        <v>Line 6, 9</v>
      </c>
      <c r="BK968" s="34" t="str">
        <f>IFERROR(VLOOKUP(Data_Power_app[[#This Row],[PRO ODER]]&amp;"LEAN_IN",'Real Time'!A:D,4,0),"")</f>
        <v>LEAN-06</v>
      </c>
      <c r="BL968" s="34" t="str" cm="1">
        <f t="array" ref="BL968">IFERROR(_xlfn.IFS(Data_Power_app[[#This Row],[LEANLINE PLAN]]="","",Data_Power_app[[#This Row],[LEANLINE (REALTIME)]]="","",SEARCH(RIGHT(Data_Power_app[[#This Row],[LEANLINE (REALTIME)]],1),Data_Power_app[[#This Row],[LEANLINE PLAN]],1)&gt;0,"TRUE"),"FALSE")</f>
        <v>TRUE</v>
      </c>
    </row>
    <row r="969" spans="1:64"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c r="BJ969" s="34" t="str">
        <f>IFERROR(VLOOKUP(Data_Power_app[[#This Row],[PRO ODER]],'Plan Lean DC'!A:C,3,0),"")</f>
        <v>Line 5</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FALSE</v>
      </c>
    </row>
    <row r="970" spans="1:64"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LEANLINE1_2</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LEANLINE1_2</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LEANLINE1_2</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LEANLINE1_2</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LEANLINE1_2</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Line 5</v>
      </c>
      <c r="BK984" s="34" t="str">
        <f>IFERROR(VLOOKUP(Data_Power_app[[#This Row],[PRO ODER]]&amp;"LEAN_IN",'Real Time'!A:D,4,0),"")</f>
        <v>LEAN-09</v>
      </c>
      <c r="BL984" s="34" t="str" cm="1">
        <f t="array" ref="BL984">IFERROR(_xlfn.IFS(Data_Power_app[[#This Row],[LEANLINE PLAN]]="","",Data_Power_app[[#This Row],[LEANLINE (REALTIME)]]="","",SEARCH(RIGHT(Data_Power_app[[#This Row],[LEANLINE (REALTIME)]],1),Data_Power_app[[#This Row],[LEANLINE PLAN]],1)&gt;0,"TRUE"),"FALSE")</f>
        <v>FALSE</v>
      </c>
    </row>
    <row r="985" spans="1:64"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c r="BJ985" s="34" t="str">
        <f>IFERROR(VLOOKUP(Data_Power_app[[#This Row],[PRO ODER]],'Plan Lean DC'!A:C,3,0),"")</f>
        <v>Line 4</v>
      </c>
      <c r="BK985" s="34" t="str">
        <f>IFERROR(VLOOKUP(Data_Power_app[[#This Row],[PRO ODER]]&amp;"LEAN_IN",'Real Time'!A:D,4,0),"")</f>
        <v>LEAN-04</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c r="BJ986" s="34" t="str">
        <f>IFERROR(VLOOKUP(Data_Power_app[[#This Row],[PRO ODER]],'Plan Lean DC'!A:C,3,0),"")</f>
        <v>Line 4</v>
      </c>
      <c r="BK986" s="34" t="str">
        <f>IFERROR(VLOOKUP(Data_Power_app[[#This Row],[PRO ODER]]&amp;"LEAN_IN",'Real Time'!A:D,4,0),"")</f>
        <v>LEAN-04</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c r="BJ987" s="34" t="str">
        <f>IFERROR(VLOOKUP(Data_Power_app[[#This Row],[PRO ODER]],'Plan Lean DC'!A:C,3,0),"")</f>
        <v>Line 4</v>
      </c>
      <c r="BK987" s="34" t="str">
        <f>IFERROR(VLOOKUP(Data_Power_app[[#This Row],[PRO ODER]]&amp;"LEAN_IN",'Real Time'!A:D,4,0),"")</f>
        <v>LEAN-04</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c r="BJ988" s="34" t="str">
        <f>IFERROR(VLOOKUP(Data_Power_app[[#This Row],[PRO ODER]],'Plan Lean DC'!A:C,3,0),"")</f>
        <v>Line 4</v>
      </c>
      <c r="BK988" s="34" t="str">
        <f>IFERROR(VLOOKUP(Data_Power_app[[#This Row],[PRO ODER]]&amp;"LEAN_IN",'Real Time'!A:D,4,0),"")</f>
        <v>LEAN-04</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c r="BJ989" s="34" t="str">
        <f>IFERROR(VLOOKUP(Data_Power_app[[#This Row],[PRO ODER]],'Plan Lean DC'!A:C,3,0),"")</f>
        <v>Line 4</v>
      </c>
      <c r="BK989" s="34" t="str">
        <f>IFERROR(VLOOKUP(Data_Power_app[[#This Row],[PRO ODER]]&amp;"LEAN_IN",'Real Time'!A:D,4,0),"")</f>
        <v>LEAN-04</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c r="BJ990" s="34" t="str">
        <f>IFERROR(VLOOKUP(Data_Power_app[[#This Row],[PRO ODER]],'Plan Lean DC'!A:C,3,0),"")</f>
        <v/>
      </c>
      <c r="BK990" s="34" t="str">
        <f>IFERROR(VLOOKUP(Data_Power_app[[#This Row],[PRO ODER]]&amp;"LEAN_IN",'Real Time'!A:D,4,0),"")</f>
        <v>LEANLINE1_2</v>
      </c>
      <c r="BL990" s="34" t="str" cm="1">
        <f t="array" ref="BL990">IFERROR(_xlfn.IFS(Data_Power_app[[#This Row],[LEANLINE PLAN]]="","",Data_Power_app[[#This Row],[LEANLINE (REALTIME)]]="","",SEARCH(RIGHT(Data_Power_app[[#This Row],[LEANLINE (REALTIME)]],1),Data_Power_app[[#This Row],[LEANLINE PLAN]],1)&gt;0,"TRUE"),"FALSE")</f>
        <v/>
      </c>
    </row>
    <row r="991" spans="1:64"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5</v>
      </c>
      <c r="BK991" s="34" t="str">
        <f>IFERROR(VLOOKUP(Data_Power_app[[#This Row],[PRO ODER]]&amp;"LEAN_IN",'Real Time'!A:D,4,0),"")</f>
        <v>LEAN-06</v>
      </c>
      <c r="BL991" s="34" t="str" cm="1">
        <f t="array" ref="BL991">IFERROR(_xlfn.IFS(Data_Power_app[[#This Row],[LEANLINE PLAN]]="","",Data_Power_app[[#This Row],[LEANLINE (REALTIME)]]="","",SEARCH(RIGHT(Data_Power_app[[#This Row],[LEANLINE (REALTIME)]],1),Data_Power_app[[#This Row],[LEANLINE PLAN]],1)&gt;0,"TRUE"),"FALSE")</f>
        <v>FALSE</v>
      </c>
    </row>
    <row r="992" spans="1:64"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c r="BJ992" s="34" t="str">
        <f>IFERROR(VLOOKUP(Data_Power_app[[#This Row],[PRO ODER]],'Plan Lean DC'!A:C,3,0),"")</f>
        <v/>
      </c>
      <c r="BK992" s="34" t="str">
        <f>IFERROR(VLOOKUP(Data_Power_app[[#This Row],[PRO ODER]]&amp;"LEAN_IN",'Real Time'!A:D,4,0),"")</f>
        <v>LEAN-03</v>
      </c>
      <c r="BL992" s="34" t="str" cm="1">
        <f t="array" ref="BL992">IFERROR(_xlfn.IFS(Data_Power_app[[#This Row],[LEANLINE PLAN]]="","",Data_Power_app[[#This Row],[LEANLINE (REALTIME)]]="","",SEARCH(RIGHT(Data_Power_app[[#This Row],[LEANLINE (REALTIME)]],1),Data_Power_app[[#This Row],[LEANLINE PLAN]],1)&gt;0,"TRUE"),"FALSE")</f>
        <v/>
      </c>
    </row>
    <row r="993" spans="1:64"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c r="BJ993" s="34" t="str">
        <f>IFERROR(VLOOKUP(Data_Power_app[[#This Row],[PRO ODER]],'Plan Lean DC'!A:C,3,0),"")</f>
        <v>Line 4</v>
      </c>
      <c r="BK993" s="34" t="str">
        <f>IFERROR(VLOOKUP(Data_Power_app[[#This Row],[PRO ODER]]&amp;"LEAN_IN",'Real Time'!A:D,4,0),"")</f>
        <v>LEAN-04</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5</v>
      </c>
      <c r="BK994" s="34" t="str">
        <f>IFERROR(VLOOKUP(Data_Power_app[[#This Row],[PRO ODER]]&amp;"LEAN_IN",'Real Time'!A:D,4,0),"")</f>
        <v>LEAN-06</v>
      </c>
      <c r="BL994" s="34" t="str" cm="1">
        <f t="array" ref="BL994">IFERROR(_xlfn.IFS(Data_Power_app[[#This Row],[LEANLINE PLAN]]="","",Data_Power_app[[#This Row],[LEANLINE (REALTIME)]]="","",SEARCH(RIGHT(Data_Power_app[[#This Row],[LEANLINE (REALTIME)]],1),Data_Power_app[[#This Row],[LEANLINE PLAN]],1)&gt;0,"TRUE"),"FALSE")</f>
        <v>FALSE</v>
      </c>
    </row>
    <row r="995" spans="1:64"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c r="BJ995" s="34" t="str">
        <f>IFERROR(VLOOKUP(Data_Power_app[[#This Row],[PRO ODER]],'Plan Lean DC'!A:C,3,0),"")</f>
        <v>Line 4</v>
      </c>
      <c r="BK995" s="34" t="str">
        <f>IFERROR(VLOOKUP(Data_Power_app[[#This Row],[PRO ODER]]&amp;"LEAN_IN",'Real Time'!A:D,4,0),"")</f>
        <v>LEAN-04</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c r="BJ996" s="34" t="str">
        <f>IFERROR(VLOOKUP(Data_Power_app[[#This Row],[PRO ODER]],'Plan Lean DC'!A:C,3,0),"")</f>
        <v/>
      </c>
      <c r="BK996" s="34" t="str">
        <f>IFERROR(VLOOKUP(Data_Power_app[[#This Row],[PRO ODER]]&amp;"LEAN_IN",'Real Time'!A:D,4,0),"")</f>
        <v>LEANLINE1_2</v>
      </c>
      <c r="BL996" s="34" t="str" cm="1">
        <f t="array" ref="BL996">IFERROR(_xlfn.IFS(Data_Power_app[[#This Row],[LEANLINE PLAN]]="","",Data_Power_app[[#This Row],[LEANLINE (REALTIME)]]="","",SEARCH(RIGHT(Data_Power_app[[#This Row],[LEANLINE (REALTIME)]],1),Data_Power_app[[#This Row],[LEANLINE PLAN]],1)&gt;0,"TRUE"),"FALSE")</f>
        <v/>
      </c>
    </row>
    <row r="997" spans="1:64"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c r="BJ997" s="34" t="str">
        <f>IFERROR(VLOOKUP(Data_Power_app[[#This Row],[PRO ODER]],'Plan Lean DC'!A:C,3,0),"")</f>
        <v/>
      </c>
      <c r="BK997" s="34" t="str">
        <f>IFERROR(VLOOKUP(Data_Power_app[[#This Row],[PRO ODER]]&amp;"LEAN_IN",'Real Time'!A:D,4,0),"")</f>
        <v>LEANLINE1_2</v>
      </c>
      <c r="BL997" s="34" t="str" cm="1">
        <f t="array" ref="BL997">IFERROR(_xlfn.IFS(Data_Power_app[[#This Row],[LEANLINE PLAN]]="","",Data_Power_app[[#This Row],[LEANLINE (REALTIME)]]="","",SEARCH(RIGHT(Data_Power_app[[#This Row],[LEANLINE (REALTIME)]],1),Data_Power_app[[#This Row],[LEANLINE PLAN]],1)&gt;0,"TRUE"),"FALSE")</f>
        <v/>
      </c>
    </row>
    <row r="998" spans="1:64"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c r="BJ998" s="34" t="str">
        <f>IFERROR(VLOOKUP(Data_Power_app[[#This Row],[PRO ODER]],'Plan Lean DC'!A:C,3,0),"")</f>
        <v/>
      </c>
      <c r="BK998" s="34" t="str">
        <f>IFERROR(VLOOKUP(Data_Power_app[[#This Row],[PRO ODER]]&amp;"LEAN_IN",'Real Time'!A:D,4,0),"")</f>
        <v>LEANLINE1_2</v>
      </c>
      <c r="BL998" s="34" t="str" cm="1">
        <f t="array" ref="BL998">IFERROR(_xlfn.IFS(Data_Power_app[[#This Row],[LEANLINE PLAN]]="","",Data_Power_app[[#This Row],[LEANLINE (REALTIME)]]="","",SEARCH(RIGHT(Data_Power_app[[#This Row],[LEANLINE (REALTIME)]],1),Data_Power_app[[#This Row],[LEANLINE PLAN]],1)&gt;0,"TRUE"),"FALSE")</f>
        <v/>
      </c>
    </row>
    <row r="999" spans="1:64"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
      </c>
      <c r="BK999" s="34" t="str">
        <f>IFERROR(VLOOKUP(Data_Power_app[[#This Row],[PRO ODER]]&amp;"LEAN_IN",'Real Time'!A:D,4,0),"")</f>
        <v>LEAN-06</v>
      </c>
      <c r="BL999" s="34" t="str" cm="1">
        <f t="array" ref="BL999">IFERROR(_xlfn.IFS(Data_Power_app[[#This Row],[LEANLINE PLAN]]="","",Data_Power_app[[#This Row],[LEANLINE (REALTIME)]]="","",SEARCH(RIGHT(Data_Power_app[[#This Row],[LEANLINE (REALTIME)]],1),Data_Power_app[[#This Row],[LEANLINE PLAN]],1)&gt;0,"TRUE"),"FALSE")</f>
        <v/>
      </c>
    </row>
    <row r="1000" spans="1:64"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
      </c>
      <c r="BK1000" s="34" t="str">
        <f>IFERROR(VLOOKUP(Data_Power_app[[#This Row],[PRO ODER]]&amp;"LEAN_IN",'Real Time'!A:D,4,0),"")</f>
        <v>LEAN-06</v>
      </c>
      <c r="BL1000" s="34" t="str" cm="1">
        <f t="array" ref="BL1000">IFERROR(_xlfn.IFS(Data_Power_app[[#This Row],[LEANLINE PLAN]]="","",Data_Power_app[[#This Row],[LEANLINE (REALTIME)]]="","",SEARCH(RIGHT(Data_Power_app[[#This Row],[LEANLINE (REALTIME)]],1),Data_Power_app[[#This Row],[LEANLINE PLAN]],1)&gt;0,"TRUE"),"FALSE")</f>
        <v/>
      </c>
    </row>
    <row r="1001" spans="1:64"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c r="BJ1001" s="34" t="str">
        <f>IFERROR(VLOOKUP(Data_Power_app[[#This Row],[PRO ODER]],'Plan Lean DC'!A:C,3,0),"")</f>
        <v/>
      </c>
      <c r="BK1001" s="34" t="str">
        <f>IFERROR(VLOOKUP(Data_Power_app[[#This Row],[PRO ODER]]&amp;"LEAN_IN",'Real Time'!A:D,4,0),"")</f>
        <v>LEANLINE1_2</v>
      </c>
      <c r="BL1001" s="34" t="str" cm="1">
        <f t="array" ref="BL1001">IFERROR(_xlfn.IFS(Data_Power_app[[#This Row],[LEANLINE PLAN]]="","",Data_Power_app[[#This Row],[LEANLINE (REALTIME)]]="","",SEARCH(RIGHT(Data_Power_app[[#This Row],[LEANLINE (REALTIME)]],1),Data_Power_app[[#This Row],[LEANLINE PLAN]],1)&gt;0,"TRUE"),"FALSE")</f>
        <v/>
      </c>
    </row>
    <row r="1002" spans="1:64"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c r="BJ1002" s="34" t="str">
        <f>IFERROR(VLOOKUP(Data_Power_app[[#This Row],[PRO ODER]],'Plan Lean DC'!A:C,3,0),"")</f>
        <v/>
      </c>
      <c r="BK1002" s="34" t="str">
        <f>IFERROR(VLOOKUP(Data_Power_app[[#This Row],[PRO ODER]]&amp;"LEAN_IN",'Real Time'!A:D,4,0),"")</f>
        <v>LEANLINE1_2</v>
      </c>
      <c r="BL1002" s="34" t="str" cm="1">
        <f t="array" ref="BL1002">IFERROR(_xlfn.IFS(Data_Power_app[[#This Row],[LEANLINE PLAN]]="","",Data_Power_app[[#This Row],[LEANLINE (REALTIME)]]="","",SEARCH(RIGHT(Data_Power_app[[#This Row],[LEANLINE (REALTIME)]],1),Data_Power_app[[#This Row],[LEANLINE PLAN]],1)&gt;0,"TRUE"),"FALSE")</f>
        <v/>
      </c>
    </row>
    <row r="1003" spans="1:64"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
      </c>
      <c r="BK1003" s="34" t="str">
        <f>IFERROR(VLOOKUP(Data_Power_app[[#This Row],[PRO ODER]]&amp;"LEAN_IN",'Real Time'!A:D,4,0),"")</f>
        <v>LEANLINE1_2</v>
      </c>
      <c r="BL1003" s="34" t="str" cm="1">
        <f t="array" ref="BL1003">IFERROR(_xlfn.IFS(Data_Power_app[[#This Row],[LEANLINE PLAN]]="","",Data_Power_app[[#This Row],[LEANLINE (REALTIME)]]="","",SEARCH(RIGHT(Data_Power_app[[#This Row],[LEANLINE (REALTIME)]],1),Data_Power_app[[#This Row],[LEANLINE PLAN]],1)&gt;0,"TRUE"),"FALSE")</f>
        <v/>
      </c>
    </row>
    <row r="1004" spans="1:64"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c r="BJ1004" s="34" t="str">
        <f>IFERROR(VLOOKUP(Data_Power_app[[#This Row],[PRO ODER]],'Plan Lean DC'!A:C,3,0),"")</f>
        <v/>
      </c>
      <c r="BK1004" s="34" t="str">
        <f>IFERROR(VLOOKUP(Data_Power_app[[#This Row],[PRO ODER]]&amp;"LEAN_IN",'Real Time'!A:D,4,0),"")</f>
        <v>LEANLINE1_2</v>
      </c>
      <c r="BL1004" s="34" t="str" cm="1">
        <f t="array" ref="BL1004">IFERROR(_xlfn.IFS(Data_Power_app[[#This Row],[LEANLINE PLAN]]="","",Data_Power_app[[#This Row],[LEANLINE (REALTIME)]]="","",SEARCH(RIGHT(Data_Power_app[[#This Row],[LEANLINE (REALTIME)]],1),Data_Power_app[[#This Row],[LEANLINE PLAN]],1)&gt;0,"TRUE"),"FALSE")</f>
        <v/>
      </c>
    </row>
    <row r="1005" spans="1:64"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c r="BJ1005" s="34" t="str">
        <f>IFERROR(VLOOKUP(Data_Power_app[[#This Row],[PRO ODER]],'Plan Lean DC'!A:C,3,0),"")</f>
        <v>Line 6, 9</v>
      </c>
      <c r="BK1005" s="34" t="str">
        <f>IFERROR(VLOOKUP(Data_Power_app[[#This Row],[PRO ODER]]&amp;"LEAN_IN",'Real Time'!A:D,4,0),"")</f>
        <v>LEAN-09</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c r="BJ1006" s="34" t="str">
        <f>IFERROR(VLOOKUP(Data_Power_app[[#This Row],[PRO ODER]],'Plan Lean DC'!A:C,3,0),"")</f>
        <v>Line 7</v>
      </c>
      <c r="BK1006" s="34" t="str">
        <f>IFERROR(VLOOKUP(Data_Power_app[[#This Row],[PRO ODER]]&amp;"LEAN_IN",'Real Time'!A:D,4,0),"")</f>
        <v/>
      </c>
      <c r="BL1006" s="34" t="str" cm="1">
        <f t="array" ref="BL1006">IFERROR(_xlfn.IFS(Data_Power_app[[#This Row],[LEANLINE PLAN]]="","",Data_Power_app[[#This Row],[LEANLINE (REALTIME)]]="","",SEARCH(RIGHT(Data_Power_app[[#This Row],[LEANLINE (REALTIME)]],1),Data_Power_app[[#This Row],[LEANLINE PLAN]],1)&gt;0,"TRUE"),"FALSE")</f>
        <v/>
      </c>
    </row>
    <row r="1007" spans="1:64"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c r="BJ1007" s="34" t="str">
        <f>IFERROR(VLOOKUP(Data_Power_app[[#This Row],[PRO ODER]],'Plan Lean DC'!A:C,3,0),"")</f>
        <v>Line 6, 9</v>
      </c>
      <c r="BK1007" s="34" t="str">
        <f>IFERROR(VLOOKUP(Data_Power_app[[#This Row],[PRO ODER]]&amp;"LEAN_IN",'Real Time'!A:D,4,0),"")</f>
        <v>LEAN-08</v>
      </c>
      <c r="BL1007" s="34"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
      </c>
      <c r="BK1008" s="34" t="str">
        <f>IFERROR(VLOOKUP(Data_Power_app[[#This Row],[PRO ODER]]&amp;"LEAN_IN",'Real Time'!A:D,4,0),"")</f>
        <v>LEANLINE1_2</v>
      </c>
      <c r="BL1008" s="34" t="str" cm="1">
        <f t="array" ref="BL1008">IFERROR(_xlfn.IFS(Data_Power_app[[#This Row],[LEANLINE PLAN]]="","",Data_Power_app[[#This Row],[LEANLINE (REALTIME)]]="","",SEARCH(RIGHT(Data_Power_app[[#This Row],[LEANLINE (REALTIME)]],1),Data_Power_app[[#This Row],[LEANLINE PLAN]],1)&gt;0,"TRUE"),"FALSE")</f>
        <v/>
      </c>
    </row>
    <row r="1009" spans="1:64"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
      </c>
      <c r="BK1009" s="34" t="str">
        <f>IFERROR(VLOOKUP(Data_Power_app[[#This Row],[PRO ODER]]&amp;"LEAN_IN",'Real Time'!A:D,4,0),"")</f>
        <v/>
      </c>
      <c r="BL1009" s="34" t="str" cm="1">
        <f t="array" ref="BL1009">IFERROR(_xlfn.IFS(Data_Power_app[[#This Row],[LEANLINE PLAN]]="","",Data_Power_app[[#This Row],[LEANLINE (REALTIME)]]="","",SEARCH(RIGHT(Data_Power_app[[#This Row],[LEANLINE (REALTIME)]],1),Data_Power_app[[#This Row],[LEANLINE PLAN]],1)&gt;0,"TRUE"),"FALSE")</f>
        <v/>
      </c>
    </row>
    <row r="1010" spans="1:64"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v>45827.391087962962</v>
      </c>
      <c r="Y1010" s="4" t="s">
        <v>229</v>
      </c>
      <c r="Z1010" s="4" t="s">
        <v>60</v>
      </c>
      <c r="AA1010" s="4"/>
      <c r="AB1010" s="4" t="s">
        <v>60</v>
      </c>
      <c r="AC1010" s="4" t="s">
        <v>60</v>
      </c>
      <c r="AD1010" s="4">
        <v>45828</v>
      </c>
      <c r="AE1010" s="4">
        <v>45828</v>
      </c>
      <c r="AF1010" s="4"/>
      <c r="AG1010" s="34" t="s">
        <v>248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v>45827.391203703701</v>
      </c>
      <c r="Y1011" s="4" t="s">
        <v>229</v>
      </c>
      <c r="Z1011" s="4" t="s">
        <v>60</v>
      </c>
      <c r="AA1011" s="4"/>
      <c r="AB1011" s="4" t="s">
        <v>60</v>
      </c>
      <c r="AC1011" s="4" t="s">
        <v>60</v>
      </c>
      <c r="AD1011" s="4">
        <v>45828</v>
      </c>
      <c r="AE1011" s="4">
        <v>45828</v>
      </c>
      <c r="AF1011" s="4"/>
      <c r="AG1011" s="34" t="s">
        <v>248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c r="BJ1012" s="34" t="str">
        <f>IFERROR(VLOOKUP(Data_Power_app[[#This Row],[PRO ODER]],'Plan Lean DC'!A:C,3,0),"")</f>
        <v>Line 5</v>
      </c>
      <c r="BK1012" s="34" t="str">
        <f>IFERROR(VLOOKUP(Data_Power_app[[#This Row],[PRO ODER]]&amp;"LEAN_IN",'Real Time'!A:D,4,0),"")</f>
        <v>LEAN-09</v>
      </c>
      <c r="BL1012" s="34" t="str" cm="1">
        <f t="array" ref="BL1012">IFERROR(_xlfn.IFS(Data_Power_app[[#This Row],[LEANLINE PLAN]]="","",Data_Power_app[[#This Row],[LEANLINE (REALTIME)]]="","",SEARCH(RIGHT(Data_Power_app[[#This Row],[LEANLINE (REALTIME)]],1),Data_Power_app[[#This Row],[LEANLINE PLAN]],1)&gt;0,"TRUE"),"FALSE")</f>
        <v>FALSE</v>
      </c>
    </row>
    <row r="1013" spans="1:64"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v>45827.39135416667</v>
      </c>
      <c r="Y1013" s="4" t="s">
        <v>229</v>
      </c>
      <c r="Z1013" s="4" t="s">
        <v>60</v>
      </c>
      <c r="AA1013" s="4"/>
      <c r="AB1013" s="4" t="s">
        <v>60</v>
      </c>
      <c r="AC1013" s="4" t="s">
        <v>60</v>
      </c>
      <c r="AD1013" s="4">
        <v>45828</v>
      </c>
      <c r="AE1013" s="4">
        <v>45828</v>
      </c>
      <c r="AF1013" s="4"/>
      <c r="AG1013" s="34" t="s">
        <v>248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1046</v>
      </c>
      <c r="B1014" s="34" t="s">
        <v>15553</v>
      </c>
      <c r="C1014" s="34" t="s">
        <v>15554</v>
      </c>
      <c r="D1014" s="34" t="s">
        <v>15555</v>
      </c>
      <c r="E1014" s="34" t="s">
        <v>15556</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15557</v>
      </c>
      <c r="AI1014" s="34" t="s">
        <v>15558</v>
      </c>
      <c r="AJ1014" s="34" t="s">
        <v>74</v>
      </c>
      <c r="AK1014" s="34" t="s">
        <v>98</v>
      </c>
      <c r="AL1014" s="34" t="s">
        <v>15559</v>
      </c>
      <c r="AM1014" s="34" t="s">
        <v>15560</v>
      </c>
      <c r="AN1014" s="34">
        <v>1.90046</v>
      </c>
      <c r="AO1014" s="34" t="s">
        <v>68</v>
      </c>
      <c r="AP1014" s="34"/>
      <c r="AQ1014" s="34"/>
      <c r="AR1014" s="34" t="s">
        <v>68</v>
      </c>
      <c r="AS1014" s="34"/>
      <c r="AT1014" s="34"/>
      <c r="AU1014" s="34" t="s">
        <v>15561</v>
      </c>
      <c r="AV1014" s="34" t="s">
        <v>15562</v>
      </c>
      <c r="AW1014" s="34">
        <v>2.3533400000000002</v>
      </c>
      <c r="AX1014" s="34" t="s">
        <v>15563</v>
      </c>
      <c r="AY1014" s="34" t="s">
        <v>15564</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
      </c>
      <c r="BK1014" s="34" t="str">
        <f>IFERROR(VLOOKUP(Data_Power_app[[#This Row],[PRO ODER]]&amp;"LEAN_IN",'Real Time'!A:D,4,0),"")</f>
        <v/>
      </c>
      <c r="BL1014" s="34" t="str" cm="1">
        <f t="array" ref="BL1014">IFERROR(_xlfn.IFS(Data_Power_app[[#This Row],[LEANLINE PLAN]]="","",Data_Power_app[[#This Row],[LEANLINE (REALTIME)]]="","",SEARCH(RIGHT(Data_Power_app[[#This Row],[LEANLINE (REALTIME)]],1),Data_Power_app[[#This Row],[LEANLINE PLAN]],1)&gt;0,"TRUE"),"FALSE")</f>
        <v/>
      </c>
    </row>
    <row r="1015" spans="1:64" x14ac:dyDescent="0.25">
      <c r="A1015" s="31">
        <v>1047</v>
      </c>
      <c r="B1015" s="34" t="s">
        <v>15565</v>
      </c>
      <c r="C1015" s="34" t="s">
        <v>15566</v>
      </c>
      <c r="D1015" s="34" t="s">
        <v>15555</v>
      </c>
      <c r="E1015" s="34" t="s">
        <v>15556</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15557</v>
      </c>
      <c r="AI1015" s="34" t="s">
        <v>15558</v>
      </c>
      <c r="AJ1015" s="34" t="s">
        <v>74</v>
      </c>
      <c r="AK1015" s="34" t="s">
        <v>98</v>
      </c>
      <c r="AL1015" s="34" t="s">
        <v>15559</v>
      </c>
      <c r="AM1015" s="34" t="s">
        <v>15560</v>
      </c>
      <c r="AN1015" s="34">
        <v>2.1881699999999999</v>
      </c>
      <c r="AO1015" s="34" t="s">
        <v>68</v>
      </c>
      <c r="AP1015" s="34"/>
      <c r="AQ1015" s="34"/>
      <c r="AR1015" s="34" t="s">
        <v>68</v>
      </c>
      <c r="AS1015" s="34"/>
      <c r="AT1015" s="34"/>
      <c r="AU1015" s="34" t="s">
        <v>15561</v>
      </c>
      <c r="AV1015" s="34" t="s">
        <v>15562</v>
      </c>
      <c r="AW1015" s="34">
        <v>2.7094</v>
      </c>
      <c r="AX1015" s="34" t="s">
        <v>15563</v>
      </c>
      <c r="AY1015" s="34" t="s">
        <v>15564</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
      </c>
      <c r="BK1015" s="34" t="str">
        <f>IFERROR(VLOOKUP(Data_Power_app[[#This Row],[PRO ODER]]&amp;"LEAN_IN",'Real Time'!A:D,4,0),"")</f>
        <v/>
      </c>
      <c r="BL1015" s="34" t="str" cm="1">
        <f t="array" ref="BL1015">IFERROR(_xlfn.IFS(Data_Power_app[[#This Row],[LEANLINE PLAN]]="","",Data_Power_app[[#This Row],[LEANLINE (REALTIME)]]="","",SEARCH(RIGHT(Data_Power_app[[#This Row],[LEANLINE (REALTIME)]],1),Data_Power_app[[#This Row],[LEANLINE PLAN]],1)&gt;0,"TRUE"),"FALSE")</f>
        <v/>
      </c>
    </row>
    <row r="1016" spans="1:64" x14ac:dyDescent="0.25">
      <c r="A1016" s="31">
        <v>1048</v>
      </c>
      <c r="B1016" s="34" t="s">
        <v>15567</v>
      </c>
      <c r="C1016" s="34" t="s">
        <v>15568</v>
      </c>
      <c r="D1016" s="34" t="s">
        <v>15555</v>
      </c>
      <c r="E1016" s="34" t="s">
        <v>15556</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15557</v>
      </c>
      <c r="AI1016" s="34" t="s">
        <v>15558</v>
      </c>
      <c r="AJ1016" s="34" t="s">
        <v>74</v>
      </c>
      <c r="AK1016" s="34" t="s">
        <v>98</v>
      </c>
      <c r="AL1016" s="34" t="s">
        <v>15559</v>
      </c>
      <c r="AM1016" s="34" t="s">
        <v>15560</v>
      </c>
      <c r="AN1016" s="34">
        <v>2.6612800000000001</v>
      </c>
      <c r="AO1016" s="34" t="s">
        <v>68</v>
      </c>
      <c r="AP1016" s="34"/>
      <c r="AQ1016" s="34"/>
      <c r="AR1016" s="34" t="s">
        <v>68</v>
      </c>
      <c r="AS1016" s="34"/>
      <c r="AT1016" s="34"/>
      <c r="AU1016" s="34" t="s">
        <v>15561</v>
      </c>
      <c r="AV1016" s="34" t="s">
        <v>15562</v>
      </c>
      <c r="AW1016" s="34">
        <v>3.29522</v>
      </c>
      <c r="AX1016" s="34" t="s">
        <v>15563</v>
      </c>
      <c r="AY1016" s="34" t="s">
        <v>15564</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
      </c>
      <c r="BK1016" s="34" t="str">
        <f>IFERROR(VLOOKUP(Data_Power_app[[#This Row],[PRO ODER]]&amp;"LEAN_IN",'Real Time'!A:D,4,0),"")</f>
        <v/>
      </c>
      <c r="BL1016" s="34" t="str" cm="1">
        <f t="array" ref="BL1016">IFERROR(_xlfn.IFS(Data_Power_app[[#This Row],[LEANLINE PLAN]]="","",Data_Power_app[[#This Row],[LEANLINE (REALTIME)]]="","",SEARCH(RIGHT(Data_Power_app[[#This Row],[LEANLINE (REALTIME)]],1),Data_Power_app[[#This Row],[LEANLINE PLAN]],1)&gt;0,"TRUE"),"FALSE")</f>
        <v/>
      </c>
    </row>
    <row r="1017" spans="1:64" x14ac:dyDescent="0.25">
      <c r="A1017" s="31">
        <v>1049</v>
      </c>
      <c r="B1017" s="34" t="s">
        <v>15569</v>
      </c>
      <c r="C1017" s="34" t="s">
        <v>15570</v>
      </c>
      <c r="D1017" s="34" t="s">
        <v>15555</v>
      </c>
      <c r="E1017" s="34" t="s">
        <v>15556</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15557</v>
      </c>
      <c r="AI1017" s="34" t="s">
        <v>15558</v>
      </c>
      <c r="AJ1017" s="34" t="s">
        <v>74</v>
      </c>
      <c r="AK1017" s="34" t="s">
        <v>98</v>
      </c>
      <c r="AL1017" s="34" t="s">
        <v>15559</v>
      </c>
      <c r="AM1017" s="34" t="s">
        <v>15560</v>
      </c>
      <c r="AN1017" s="34">
        <v>4.3467599999999997</v>
      </c>
      <c r="AO1017" s="34" t="s">
        <v>68</v>
      </c>
      <c r="AP1017" s="34"/>
      <c r="AQ1017" s="34"/>
      <c r="AR1017" s="34" t="s">
        <v>68</v>
      </c>
      <c r="AS1017" s="34"/>
      <c r="AT1017" s="34"/>
      <c r="AU1017" s="34" t="s">
        <v>15561</v>
      </c>
      <c r="AV1017" s="34" t="s">
        <v>15562</v>
      </c>
      <c r="AW1017" s="34">
        <v>5.38218</v>
      </c>
      <c r="AX1017" s="34" t="s">
        <v>15563</v>
      </c>
      <c r="AY1017" s="34" t="s">
        <v>15564</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
      </c>
      <c r="BK1017" s="34" t="str">
        <f>IFERROR(VLOOKUP(Data_Power_app[[#This Row],[PRO ODER]]&amp;"LEAN_IN",'Real Time'!A:D,4,0),"")</f>
        <v/>
      </c>
      <c r="BL1017" s="34" t="str" cm="1">
        <f t="array" ref="BL1017">IFERROR(_xlfn.IFS(Data_Power_app[[#This Row],[LEANLINE PLAN]]="","",Data_Power_app[[#This Row],[LEANLINE (REALTIME)]]="","",SEARCH(RIGHT(Data_Power_app[[#This Row],[LEANLINE (REALTIME)]],1),Data_Power_app[[#This Row],[LEANLINE PLAN]],1)&gt;0,"TRUE"),"FALSE")</f>
        <v/>
      </c>
    </row>
    <row r="1018" spans="1:64" x14ac:dyDescent="0.25">
      <c r="A1018" s="31">
        <v>1050</v>
      </c>
      <c r="B1018" s="34" t="s">
        <v>15571</v>
      </c>
      <c r="C1018" s="34" t="s">
        <v>15572</v>
      </c>
      <c r="D1018" s="34" t="s">
        <v>15555</v>
      </c>
      <c r="E1018" s="34" t="s">
        <v>15556</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15557</v>
      </c>
      <c r="AI1018" s="34" t="s">
        <v>15558</v>
      </c>
      <c r="AJ1018" s="34" t="s">
        <v>74</v>
      </c>
      <c r="AK1018" s="34" t="s">
        <v>98</v>
      </c>
      <c r="AL1018" s="34" t="s">
        <v>15559</v>
      </c>
      <c r="AM1018" s="34" t="s">
        <v>15560</v>
      </c>
      <c r="AN1018" s="34">
        <v>9.8930100000000003</v>
      </c>
      <c r="AO1018" s="34" t="s">
        <v>68</v>
      </c>
      <c r="AP1018" s="34"/>
      <c r="AQ1018" s="34"/>
      <c r="AR1018" s="34" t="s">
        <v>68</v>
      </c>
      <c r="AS1018" s="34"/>
      <c r="AT1018" s="34"/>
      <c r="AU1018" s="34" t="s">
        <v>15561</v>
      </c>
      <c r="AV1018" s="34" t="s">
        <v>15562</v>
      </c>
      <c r="AW1018" s="34">
        <v>12.252560000000001</v>
      </c>
      <c r="AX1018" s="34" t="s">
        <v>15563</v>
      </c>
      <c r="AY1018" s="34" t="s">
        <v>15564</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
      </c>
      <c r="BK1018" s="34" t="str">
        <f>IFERROR(VLOOKUP(Data_Power_app[[#This Row],[PRO ODER]]&amp;"LEAN_IN",'Real Time'!A:D,4,0),"")</f>
        <v/>
      </c>
      <c r="BL1018" s="34" t="str" cm="1">
        <f t="array" ref="BL1018">IFERROR(_xlfn.IFS(Data_Power_app[[#This Row],[LEANLINE PLAN]]="","",Data_Power_app[[#This Row],[LEANLINE (REALTIME)]]="","",SEARCH(RIGHT(Data_Power_app[[#This Row],[LEANLINE (REALTIME)]],1),Data_Power_app[[#This Row],[LEANLINE PLAN]],1)&gt;0,"TRUE"),"FALSE")</f>
        <v/>
      </c>
    </row>
    <row r="1019" spans="1:64" x14ac:dyDescent="0.25">
      <c r="A1019" s="31">
        <v>1051</v>
      </c>
      <c r="B1019" s="34" t="s">
        <v>15573</v>
      </c>
      <c r="C1019" s="34" t="s">
        <v>15574</v>
      </c>
      <c r="D1019" s="34" t="s">
        <v>15555</v>
      </c>
      <c r="E1019" s="34" t="s">
        <v>15556</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15557</v>
      </c>
      <c r="AI1019" s="34" t="s">
        <v>15558</v>
      </c>
      <c r="AJ1019" s="34" t="s">
        <v>74</v>
      </c>
      <c r="AK1019" s="34" t="s">
        <v>98</v>
      </c>
      <c r="AL1019" s="34" t="s">
        <v>15559</v>
      </c>
      <c r="AM1019" s="34" t="s">
        <v>15560</v>
      </c>
      <c r="AN1019" s="34">
        <v>12.30677</v>
      </c>
      <c r="AO1019" s="34" t="s">
        <v>68</v>
      </c>
      <c r="AP1019" s="34"/>
      <c r="AQ1019" s="34"/>
      <c r="AR1019" s="34" t="s">
        <v>68</v>
      </c>
      <c r="AS1019" s="34"/>
      <c r="AT1019" s="34"/>
      <c r="AU1019" s="34" t="s">
        <v>15561</v>
      </c>
      <c r="AV1019" s="34" t="s">
        <v>15562</v>
      </c>
      <c r="AW1019" s="34">
        <v>15.242010000000001</v>
      </c>
      <c r="AX1019" s="34" t="s">
        <v>15563</v>
      </c>
      <c r="AY1019" s="34" t="s">
        <v>15564</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
      </c>
      <c r="BK1019" s="34" t="str">
        <f>IFERROR(VLOOKUP(Data_Power_app[[#This Row],[PRO ODER]]&amp;"LEAN_IN",'Real Time'!A:D,4,0),"")</f>
        <v/>
      </c>
      <c r="BL1019" s="34" t="str" cm="1">
        <f t="array" ref="BL1019">IFERROR(_xlfn.IFS(Data_Power_app[[#This Row],[LEANLINE PLAN]]="","",Data_Power_app[[#This Row],[LEANLINE (REALTIME)]]="","",SEARCH(RIGHT(Data_Power_app[[#This Row],[LEANLINE (REALTIME)]],1),Data_Power_app[[#This Row],[LEANLINE PLAN]],1)&gt;0,"TRUE"),"FALSE")</f>
        <v/>
      </c>
    </row>
    <row r="1020" spans="1:64" x14ac:dyDescent="0.25">
      <c r="A1020" s="31">
        <v>1052</v>
      </c>
      <c r="B1020" s="34" t="s">
        <v>15575</v>
      </c>
      <c r="C1020" s="34" t="s">
        <v>15576</v>
      </c>
      <c r="D1020" s="34" t="s">
        <v>15555</v>
      </c>
      <c r="E1020" s="34" t="s">
        <v>15556</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15557</v>
      </c>
      <c r="AI1020" s="34" t="s">
        <v>15558</v>
      </c>
      <c r="AJ1020" s="34" t="s">
        <v>74</v>
      </c>
      <c r="AK1020" s="34" t="s">
        <v>98</v>
      </c>
      <c r="AL1020" s="34" t="s">
        <v>15559</v>
      </c>
      <c r="AM1020" s="34" t="s">
        <v>15560</v>
      </c>
      <c r="AN1020" s="34">
        <v>10.40296</v>
      </c>
      <c r="AO1020" s="34" t="s">
        <v>68</v>
      </c>
      <c r="AP1020" s="34"/>
      <c r="AQ1020" s="34"/>
      <c r="AR1020" s="34" t="s">
        <v>68</v>
      </c>
      <c r="AS1020" s="34"/>
      <c r="AT1020" s="34"/>
      <c r="AU1020" s="34" t="s">
        <v>15561</v>
      </c>
      <c r="AV1020" s="34" t="s">
        <v>15562</v>
      </c>
      <c r="AW1020" s="34">
        <v>12.884130000000001</v>
      </c>
      <c r="AX1020" s="34" t="s">
        <v>15563</v>
      </c>
      <c r="AY1020" s="34" t="s">
        <v>15564</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
      </c>
      <c r="BK1020" s="34" t="str">
        <f>IFERROR(VLOOKUP(Data_Power_app[[#This Row],[PRO ODER]]&amp;"LEAN_IN",'Real Time'!A:D,4,0),"")</f>
        <v/>
      </c>
      <c r="BL1020" s="34" t="str" cm="1">
        <f t="array" ref="BL1020">IFERROR(_xlfn.IFS(Data_Power_app[[#This Row],[LEANLINE PLAN]]="","",Data_Power_app[[#This Row],[LEANLINE (REALTIME)]]="","",SEARCH(RIGHT(Data_Power_app[[#This Row],[LEANLINE (REALTIME)]],1),Data_Power_app[[#This Row],[LEANLINE PLAN]],1)&gt;0,"TRUE"),"FALSE")</f>
        <v/>
      </c>
    </row>
    <row r="1021" spans="1:64" x14ac:dyDescent="0.25">
      <c r="A1021" s="31">
        <v>1053</v>
      </c>
      <c r="B1021" s="34" t="s">
        <v>15577</v>
      </c>
      <c r="C1021" s="34" t="s">
        <v>15578</v>
      </c>
      <c r="D1021" s="34" t="s">
        <v>15555</v>
      </c>
      <c r="E1021" s="34" t="s">
        <v>15556</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15557</v>
      </c>
      <c r="AI1021" s="34" t="s">
        <v>15558</v>
      </c>
      <c r="AJ1021" s="34" t="s">
        <v>74</v>
      </c>
      <c r="AK1021" s="34" t="s">
        <v>98</v>
      </c>
      <c r="AL1021" s="34" t="s">
        <v>15559</v>
      </c>
      <c r="AM1021" s="34" t="s">
        <v>15560</v>
      </c>
      <c r="AN1021" s="34">
        <v>7.1583600000000001</v>
      </c>
      <c r="AO1021" s="34" t="s">
        <v>68</v>
      </c>
      <c r="AP1021" s="34"/>
      <c r="AQ1021" s="34"/>
      <c r="AR1021" s="34" t="s">
        <v>68</v>
      </c>
      <c r="AS1021" s="34"/>
      <c r="AT1021" s="34"/>
      <c r="AU1021" s="34" t="s">
        <v>15561</v>
      </c>
      <c r="AV1021" s="34" t="s">
        <v>15562</v>
      </c>
      <c r="AW1021" s="34">
        <v>8.8641000000000005</v>
      </c>
      <c r="AX1021" s="34" t="s">
        <v>15563</v>
      </c>
      <c r="AY1021" s="34" t="s">
        <v>15564</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
      </c>
      <c r="BK1021" s="34" t="str">
        <f>IFERROR(VLOOKUP(Data_Power_app[[#This Row],[PRO ODER]]&amp;"LEAN_IN",'Real Time'!A:D,4,0),"")</f>
        <v/>
      </c>
      <c r="BL1021" s="34" t="str" cm="1">
        <f t="array" ref="BL1021">IFERROR(_xlfn.IFS(Data_Power_app[[#This Row],[LEANLINE PLAN]]="","",Data_Power_app[[#This Row],[LEANLINE (REALTIME)]]="","",SEARCH(RIGHT(Data_Power_app[[#This Row],[LEANLINE (REALTIME)]],1),Data_Power_app[[#This Row],[LEANLINE PLAN]],1)&gt;0,"TRUE"),"FALSE")</f>
        <v/>
      </c>
    </row>
    <row r="1022" spans="1:64" x14ac:dyDescent="0.25">
      <c r="A1022" s="31">
        <v>1054</v>
      </c>
      <c r="B1022" s="34" t="s">
        <v>15579</v>
      </c>
      <c r="C1022" s="34" t="s">
        <v>15580</v>
      </c>
      <c r="D1022" s="34" t="s">
        <v>15555</v>
      </c>
      <c r="E1022" s="34" t="s">
        <v>15556</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15557</v>
      </c>
      <c r="AI1022" s="34" t="s">
        <v>15558</v>
      </c>
      <c r="AJ1022" s="34" t="s">
        <v>74</v>
      </c>
      <c r="AK1022" s="34" t="s">
        <v>98</v>
      </c>
      <c r="AL1022" s="34" t="s">
        <v>15559</v>
      </c>
      <c r="AM1022" s="34" t="s">
        <v>15560</v>
      </c>
      <c r="AN1022" s="34">
        <v>9.2562899999999999</v>
      </c>
      <c r="AO1022" s="34" t="s">
        <v>68</v>
      </c>
      <c r="AP1022" s="34"/>
      <c r="AQ1022" s="34"/>
      <c r="AR1022" s="34" t="s">
        <v>68</v>
      </c>
      <c r="AS1022" s="34"/>
      <c r="AT1022" s="34"/>
      <c r="AU1022" s="34" t="s">
        <v>15561</v>
      </c>
      <c r="AV1022" s="34" t="s">
        <v>15562</v>
      </c>
      <c r="AW1022" s="34">
        <v>11.46306</v>
      </c>
      <c r="AX1022" s="34" t="s">
        <v>15563</v>
      </c>
      <c r="AY1022" s="34" t="s">
        <v>15564</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
      </c>
      <c r="BK1022" s="34" t="str">
        <f>IFERROR(VLOOKUP(Data_Power_app[[#This Row],[PRO ODER]]&amp;"LEAN_IN",'Real Time'!A:D,4,0),"")</f>
        <v/>
      </c>
      <c r="BL1022" s="34" t="str" cm="1">
        <f t="array" ref="BL1022">IFERROR(_xlfn.IFS(Data_Power_app[[#This Row],[LEANLINE PLAN]]="","",Data_Power_app[[#This Row],[LEANLINE (REALTIME)]]="","",SEARCH(RIGHT(Data_Power_app[[#This Row],[LEANLINE (REALTIME)]],1),Data_Power_app[[#This Row],[LEANLINE PLAN]],1)&gt;0,"TRUE"),"FALSE")</f>
        <v/>
      </c>
    </row>
    <row r="1023" spans="1:64" x14ac:dyDescent="0.25">
      <c r="A1023" s="31">
        <v>1055</v>
      </c>
      <c r="B1023" s="34" t="s">
        <v>15581</v>
      </c>
      <c r="C1023" s="34" t="s">
        <v>15582</v>
      </c>
      <c r="D1023" s="34" t="s">
        <v>15555</v>
      </c>
      <c r="E1023" s="34" t="s">
        <v>15556</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15557</v>
      </c>
      <c r="AI1023" s="34" t="s">
        <v>15558</v>
      </c>
      <c r="AJ1023" s="34" t="s">
        <v>74</v>
      </c>
      <c r="AK1023" s="34" t="s">
        <v>98</v>
      </c>
      <c r="AL1023" s="34" t="s">
        <v>15559</v>
      </c>
      <c r="AM1023" s="34" t="s">
        <v>15560</v>
      </c>
      <c r="AN1023" s="34">
        <v>2.41797</v>
      </c>
      <c r="AO1023" s="34" t="s">
        <v>68</v>
      </c>
      <c r="AP1023" s="34"/>
      <c r="AQ1023" s="34"/>
      <c r="AR1023" s="34" t="s">
        <v>68</v>
      </c>
      <c r="AS1023" s="34"/>
      <c r="AT1023" s="34"/>
      <c r="AU1023" s="34" t="s">
        <v>15561</v>
      </c>
      <c r="AV1023" s="34" t="s">
        <v>15562</v>
      </c>
      <c r="AW1023" s="34">
        <v>2.9944299999999999</v>
      </c>
      <c r="AX1023" s="34" t="s">
        <v>15563</v>
      </c>
      <c r="AY1023" s="34" t="s">
        <v>15564</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
      </c>
      <c r="BK1023" s="34" t="str">
        <f>IFERROR(VLOOKUP(Data_Power_app[[#This Row],[PRO ODER]]&amp;"LEAN_IN",'Real Time'!A:D,4,0),"")</f>
        <v>LEAN-06</v>
      </c>
      <c r="BL1023" s="34" t="str" cm="1">
        <f t="array" ref="BL1023">IFERROR(_xlfn.IFS(Data_Power_app[[#This Row],[LEANLINE PLAN]]="","",Data_Power_app[[#This Row],[LEANLINE (REALTIME)]]="","",SEARCH(RIGHT(Data_Power_app[[#This Row],[LEANLINE (REALTIME)]],1),Data_Power_app[[#This Row],[LEANLINE PLAN]],1)&gt;0,"TRUE"),"FALSE")</f>
        <v/>
      </c>
    </row>
    <row r="1024" spans="1:64" x14ac:dyDescent="0.25">
      <c r="A1024" s="31">
        <v>1056</v>
      </c>
      <c r="B1024" s="34" t="s">
        <v>15583</v>
      </c>
      <c r="C1024" s="34" t="s">
        <v>15584</v>
      </c>
      <c r="D1024" s="34" t="s">
        <v>15555</v>
      </c>
      <c r="E1024" s="34" t="s">
        <v>15556</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15557</v>
      </c>
      <c r="AI1024" s="34" t="s">
        <v>15558</v>
      </c>
      <c r="AJ1024" s="34" t="s">
        <v>74</v>
      </c>
      <c r="AK1024" s="34" t="s">
        <v>98</v>
      </c>
      <c r="AL1024" s="34" t="s">
        <v>15559</v>
      </c>
      <c r="AM1024" s="34" t="s">
        <v>15560</v>
      </c>
      <c r="AN1024" s="34">
        <v>6.0071500000000002</v>
      </c>
      <c r="AO1024" s="34" t="s">
        <v>68</v>
      </c>
      <c r="AP1024" s="34"/>
      <c r="AQ1024" s="34"/>
      <c r="AR1024" s="34" t="s">
        <v>68</v>
      </c>
      <c r="AS1024" s="34"/>
      <c r="AT1024" s="34"/>
      <c r="AU1024" s="34" t="s">
        <v>15561</v>
      </c>
      <c r="AV1024" s="34" t="s">
        <v>15562</v>
      </c>
      <c r="AW1024" s="34">
        <v>7.4392899999999997</v>
      </c>
      <c r="AX1024" s="34" t="s">
        <v>15563</v>
      </c>
      <c r="AY1024" s="34" t="s">
        <v>15564</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
      </c>
      <c r="BK1024" s="34" t="str">
        <f>IFERROR(VLOOKUP(Data_Power_app[[#This Row],[PRO ODER]]&amp;"LEAN_IN",'Real Time'!A:D,4,0),"")</f>
        <v/>
      </c>
      <c r="BL1024" s="34" t="str" cm="1">
        <f t="array" ref="BL1024">IFERROR(_xlfn.IFS(Data_Power_app[[#This Row],[LEANLINE PLAN]]="","",Data_Power_app[[#This Row],[LEANLINE (REALTIME)]]="","",SEARCH(RIGHT(Data_Power_app[[#This Row],[LEANLINE (REALTIME)]],1),Data_Power_app[[#This Row],[LEANLINE PLAN]],1)&gt;0,"TRUE"),"FALSE")</f>
        <v/>
      </c>
    </row>
    <row r="1025" spans="1:64" x14ac:dyDescent="0.25">
      <c r="A1025" s="31">
        <v>1057</v>
      </c>
      <c r="B1025" s="34" t="s">
        <v>15585</v>
      </c>
      <c r="C1025" s="34" t="s">
        <v>15586</v>
      </c>
      <c r="D1025" s="34" t="s">
        <v>15555</v>
      </c>
      <c r="E1025" s="34" t="s">
        <v>15556</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15557</v>
      </c>
      <c r="AI1025" s="34" t="s">
        <v>15558</v>
      </c>
      <c r="AJ1025" s="34" t="s">
        <v>74</v>
      </c>
      <c r="AK1025" s="34" t="s">
        <v>98</v>
      </c>
      <c r="AL1025" s="34" t="s">
        <v>15559</v>
      </c>
      <c r="AM1025" s="34" t="s">
        <v>15560</v>
      </c>
      <c r="AN1025" s="34">
        <v>2.2031999999999998</v>
      </c>
      <c r="AO1025" s="34" t="s">
        <v>68</v>
      </c>
      <c r="AP1025" s="34"/>
      <c r="AQ1025" s="34"/>
      <c r="AR1025" s="34" t="s">
        <v>68</v>
      </c>
      <c r="AS1025" s="34"/>
      <c r="AT1025" s="34"/>
      <c r="AU1025" s="34" t="s">
        <v>15561</v>
      </c>
      <c r="AV1025" s="34" t="s">
        <v>15562</v>
      </c>
      <c r="AW1025" s="34">
        <v>2.7284000000000002</v>
      </c>
      <c r="AX1025" s="34" t="s">
        <v>15563</v>
      </c>
      <c r="AY1025" s="34" t="s">
        <v>15564</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
      </c>
      <c r="BK1025" s="34" t="str">
        <f>IFERROR(VLOOKUP(Data_Power_app[[#This Row],[PRO ODER]]&amp;"LEAN_IN",'Real Time'!A:D,4,0),"")</f>
        <v/>
      </c>
      <c r="BL1025" s="34" t="str" cm="1">
        <f t="array" ref="BL1025">IFERROR(_xlfn.IFS(Data_Power_app[[#This Row],[LEANLINE PLAN]]="","",Data_Power_app[[#This Row],[LEANLINE (REALTIME)]]="","",SEARCH(RIGHT(Data_Power_app[[#This Row],[LEANLINE (REALTIME)]],1),Data_Power_app[[#This Row],[LEANLINE PLAN]],1)&gt;0,"TRUE"),"FALSE")</f>
        <v/>
      </c>
    </row>
    <row r="1026" spans="1:64" x14ac:dyDescent="0.25">
      <c r="A1026" s="31">
        <v>1058</v>
      </c>
      <c r="B1026" s="34" t="s">
        <v>15587</v>
      </c>
      <c r="C1026" s="34" t="s">
        <v>15588</v>
      </c>
      <c r="D1026" s="34" t="s">
        <v>15555</v>
      </c>
      <c r="E1026" s="34" t="s">
        <v>15556</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15557</v>
      </c>
      <c r="AI1026" s="34" t="s">
        <v>15558</v>
      </c>
      <c r="AJ1026" s="34" t="s">
        <v>74</v>
      </c>
      <c r="AK1026" s="34" t="s">
        <v>98</v>
      </c>
      <c r="AL1026" s="34" t="s">
        <v>15559</v>
      </c>
      <c r="AM1026" s="34" t="s">
        <v>15560</v>
      </c>
      <c r="AN1026" s="34">
        <v>2.7949999999999999E-2</v>
      </c>
      <c r="AO1026" s="34" t="s">
        <v>68</v>
      </c>
      <c r="AP1026" s="34"/>
      <c r="AQ1026" s="34"/>
      <c r="AR1026" s="34" t="s">
        <v>68</v>
      </c>
      <c r="AS1026" s="34"/>
      <c r="AT1026" s="34"/>
      <c r="AU1026" s="34" t="s">
        <v>15561</v>
      </c>
      <c r="AV1026" s="34" t="s">
        <v>15562</v>
      </c>
      <c r="AW1026" s="34">
        <v>3.4610000000000002E-2</v>
      </c>
      <c r="AX1026" s="34" t="s">
        <v>15563</v>
      </c>
      <c r="AY1026" s="34" t="s">
        <v>15564</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
      </c>
      <c r="BK1026" s="34" t="str">
        <f>IFERROR(VLOOKUP(Data_Power_app[[#This Row],[PRO ODER]]&amp;"LEAN_IN",'Real Time'!A:D,4,0),"")</f>
        <v/>
      </c>
      <c r="BL1026" s="34" t="str" cm="1">
        <f t="array" ref="BL1026">IFERROR(_xlfn.IFS(Data_Power_app[[#This Row],[LEANLINE PLAN]]="","",Data_Power_app[[#This Row],[LEANLINE (REALTIME)]]="","",SEARCH(RIGHT(Data_Power_app[[#This Row],[LEANLINE (REALTIME)]],1),Data_Power_app[[#This Row],[LEANLINE PLAN]],1)&gt;0,"TRUE"),"FALSE")</f>
        <v/>
      </c>
    </row>
    <row r="1027" spans="1:64" x14ac:dyDescent="0.25">
      <c r="A1027" s="31">
        <v>1059</v>
      </c>
      <c r="B1027" s="34" t="s">
        <v>15589</v>
      </c>
      <c r="C1027" s="34" t="s">
        <v>15590</v>
      </c>
      <c r="D1027" s="34" t="s">
        <v>15555</v>
      </c>
      <c r="E1027" s="34" t="s">
        <v>15556</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15557</v>
      </c>
      <c r="AI1027" s="34" t="s">
        <v>15558</v>
      </c>
      <c r="AJ1027" s="34" t="s">
        <v>74</v>
      </c>
      <c r="AK1027" s="34" t="s">
        <v>98</v>
      </c>
      <c r="AL1027" s="34" t="s">
        <v>15559</v>
      </c>
      <c r="AM1027" s="34" t="s">
        <v>15560</v>
      </c>
      <c r="AN1027" s="34">
        <v>0.20699000000000001</v>
      </c>
      <c r="AO1027" s="34" t="s">
        <v>68</v>
      </c>
      <c r="AP1027" s="34"/>
      <c r="AQ1027" s="34"/>
      <c r="AR1027" s="34" t="s">
        <v>68</v>
      </c>
      <c r="AS1027" s="34"/>
      <c r="AT1027" s="34"/>
      <c r="AU1027" s="34" t="s">
        <v>15561</v>
      </c>
      <c r="AV1027" s="34" t="s">
        <v>15562</v>
      </c>
      <c r="AW1027" s="34">
        <v>0.25629000000000002</v>
      </c>
      <c r="AX1027" s="34" t="s">
        <v>15563</v>
      </c>
      <c r="AY1027" s="34" t="s">
        <v>15564</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
      </c>
      <c r="BK1027" s="34" t="str">
        <f>IFERROR(VLOOKUP(Data_Power_app[[#This Row],[PRO ODER]]&amp;"LEAN_IN",'Real Time'!A:D,4,0),"")</f>
        <v/>
      </c>
      <c r="BL1027" s="34" t="str" cm="1">
        <f t="array" ref="BL1027">IFERROR(_xlfn.IFS(Data_Power_app[[#This Row],[LEANLINE PLAN]]="","",Data_Power_app[[#This Row],[LEANLINE (REALTIME)]]="","",SEARCH(RIGHT(Data_Power_app[[#This Row],[LEANLINE (REALTIME)]],1),Data_Power_app[[#This Row],[LEANLINE PLAN]],1)&gt;0,"TRUE"),"FALSE")</f>
        <v/>
      </c>
    </row>
    <row r="1028" spans="1:64" x14ac:dyDescent="0.25">
      <c r="A1028" s="31">
        <v>1060</v>
      </c>
      <c r="B1028" s="34" t="s">
        <v>15591</v>
      </c>
      <c r="C1028" s="34" t="s">
        <v>15592</v>
      </c>
      <c r="D1028" s="34" t="s">
        <v>15555</v>
      </c>
      <c r="E1028" s="34" t="s">
        <v>15556</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15557</v>
      </c>
      <c r="AI1028" s="34" t="s">
        <v>15558</v>
      </c>
      <c r="AJ1028" s="34" t="s">
        <v>74</v>
      </c>
      <c r="AK1028" s="34" t="s">
        <v>98</v>
      </c>
      <c r="AL1028" s="34" t="s">
        <v>15559</v>
      </c>
      <c r="AM1028" s="34" t="s">
        <v>15560</v>
      </c>
      <c r="AN1028" s="34">
        <v>0.65054000000000001</v>
      </c>
      <c r="AO1028" s="34" t="s">
        <v>68</v>
      </c>
      <c r="AP1028" s="34"/>
      <c r="AQ1028" s="34"/>
      <c r="AR1028" s="34" t="s">
        <v>68</v>
      </c>
      <c r="AS1028" s="34"/>
      <c r="AT1028" s="34"/>
      <c r="AU1028" s="34" t="s">
        <v>15561</v>
      </c>
      <c r="AV1028" s="34" t="s">
        <v>15562</v>
      </c>
      <c r="AW1028" s="34">
        <v>0.80549999999999999</v>
      </c>
      <c r="AX1028" s="34" t="s">
        <v>15563</v>
      </c>
      <c r="AY1028" s="34" t="s">
        <v>15564</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
      </c>
      <c r="BK1028" s="34" t="str">
        <f>IFERROR(VLOOKUP(Data_Power_app[[#This Row],[PRO ODER]]&amp;"LEAN_IN",'Real Time'!A:D,4,0),"")</f>
        <v/>
      </c>
      <c r="BL1028" s="34" t="str" cm="1">
        <f t="array" ref="BL1028">IFERROR(_xlfn.IFS(Data_Power_app[[#This Row],[LEANLINE PLAN]]="","",Data_Power_app[[#This Row],[LEANLINE (REALTIME)]]="","",SEARCH(RIGHT(Data_Power_app[[#This Row],[LEANLINE (REALTIME)]],1),Data_Power_app[[#This Row],[LEANLINE PLAN]],1)&gt;0,"TRUE"),"FALSE")</f>
        <v/>
      </c>
    </row>
    <row r="1029" spans="1:64" x14ac:dyDescent="0.25">
      <c r="A1029" s="31">
        <v>1061</v>
      </c>
      <c r="B1029" s="34" t="s">
        <v>15593</v>
      </c>
      <c r="C1029" s="34" t="s">
        <v>15594</v>
      </c>
      <c r="D1029" s="34" t="s">
        <v>15555</v>
      </c>
      <c r="E1029" s="34" t="s">
        <v>15556</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15557</v>
      </c>
      <c r="AI1029" s="34" t="s">
        <v>15558</v>
      </c>
      <c r="AJ1029" s="34" t="s">
        <v>74</v>
      </c>
      <c r="AK1029" s="34" t="s">
        <v>98</v>
      </c>
      <c r="AL1029" s="34" t="s">
        <v>15559</v>
      </c>
      <c r="AM1029" s="34" t="s">
        <v>15560</v>
      </c>
      <c r="AN1029" s="34">
        <v>1.3258700000000001</v>
      </c>
      <c r="AO1029" s="34" t="s">
        <v>68</v>
      </c>
      <c r="AP1029" s="34"/>
      <c r="AQ1029" s="34"/>
      <c r="AR1029" s="34" t="s">
        <v>68</v>
      </c>
      <c r="AS1029" s="34"/>
      <c r="AT1029" s="34"/>
      <c r="AU1029" s="34" t="s">
        <v>15561</v>
      </c>
      <c r="AV1029" s="34" t="s">
        <v>15562</v>
      </c>
      <c r="AW1029" s="34">
        <v>1.6420999999999999</v>
      </c>
      <c r="AX1029" s="34" t="s">
        <v>15563</v>
      </c>
      <c r="AY1029" s="34" t="s">
        <v>15564</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
      </c>
      <c r="BK1029" s="34" t="str">
        <f>IFERROR(VLOOKUP(Data_Power_app[[#This Row],[PRO ODER]]&amp;"LEAN_IN",'Real Time'!A:D,4,0),"")</f>
        <v/>
      </c>
      <c r="BL1029" s="34" t="str" cm="1">
        <f t="array" ref="BL1029">IFERROR(_xlfn.IFS(Data_Power_app[[#This Row],[LEANLINE PLAN]]="","",Data_Power_app[[#This Row],[LEANLINE (REALTIME)]]="","",SEARCH(RIGHT(Data_Power_app[[#This Row],[LEANLINE (REALTIME)]],1),Data_Power_app[[#This Row],[LEANLINE PLAN]],1)&gt;0,"TRUE"),"FALSE")</f>
        <v/>
      </c>
    </row>
    <row r="1030" spans="1:64" x14ac:dyDescent="0.25">
      <c r="A1030" s="31">
        <v>1062</v>
      </c>
      <c r="B1030" s="34" t="s">
        <v>15595</v>
      </c>
      <c r="C1030" s="34" t="s">
        <v>15596</v>
      </c>
      <c r="D1030" s="34" t="s">
        <v>15555</v>
      </c>
      <c r="E1030" s="34" t="s">
        <v>15556</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15557</v>
      </c>
      <c r="AI1030" s="34" t="s">
        <v>15558</v>
      </c>
      <c r="AJ1030" s="34" t="s">
        <v>74</v>
      </c>
      <c r="AK1030" s="34" t="s">
        <v>98</v>
      </c>
      <c r="AL1030" s="34" t="s">
        <v>15559</v>
      </c>
      <c r="AM1030" s="34" t="s">
        <v>15560</v>
      </c>
      <c r="AN1030" s="34">
        <v>1.2238800000000001</v>
      </c>
      <c r="AO1030" s="34" t="s">
        <v>68</v>
      </c>
      <c r="AP1030" s="34"/>
      <c r="AQ1030" s="34"/>
      <c r="AR1030" s="34" t="s">
        <v>68</v>
      </c>
      <c r="AS1030" s="34"/>
      <c r="AT1030" s="34"/>
      <c r="AU1030" s="34" t="s">
        <v>15561</v>
      </c>
      <c r="AV1030" s="34" t="s">
        <v>15562</v>
      </c>
      <c r="AW1030" s="34">
        <v>1.5157799999999999</v>
      </c>
      <c r="AX1030" s="34" t="s">
        <v>15563</v>
      </c>
      <c r="AY1030" s="34" t="s">
        <v>15564</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
      </c>
      <c r="BK1030" s="34" t="str">
        <f>IFERROR(VLOOKUP(Data_Power_app[[#This Row],[PRO ODER]]&amp;"LEAN_IN",'Real Time'!A:D,4,0),"")</f>
        <v/>
      </c>
      <c r="BL1030" s="34" t="str" cm="1">
        <f t="array" ref="BL1030">IFERROR(_xlfn.IFS(Data_Power_app[[#This Row],[LEANLINE PLAN]]="","",Data_Power_app[[#This Row],[LEANLINE (REALTIME)]]="","",SEARCH(RIGHT(Data_Power_app[[#This Row],[LEANLINE (REALTIME)]],1),Data_Power_app[[#This Row],[LEANLINE PLAN]],1)&gt;0,"TRUE"),"FALSE")</f>
        <v/>
      </c>
    </row>
    <row r="1031" spans="1:64" x14ac:dyDescent="0.25">
      <c r="A1031" s="31">
        <v>1063</v>
      </c>
      <c r="B1031" s="34" t="s">
        <v>15597</v>
      </c>
      <c r="C1031" s="34" t="s">
        <v>15598</v>
      </c>
      <c r="D1031" s="34" t="s">
        <v>15555</v>
      </c>
      <c r="E1031" s="34" t="s">
        <v>15556</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15557</v>
      </c>
      <c r="AI1031" s="34" t="s">
        <v>15558</v>
      </c>
      <c r="AJ1031" s="34" t="s">
        <v>74</v>
      </c>
      <c r="AK1031" s="34" t="s">
        <v>98</v>
      </c>
      <c r="AL1031" s="34" t="s">
        <v>15559</v>
      </c>
      <c r="AM1031" s="34" t="s">
        <v>15560</v>
      </c>
      <c r="AN1031" s="34">
        <v>2.54975</v>
      </c>
      <c r="AO1031" s="34" t="s">
        <v>68</v>
      </c>
      <c r="AP1031" s="34"/>
      <c r="AQ1031" s="34"/>
      <c r="AR1031" s="34" t="s">
        <v>68</v>
      </c>
      <c r="AS1031" s="34"/>
      <c r="AT1031" s="34"/>
      <c r="AU1031" s="34" t="s">
        <v>15561</v>
      </c>
      <c r="AV1031" s="34" t="s">
        <v>15562</v>
      </c>
      <c r="AW1031" s="34">
        <v>3.15788</v>
      </c>
      <c r="AX1031" s="34" t="s">
        <v>15563</v>
      </c>
      <c r="AY1031" s="34" t="s">
        <v>15564</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
      </c>
      <c r="BK1031" s="34" t="str">
        <f>IFERROR(VLOOKUP(Data_Power_app[[#This Row],[PRO ODER]]&amp;"LEAN_IN",'Real Time'!A:D,4,0),"")</f>
        <v>LEAN-06</v>
      </c>
      <c r="BL1031" s="34" t="str" cm="1">
        <f t="array" ref="BL1031">IFERROR(_xlfn.IFS(Data_Power_app[[#This Row],[LEANLINE PLAN]]="","",Data_Power_app[[#This Row],[LEANLINE (REALTIME)]]="","",SEARCH(RIGHT(Data_Power_app[[#This Row],[LEANLINE (REALTIME)]],1),Data_Power_app[[#This Row],[LEANLINE PLAN]],1)&gt;0,"TRUE"),"FALSE")</f>
        <v/>
      </c>
    </row>
    <row r="1032" spans="1:64" x14ac:dyDescent="0.25">
      <c r="A1032" s="31">
        <v>1064</v>
      </c>
      <c r="B1032" s="34" t="s">
        <v>15599</v>
      </c>
      <c r="C1032" s="34" t="s">
        <v>15600</v>
      </c>
      <c r="D1032" s="34" t="s">
        <v>15555</v>
      </c>
      <c r="E1032" s="34" t="s">
        <v>15556</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15557</v>
      </c>
      <c r="AI1032" s="34" t="s">
        <v>15558</v>
      </c>
      <c r="AJ1032" s="34" t="s">
        <v>74</v>
      </c>
      <c r="AK1032" s="34" t="s">
        <v>98</v>
      </c>
      <c r="AL1032" s="34" t="s">
        <v>15559</v>
      </c>
      <c r="AM1032" s="34" t="s">
        <v>15560</v>
      </c>
      <c r="AN1032" s="34">
        <v>2.64859</v>
      </c>
      <c r="AO1032" s="34" t="s">
        <v>68</v>
      </c>
      <c r="AP1032" s="34"/>
      <c r="AQ1032" s="34"/>
      <c r="AR1032" s="34" t="s">
        <v>68</v>
      </c>
      <c r="AS1032" s="34"/>
      <c r="AT1032" s="34"/>
      <c r="AU1032" s="34" t="s">
        <v>15561</v>
      </c>
      <c r="AV1032" s="34" t="s">
        <v>15562</v>
      </c>
      <c r="AW1032" s="34">
        <v>3.2797200000000002</v>
      </c>
      <c r="AX1032" s="34" t="s">
        <v>15563</v>
      </c>
      <c r="AY1032" s="34" t="s">
        <v>15564</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
      </c>
      <c r="BK1032" s="34" t="str">
        <f>IFERROR(VLOOKUP(Data_Power_app[[#This Row],[PRO ODER]]&amp;"LEAN_IN",'Real Time'!A:D,4,0),"")</f>
        <v/>
      </c>
      <c r="BL1032" s="34" t="str" cm="1">
        <f t="array" ref="BL1032">IFERROR(_xlfn.IFS(Data_Power_app[[#This Row],[LEANLINE PLAN]]="","",Data_Power_app[[#This Row],[LEANLINE (REALTIME)]]="","",SEARCH(RIGHT(Data_Power_app[[#This Row],[LEANLINE (REALTIME)]],1),Data_Power_app[[#This Row],[LEANLINE PLAN]],1)&gt;0,"TRUE"),"FALSE")</f>
        <v/>
      </c>
    </row>
    <row r="1033" spans="1:64" x14ac:dyDescent="0.25">
      <c r="A1033" s="31">
        <v>1065</v>
      </c>
      <c r="B1033" s="34" t="s">
        <v>15601</v>
      </c>
      <c r="C1033" s="34" t="s">
        <v>15602</v>
      </c>
      <c r="D1033" s="34" t="s">
        <v>15555</v>
      </c>
      <c r="E1033" s="34" t="s">
        <v>15556</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15557</v>
      </c>
      <c r="AI1033" s="34" t="s">
        <v>15558</v>
      </c>
      <c r="AJ1033" s="34" t="s">
        <v>74</v>
      </c>
      <c r="AK1033" s="34" t="s">
        <v>98</v>
      </c>
      <c r="AL1033" s="34" t="s">
        <v>15559</v>
      </c>
      <c r="AM1033" s="34" t="s">
        <v>15560</v>
      </c>
      <c r="AN1033" s="34">
        <v>2.9468999999999999</v>
      </c>
      <c r="AO1033" s="34" t="s">
        <v>68</v>
      </c>
      <c r="AP1033" s="34"/>
      <c r="AQ1033" s="34"/>
      <c r="AR1033" s="34" t="s">
        <v>68</v>
      </c>
      <c r="AS1033" s="34"/>
      <c r="AT1033" s="34"/>
      <c r="AU1033" s="34" t="s">
        <v>15561</v>
      </c>
      <c r="AV1033" s="34" t="s">
        <v>15562</v>
      </c>
      <c r="AW1033" s="34">
        <v>3.6494599999999999</v>
      </c>
      <c r="AX1033" s="34" t="s">
        <v>15563</v>
      </c>
      <c r="AY1033" s="34" t="s">
        <v>15564</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
      </c>
      <c r="BK1033" s="34" t="str">
        <f>IFERROR(VLOOKUP(Data_Power_app[[#This Row],[PRO ODER]]&amp;"LEAN_IN",'Real Time'!A:D,4,0),"")</f>
        <v>LEAN-06</v>
      </c>
      <c r="BL1033" s="34" t="str" cm="1">
        <f t="array" ref="BL1033">IFERROR(_xlfn.IFS(Data_Power_app[[#This Row],[LEANLINE PLAN]]="","",Data_Power_app[[#This Row],[LEANLINE (REALTIME)]]="","",SEARCH(RIGHT(Data_Power_app[[#This Row],[LEANLINE (REALTIME)]],1),Data_Power_app[[#This Row],[LEANLINE PLAN]],1)&gt;0,"TRUE"),"FALSE")</f>
        <v/>
      </c>
    </row>
    <row r="1034" spans="1:64" x14ac:dyDescent="0.25">
      <c r="A1034" s="31">
        <v>1066</v>
      </c>
      <c r="B1034" s="34" t="s">
        <v>15603</v>
      </c>
      <c r="C1034" s="34" t="s">
        <v>15604</v>
      </c>
      <c r="D1034" s="34" t="s">
        <v>15555</v>
      </c>
      <c r="E1034" s="34" t="s">
        <v>15556</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15557</v>
      </c>
      <c r="AI1034" s="34" t="s">
        <v>15558</v>
      </c>
      <c r="AJ1034" s="34" t="s">
        <v>74</v>
      </c>
      <c r="AK1034" s="34" t="s">
        <v>98</v>
      </c>
      <c r="AL1034" s="34" t="s">
        <v>15559</v>
      </c>
      <c r="AM1034" s="34" t="s">
        <v>15560</v>
      </c>
      <c r="AN1034" s="34">
        <v>2.6824400000000002</v>
      </c>
      <c r="AO1034" s="34" t="s">
        <v>68</v>
      </c>
      <c r="AP1034" s="34"/>
      <c r="AQ1034" s="34"/>
      <c r="AR1034" s="34" t="s">
        <v>68</v>
      </c>
      <c r="AS1034" s="34"/>
      <c r="AT1034" s="34"/>
      <c r="AU1034" s="34" t="s">
        <v>15561</v>
      </c>
      <c r="AV1034" s="34" t="s">
        <v>15562</v>
      </c>
      <c r="AW1034" s="34">
        <v>3.3219500000000002</v>
      </c>
      <c r="AX1034" s="34" t="s">
        <v>15563</v>
      </c>
      <c r="AY1034" s="34" t="s">
        <v>15564</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
      </c>
      <c r="BK1034" s="34" t="str">
        <f>IFERROR(VLOOKUP(Data_Power_app[[#This Row],[PRO ODER]]&amp;"LEAN_IN",'Real Time'!A:D,4,0),"")</f>
        <v>LEAN-06</v>
      </c>
      <c r="BL1034" s="34" t="str" cm="1">
        <f t="array" ref="BL1034">IFERROR(_xlfn.IFS(Data_Power_app[[#This Row],[LEANLINE PLAN]]="","",Data_Power_app[[#This Row],[LEANLINE (REALTIME)]]="","",SEARCH(RIGHT(Data_Power_app[[#This Row],[LEANLINE (REALTIME)]],1),Data_Power_app[[#This Row],[LEANLINE PLAN]],1)&gt;0,"TRUE"),"FALSE")</f>
        <v/>
      </c>
    </row>
    <row r="1035" spans="1:64" x14ac:dyDescent="0.25">
      <c r="A1035" s="31">
        <v>1067</v>
      </c>
      <c r="B1035" s="34" t="s">
        <v>15605</v>
      </c>
      <c r="C1035" s="34" t="s">
        <v>15606</v>
      </c>
      <c r="D1035" s="34" t="s">
        <v>15555</v>
      </c>
      <c r="E1035" s="34" t="s">
        <v>15556</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15557</v>
      </c>
      <c r="AI1035" s="34" t="s">
        <v>15558</v>
      </c>
      <c r="AJ1035" s="34" t="s">
        <v>74</v>
      </c>
      <c r="AK1035" s="34" t="s">
        <v>98</v>
      </c>
      <c r="AL1035" s="34" t="s">
        <v>15559</v>
      </c>
      <c r="AM1035" s="34" t="s">
        <v>15560</v>
      </c>
      <c r="AN1035" s="34">
        <v>2.11572</v>
      </c>
      <c r="AO1035" s="34" t="s">
        <v>68</v>
      </c>
      <c r="AP1035" s="34"/>
      <c r="AQ1035" s="34"/>
      <c r="AR1035" s="34" t="s">
        <v>68</v>
      </c>
      <c r="AS1035" s="34"/>
      <c r="AT1035" s="34"/>
      <c r="AU1035" s="34" t="s">
        <v>15561</v>
      </c>
      <c r="AV1035" s="34" t="s">
        <v>15562</v>
      </c>
      <c r="AW1035" s="34">
        <v>2.6201300000000001</v>
      </c>
      <c r="AX1035" s="34" t="s">
        <v>15563</v>
      </c>
      <c r="AY1035" s="34" t="s">
        <v>15564</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
      </c>
      <c r="BK1035" s="34" t="str">
        <f>IFERROR(VLOOKUP(Data_Power_app[[#This Row],[PRO ODER]]&amp;"LEAN_IN",'Real Time'!A:D,4,0),"")</f>
        <v>LEAN-06</v>
      </c>
      <c r="BL1035" s="34" t="str" cm="1">
        <f t="array" ref="BL1035">IFERROR(_xlfn.IFS(Data_Power_app[[#This Row],[LEANLINE PLAN]]="","",Data_Power_app[[#This Row],[LEANLINE (REALTIME)]]="","",SEARCH(RIGHT(Data_Power_app[[#This Row],[LEANLINE (REALTIME)]],1),Data_Power_app[[#This Row],[LEANLINE PLAN]],1)&gt;0,"TRUE"),"FALSE")</f>
        <v/>
      </c>
    </row>
    <row r="1036" spans="1:64" x14ac:dyDescent="0.25">
      <c r="A1036" s="31">
        <v>1068</v>
      </c>
      <c r="B1036" s="34" t="s">
        <v>15607</v>
      </c>
      <c r="C1036" s="34" t="s">
        <v>15608</v>
      </c>
      <c r="D1036" s="34" t="s">
        <v>15555</v>
      </c>
      <c r="E1036" s="34" t="s">
        <v>15556</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15557</v>
      </c>
      <c r="AI1036" s="34" t="s">
        <v>15558</v>
      </c>
      <c r="AJ1036" s="34" t="s">
        <v>74</v>
      </c>
      <c r="AK1036" s="34" t="s">
        <v>98</v>
      </c>
      <c r="AL1036" s="34" t="s">
        <v>15559</v>
      </c>
      <c r="AM1036" s="34" t="s">
        <v>15560</v>
      </c>
      <c r="AN1036" s="34">
        <v>0.97919999999999996</v>
      </c>
      <c r="AO1036" s="34" t="s">
        <v>68</v>
      </c>
      <c r="AP1036" s="34"/>
      <c r="AQ1036" s="34"/>
      <c r="AR1036" s="34" t="s">
        <v>68</v>
      </c>
      <c r="AS1036" s="34"/>
      <c r="AT1036" s="34"/>
      <c r="AU1036" s="34" t="s">
        <v>15561</v>
      </c>
      <c r="AV1036" s="34" t="s">
        <v>15562</v>
      </c>
      <c r="AW1036" s="34">
        <v>1.21262</v>
      </c>
      <c r="AX1036" s="34" t="s">
        <v>15563</v>
      </c>
      <c r="AY1036" s="34" t="s">
        <v>15564</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
      </c>
      <c r="BK1036" s="34" t="str">
        <f>IFERROR(VLOOKUP(Data_Power_app[[#This Row],[PRO ODER]]&amp;"LEAN_IN",'Real Time'!A:D,4,0),"")</f>
        <v>LEAN-06</v>
      </c>
      <c r="BL1036" s="34" t="str" cm="1">
        <f t="array" ref="BL1036">IFERROR(_xlfn.IFS(Data_Power_app[[#This Row],[LEANLINE PLAN]]="","",Data_Power_app[[#This Row],[LEANLINE (REALTIME)]]="","",SEARCH(RIGHT(Data_Power_app[[#This Row],[LEANLINE (REALTIME)]],1),Data_Power_app[[#This Row],[LEANLINE PLAN]],1)&gt;0,"TRUE"),"FALSE")</f>
        <v/>
      </c>
    </row>
    <row r="1037" spans="1:64" x14ac:dyDescent="0.25">
      <c r="A1037" s="31">
        <v>1069</v>
      </c>
      <c r="B1037" s="34" t="s">
        <v>15609</v>
      </c>
      <c r="C1037" s="34" t="s">
        <v>15610</v>
      </c>
      <c r="D1037" s="34" t="s">
        <v>15555</v>
      </c>
      <c r="E1037" s="34" t="s">
        <v>15556</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15557</v>
      </c>
      <c r="AI1037" s="34" t="s">
        <v>15558</v>
      </c>
      <c r="AJ1037" s="34" t="s">
        <v>74</v>
      </c>
      <c r="AK1037" s="34" t="s">
        <v>98</v>
      </c>
      <c r="AL1037" s="34" t="s">
        <v>15559</v>
      </c>
      <c r="AM1037" s="34" t="s">
        <v>15560</v>
      </c>
      <c r="AN1037" s="34">
        <v>9.8590099999999996</v>
      </c>
      <c r="AO1037" s="34" t="s">
        <v>68</v>
      </c>
      <c r="AP1037" s="34"/>
      <c r="AQ1037" s="34"/>
      <c r="AR1037" s="34" t="s">
        <v>68</v>
      </c>
      <c r="AS1037" s="34"/>
      <c r="AT1037" s="34"/>
      <c r="AU1037" s="34" t="s">
        <v>15561</v>
      </c>
      <c r="AV1037" s="34" t="s">
        <v>15562</v>
      </c>
      <c r="AW1037" s="34">
        <v>12.21045</v>
      </c>
      <c r="AX1037" s="34" t="s">
        <v>15563</v>
      </c>
      <c r="AY1037" s="34" t="s">
        <v>15564</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
      </c>
      <c r="BK1037" s="34" t="str">
        <f>IFERROR(VLOOKUP(Data_Power_app[[#This Row],[PRO ODER]]&amp;"LEAN_IN",'Real Time'!A:D,4,0),"")</f>
        <v/>
      </c>
      <c r="BL1037" s="34" t="str" cm="1">
        <f t="array" ref="BL1037">IFERROR(_xlfn.IFS(Data_Power_app[[#This Row],[LEANLINE PLAN]]="","",Data_Power_app[[#This Row],[LEANLINE (REALTIME)]]="","",SEARCH(RIGHT(Data_Power_app[[#This Row],[LEANLINE (REALTIME)]],1),Data_Power_app[[#This Row],[LEANLINE PLAN]],1)&gt;0,"TRUE"),"FALSE")</f>
        <v/>
      </c>
    </row>
    <row r="1038" spans="1:64" x14ac:dyDescent="0.25">
      <c r="A1038" s="31">
        <v>1071</v>
      </c>
      <c r="B1038" s="34" t="s">
        <v>17558</v>
      </c>
      <c r="C1038" s="34" t="s">
        <v>17559</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17560</v>
      </c>
      <c r="AY1038" s="34" t="s">
        <v>17561</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c r="BJ1038" s="34" t="str">
        <f>IFERROR(VLOOKUP(Data_Power_app[[#This Row],[PRO ODER]],'Plan Lean DC'!A:C,3,0),"")</f>
        <v/>
      </c>
      <c r="BK1038" s="34" t="str">
        <f>IFERROR(VLOOKUP(Data_Power_app[[#This Row],[PRO ODER]]&amp;"LEAN_IN",'Real Time'!A:D,4,0),"")</f>
        <v/>
      </c>
      <c r="BL1038" s="34" t="str" cm="1">
        <f t="array" ref="BL1038">IFERROR(_xlfn.IFS(Data_Power_app[[#This Row],[LEANLINE PLAN]]="","",Data_Power_app[[#This Row],[LEANLINE (REALTIME)]]="","",SEARCH(RIGHT(Data_Power_app[[#This Row],[LEANLINE (REALTIME)]],1),Data_Power_app[[#This Row],[LEANLINE PLAN]],1)&gt;0,"TRUE"),"FALSE")</f>
        <v/>
      </c>
    </row>
    <row r="1039" spans="1:64" x14ac:dyDescent="0.25">
      <c r="A1039" s="31">
        <v>1072</v>
      </c>
      <c r="B1039" s="34" t="s">
        <v>17562</v>
      </c>
      <c r="C1039" s="34" t="s">
        <v>17563</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17560</v>
      </c>
      <c r="AY1039" s="34" t="s">
        <v>17561</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c r="BJ1039" s="34" t="str">
        <f>IFERROR(VLOOKUP(Data_Power_app[[#This Row],[PRO ODER]],'Plan Lean DC'!A:C,3,0),"")</f>
        <v/>
      </c>
      <c r="BK1039" s="34" t="str">
        <f>IFERROR(VLOOKUP(Data_Power_app[[#This Row],[PRO ODER]]&amp;"LEAN_IN",'Real Time'!A:D,4,0),"")</f>
        <v/>
      </c>
      <c r="BL1039" s="34" t="str" cm="1">
        <f t="array" ref="BL1039">IFERROR(_xlfn.IFS(Data_Power_app[[#This Row],[LEANLINE PLAN]]="","",Data_Power_app[[#This Row],[LEANLINE (REALTIME)]]="","",SEARCH(RIGHT(Data_Power_app[[#This Row],[LEANLINE (REALTIME)]],1),Data_Power_app[[#This Row],[LEANLINE PLAN]],1)&gt;0,"TRUE"),"FALSE")</f>
        <v/>
      </c>
    </row>
    <row r="1040" spans="1:64" x14ac:dyDescent="0.25">
      <c r="A1040" s="31">
        <v>1073</v>
      </c>
      <c r="B1040" s="34" t="s">
        <v>17564</v>
      </c>
      <c r="C1040" s="34" t="s">
        <v>17565</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17560</v>
      </c>
      <c r="AY1040" s="34" t="s">
        <v>17561</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c r="BJ1040" s="34" t="str">
        <f>IFERROR(VLOOKUP(Data_Power_app[[#This Row],[PRO ODER]],'Plan Lean DC'!A:C,3,0),"")</f>
        <v/>
      </c>
      <c r="BK1040" s="34" t="str">
        <f>IFERROR(VLOOKUP(Data_Power_app[[#This Row],[PRO ODER]]&amp;"LEAN_IN",'Real Time'!A:D,4,0),"")</f>
        <v/>
      </c>
      <c r="BL1040" s="34" t="str" cm="1">
        <f t="array" ref="BL1040">IFERROR(_xlfn.IFS(Data_Power_app[[#This Row],[LEANLINE PLAN]]="","",Data_Power_app[[#This Row],[LEANLINE (REALTIME)]]="","",SEARCH(RIGHT(Data_Power_app[[#This Row],[LEANLINE (REALTIME)]],1),Data_Power_app[[#This Row],[LEANLINE PLAN]],1)&gt;0,"TRUE"),"FALSE")</f>
        <v/>
      </c>
    </row>
    <row r="1041" spans="1:64" x14ac:dyDescent="0.25">
      <c r="A1041" s="31">
        <v>1074</v>
      </c>
      <c r="B1041" s="34" t="s">
        <v>17566</v>
      </c>
      <c r="C1041" s="34" t="s">
        <v>17567</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17560</v>
      </c>
      <c r="AY1041" s="34" t="s">
        <v>17561</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c r="BJ1041" s="34" t="str">
        <f>IFERROR(VLOOKUP(Data_Power_app[[#This Row],[PRO ODER]],'Plan Lean DC'!A:C,3,0),"")</f>
        <v/>
      </c>
      <c r="BK1041" s="34" t="str">
        <f>IFERROR(VLOOKUP(Data_Power_app[[#This Row],[PRO ODER]]&amp;"LEAN_IN",'Real Time'!A:D,4,0),"")</f>
        <v/>
      </c>
      <c r="BL1041" s="34" t="str" cm="1">
        <f t="array" ref="BL1041">IFERROR(_xlfn.IFS(Data_Power_app[[#This Row],[LEANLINE PLAN]]="","",Data_Power_app[[#This Row],[LEANLINE (REALTIME)]]="","",SEARCH(RIGHT(Data_Power_app[[#This Row],[LEANLINE (REALTIME)]],1),Data_Power_app[[#This Row],[LEANLINE PLAN]],1)&gt;0,"TRUE"),"FALSE")</f>
        <v/>
      </c>
    </row>
    <row r="1042" spans="1:64"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c r="BJ1042" s="34" t="str">
        <f>IFERROR(VLOOKUP(Data_Power_app[[#This Row],[PRO ODER]],'Plan Lean DC'!A:C,3,0),"")</f>
        <v>Line 5</v>
      </c>
      <c r="BK1042" s="34" t="str">
        <f>IFERROR(VLOOKUP(Data_Power_app[[#This Row],[PRO ODER]]&amp;"LEAN_IN",'Real Time'!A:D,4,0),"")</f>
        <v>LEAN-04</v>
      </c>
      <c r="BL1042" s="34" t="str" cm="1">
        <f t="array" ref="BL1042">IFERROR(_xlfn.IFS(Data_Power_app[[#This Row],[LEANLINE PLAN]]="","",Data_Power_app[[#This Row],[LEANLINE (REALTIME)]]="","",SEARCH(RIGHT(Data_Power_app[[#This Row],[LEANLINE (REALTIME)]],1),Data_Power_app[[#This Row],[LEANLINE PLAN]],1)&gt;0,"TRUE"),"FALSE")</f>
        <v>FALSE</v>
      </c>
    </row>
    <row r="1043" spans="1:64"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c r="BJ1043" s="34" t="str">
        <f>IFERROR(VLOOKUP(Data_Power_app[[#This Row],[PRO ODER]],'Plan Lean DC'!A:C,3,0),"")</f>
        <v>Line 4</v>
      </c>
      <c r="BK1043" s="34" t="str">
        <f>IFERROR(VLOOKUP(Data_Power_app[[#This Row],[PRO ODER]]&amp;"LEAN_IN",'Real Time'!A:D,4,0),"")</f>
        <v>LEAN-06</v>
      </c>
      <c r="BL1043" s="34" t="str" cm="1">
        <f t="array" ref="BL1043">IFERROR(_xlfn.IFS(Data_Power_app[[#This Row],[LEANLINE PLAN]]="","",Data_Power_app[[#This Row],[LEANLINE (REALTIME)]]="","",SEARCH(RIGHT(Data_Power_app[[#This Row],[LEANLINE (REALTIME)]],1),Data_Power_app[[#This Row],[LEANLINE PLAN]],1)&gt;0,"TRUE"),"FALSE")</f>
        <v>FALSE</v>
      </c>
    </row>
    <row r="1044" spans="1:64"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c r="BJ1044" s="34" t="str">
        <f>IFERROR(VLOOKUP(Data_Power_app[[#This Row],[PRO ODER]],'Plan Lean DC'!A:C,3,0),"")</f>
        <v>Line 6, 9</v>
      </c>
      <c r="BK1044" s="34" t="str">
        <f>IFERROR(VLOOKUP(Data_Power_app[[#This Row],[PRO ODER]]&amp;"LEAN_IN",'Real Time'!A:D,4,0),"")</f>
        <v>LEAN-09</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
      </c>
      <c r="BK1045" s="34" t="str">
        <f>IFERROR(VLOOKUP(Data_Power_app[[#This Row],[PRO ODER]]&amp;"LEAN_IN",'Real Time'!A:D,4,0),"")</f>
        <v>LEANLINE1_2</v>
      </c>
      <c r="BL1045" s="34" t="str" cm="1">
        <f t="array" ref="BL1045">IFERROR(_xlfn.IFS(Data_Power_app[[#This Row],[LEANLINE PLAN]]="","",Data_Power_app[[#This Row],[LEANLINE (REALTIME)]]="","",SEARCH(RIGHT(Data_Power_app[[#This Row],[LEANLINE (REALTIME)]],1),Data_Power_app[[#This Row],[LEANLINE PLAN]],1)&gt;0,"TRUE"),"FALSE")</f>
        <v/>
      </c>
    </row>
    <row r="1046" spans="1:64"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4</v>
      </c>
      <c r="BK1046" s="34" t="str">
        <f>IFERROR(VLOOKUP(Data_Power_app[[#This Row],[PRO ODER]]&amp;"LEAN_IN",'Real Time'!A:D,4,0),"")</f>
        <v>LEAN-04</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c r="BJ1047" s="34" t="str">
        <f>IFERROR(VLOOKUP(Data_Power_app[[#This Row],[PRO ODER]],'Plan Lean DC'!A:C,3,0),"")</f>
        <v/>
      </c>
      <c r="BK1047" s="34" t="str">
        <f>IFERROR(VLOOKUP(Data_Power_app[[#This Row],[PRO ODER]]&amp;"LEAN_IN",'Real Time'!A:D,4,0),"")</f>
        <v>LEANLINE1_2</v>
      </c>
      <c r="BL1047" s="34" t="str" cm="1">
        <f t="array" ref="BL1047">IFERROR(_xlfn.IFS(Data_Power_app[[#This Row],[LEANLINE PLAN]]="","",Data_Power_app[[#This Row],[LEANLINE (REALTIME)]]="","",SEARCH(RIGHT(Data_Power_app[[#This Row],[LEANLINE (REALTIME)]],1),Data_Power_app[[#This Row],[LEANLINE PLAN]],1)&gt;0,"TRUE"),"FALSE")</f>
        <v/>
      </c>
    </row>
    <row r="1048" spans="1:64"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c r="BJ1048" s="34" t="str">
        <f>IFERROR(VLOOKUP(Data_Power_app[[#This Row],[PRO ODER]],'Plan Lean DC'!A:C,3,0),"")</f>
        <v/>
      </c>
      <c r="BK1048" s="34" t="str">
        <f>IFERROR(VLOOKUP(Data_Power_app[[#This Row],[PRO ODER]]&amp;"LEAN_IN",'Real Time'!A:D,4,0),"")</f>
        <v>LEANLINE1_2</v>
      </c>
      <c r="BL1048" s="34" t="str" cm="1">
        <f t="array" ref="BL1048">IFERROR(_xlfn.IFS(Data_Power_app[[#This Row],[LEANLINE PLAN]]="","",Data_Power_app[[#This Row],[LEANLINE (REALTIME)]]="","",SEARCH(RIGHT(Data_Power_app[[#This Row],[LEANLINE (REALTIME)]],1),Data_Power_app[[#This Row],[LEANLINE PLAN]],1)&gt;0,"TRUE"),"FALSE")</f>
        <v/>
      </c>
    </row>
    <row r="1049" spans="1:64"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c r="BJ1049" s="34" t="str">
        <f>IFERROR(VLOOKUP(Data_Power_app[[#This Row],[PRO ODER]],'Plan Lean DC'!A:C,3,0),"")</f>
        <v/>
      </c>
      <c r="BK1049" s="34" t="str">
        <f>IFERROR(VLOOKUP(Data_Power_app[[#This Row],[PRO ODER]]&amp;"LEAN_IN",'Real Time'!A:D,4,0),"")</f>
        <v>LEANLINE1_2</v>
      </c>
      <c r="BL1049" s="34" t="str" cm="1">
        <f t="array" ref="BL1049">IFERROR(_xlfn.IFS(Data_Power_app[[#This Row],[LEANLINE PLAN]]="","",Data_Power_app[[#This Row],[LEANLINE (REALTIME)]]="","",SEARCH(RIGHT(Data_Power_app[[#This Row],[LEANLINE (REALTIME)]],1),Data_Power_app[[#This Row],[LEANLINE PLAN]],1)&gt;0,"TRUE"),"FALSE")</f>
        <v/>
      </c>
    </row>
    <row r="1050" spans="1:64"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c r="BJ1050" s="34" t="str">
        <f>IFERROR(VLOOKUP(Data_Power_app[[#This Row],[PRO ODER]],'Plan Lean DC'!A:C,3,0),"")</f>
        <v/>
      </c>
      <c r="BK1050" s="34" t="str">
        <f>IFERROR(VLOOKUP(Data_Power_app[[#This Row],[PRO ODER]]&amp;"LEAN_IN",'Real Time'!A:D,4,0),"")</f>
        <v>LEANLINE1_2</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Line 6, 9</v>
      </c>
      <c r="BK1051" s="34" t="str">
        <f>IFERROR(VLOOKUP(Data_Power_app[[#This Row],[PRO ODER]]&amp;"LEAN_IN",'Real Time'!A:D,4,0),"")</f>
        <v>LEAN-06</v>
      </c>
      <c r="BL1051" s="34" t="str" cm="1">
        <f t="array" ref="BL1051">IFERROR(_xlfn.IFS(Data_Power_app[[#This Row],[LEANLINE PLAN]]="","",Data_Power_app[[#This Row],[LEANLINE (REALTIME)]]="","",SEARCH(RIGHT(Data_Power_app[[#This Row],[LEANLINE (REALTIME)]],1),Data_Power_app[[#This Row],[LEANLINE PLAN]],1)&gt;0,"TRUE"),"FALSE")</f>
        <v>TRUE</v>
      </c>
    </row>
    <row r="1052" spans="1:64"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Line 5</v>
      </c>
      <c r="BK1052" s="34" t="str">
        <f>IFERROR(VLOOKUP(Data_Power_app[[#This Row],[PRO ODER]]&amp;"LEAN_IN",'Real Time'!A:D,4,0),"")</f>
        <v>LEAN-08</v>
      </c>
      <c r="BL1052" s="34" t="str" cm="1">
        <f t="array" ref="BL1052">IFERROR(_xlfn.IFS(Data_Power_app[[#This Row],[LEANLINE PLAN]]="","",Data_Power_app[[#This Row],[LEANLINE (REALTIME)]]="","",SEARCH(RIGHT(Data_Power_app[[#This Row],[LEANLINE (REALTIME)]],1),Data_Power_app[[#This Row],[LEANLINE PLAN]],1)&gt;0,"TRUE"),"FALSE")</f>
        <v>FALSE</v>
      </c>
    </row>
    <row r="1053" spans="1:64"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c r="BJ1053" s="34" t="str">
        <f>IFERROR(VLOOKUP(Data_Power_app[[#This Row],[PRO ODER]],'Plan Lean DC'!A:C,3,0),"")</f>
        <v/>
      </c>
      <c r="BK1053" s="34" t="str">
        <f>IFERROR(VLOOKUP(Data_Power_app[[#This Row],[PRO ODER]]&amp;"LEAN_IN",'Real Time'!A:D,4,0),"")</f>
        <v>LEANLINE1_2</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c r="BJ1054" s="34" t="str">
        <f>IFERROR(VLOOKUP(Data_Power_app[[#This Row],[PRO ODER]],'Plan Lean DC'!A:C,3,0),"")</f>
        <v/>
      </c>
      <c r="BK1054" s="34" t="str">
        <f>IFERROR(VLOOKUP(Data_Power_app[[#This Row],[PRO ODER]]&amp;"LEAN_IN",'Real Time'!A:D,4,0),"")</f>
        <v>LEANLINE1_2</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c r="BJ1055" s="34" t="str">
        <f>IFERROR(VLOOKUP(Data_Power_app[[#This Row],[PRO ODER]],'Plan Lean DC'!A:C,3,0),"")</f>
        <v>Line 6, 9</v>
      </c>
      <c r="BK1055" s="34" t="str">
        <f>IFERROR(VLOOKUP(Data_Power_app[[#This Row],[PRO ODER]]&amp;"LEAN_IN",'Real Time'!A:D,4,0),"")</f>
        <v>LEAN-08</v>
      </c>
      <c r="BL1055" s="34" t="str" cm="1">
        <f t="array" ref="BL1055">IFERROR(_xlfn.IFS(Data_Power_app[[#This Row],[LEANLINE PLAN]]="","",Data_Power_app[[#This Row],[LEANLINE (REALTIME)]]="","",SEARCH(RIGHT(Data_Power_app[[#This Row],[LEANLINE (REALTIME)]],1),Data_Power_app[[#This Row],[LEANLINE PLAN]],1)&gt;0,"TRUE"),"FALSE")</f>
        <v>FALSE</v>
      </c>
    </row>
    <row r="1056" spans="1:64"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c r="BJ1056" s="34" t="str">
        <f>IFERROR(VLOOKUP(Data_Power_app[[#This Row],[PRO ODER]],'Plan Lean DC'!A:C,3,0),"")</f>
        <v>Line 6, 9</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TRUE</v>
      </c>
    </row>
    <row r="1057" spans="1:64"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Line 6, 9</v>
      </c>
      <c r="BK1057" s="34" t="str">
        <f>IFERROR(VLOOKUP(Data_Power_app[[#This Row],[PRO ODER]]&amp;"LEAN_IN",'Real Time'!A:D,4,0),"")</f>
        <v>LEAN-08</v>
      </c>
      <c r="BL1057" s="34" t="str" cm="1">
        <f t="array" ref="BL1057">IFERROR(_xlfn.IFS(Data_Power_app[[#This Row],[LEANLINE PLAN]]="","",Data_Power_app[[#This Row],[LEANLINE (REALTIME)]]="","",SEARCH(RIGHT(Data_Power_app[[#This Row],[LEANLINE (REALTIME)]],1),Data_Power_app[[#This Row],[LEANLINE PLAN]],1)&gt;0,"TRUE"),"FALSE")</f>
        <v>FALSE</v>
      </c>
    </row>
    <row r="1058" spans="1:64"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LEAN-03</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c r="BJ1060" s="34" t="str">
        <f>IFERROR(VLOOKUP(Data_Power_app[[#This Row],[PRO ODER]],'Plan Lean DC'!A:C,3,0),"")</f>
        <v/>
      </c>
      <c r="BK1060" s="34" t="str">
        <f>IFERROR(VLOOKUP(Data_Power_app[[#This Row],[PRO ODER]]&amp;"LEAN_IN",'Real Time'!A:D,4,0),"")</f>
        <v>LEANLINE1_2</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c r="BJ1061" s="34" t="str">
        <f>IFERROR(VLOOKUP(Data_Power_app[[#This Row],[PRO ODER]],'Plan Lean DC'!A:C,3,0),"")</f>
        <v/>
      </c>
      <c r="BK1061" s="34" t="str">
        <f>IFERROR(VLOOKUP(Data_Power_app[[#This Row],[PRO ODER]]&amp;"LEAN_IN",'Real Time'!A:D,4,0),"")</f>
        <v>LEANLINE1_2</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Line 6, 9</v>
      </c>
      <c r="BK1062" s="34" t="str">
        <f>IFERROR(VLOOKUP(Data_Power_app[[#This Row],[PRO ODER]]&amp;"LEAN_IN",'Real Time'!A:D,4,0),"")</f>
        <v>LEAN-09</v>
      </c>
      <c r="BL1062" s="34" t="str" cm="1">
        <f t="array" ref="BL1062">IFERROR(_xlfn.IFS(Data_Power_app[[#This Row],[LEANLINE PLAN]]="","",Data_Power_app[[#This Row],[LEANLINE (REALTIME)]]="","",SEARCH(RIGHT(Data_Power_app[[#This Row],[LEANLINE (REALTIME)]],1),Data_Power_app[[#This Row],[LEANLINE PLAN]],1)&gt;0,"TRUE"),"FALSE")</f>
        <v>TRUE</v>
      </c>
    </row>
    <row r="1063" spans="1:64"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c r="BJ1063" s="34" t="str">
        <f>IFERROR(VLOOKUP(Data_Power_app[[#This Row],[PRO ODER]],'Plan Lean DC'!A:C,3,0),"")</f>
        <v/>
      </c>
      <c r="BK1063" s="34" t="str">
        <f>IFERROR(VLOOKUP(Data_Power_app[[#This Row],[PRO ODER]]&amp;"LEAN_IN",'Real Time'!A:D,4,0),"")</f>
        <v>LEANLINE1_2</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Line 5</v>
      </c>
      <c r="BK1064" s="34" t="str">
        <f>IFERROR(VLOOKUP(Data_Power_app[[#This Row],[PRO ODER]]&amp;"LEAN_IN",'Real Time'!A:D,4,0),"")</f>
        <v>LEAN-08</v>
      </c>
      <c r="BL1064" s="34" t="str" cm="1">
        <f t="array" ref="BL1064">IFERROR(_xlfn.IFS(Data_Power_app[[#This Row],[LEANLINE PLAN]]="","",Data_Power_app[[#This Row],[LEANLINE (REALTIME)]]="","",SEARCH(RIGHT(Data_Power_app[[#This Row],[LEANLINE (REALTIME)]],1),Data_Power_app[[#This Row],[LEANLINE PLAN]],1)&gt;0,"TRUE"),"FALSE")</f>
        <v>FALSE</v>
      </c>
    </row>
    <row r="1065" spans="1:64"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LEAN-09</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LEAN-07</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c r="BJ1067" s="34" t="str">
        <f>IFERROR(VLOOKUP(Data_Power_app[[#This Row],[PRO ODER]],'Plan Lean DC'!A:C,3,0),"")</f>
        <v/>
      </c>
      <c r="BK1067" s="34" t="str">
        <f>IFERROR(VLOOKUP(Data_Power_app[[#This Row],[PRO ODER]]&amp;"LEAN_IN",'Real Time'!A:D,4,0),"")</f>
        <v>LEANLINE1_2</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c r="BJ1068" s="34" t="str">
        <f>IFERROR(VLOOKUP(Data_Power_app[[#This Row],[PRO ODER]],'Plan Lean DC'!A:C,3,0),"")</f>
        <v/>
      </c>
      <c r="BK1068" s="34" t="str">
        <f>IFERROR(VLOOKUP(Data_Power_app[[#This Row],[PRO ODER]]&amp;"LEAN_IN",'Real Time'!A:D,4,0),"")</f>
        <v>LEANLINE1_2</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c r="BJ1069" s="34" t="str">
        <f>IFERROR(VLOOKUP(Data_Power_app[[#This Row],[PRO ODER]],'Plan Lean DC'!A:C,3,0),"")</f>
        <v/>
      </c>
      <c r="BK1069" s="34" t="str">
        <f>IFERROR(VLOOKUP(Data_Power_app[[#This Row],[PRO ODER]]&amp;"LEAN_IN",'Real Time'!A:D,4,0),"")</f>
        <v>LEANLINE1_2</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c r="BJ1070" s="34" t="str">
        <f>IFERROR(VLOOKUP(Data_Power_app[[#This Row],[PRO ODER]],'Plan Lean DC'!A:C,3,0),"")</f>
        <v/>
      </c>
      <c r="BK1070" s="34" t="str">
        <f>IFERROR(VLOOKUP(Data_Power_app[[#This Row],[PRO ODER]]&amp;"LEAN_IN",'Real Time'!A:D,4,0),"")</f>
        <v>LEANLINE1_2</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LEANLINE1_2</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Line 5</v>
      </c>
      <c r="BK1072" s="34" t="str">
        <f>IFERROR(VLOOKUP(Data_Power_app[[#This Row],[PRO ODER]]&amp;"LEAN_IN",'Real Time'!A:D,4,0),"")</f>
        <v>LEAN-05</v>
      </c>
      <c r="BL1072" s="34" t="str" cm="1">
        <f t="array" ref="BL1072">IFERROR(_xlfn.IFS(Data_Power_app[[#This Row],[LEANLINE PLAN]]="","",Data_Power_app[[#This Row],[LEANLINE (REALTIME)]]="","",SEARCH(RIGHT(Data_Power_app[[#This Row],[LEANLINE (REALTIME)]],1),Data_Power_app[[#This Row],[LEANLINE PLAN]],1)&gt;0,"TRUE"),"FALSE")</f>
        <v>TRUE</v>
      </c>
    </row>
    <row r="1073" spans="1:64"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LEAN-09</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Line 4</v>
      </c>
      <c r="BK1074" s="34" t="str">
        <f>IFERROR(VLOOKUP(Data_Power_app[[#This Row],[PRO ODER]]&amp;"LEAN_IN",'Real Time'!A:D,4,0),"")</f>
        <v>LEAN-05</v>
      </c>
      <c r="BL1074" s="34" t="str" cm="1">
        <f t="array" ref="BL1074">IFERROR(_xlfn.IFS(Data_Power_app[[#This Row],[LEANLINE PLAN]]="","",Data_Power_app[[#This Row],[LEANLINE (REALTIME)]]="","",SEARCH(RIGHT(Data_Power_app[[#This Row],[LEANLINE (REALTIME)]],1),Data_Power_app[[#This Row],[LEANLINE PLAN]],1)&gt;0,"TRUE"),"FALSE")</f>
        <v>FALSE</v>
      </c>
    </row>
    <row r="1075" spans="1:64"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LEAN-09</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c r="BJ1076" s="34" t="str">
        <f>IFERROR(VLOOKUP(Data_Power_app[[#This Row],[PRO ODER]],'Plan Lean DC'!A:C,3,0),"")</f>
        <v>Line 6, 9</v>
      </c>
      <c r="BK1076" s="34" t="str">
        <f>IFERROR(VLOOKUP(Data_Power_app[[#This Row],[PRO ODER]]&amp;"LEAN_IN",'Real Time'!A:D,4,0),"")</f>
        <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LEANLINE1_2</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LEANLINE1_2</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LEANLINE1_2</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c r="BJ1080" s="34" t="str">
        <f>IFERROR(VLOOKUP(Data_Power_app[[#This Row],[PRO ODER]],'Plan Lean DC'!A:C,3,0),"")</f>
        <v>Line 7</v>
      </c>
      <c r="BK1080" s="34" t="str">
        <f>IFERROR(VLOOKUP(Data_Power_app[[#This Row],[PRO ODER]]&amp;"LEAN_IN",'Real Time'!A:D,4,0),"")</f>
        <v>LEAN-07</v>
      </c>
      <c r="BL1080" s="34" t="str" cm="1">
        <f t="array" ref="BL1080">IFERROR(_xlfn.IFS(Data_Power_app[[#This Row],[LEANLINE PLAN]]="","",Data_Power_app[[#This Row],[LEANLINE (REALTIME)]]="","",SEARCH(RIGHT(Data_Power_app[[#This Row],[LEANLINE (REALTIME)]],1),Data_Power_app[[#This Row],[LEANLINE PLAN]],1)&gt;0,"TRUE"),"FALSE")</f>
        <v>TRUE</v>
      </c>
    </row>
    <row r="1081" spans="1:64"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c r="BJ1081" s="34" t="str">
        <f>IFERROR(VLOOKUP(Data_Power_app[[#This Row],[PRO ODER]],'Plan Lean DC'!A:C,3,0),"")</f>
        <v>Line 7</v>
      </c>
      <c r="BK1081" s="34" t="str">
        <f>IFERROR(VLOOKUP(Data_Power_app[[#This Row],[PRO ODER]]&amp;"LEAN_IN",'Real Time'!A:D,4,0),"")</f>
        <v>LEAN-07</v>
      </c>
      <c r="BL1081" s="34" t="str" cm="1">
        <f t="array" ref="BL1081">IFERROR(_xlfn.IFS(Data_Power_app[[#This Row],[LEANLINE PLAN]]="","",Data_Power_app[[#This Row],[LEANLINE (REALTIME)]]="","",SEARCH(RIGHT(Data_Power_app[[#This Row],[LEANLINE (REALTIME)]],1),Data_Power_app[[#This Row],[LEANLINE PLAN]],1)&gt;0,"TRUE"),"FALSE")</f>
        <v>TRUE</v>
      </c>
    </row>
    <row r="1082" spans="1:64"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c r="BJ1082" s="34" t="str">
        <f>IFERROR(VLOOKUP(Data_Power_app[[#This Row],[PRO ODER]],'Plan Lean DC'!A:C,3,0),"")</f>
        <v>Line 7</v>
      </c>
      <c r="BK1082" s="34" t="str">
        <f>IFERROR(VLOOKUP(Data_Power_app[[#This Row],[PRO ODER]]&amp;"LEAN_IN",'Real Time'!A:D,4,0),"")</f>
        <v>LEAN-07</v>
      </c>
      <c r="BL1082" s="34" t="str" cm="1">
        <f t="array" ref="BL1082">IFERROR(_xlfn.IFS(Data_Power_app[[#This Row],[LEANLINE PLAN]]="","",Data_Power_app[[#This Row],[LEANLINE (REALTIME)]]="","",SEARCH(RIGHT(Data_Power_app[[#This Row],[LEANLINE (REALTIME)]],1),Data_Power_app[[#This Row],[LEANLINE PLAN]],1)&gt;0,"TRUE"),"FALSE")</f>
        <v>TRUE</v>
      </c>
    </row>
    <row r="1083" spans="1:64"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c r="BJ1083" s="34" t="str">
        <f>IFERROR(VLOOKUP(Data_Power_app[[#This Row],[PRO ODER]],'Plan Lean DC'!A:C,3,0),"")</f>
        <v>Line 7</v>
      </c>
      <c r="BK1083" s="34" t="str">
        <f>IFERROR(VLOOKUP(Data_Power_app[[#This Row],[PRO ODER]]&amp;"LEAN_IN",'Real Time'!A:D,4,0),"")</f>
        <v>LEAN-07</v>
      </c>
      <c r="BL1083" s="34" t="str" cm="1">
        <f t="array" ref="BL1083">IFERROR(_xlfn.IFS(Data_Power_app[[#This Row],[LEANLINE PLAN]]="","",Data_Power_app[[#This Row],[LEANLINE (REALTIME)]]="","",SEARCH(RIGHT(Data_Power_app[[#This Row],[LEANLINE (REALTIME)]],1),Data_Power_app[[#This Row],[LEANLINE PLAN]],1)&gt;0,"TRUE"),"FALSE")</f>
        <v>TRUE</v>
      </c>
    </row>
    <row r="1084" spans="1:64"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c r="BJ1084" s="34" t="str">
        <f>IFERROR(VLOOKUP(Data_Power_app[[#This Row],[PRO ODER]],'Plan Lean DC'!A:C,3,0),"")</f>
        <v>Line 7</v>
      </c>
      <c r="BK1084" s="34" t="str">
        <f>IFERROR(VLOOKUP(Data_Power_app[[#This Row],[PRO ODER]]&amp;"LEAN_IN",'Real Time'!A:D,4,0),"")</f>
        <v>LEAN-07</v>
      </c>
      <c r="BL1084" s="34" t="str" cm="1">
        <f t="array" ref="BL1084">IFERROR(_xlfn.IFS(Data_Power_app[[#This Row],[LEANLINE PLAN]]="","",Data_Power_app[[#This Row],[LEANLINE (REALTIME)]]="","",SEARCH(RIGHT(Data_Power_app[[#This Row],[LEANLINE (REALTIME)]],1),Data_Power_app[[#This Row],[LEANLINE PLAN]],1)&gt;0,"TRUE"),"FALSE")</f>
        <v>TRUE</v>
      </c>
    </row>
    <row r="1085" spans="1:64"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c r="BJ1085" s="34" t="str">
        <f>IFERROR(VLOOKUP(Data_Power_app[[#This Row],[PRO ODER]],'Plan Lean DC'!A:C,3,0),"")</f>
        <v>Line 7</v>
      </c>
      <c r="BK1085" s="34" t="str">
        <f>IFERROR(VLOOKUP(Data_Power_app[[#This Row],[PRO ODER]]&amp;"LEAN_IN",'Real Time'!A:D,4,0),"")</f>
        <v>LEAN-07</v>
      </c>
      <c r="BL1085" s="34" t="str" cm="1">
        <f t="array" ref="BL1085">IFERROR(_xlfn.IFS(Data_Power_app[[#This Row],[LEANLINE PLAN]]="","",Data_Power_app[[#This Row],[LEANLINE (REALTIME)]]="","",SEARCH(RIGHT(Data_Power_app[[#This Row],[LEANLINE (REALTIME)]],1),Data_Power_app[[#This Row],[LEANLINE PLAN]],1)&gt;0,"TRUE"),"FALSE")</f>
        <v>TRUE</v>
      </c>
    </row>
    <row r="1086" spans="1:64"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v>45827</v>
      </c>
      <c r="AG1086" s="34" t="s">
        <v>952</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c r="BJ1086" s="34" t="str">
        <f>IFERROR(VLOOKUP(Data_Power_app[[#This Row],[PRO ODER]],'Plan Lean DC'!A:C,3,0),"")</f>
        <v>Line 7</v>
      </c>
      <c r="BK1086" s="34" t="str">
        <f>IFERROR(VLOOKUP(Data_Power_app[[#This Row],[PRO ODER]]&amp;"LEAN_IN",'Real Time'!A:D,4,0),"")</f>
        <v>LEAN-07</v>
      </c>
      <c r="BL1086" s="34" t="str" cm="1">
        <f t="array" ref="BL1086">IFERROR(_xlfn.IFS(Data_Power_app[[#This Row],[LEANLINE PLAN]]="","",Data_Power_app[[#This Row],[LEANLINE (REALTIME)]]="","",SEARCH(RIGHT(Data_Power_app[[#This Row],[LEANLINE (REALTIME)]],1),Data_Power_app[[#This Row],[LEANLINE PLAN]],1)&gt;0,"TRUE"),"FALSE")</f>
        <v>TRUE</v>
      </c>
    </row>
    <row r="1087" spans="1:64"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c r="BJ1087" s="34" t="str">
        <f>IFERROR(VLOOKUP(Data_Power_app[[#This Row],[PRO ODER]],'Plan Lean DC'!A:C,3,0),"")</f>
        <v>Line 7</v>
      </c>
      <c r="BK1087" s="34" t="str">
        <f>IFERROR(VLOOKUP(Data_Power_app[[#This Row],[PRO ODER]]&amp;"LEAN_IN",'Real Time'!A:D,4,0),"")</f>
        <v>LEAN-07</v>
      </c>
      <c r="BL1087" s="34" t="str" cm="1">
        <f t="array" ref="BL1087">IFERROR(_xlfn.IFS(Data_Power_app[[#This Row],[LEANLINE PLAN]]="","",Data_Power_app[[#This Row],[LEANLINE (REALTIME)]]="","",SEARCH(RIGHT(Data_Power_app[[#This Row],[LEANLINE (REALTIME)]],1),Data_Power_app[[#This Row],[LEANLINE PLAN]],1)&gt;0,"TRUE"),"FALSE")</f>
        <v>TRUE</v>
      </c>
    </row>
    <row r="1088" spans="1:64"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c r="BJ1088" s="34" t="str">
        <f>IFERROR(VLOOKUP(Data_Power_app[[#This Row],[PRO ODER]],'Plan Lean DC'!A:C,3,0),"")</f>
        <v>Line 7</v>
      </c>
      <c r="BK1088" s="34" t="str">
        <f>IFERROR(VLOOKUP(Data_Power_app[[#This Row],[PRO ODER]]&amp;"LEAN_IN",'Real Time'!A:D,4,0),"")</f>
        <v>LEAN-07</v>
      </c>
      <c r="BL1088" s="34" t="str" cm="1">
        <f t="array" ref="BL1088">IFERROR(_xlfn.IFS(Data_Power_app[[#This Row],[LEANLINE PLAN]]="","",Data_Power_app[[#This Row],[LEANLINE (REALTIME)]]="","",SEARCH(RIGHT(Data_Power_app[[#This Row],[LEANLINE (REALTIME)]],1),Data_Power_app[[#This Row],[LEANLINE PLAN]],1)&gt;0,"TRUE"),"FALSE")</f>
        <v>TRUE</v>
      </c>
    </row>
    <row r="1089" spans="1:64"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v>45827</v>
      </c>
      <c r="AG1089" s="34" t="s">
        <v>952</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c r="BJ1089" s="34" t="str">
        <f>IFERROR(VLOOKUP(Data_Power_app[[#This Row],[PRO ODER]],'Plan Lean DC'!A:C,3,0),"")</f>
        <v>Line 7</v>
      </c>
      <c r="BK1089" s="34" t="str">
        <f>IFERROR(VLOOKUP(Data_Power_app[[#This Row],[PRO ODER]]&amp;"LEAN_IN",'Real Time'!A:D,4,0),"")</f>
        <v>LEAN-07</v>
      </c>
      <c r="BL1089" s="34" t="str" cm="1">
        <f t="array" ref="BL1089">IFERROR(_xlfn.IFS(Data_Power_app[[#This Row],[LEANLINE PLAN]]="","",Data_Power_app[[#This Row],[LEANLINE (REALTIME)]]="","",SEARCH(RIGHT(Data_Power_app[[#This Row],[LEANLINE (REALTIME)]],1),Data_Power_app[[#This Row],[LEANLINE PLAN]],1)&gt;0,"TRUE"),"FALSE")</f>
        <v>TRUE</v>
      </c>
    </row>
    <row r="1090" spans="1:64"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v>45827</v>
      </c>
      <c r="AG1090" s="34" t="s">
        <v>952</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c r="BJ1090" s="34" t="str">
        <f>IFERROR(VLOOKUP(Data_Power_app[[#This Row],[PRO ODER]],'Plan Lean DC'!A:C,3,0),"")</f>
        <v>Line 7</v>
      </c>
      <c r="BK1090" s="34" t="str">
        <f>IFERROR(VLOOKUP(Data_Power_app[[#This Row],[PRO ODER]]&amp;"LEAN_IN",'Real Time'!A:D,4,0),"")</f>
        <v>LEAN-07</v>
      </c>
      <c r="BL1090" s="34" t="str" cm="1">
        <f t="array" ref="BL1090">IFERROR(_xlfn.IFS(Data_Power_app[[#This Row],[LEANLINE PLAN]]="","",Data_Power_app[[#This Row],[LEANLINE (REALTIME)]]="","",SEARCH(RIGHT(Data_Power_app[[#This Row],[LEANLINE (REALTIME)]],1),Data_Power_app[[#This Row],[LEANLINE PLAN]],1)&gt;0,"TRUE"),"FALSE")</f>
        <v>TRUE</v>
      </c>
    </row>
    <row r="1091" spans="1:64"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v>45827</v>
      </c>
      <c r="AG1091" s="34" t="s">
        <v>952</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c r="BJ1091" s="34" t="str">
        <f>IFERROR(VLOOKUP(Data_Power_app[[#This Row],[PRO ODER]],'Plan Lean DC'!A:C,3,0),"")</f>
        <v>Line 7</v>
      </c>
      <c r="BK1091" s="34" t="str">
        <f>IFERROR(VLOOKUP(Data_Power_app[[#This Row],[PRO ODER]]&amp;"LEAN_IN",'Real Time'!A:D,4,0),"")</f>
        <v>LEAN-07</v>
      </c>
      <c r="BL1091" s="34" t="str" cm="1">
        <f t="array" ref="BL1091">IFERROR(_xlfn.IFS(Data_Power_app[[#This Row],[LEANLINE PLAN]]="","",Data_Power_app[[#This Row],[LEANLINE (REALTIME)]]="","",SEARCH(RIGHT(Data_Power_app[[#This Row],[LEANLINE (REALTIME)]],1),Data_Power_app[[#This Row],[LEANLINE PLAN]],1)&gt;0,"TRUE"),"FALSE")</f>
        <v>TRUE</v>
      </c>
    </row>
    <row r="1092" spans="1:64"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v>45827</v>
      </c>
      <c r="AG1092" s="34" t="s">
        <v>952</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c r="BJ1092" s="34" t="str">
        <f>IFERROR(VLOOKUP(Data_Power_app[[#This Row],[PRO ODER]],'Plan Lean DC'!A:C,3,0),"")</f>
        <v>Line 7</v>
      </c>
      <c r="BK1092" s="34" t="str">
        <f>IFERROR(VLOOKUP(Data_Power_app[[#This Row],[PRO ODER]]&amp;"LEAN_IN",'Real Time'!A:D,4,0),"")</f>
        <v>LEAN-07</v>
      </c>
      <c r="BL1092" s="34" t="str" cm="1">
        <f t="array" ref="BL1092">IFERROR(_xlfn.IFS(Data_Power_app[[#This Row],[LEANLINE PLAN]]="","",Data_Power_app[[#This Row],[LEANLINE (REALTIME)]]="","",SEARCH(RIGHT(Data_Power_app[[#This Row],[LEANLINE (REALTIME)]],1),Data_Power_app[[#This Row],[LEANLINE PLAN]],1)&gt;0,"TRUE"),"FALSE")</f>
        <v>TRUE</v>
      </c>
    </row>
    <row r="1093" spans="1:64"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v>45827</v>
      </c>
      <c r="AG1093" s="34" t="s">
        <v>952</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c r="BJ1093" s="34" t="str">
        <f>IFERROR(VLOOKUP(Data_Power_app[[#This Row],[PRO ODER]],'Plan Lean DC'!A:C,3,0),"")</f>
        <v>Line 7</v>
      </c>
      <c r="BK1093" s="34" t="str">
        <f>IFERROR(VLOOKUP(Data_Power_app[[#This Row],[PRO ODER]]&amp;"LEAN_IN",'Real Time'!A:D,4,0),"")</f>
        <v>LEAN-07</v>
      </c>
      <c r="BL1093" s="34" t="str" cm="1">
        <f t="array" ref="BL1093">IFERROR(_xlfn.IFS(Data_Power_app[[#This Row],[LEANLINE PLAN]]="","",Data_Power_app[[#This Row],[LEANLINE (REALTIME)]]="","",SEARCH(RIGHT(Data_Power_app[[#This Row],[LEANLINE (REALTIME)]],1),Data_Power_app[[#This Row],[LEANLINE PLAN]],1)&gt;0,"TRUE"),"FALSE")</f>
        <v>TRUE</v>
      </c>
    </row>
    <row r="1094" spans="1:64"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v>45827</v>
      </c>
      <c r="AG1094" s="34" t="s">
        <v>952</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c r="BJ1094" s="34" t="str">
        <f>IFERROR(VLOOKUP(Data_Power_app[[#This Row],[PRO ODER]],'Plan Lean DC'!A:C,3,0),"")</f>
        <v>Line 7</v>
      </c>
      <c r="BK1094" s="34" t="str">
        <f>IFERROR(VLOOKUP(Data_Power_app[[#This Row],[PRO ODER]]&amp;"LEAN_IN",'Real Time'!A:D,4,0),"")</f>
        <v>LEAN-07</v>
      </c>
      <c r="BL1094" s="34" t="str" cm="1">
        <f t="array" ref="BL1094">IFERROR(_xlfn.IFS(Data_Power_app[[#This Row],[LEANLINE PLAN]]="","",Data_Power_app[[#This Row],[LEANLINE (REALTIME)]]="","",SEARCH(RIGHT(Data_Power_app[[#This Row],[LEANLINE (REALTIME)]],1),Data_Power_app[[#This Row],[LEANLINE PLAN]],1)&gt;0,"TRUE"),"FALSE")</f>
        <v>TRUE</v>
      </c>
    </row>
    <row r="1095" spans="1:64"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c r="BJ1096" s="34" t="str">
        <f>IFERROR(VLOOKUP(Data_Power_app[[#This Row],[PRO ODER]],'Plan Lean DC'!A:C,3,0),"")</f>
        <v>Line 6, 9</v>
      </c>
      <c r="BK1096" s="34" t="str">
        <f>IFERROR(VLOOKUP(Data_Power_app[[#This Row],[PRO ODER]]&amp;"LEAN_IN",'Real Time'!A:D,4,0),"")</f>
        <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c r="BJ1098" s="34" t="str">
        <f>IFERROR(VLOOKUP(Data_Power_app[[#This Row],[PRO ODER]],'Plan Lean DC'!A:C,3,0),"")</f>
        <v>Line 6, 9</v>
      </c>
      <c r="BK1098" s="34" t="str">
        <f>IFERROR(VLOOKUP(Data_Power_app[[#This Row],[PRO ODER]]&amp;"LEAN_IN",'Real Time'!A:D,4,0),"")</f>
        <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c r="BJ1099" s="34" t="str">
        <f>IFERROR(VLOOKUP(Data_Power_app[[#This Row],[PRO ODER]],'Plan Lean DC'!A:C,3,0),"")</f>
        <v>Line 6, 9</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TRUE</v>
      </c>
    </row>
    <row r="1100" spans="1:64"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Line 6, 9</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TRUE</v>
      </c>
    </row>
    <row r="1108" spans="1:64"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Line 6, 9</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TRUE</v>
      </c>
    </row>
    <row r="1112" spans="1:64"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c r="BJ1112" s="34" t="str">
        <f>IFERROR(VLOOKUP(Data_Power_app[[#This Row],[PRO ODER]],'Plan Lean DC'!A:C,3,0),"")</f>
        <v/>
      </c>
      <c r="BK1112" s="34" t="str">
        <f>IFERROR(VLOOKUP(Data_Power_app[[#This Row],[PRO ODER]]&amp;"LEAN_IN",'Real Time'!A:D,4,0),"")</f>
        <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Line 4</v>
      </c>
      <c r="BK1113" s="34" t="str">
        <f>IFERROR(VLOOKUP(Data_Power_app[[#This Row],[PRO ODER]]&amp;"LEAN_IN",'Real Time'!A:D,4,0),"")</f>
        <v>LEAN-08</v>
      </c>
      <c r="BL1113" s="34"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c r="BJ1114" s="34" t="str">
        <f>IFERROR(VLOOKUP(Data_Power_app[[#This Row],[PRO ODER]],'Plan Lean DC'!A:C,3,0),"")</f>
        <v/>
      </c>
      <c r="BK1114" s="34" t="str">
        <f>IFERROR(VLOOKUP(Data_Power_app[[#This Row],[PRO ODER]]&amp;"LEAN_IN",'Real Time'!A:D,4,0),"")</f>
        <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Line 6, 9</v>
      </c>
      <c r="BK1115" s="34" t="str">
        <f>IFERROR(VLOOKUP(Data_Power_app[[#This Row],[PRO ODER]]&amp;"LEAN_IN",'Real Time'!A:D,4,0),"")</f>
        <v>LEAN-09</v>
      </c>
      <c r="BL1115" s="34" t="str" cm="1">
        <f t="array" ref="BL1115">IFERROR(_xlfn.IFS(Data_Power_app[[#This Row],[LEANLINE PLAN]]="","",Data_Power_app[[#This Row],[LEANLINE (REALTIME)]]="","",SEARCH(RIGHT(Data_Power_app[[#This Row],[LEANLINE (REALTIME)]],1),Data_Power_app[[#This Row],[LEANLINE PLAN]],1)&gt;0,"TRUE"),"FALSE")</f>
        <v>TRUE</v>
      </c>
    </row>
    <row r="1116" spans="1:64"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Line 6, 9</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TRUE</v>
      </c>
    </row>
    <row r="1117" spans="1:64"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Line 7</v>
      </c>
      <c r="BK1117" s="34" t="str">
        <f>IFERROR(VLOOKUP(Data_Power_app[[#This Row],[PRO ODER]]&amp;"LEAN_IN",'Real Time'!A:D,4,0),"")</f>
        <v>LEAN-05</v>
      </c>
      <c r="BL1117" s="34"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Line 7</v>
      </c>
      <c r="BK1118" s="34" t="str">
        <f>IFERROR(VLOOKUP(Data_Power_app[[#This Row],[PRO ODER]]&amp;"LEAN_IN",'Real Time'!A:D,4,0),"")</f>
        <v>LEAN-05</v>
      </c>
      <c r="BL1118" s="34"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c r="BJ1119" s="34" t="str">
        <f>IFERROR(VLOOKUP(Data_Power_app[[#This Row],[PRO ODER]],'Plan Lean DC'!A:C,3,0),"")</f>
        <v>Line 6, 9</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TRUE</v>
      </c>
    </row>
    <row r="1120" spans="1:64"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Line 6, 9</v>
      </c>
      <c r="BK1120" s="34" t="str">
        <f>IFERROR(VLOOKUP(Data_Power_app[[#This Row],[PRO ODER]]&amp;"LEAN_IN",'Real Time'!A:D,4,0),"")</f>
        <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Line 7</v>
      </c>
      <c r="BK1121" s="34" t="str">
        <f>IFERROR(VLOOKUP(Data_Power_app[[#This Row],[PRO ODER]]&amp;"LEAN_IN",'Real Time'!A:D,4,0),"")</f>
        <v>LEAN-05</v>
      </c>
      <c r="BL1121" s="34"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c r="BJ1122" s="34" t="str">
        <f>IFERROR(VLOOKUP(Data_Power_app[[#This Row],[PRO ODER]],'Plan Lean DC'!A:C,3,0),"")</f>
        <v>Line 7</v>
      </c>
      <c r="BK1122" s="34" t="str">
        <f>IFERROR(VLOOKUP(Data_Power_app[[#This Row],[PRO ODER]]&amp;"LEAN_IN",'Real Time'!A:D,4,0),"")</f>
        <v>LEAN-05</v>
      </c>
      <c r="BL1122" s="34" t="str" cm="1">
        <f t="array" ref="BL1122">IFERROR(_xlfn.IFS(Data_Power_app[[#This Row],[LEANLINE PLAN]]="","",Data_Power_app[[#This Row],[LEANLINE (REALTIME)]]="","",SEARCH(RIGHT(Data_Power_app[[#This Row],[LEANLINE (REALTIME)]],1),Data_Power_app[[#This Row],[LEANLINE PLAN]],1)&gt;0,"TRUE"),"FALSE")</f>
        <v>FALSE</v>
      </c>
    </row>
    <row r="1123" spans="1:64"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c r="BJ1123" s="34" t="str">
        <f>IFERROR(VLOOKUP(Data_Power_app[[#This Row],[PRO ODER]],'Plan Lean DC'!A:C,3,0),"")</f>
        <v>Line 7</v>
      </c>
      <c r="BK1123" s="34" t="str">
        <f>IFERROR(VLOOKUP(Data_Power_app[[#This Row],[PRO ODER]]&amp;"LEAN_IN",'Real Time'!A:D,4,0),"")</f>
        <v>LEAN-05</v>
      </c>
      <c r="BL1123" s="34" t="str" cm="1">
        <f t="array" ref="BL1123">IFERROR(_xlfn.IFS(Data_Power_app[[#This Row],[LEANLINE PLAN]]="","",Data_Power_app[[#This Row],[LEANLINE (REALTIME)]]="","",SEARCH(RIGHT(Data_Power_app[[#This Row],[LEANLINE (REALTIME)]],1),Data_Power_app[[#This Row],[LEANLINE PLAN]],1)&gt;0,"TRUE"),"FALSE")</f>
        <v>FALSE</v>
      </c>
    </row>
    <row r="1124" spans="1:64"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c r="BJ1124" s="34" t="str">
        <f>IFERROR(VLOOKUP(Data_Power_app[[#This Row],[PRO ODER]],'Plan Lean DC'!A:C,3,0),"")</f>
        <v/>
      </c>
      <c r="BK1124" s="34" t="str">
        <f>IFERROR(VLOOKUP(Data_Power_app[[#This Row],[PRO ODER]]&amp;"LEAN_IN",'Real Time'!A:D,4,0),"")</f>
        <v>LEAN-03</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c r="BJ1125" s="34" t="str">
        <f>IFERROR(VLOOKUP(Data_Power_app[[#This Row],[PRO ODER]],'Plan Lean DC'!A:C,3,0),"")</f>
        <v/>
      </c>
      <c r="BK1125" s="34" t="str">
        <f>IFERROR(VLOOKUP(Data_Power_app[[#This Row],[PRO ODER]]&amp;"LEAN_IN",'Real Time'!A:D,4,0),"")</f>
        <v>LEANLINE1_2</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1161</v>
      </c>
      <c r="B1126" s="34" t="s">
        <v>13121</v>
      </c>
      <c r="C1126" s="34" t="s">
        <v>13122</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c r="BJ1126" s="34" t="str">
        <f>IFERROR(VLOOKUP(Data_Power_app[[#This Row],[PRO ODER]],'Plan Lean DC'!A:C,3,0),"")</f>
        <v>Line 7</v>
      </c>
      <c r="BK1126" s="34" t="str">
        <f>IFERROR(VLOOKUP(Data_Power_app[[#This Row],[PRO ODER]]&amp;"LEAN_IN",'Real Time'!A:D,4,0),"")</f>
        <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c r="BJ1127" s="34" t="str">
        <f>IFERROR(VLOOKUP(Data_Power_app[[#This Row],[PRO ODER]],'Plan Lean DC'!A:C,3,0),"")</f>
        <v/>
      </c>
      <c r="BK1127" s="34" t="str">
        <f>IFERROR(VLOOKUP(Data_Power_app[[#This Row],[PRO ODER]]&amp;"LEAN_IN",'Real Time'!A:D,4,0),"")</f>
        <v>LEANLINE1_2</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Line 5</v>
      </c>
      <c r="BK1128" s="34" t="str">
        <f>IFERROR(VLOOKUP(Data_Power_app[[#This Row],[PRO ODER]]&amp;"LEAN_IN",'Real Time'!A:D,4,0),"")</f>
        <v>LEAN-05</v>
      </c>
      <c r="BL1128" s="34" t="str" cm="1">
        <f t="array" ref="BL1128">IFERROR(_xlfn.IFS(Data_Power_app[[#This Row],[LEANLINE PLAN]]="","",Data_Power_app[[#This Row],[LEANLINE (REALTIME)]]="","",SEARCH(RIGHT(Data_Power_app[[#This Row],[LEANLINE (REALTIME)]],1),Data_Power_app[[#This Row],[LEANLINE PLAN]],1)&gt;0,"TRUE"),"FALSE")</f>
        <v>TRUE</v>
      </c>
    </row>
    <row r="1129" spans="1:64"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c r="BJ1129" s="34" t="str">
        <f>IFERROR(VLOOKUP(Data_Power_app[[#This Row],[PRO ODER]],'Plan Lean DC'!A:C,3,0),"")</f>
        <v/>
      </c>
      <c r="BK1129" s="34" t="str">
        <f>IFERROR(VLOOKUP(Data_Power_app[[#This Row],[PRO ODER]]&amp;"LEAN_IN",'Real Time'!A:D,4,0),"")</f>
        <v>LEANLINE1_2</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c r="BJ1130" s="34" t="str">
        <f>IFERROR(VLOOKUP(Data_Power_app[[#This Row],[PRO ODER]],'Plan Lean DC'!A:C,3,0),"")</f>
        <v>Line 6, 9</v>
      </c>
      <c r="BK1130" s="34" t="str">
        <f>IFERROR(VLOOKUP(Data_Power_app[[#This Row],[PRO ODER]]&amp;"LEAN_IN",'Real Time'!A:D,4,0),"")</f>
        <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c r="BJ1131" s="34" t="str">
        <f>IFERROR(VLOOKUP(Data_Power_app[[#This Row],[PRO ODER]],'Plan Lean DC'!A:C,3,0),"")</f>
        <v>Line 6, 9</v>
      </c>
      <c r="BK1131" s="34" t="str">
        <f>IFERROR(VLOOKUP(Data_Power_app[[#This Row],[PRO ODER]]&amp;"LEAN_IN",'Real Time'!A:D,4,0),"")</f>
        <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c r="BJ1132" s="34" t="str">
        <f>IFERROR(VLOOKUP(Data_Power_app[[#This Row],[PRO ODER]],'Plan Lean DC'!A:C,3,0),"")</f>
        <v/>
      </c>
      <c r="BK1132" s="34" t="str">
        <f>IFERROR(VLOOKUP(Data_Power_app[[#This Row],[PRO ODER]]&amp;"LEAN_IN",'Real Time'!A:D,4,0),"")</f>
        <v>LEANLINE1_2</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c r="BJ1133" s="34" t="str">
        <f>IFERROR(VLOOKUP(Data_Power_app[[#This Row],[PRO ODER]],'Plan Lean DC'!A:C,3,0),"")</f>
        <v/>
      </c>
      <c r="BK1133" s="34" t="str">
        <f>IFERROR(VLOOKUP(Data_Power_app[[#This Row],[PRO ODER]]&amp;"LEAN_IN",'Real Time'!A:D,4,0),"")</f>
        <v>LEANLINE1_2</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c r="BJ1134" s="34" t="str">
        <f>IFERROR(VLOOKUP(Data_Power_app[[#This Row],[PRO ODER]],'Plan Lean DC'!A:C,3,0),"")</f>
        <v/>
      </c>
      <c r="BK1134" s="34" t="str">
        <f>IFERROR(VLOOKUP(Data_Power_app[[#This Row],[PRO ODER]]&amp;"LEAN_IN",'Real Time'!A:D,4,0),"")</f>
        <v>LEANLINE1_2</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c r="BJ1135" s="34" t="str">
        <f>IFERROR(VLOOKUP(Data_Power_app[[#This Row],[PRO ODER]],'Plan Lean DC'!A:C,3,0),"")</f>
        <v/>
      </c>
      <c r="BK1135" s="34" t="str">
        <f>IFERROR(VLOOKUP(Data_Power_app[[#This Row],[PRO ODER]]&amp;"LEAN_IN",'Real Time'!A:D,4,0),"")</f>
        <v>LEANLINE1_2</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c r="BJ1137" s="34" t="str">
        <f>IFERROR(VLOOKUP(Data_Power_app[[#This Row],[PRO ODER]],'Plan Lean DC'!A:C,3,0),"")</f>
        <v/>
      </c>
      <c r="BK1137" s="34" t="str">
        <f>IFERROR(VLOOKUP(Data_Power_app[[#This Row],[PRO ODER]]&amp;"LEAN_IN",'Real Time'!A:D,4,0),"")</f>
        <v>LEANLINE1_2</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v>45827</v>
      </c>
      <c r="AG1141" s="34" t="s">
        <v>952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c r="BJ1143" s="34" t="str">
        <f>IFERROR(VLOOKUP(Data_Power_app[[#This Row],[PRO ODER]],'Plan Lean DC'!A:C,3,0),"")</f>
        <v/>
      </c>
      <c r="BK1143" s="34" t="str">
        <f>IFERROR(VLOOKUP(Data_Power_app[[#This Row],[PRO ODER]]&amp;"LEAN_IN",'Real Time'!A:D,4,0),"")</f>
        <v>LEANLINE1_2</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LEAN-06</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c r="BJ1148" s="34" t="str">
        <f>IFERROR(VLOOKUP(Data_Power_app[[#This Row],[PRO ODER]],'Plan Lean DC'!A:C,3,0),"")</f>
        <v/>
      </c>
      <c r="BK1148" s="34" t="str">
        <f>IFERROR(VLOOKUP(Data_Power_app[[#This Row],[PRO ODER]]&amp;"LEAN_IN",'Real Time'!A:D,4,0),"")</f>
        <v>LEANLINE1_2</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c r="BJ1149" s="34" t="str">
        <f>IFERROR(VLOOKUP(Data_Power_app[[#This Row],[PRO ODER]],'Plan Lean DC'!A:C,3,0),"")</f>
        <v/>
      </c>
      <c r="BK1149" s="34" t="str">
        <f>IFERROR(VLOOKUP(Data_Power_app[[#This Row],[PRO ODER]]&amp;"LEAN_IN",'Real Time'!A:D,4,0),"")</f>
        <v>LEAN-06</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c r="BJ1150" s="34" t="str">
        <f>IFERROR(VLOOKUP(Data_Power_app[[#This Row],[PRO ODER]],'Plan Lean DC'!A:C,3,0),"")</f>
        <v/>
      </c>
      <c r="BK1150" s="34" t="str">
        <f>IFERROR(VLOOKUP(Data_Power_app[[#This Row],[PRO ODER]]&amp;"LEAN_IN",'Real Time'!A:D,4,0),"")</f>
        <v>LEAN-06</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c r="BJ1151" s="34" t="str">
        <f>IFERROR(VLOOKUP(Data_Power_app[[#This Row],[PRO ODER]],'Plan Lean DC'!A:C,3,0),"")</f>
        <v/>
      </c>
      <c r="BK1151" s="34" t="str">
        <f>IFERROR(VLOOKUP(Data_Power_app[[#This Row],[PRO ODER]]&amp;"LEAN_IN",'Real Time'!A:D,4,0),"")</f>
        <v>LEAN-06</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c r="BJ1152" s="34" t="str">
        <f>IFERROR(VLOOKUP(Data_Power_app[[#This Row],[PRO ODER]],'Plan Lean DC'!A:C,3,0),"")</f>
        <v>Line 4</v>
      </c>
      <c r="BK1152" s="34" t="str">
        <f>IFERROR(VLOOKUP(Data_Power_app[[#This Row],[PRO ODER]]&amp;"LEAN_IN",'Real Time'!A:D,4,0),"")</f>
        <v>LEAN-04</v>
      </c>
      <c r="BL1152" s="34" t="str" cm="1">
        <f t="array" ref="BL1152">IFERROR(_xlfn.IFS(Data_Power_app[[#This Row],[LEANLINE PLAN]]="","",Data_Power_app[[#This Row],[LEANLINE (REALTIME)]]="","",SEARCH(RIGHT(Data_Power_app[[#This Row],[LEANLINE (REALTIME)]],1),Data_Power_app[[#This Row],[LEANLINE PLAN]],1)&gt;0,"TRUE"),"FALSE")</f>
        <v>TRUE</v>
      </c>
    </row>
    <row r="1153" spans="1:64"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c r="BJ1153" s="34" t="str">
        <f>IFERROR(VLOOKUP(Data_Power_app[[#This Row],[PRO ODER]],'Plan Lean DC'!A:C,3,0),"")</f>
        <v/>
      </c>
      <c r="BK1153" s="34" t="str">
        <f>IFERROR(VLOOKUP(Data_Power_app[[#This Row],[PRO ODER]]&amp;"LEAN_IN",'Real Time'!A:D,4,0),"")</f>
        <v>LEAN-06</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c r="BJ1154" s="34" t="str">
        <f>IFERROR(VLOOKUP(Data_Power_app[[#This Row],[PRO ODER]],'Plan Lean DC'!A:C,3,0),"")</f>
        <v/>
      </c>
      <c r="BK1154" s="34" t="str">
        <f>IFERROR(VLOOKUP(Data_Power_app[[#This Row],[PRO ODER]]&amp;"LEAN_IN",'Real Time'!A:D,4,0),"")</f>
        <v>LEAN-09</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c r="BJ1155" s="34" t="str">
        <f>IFERROR(VLOOKUP(Data_Power_app[[#This Row],[PRO ODER]],'Plan Lean DC'!A:C,3,0),"")</f>
        <v/>
      </c>
      <c r="BK1155" s="34" t="str">
        <f>IFERROR(VLOOKUP(Data_Power_app[[#This Row],[PRO ODER]]&amp;"LEAN_IN",'Real Time'!A:D,4,0),"")</f>
        <v>LEAN-09</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c r="BJ1156" s="34" t="str">
        <f>IFERROR(VLOOKUP(Data_Power_app[[#This Row],[PRO ODER]],'Plan Lean DC'!A:C,3,0),"")</f>
        <v/>
      </c>
      <c r="BK1156" s="34" t="str">
        <f>IFERROR(VLOOKUP(Data_Power_app[[#This Row],[PRO ODER]]&amp;"LEAN_IN",'Real Time'!A:D,4,0),"")</f>
        <v>LEAN-09</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c r="BJ1157" s="34" t="str">
        <f>IFERROR(VLOOKUP(Data_Power_app[[#This Row],[PRO ODER]],'Plan Lean DC'!A:C,3,0),"")</f>
        <v>Line 6, 9</v>
      </c>
      <c r="BK1157" s="34" t="str">
        <f>IFERROR(VLOOKUP(Data_Power_app[[#This Row],[PRO ODER]]&amp;"LEAN_IN",'Real Time'!A:D,4,0),"")</f>
        <v>LEAN-07</v>
      </c>
      <c r="BL1157" s="34" t="str" cm="1">
        <f t="array" ref="BL1157">IFERROR(_xlfn.IFS(Data_Power_app[[#This Row],[LEANLINE PLAN]]="","",Data_Power_app[[#This Row],[LEANLINE (REALTIME)]]="","",SEARCH(RIGHT(Data_Power_app[[#This Row],[LEANLINE (REALTIME)]],1),Data_Power_app[[#This Row],[LEANLINE PLAN]],1)&gt;0,"TRUE"),"FALSE")</f>
        <v>FALSE</v>
      </c>
    </row>
    <row r="1158" spans="1:64"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c r="BJ1158" s="34" t="str">
        <f>IFERROR(VLOOKUP(Data_Power_app[[#This Row],[PRO ODER]],'Plan Lean DC'!A:C,3,0),"")</f>
        <v/>
      </c>
      <c r="BK1158" s="34" t="str">
        <f>IFERROR(VLOOKUP(Data_Power_app[[#This Row],[PRO ODER]]&amp;"LEAN_IN",'Real Time'!A:D,4,0),"")</f>
        <v>LEAN-07</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c r="BJ1162" s="34" t="str">
        <f>IFERROR(VLOOKUP(Data_Power_app[[#This Row],[PRO ODER]],'Plan Lean DC'!A:C,3,0),"")</f>
        <v/>
      </c>
      <c r="BK1162" s="34" t="str">
        <f>IFERROR(VLOOKUP(Data_Power_app[[#This Row],[PRO ODER]]&amp;"LEAN_IN",'Real Time'!A:D,4,0),"")</f>
        <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c r="BJ1163" s="34" t="str">
        <f>IFERROR(VLOOKUP(Data_Power_app[[#This Row],[PRO ODER]],'Plan Lean DC'!A:C,3,0),"")</f>
        <v/>
      </c>
      <c r="BK1163" s="34" t="str">
        <f>IFERROR(VLOOKUP(Data_Power_app[[#This Row],[PRO ODER]]&amp;"LEAN_IN",'Real Time'!A:D,4,0),"")</f>
        <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c r="BJ1164" s="34" t="str">
        <f>IFERROR(VLOOKUP(Data_Power_app[[#This Row],[PRO ODER]],'Plan Lean DC'!A:C,3,0),"")</f>
        <v/>
      </c>
      <c r="BK1164" s="34" t="str">
        <f>IFERROR(VLOOKUP(Data_Power_app[[#This Row],[PRO ODER]]&amp;"LEAN_IN",'Real Time'!A:D,4,0),"")</f>
        <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c r="BJ1165" s="34" t="str">
        <f>IFERROR(VLOOKUP(Data_Power_app[[#This Row],[PRO ODER]],'Plan Lean DC'!A:C,3,0),"")</f>
        <v>Line 6, 9</v>
      </c>
      <c r="BK1165" s="34" t="str">
        <f>IFERROR(VLOOKUP(Data_Power_app[[#This Row],[PRO ODER]]&amp;"LEAN_IN",'Real Time'!A:D,4,0),"")</f>
        <v>LEAN-06</v>
      </c>
      <c r="BL1165" s="34" t="str" cm="1">
        <f t="array" ref="BL1165">IFERROR(_xlfn.IFS(Data_Power_app[[#This Row],[LEANLINE PLAN]]="","",Data_Power_app[[#This Row],[LEANLINE (REALTIME)]]="","",SEARCH(RIGHT(Data_Power_app[[#This Row],[LEANLINE (REALTIME)]],1),Data_Power_app[[#This Row],[LEANLINE PLAN]],1)&gt;0,"TRUE"),"FALSE")</f>
        <v>TRUE</v>
      </c>
    </row>
    <row r="1166" spans="1:64"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c r="BJ1166" s="34" t="str">
        <f>IFERROR(VLOOKUP(Data_Power_app[[#This Row],[PRO ODER]],'Plan Lean DC'!A:C,3,0),"")</f>
        <v/>
      </c>
      <c r="BK1166" s="34" t="str">
        <f>IFERROR(VLOOKUP(Data_Power_app[[#This Row],[PRO ODER]]&amp;"LEAN_IN",'Real Time'!A:D,4,0),"")</f>
        <v/>
      </c>
      <c r="BL1166" s="34" t="str" cm="1">
        <f t="array" ref="BL1166">IFERROR(_xlfn.IFS(Data_Power_app[[#This Row],[LEANLINE PLAN]]="","",Data_Power_app[[#This Row],[LEANLINE (REALTIME)]]="","",SEARCH(RIGHT(Data_Power_app[[#This Row],[LEANLINE (REALTIME)]],1),Data_Power_app[[#This Row],[LEANLINE PLAN]],1)&gt;0,"TRUE"),"FALSE")</f>
        <v/>
      </c>
    </row>
    <row r="1167" spans="1:64"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c r="BJ1167" s="34" t="str">
        <f>IFERROR(VLOOKUP(Data_Power_app[[#This Row],[PRO ODER]],'Plan Lean DC'!A:C,3,0),"")</f>
        <v/>
      </c>
      <c r="BK1167" s="34" t="str">
        <f>IFERROR(VLOOKUP(Data_Power_app[[#This Row],[PRO ODER]]&amp;"LEAN_IN",'Real Time'!A:D,4,0),"")</f>
        <v/>
      </c>
      <c r="BL1167" s="34" t="str" cm="1">
        <f t="array" ref="BL1167">IFERROR(_xlfn.IFS(Data_Power_app[[#This Row],[LEANLINE PLAN]]="","",Data_Power_app[[#This Row],[LEANLINE (REALTIME)]]="","",SEARCH(RIGHT(Data_Power_app[[#This Row],[LEANLINE (REALTIME)]],1),Data_Power_app[[#This Row],[LEANLINE PLAN]],1)&gt;0,"TRUE"),"FALSE")</f>
        <v/>
      </c>
    </row>
    <row r="1168" spans="1:64"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c r="BJ1168" s="34" t="str">
        <f>IFERROR(VLOOKUP(Data_Power_app[[#This Row],[PRO ODER]],'Plan Lean DC'!A:C,3,0),"")</f>
        <v/>
      </c>
      <c r="BK1168" s="34" t="str">
        <f>IFERROR(VLOOKUP(Data_Power_app[[#This Row],[PRO ODER]]&amp;"LEAN_IN",'Real Time'!A:D,4,0),"")</f>
        <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c r="BJ1169" s="34" t="str">
        <f>IFERROR(VLOOKUP(Data_Power_app[[#This Row],[PRO ODER]],'Plan Lean DC'!A:C,3,0),"")</f>
        <v/>
      </c>
      <c r="BK1169" s="34" t="str">
        <f>IFERROR(VLOOKUP(Data_Power_app[[#This Row],[PRO ODER]]&amp;"LEAN_IN",'Real Time'!A:D,4,0),"")</f>
        <v>LEAN-06</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LEAN-06</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LEAN-06</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c r="BJ1172" s="34" t="str">
        <f>IFERROR(VLOOKUP(Data_Power_app[[#This Row],[PRO ODER]],'Plan Lean DC'!A:C,3,0),"")</f>
        <v>Line 6, 9</v>
      </c>
      <c r="BK1172" s="34" t="str">
        <f>IFERROR(VLOOKUP(Data_Power_app[[#This Row],[PRO ODER]]&amp;"LEAN_IN",'Real Time'!A:D,4,0),"")</f>
        <v>LEAN-06</v>
      </c>
      <c r="BL1172" s="34" t="str" cm="1">
        <f t="array" ref="BL1172">IFERROR(_xlfn.IFS(Data_Power_app[[#This Row],[LEANLINE PLAN]]="","",Data_Power_app[[#This Row],[LEANLINE (REALTIME)]]="","",SEARCH(RIGHT(Data_Power_app[[#This Row],[LEANLINE (REALTIME)]],1),Data_Power_app[[#This Row],[LEANLINE PLAN]],1)&gt;0,"TRUE"),"FALSE")</f>
        <v>TRUE</v>
      </c>
    </row>
    <row r="1173" spans="1:64"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c r="BJ1173" s="34" t="str">
        <f>IFERROR(VLOOKUP(Data_Power_app[[#This Row],[PRO ODER]],'Plan Lean DC'!A:C,3,0),"")</f>
        <v>Line 6, 9</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c r="BJ1174" s="34" t="str">
        <f>IFERROR(VLOOKUP(Data_Power_app[[#This Row],[PRO ODER]],'Plan Lean DC'!A:C,3,0),"")</f>
        <v>Line 6, 9</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c r="BJ1175" s="34" t="str">
        <f>IFERROR(VLOOKUP(Data_Power_app[[#This Row],[PRO ODER]],'Plan Lean DC'!A:C,3,0),"")</f>
        <v>Line 5</v>
      </c>
      <c r="BK1175" s="34" t="str">
        <f>IFERROR(VLOOKUP(Data_Power_app[[#This Row],[PRO ODER]]&amp;"LEAN_IN",'Real Time'!A:D,4,0),"")</f>
        <v>LEAN-04</v>
      </c>
      <c r="BL1175" s="34" t="str" cm="1">
        <f t="array" ref="BL1175">IFERROR(_xlfn.IFS(Data_Power_app[[#This Row],[LEANLINE PLAN]]="","",Data_Power_app[[#This Row],[LEANLINE (REALTIME)]]="","",SEARCH(RIGHT(Data_Power_app[[#This Row],[LEANLINE (REALTIME)]],1),Data_Power_app[[#This Row],[LEANLINE PLAN]],1)&gt;0,"TRUE"),"FALSE")</f>
        <v>FALSE</v>
      </c>
    </row>
    <row r="1176" spans="1:64"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c r="BJ1176" s="34" t="str">
        <f>IFERROR(VLOOKUP(Data_Power_app[[#This Row],[PRO ODER]],'Plan Lean DC'!A:C,3,0),"")</f>
        <v>Line 4</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LEAN-06</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Line 4</v>
      </c>
      <c r="BK1178" s="34" t="str">
        <f>IFERROR(VLOOKUP(Data_Power_app[[#This Row],[PRO ODER]]&amp;"LEAN_IN",'Real Time'!A:D,4,0),"")</f>
        <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LEAN-05</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Line 7</v>
      </c>
      <c r="BK1182" s="34" t="str">
        <f>IFERROR(VLOOKUP(Data_Power_app[[#This Row],[PRO ODER]]&amp;"LEAN_IN",'Real Time'!A:D,4,0),"")</f>
        <v>LEAN-04</v>
      </c>
      <c r="BL1182" s="34"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c r="BJ1185" s="34" t="str">
        <f>IFERROR(VLOOKUP(Data_Power_app[[#This Row],[PRO ODER]],'Plan Lean DC'!A:C,3,0),"")</f>
        <v/>
      </c>
      <c r="BK1185" s="34" t="str">
        <f>IFERROR(VLOOKUP(Data_Power_app[[#This Row],[PRO ODER]]&amp;"LEAN_IN",'Real Time'!A:D,4,0),"")</f>
        <v>LEANLINE1_2</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c r="BJ1188" s="34" t="str">
        <f>IFERROR(VLOOKUP(Data_Power_app[[#This Row],[PRO ODER]],'Plan Lean DC'!A:C,3,0),"")</f>
        <v/>
      </c>
      <c r="BK1188" s="34" t="str">
        <f>IFERROR(VLOOKUP(Data_Power_app[[#This Row],[PRO ODER]]&amp;"LEAN_IN",'Real Time'!A:D,4,0),"")</f>
        <v>LEANLINE1_2</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c r="BJ1190" s="34" t="str">
        <f>IFERROR(VLOOKUP(Data_Power_app[[#This Row],[PRO ODER]],'Plan Lean DC'!A:C,3,0),"")</f>
        <v/>
      </c>
      <c r="BK1190" s="34" t="str">
        <f>IFERROR(VLOOKUP(Data_Power_app[[#This Row],[PRO ODER]]&amp;"LEAN_IN",'Real Time'!A:D,4,0),"")</f>
        <v>LEANLINE1_2</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c r="BJ1191" s="34" t="str">
        <f>IFERROR(VLOOKUP(Data_Power_app[[#This Row],[PRO ODER]],'Plan Lean DC'!A:C,3,0),"")</f>
        <v/>
      </c>
      <c r="BK1191" s="34" t="str">
        <f>IFERROR(VLOOKUP(Data_Power_app[[#This Row],[PRO ODER]]&amp;"LEAN_IN",'Real Time'!A:D,4,0),"")</f>
        <v>LEANLINE1_2</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LEANLINE1_2</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c r="BJ1193" s="34" t="str">
        <f>IFERROR(VLOOKUP(Data_Power_app[[#This Row],[PRO ODER]],'Plan Lean DC'!A:C,3,0),"")</f>
        <v/>
      </c>
      <c r="BK1193" s="34" t="str">
        <f>IFERROR(VLOOKUP(Data_Power_app[[#This Row],[PRO ODER]]&amp;"LEAN_IN",'Real Time'!A:D,4,0),"")</f>
        <v>LEANLINE1_2</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LEANLINE1_2</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LEANLINE1_2</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c r="BJ1196" s="34" t="str">
        <f>IFERROR(VLOOKUP(Data_Power_app[[#This Row],[PRO ODER]],'Plan Lean DC'!A:C,3,0),"")</f>
        <v/>
      </c>
      <c r="BK1196" s="34" t="str">
        <f>IFERROR(VLOOKUP(Data_Power_app[[#This Row],[PRO ODER]]&amp;"LEAN_IN",'Real Time'!A:D,4,0),"")</f>
        <v>LEANLINE1_2</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LEAN-06</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LEAN-06</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LEAN-06</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LEAN-06</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LEAN-06</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LEAN-06</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LEAN-06</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LEAN-06</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LEAN-06</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LEAN-06</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LEAN-06</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c r="BJ1208" s="34" t="str">
        <f>IFERROR(VLOOKUP(Data_Power_app[[#This Row],[PRO ODER]],'Plan Lean DC'!A:C,3,0),"")</f>
        <v>Line 7</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Line 7</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Line 7</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Line 7</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Line 7</v>
      </c>
      <c r="BK1212" s="34" t="str">
        <f>IFERROR(VLOOKUP(Data_Power_app[[#This Row],[PRO ODER]]&amp;"LEAN_IN",'Real Time'!A:D,4,0),"")</f>
        <v>LEAN-08</v>
      </c>
      <c r="BL1212" s="34" t="str" cm="1">
        <f t="array" ref="BL1212">IFERROR(_xlfn.IFS(Data_Power_app[[#This Row],[LEANLINE PLAN]]="","",Data_Power_app[[#This Row],[LEANLINE (REALTIME)]]="","",SEARCH(RIGHT(Data_Power_app[[#This Row],[LEANLINE (REALTIME)]],1),Data_Power_app[[#This Row],[LEANLINE PLAN]],1)&gt;0,"TRUE"),"FALSE")</f>
        <v>FALSE</v>
      </c>
    </row>
    <row r="1213" spans="1:64"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Line 7</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Line 7</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Line 7</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Line 7</v>
      </c>
      <c r="BK1216" s="34" t="str">
        <f>IFERROR(VLOOKUP(Data_Power_app[[#This Row],[PRO ODER]]&amp;"LEAN_IN",'Real Time'!A:D,4,0),"")</f>
        <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Line 7</v>
      </c>
      <c r="BK1217" s="34" t="str">
        <f>IFERROR(VLOOKUP(Data_Power_app[[#This Row],[PRO ODER]]&amp;"LEAN_IN",'Real Time'!A:D,4,0),"")</f>
        <v>LEAN-08</v>
      </c>
      <c r="BL1217" s="34" t="str" cm="1">
        <f t="array" ref="BL1217">IFERROR(_xlfn.IFS(Data_Power_app[[#This Row],[LEANLINE PLAN]]="","",Data_Power_app[[#This Row],[LEANLINE (REALTIME)]]="","",SEARCH(RIGHT(Data_Power_app[[#This Row],[LEANLINE (REALTIME)]],1),Data_Power_app[[#This Row],[LEANLINE PLAN]],1)&gt;0,"TRUE"),"FALSE")</f>
        <v>FALSE</v>
      </c>
    </row>
    <row r="1218" spans="1:64"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Line 7</v>
      </c>
      <c r="BK1218" s="34" t="str">
        <f>IFERROR(VLOOKUP(Data_Power_app[[#This Row],[PRO ODER]]&amp;"LEAN_IN",'Real Time'!A:D,4,0),"")</f>
        <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Line 7</v>
      </c>
      <c r="BK1219" s="34" t="str">
        <f>IFERROR(VLOOKUP(Data_Power_app[[#This Row],[PRO ODER]]&amp;"LEAN_IN",'Real Time'!A:D,4,0),"")</f>
        <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Line 7</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c r="BJ1221" s="34" t="str">
        <f>IFERROR(VLOOKUP(Data_Power_app[[#This Row],[PRO ODER]],'Plan Lean DC'!A:C,3,0),"")</f>
        <v>Line 7</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v>45827.38318287037</v>
      </c>
      <c r="Y1222" s="4" t="s">
        <v>202</v>
      </c>
      <c r="Z1222" s="4" t="s">
        <v>60</v>
      </c>
      <c r="AA1222" s="4">
        <v>45827.387604166666</v>
      </c>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c r="BJ1222" s="34" t="str">
        <f>IFERROR(VLOOKUP(Data_Power_app[[#This Row],[PRO ODER]],'Plan Lean DC'!A:C,3,0),"")</f>
        <v>Line 7</v>
      </c>
      <c r="BK1222" s="34" t="str">
        <f>IFERROR(VLOOKUP(Data_Power_app[[#This Row],[PRO ODER]]&amp;"LEAN_IN",'Real Time'!A:D,4,0),"")</f>
        <v>LEAN-08</v>
      </c>
      <c r="BL1222" s="34" t="str" cm="1">
        <f t="array" ref="BL1222">IFERROR(_xlfn.IFS(Data_Power_app[[#This Row],[LEANLINE PLAN]]="","",Data_Power_app[[#This Row],[LEANLINE (REALTIME)]]="","",SEARCH(RIGHT(Data_Power_app[[#This Row],[LEANLINE (REALTIME)]],1),Data_Power_app[[#This Row],[LEANLINE PLAN]],1)&gt;0,"TRUE"),"FALSE")</f>
        <v>FALSE</v>
      </c>
    </row>
    <row r="1223" spans="1:64"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Line 4</v>
      </c>
      <c r="BK1224" s="34" t="str">
        <f>IFERROR(VLOOKUP(Data_Power_app[[#This Row],[PRO ODER]]&amp;"LEAN_IN",'Real Time'!A:D,4,0),"")</f>
        <v>LEAN-05</v>
      </c>
      <c r="BL1224" s="34" t="str" cm="1">
        <f t="array" ref="BL1224">IFERROR(_xlfn.IFS(Data_Power_app[[#This Row],[LEANLINE PLAN]]="","",Data_Power_app[[#This Row],[LEANLINE (REALTIME)]]="","",SEARCH(RIGHT(Data_Power_app[[#This Row],[LEANLINE (REALTIME)]],1),Data_Power_app[[#This Row],[LEANLINE PLAN]],1)&gt;0,"TRUE"),"FALSE")</f>
        <v>FALSE</v>
      </c>
    </row>
    <row r="1225" spans="1:64"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c r="BJ1225" s="34" t="str">
        <f>IFERROR(VLOOKUP(Data_Power_app[[#This Row],[PRO ODER]],'Plan Lean DC'!A:C,3,0),"")</f>
        <v>Line 5</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c r="BJ1226" s="34" t="str">
        <f>IFERROR(VLOOKUP(Data_Power_app[[#This Row],[PRO ODER]],'Plan Lean DC'!A:C,3,0),"")</f>
        <v/>
      </c>
      <c r="BK1226" s="34" t="str">
        <f>IFERROR(VLOOKUP(Data_Power_app[[#This Row],[PRO ODER]]&amp;"LEAN_IN",'Real Time'!A:D,4,0),"")</f>
        <v>LEAN-08</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c r="BJ1228" s="34" t="str">
        <f>IFERROR(VLOOKUP(Data_Power_app[[#This Row],[PRO ODER]],'Plan Lean DC'!A:C,3,0),"")</f>
        <v>Line 4</v>
      </c>
      <c r="BK1228" s="34" t="str">
        <f>IFERROR(VLOOKUP(Data_Power_app[[#This Row],[PRO ODER]]&amp;"LEAN_IN",'Real Time'!A:D,4,0),"")</f>
        <v>LEAN-04</v>
      </c>
      <c r="BL1228" s="34" t="str" cm="1">
        <f t="array" ref="BL1228">IFERROR(_xlfn.IFS(Data_Power_app[[#This Row],[LEANLINE PLAN]]="","",Data_Power_app[[#This Row],[LEANLINE (REALTIME)]]="","",SEARCH(RIGHT(Data_Power_app[[#This Row],[LEANLINE (REALTIME)]],1),Data_Power_app[[#This Row],[LEANLINE PLAN]],1)&gt;0,"TRUE"),"FALSE")</f>
        <v>TRUE</v>
      </c>
    </row>
    <row r="1229" spans="1:64"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c r="BJ1229" s="34" t="str">
        <f>IFERROR(VLOOKUP(Data_Power_app[[#This Row],[PRO ODER]],'Plan Lean DC'!A:C,3,0),"")</f>
        <v>Line 4</v>
      </c>
      <c r="BK1229" s="34" t="str">
        <f>IFERROR(VLOOKUP(Data_Power_app[[#This Row],[PRO ODER]]&amp;"LEAN_IN",'Real Time'!A:D,4,0),"")</f>
        <v>LEAN-04</v>
      </c>
      <c r="BL1229" s="34" t="str" cm="1">
        <f t="array" ref="BL1229">IFERROR(_xlfn.IFS(Data_Power_app[[#This Row],[LEANLINE PLAN]]="","",Data_Power_app[[#This Row],[LEANLINE (REALTIME)]]="","",SEARCH(RIGHT(Data_Power_app[[#This Row],[LEANLINE (REALTIME)]],1),Data_Power_app[[#This Row],[LEANLINE PLAN]],1)&gt;0,"TRUE"),"FALSE")</f>
        <v>TRUE</v>
      </c>
    </row>
    <row r="1230" spans="1:64"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Line 7</v>
      </c>
      <c r="BK1238" s="34" t="str">
        <f>IFERROR(VLOOKUP(Data_Power_app[[#This Row],[PRO ODER]]&amp;"LEAN_IN",'Real Time'!A:D,4,0),"")</f>
        <v>LEAN-07</v>
      </c>
      <c r="BL1238" s="34" t="str" cm="1">
        <f t="array" ref="BL1238">IFERROR(_xlfn.IFS(Data_Power_app[[#This Row],[LEANLINE PLAN]]="","",Data_Power_app[[#This Row],[LEANLINE (REALTIME)]]="","",SEARCH(RIGHT(Data_Power_app[[#This Row],[LEANLINE (REALTIME)]],1),Data_Power_app[[#This Row],[LEANLINE PLAN]],1)&gt;0,"TRUE"),"FALSE")</f>
        <v>TRUE</v>
      </c>
    </row>
    <row r="1239" spans="1:64"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Line 7</v>
      </c>
      <c r="BK1239" s="34" t="str">
        <f>IFERROR(VLOOKUP(Data_Power_app[[#This Row],[PRO ODER]]&amp;"LEAN_IN",'Real Time'!A:D,4,0),"")</f>
        <v>LEAN-07</v>
      </c>
      <c r="BL1239" s="34" t="str" cm="1">
        <f t="array" ref="BL1239">IFERROR(_xlfn.IFS(Data_Power_app[[#This Row],[LEANLINE PLAN]]="","",Data_Power_app[[#This Row],[LEANLINE (REALTIME)]]="","",SEARCH(RIGHT(Data_Power_app[[#This Row],[LEANLINE (REALTIME)]],1),Data_Power_app[[#This Row],[LEANLINE PLAN]],1)&gt;0,"TRUE"),"FALSE")</f>
        <v>TRUE</v>
      </c>
    </row>
    <row r="1240" spans="1:64"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c r="BJ1240" s="34" t="str">
        <f>IFERROR(VLOOKUP(Data_Power_app[[#This Row],[PRO ODER]],'Plan Lean DC'!A:C,3,0),"")</f>
        <v>Line 7</v>
      </c>
      <c r="BK1240" s="34" t="str">
        <f>IFERROR(VLOOKUP(Data_Power_app[[#This Row],[PRO ODER]]&amp;"LEAN_IN",'Real Time'!A:D,4,0),"")</f>
        <v>LEAN-07</v>
      </c>
      <c r="BL1240" s="34" t="str" cm="1">
        <f t="array" ref="BL1240">IFERROR(_xlfn.IFS(Data_Power_app[[#This Row],[LEANLINE PLAN]]="","",Data_Power_app[[#This Row],[LEANLINE (REALTIME)]]="","",SEARCH(RIGHT(Data_Power_app[[#This Row],[LEANLINE (REALTIME)]],1),Data_Power_app[[#This Row],[LEANLINE PLAN]],1)&gt;0,"TRUE"),"FALSE")</f>
        <v>TRUE</v>
      </c>
    </row>
    <row r="1241" spans="1:64"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c r="BJ1241" s="34" t="str">
        <f>IFERROR(VLOOKUP(Data_Power_app[[#This Row],[PRO ODER]],'Plan Lean DC'!A:C,3,0),"")</f>
        <v>Line 7</v>
      </c>
      <c r="BK1241" s="34" t="str">
        <f>IFERROR(VLOOKUP(Data_Power_app[[#This Row],[PRO ODER]]&amp;"LEAN_IN",'Real Time'!A:D,4,0),"")</f>
        <v>LEAN-07</v>
      </c>
      <c r="BL1241" s="34" t="str" cm="1">
        <f t="array" ref="BL1241">IFERROR(_xlfn.IFS(Data_Power_app[[#This Row],[LEANLINE PLAN]]="","",Data_Power_app[[#This Row],[LEANLINE (REALTIME)]]="","",SEARCH(RIGHT(Data_Power_app[[#This Row],[LEANLINE (REALTIME)]],1),Data_Power_app[[#This Row],[LEANLINE PLAN]],1)&gt;0,"TRUE"),"FALSE")</f>
        <v>TRUE</v>
      </c>
    </row>
    <row r="1242" spans="1:64"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c r="BJ1242" s="34" t="str">
        <f>IFERROR(VLOOKUP(Data_Power_app[[#This Row],[PRO ODER]],'Plan Lean DC'!A:C,3,0),"")</f>
        <v>Line 7</v>
      </c>
      <c r="BK1242" s="34" t="str">
        <f>IFERROR(VLOOKUP(Data_Power_app[[#This Row],[PRO ODER]]&amp;"LEAN_IN",'Real Time'!A:D,4,0),"")</f>
        <v>LEAN-07</v>
      </c>
      <c r="BL1242" s="34" t="str" cm="1">
        <f t="array" ref="BL1242">IFERROR(_xlfn.IFS(Data_Power_app[[#This Row],[LEANLINE PLAN]]="","",Data_Power_app[[#This Row],[LEANLINE (REALTIME)]]="","",SEARCH(RIGHT(Data_Power_app[[#This Row],[LEANLINE (REALTIME)]],1),Data_Power_app[[#This Row],[LEANLINE PLAN]],1)&gt;0,"TRUE"),"FALSE")</f>
        <v>TRUE</v>
      </c>
    </row>
    <row r="1243" spans="1:64"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c r="BJ1243" s="34" t="str">
        <f>IFERROR(VLOOKUP(Data_Power_app[[#This Row],[PRO ODER]],'Plan Lean DC'!A:C,3,0),"")</f>
        <v>Line 7</v>
      </c>
      <c r="BK1243" s="34" t="str">
        <f>IFERROR(VLOOKUP(Data_Power_app[[#This Row],[PRO ODER]]&amp;"LEAN_IN",'Real Time'!A:D,4,0),"")</f>
        <v>LEAN-07</v>
      </c>
      <c r="BL1243" s="34" t="str" cm="1">
        <f t="array" ref="BL1243">IFERROR(_xlfn.IFS(Data_Power_app[[#This Row],[LEANLINE PLAN]]="","",Data_Power_app[[#This Row],[LEANLINE (REALTIME)]]="","",SEARCH(RIGHT(Data_Power_app[[#This Row],[LEANLINE (REALTIME)]],1),Data_Power_app[[#This Row],[LEANLINE PLAN]],1)&gt;0,"TRUE"),"FALSE")</f>
        <v>TRUE</v>
      </c>
    </row>
    <row r="1244" spans="1:64"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c r="BJ1244" s="34" t="str">
        <f>IFERROR(VLOOKUP(Data_Power_app[[#This Row],[PRO ODER]],'Plan Lean DC'!A:C,3,0),"")</f>
        <v>Line 7</v>
      </c>
      <c r="BK1244" s="34" t="str">
        <f>IFERROR(VLOOKUP(Data_Power_app[[#This Row],[PRO ODER]]&amp;"LEAN_IN",'Real Time'!A:D,4,0),"")</f>
        <v>LEAN-07</v>
      </c>
      <c r="BL1244" s="34" t="str" cm="1">
        <f t="array" ref="BL1244">IFERROR(_xlfn.IFS(Data_Power_app[[#This Row],[LEANLINE PLAN]]="","",Data_Power_app[[#This Row],[LEANLINE (REALTIME)]]="","",SEARCH(RIGHT(Data_Power_app[[#This Row],[LEANLINE (REALTIME)]],1),Data_Power_app[[#This Row],[LEANLINE PLAN]],1)&gt;0,"TRUE"),"FALSE")</f>
        <v>TRUE</v>
      </c>
    </row>
    <row r="1245" spans="1:64"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v>45827</v>
      </c>
      <c r="AG1245" s="34" t="s">
        <v>952</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Line 7</v>
      </c>
      <c r="BK1245" s="34" t="str">
        <f>IFERROR(VLOOKUP(Data_Power_app[[#This Row],[PRO ODER]]&amp;"LEAN_IN",'Real Time'!A:D,4,0),"")</f>
        <v>LEAN-07</v>
      </c>
      <c r="BL1245" s="34" t="str" cm="1">
        <f t="array" ref="BL1245">IFERROR(_xlfn.IFS(Data_Power_app[[#This Row],[LEANLINE PLAN]]="","",Data_Power_app[[#This Row],[LEANLINE (REALTIME)]]="","",SEARCH(RIGHT(Data_Power_app[[#This Row],[LEANLINE (REALTIME)]],1),Data_Power_app[[#This Row],[LEANLINE PLAN]],1)&gt;0,"TRUE"),"FALSE")</f>
        <v>TRUE</v>
      </c>
    </row>
    <row r="1246" spans="1:64"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v>45827</v>
      </c>
      <c r="AG1246" s="34" t="s">
        <v>952</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c r="BJ1246" s="34" t="str">
        <f>IFERROR(VLOOKUP(Data_Power_app[[#This Row],[PRO ODER]],'Plan Lean DC'!A:C,3,0),"")</f>
        <v>Line 7</v>
      </c>
      <c r="BK1246" s="34" t="str">
        <f>IFERROR(VLOOKUP(Data_Power_app[[#This Row],[PRO ODER]]&amp;"LEAN_IN",'Real Time'!A:D,4,0),"")</f>
        <v>LEAN-07</v>
      </c>
      <c r="BL1246" s="34" t="str" cm="1">
        <f t="array" ref="BL1246">IFERROR(_xlfn.IFS(Data_Power_app[[#This Row],[LEANLINE PLAN]]="","",Data_Power_app[[#This Row],[LEANLINE (REALTIME)]]="","",SEARCH(RIGHT(Data_Power_app[[#This Row],[LEANLINE (REALTIME)]],1),Data_Power_app[[#This Row],[LEANLINE PLAN]],1)&gt;0,"TRUE"),"FALSE")</f>
        <v>TRUE</v>
      </c>
    </row>
    <row r="1247" spans="1:64"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v>45827</v>
      </c>
      <c r="AG1247" s="34" t="s">
        <v>952</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c r="BJ1247" s="34" t="str">
        <f>IFERROR(VLOOKUP(Data_Power_app[[#This Row],[PRO ODER]],'Plan Lean DC'!A:C,3,0),"")</f>
        <v>Line 7</v>
      </c>
      <c r="BK1247" s="34" t="str">
        <f>IFERROR(VLOOKUP(Data_Power_app[[#This Row],[PRO ODER]]&amp;"LEAN_IN",'Real Time'!A:D,4,0),"")</f>
        <v>LEAN-07</v>
      </c>
      <c r="BL1247" s="34" t="str" cm="1">
        <f t="array" ref="BL1247">IFERROR(_xlfn.IFS(Data_Power_app[[#This Row],[LEANLINE PLAN]]="","",Data_Power_app[[#This Row],[LEANLINE (REALTIME)]]="","",SEARCH(RIGHT(Data_Power_app[[#This Row],[LEANLINE (REALTIME)]],1),Data_Power_app[[#This Row],[LEANLINE PLAN]],1)&gt;0,"TRUE"),"FALSE")</f>
        <v>TRUE</v>
      </c>
    </row>
    <row r="1248" spans="1:64"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v>45827</v>
      </c>
      <c r="AG1248" s="34" t="s">
        <v>952</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c r="BJ1248" s="34" t="str">
        <f>IFERROR(VLOOKUP(Data_Power_app[[#This Row],[PRO ODER]],'Plan Lean DC'!A:C,3,0),"")</f>
        <v>Line 7</v>
      </c>
      <c r="BK1248" s="34" t="str">
        <f>IFERROR(VLOOKUP(Data_Power_app[[#This Row],[PRO ODER]]&amp;"LEAN_IN",'Real Time'!A:D,4,0),"")</f>
        <v>LEAN-07</v>
      </c>
      <c r="BL1248" s="34" t="str" cm="1">
        <f t="array" ref="BL1248">IFERROR(_xlfn.IFS(Data_Power_app[[#This Row],[LEANLINE PLAN]]="","",Data_Power_app[[#This Row],[LEANLINE (REALTIME)]]="","",SEARCH(RIGHT(Data_Power_app[[#This Row],[LEANLINE (REALTIME)]],1),Data_Power_app[[#This Row],[LEANLINE PLAN]],1)&gt;0,"TRUE"),"FALSE")</f>
        <v>TRUE</v>
      </c>
    </row>
    <row r="1249" spans="1:64"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c r="BJ1249" s="34" t="str">
        <f>IFERROR(VLOOKUP(Data_Power_app[[#This Row],[PRO ODER]],'Plan Lean DC'!A:C,3,0),"")</f>
        <v>Line 7</v>
      </c>
      <c r="BK1249" s="34" t="str">
        <f>IFERROR(VLOOKUP(Data_Power_app[[#This Row],[PRO ODER]]&amp;"LEAN_IN",'Real Time'!A:D,4,0),"")</f>
        <v>LEAN-07</v>
      </c>
      <c r="BL1249" s="34" t="str" cm="1">
        <f t="array" ref="BL1249">IFERROR(_xlfn.IFS(Data_Power_app[[#This Row],[LEANLINE PLAN]]="","",Data_Power_app[[#This Row],[LEANLINE (REALTIME)]]="","",SEARCH(RIGHT(Data_Power_app[[#This Row],[LEANLINE (REALTIME)]],1),Data_Power_app[[#This Row],[LEANLINE PLAN]],1)&gt;0,"TRUE"),"FALSE")</f>
        <v>TRUE</v>
      </c>
    </row>
    <row r="1250" spans="1:64"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c r="BJ1250" s="34" t="str">
        <f>IFERROR(VLOOKUP(Data_Power_app[[#This Row],[PRO ODER]],'Plan Lean DC'!A:C,3,0),"")</f>
        <v>Line 7</v>
      </c>
      <c r="BK1250" s="34" t="str">
        <f>IFERROR(VLOOKUP(Data_Power_app[[#This Row],[PRO ODER]]&amp;"LEAN_IN",'Real Time'!A:D,4,0),"")</f>
        <v>LEAN-07</v>
      </c>
      <c r="BL1250" s="34" t="str" cm="1">
        <f t="array" ref="BL1250">IFERROR(_xlfn.IFS(Data_Power_app[[#This Row],[LEANLINE PLAN]]="","",Data_Power_app[[#This Row],[LEANLINE (REALTIME)]]="","",SEARCH(RIGHT(Data_Power_app[[#This Row],[LEANLINE (REALTIME)]],1),Data_Power_app[[#This Row],[LEANLINE PLAN]],1)&gt;0,"TRUE"),"FALSE")</f>
        <v>TRUE</v>
      </c>
    </row>
    <row r="1251" spans="1:64"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c r="BJ1251" s="34" t="str">
        <f>IFERROR(VLOOKUP(Data_Power_app[[#This Row],[PRO ODER]],'Plan Lean DC'!A:C,3,0),"")</f>
        <v/>
      </c>
      <c r="BK1251" s="34" t="str">
        <f>IFERROR(VLOOKUP(Data_Power_app[[#This Row],[PRO ODER]]&amp;"LEAN_IN",'Real Time'!A:D,4,0),"")</f>
        <v>LEAN-06</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c r="BJ1252" s="34" t="str">
        <f>IFERROR(VLOOKUP(Data_Power_app[[#This Row],[PRO ODER]],'Plan Lean DC'!A:C,3,0),"")</f>
        <v/>
      </c>
      <c r="BK1252" s="34" t="str">
        <f>IFERROR(VLOOKUP(Data_Power_app[[#This Row],[PRO ODER]]&amp;"LEAN_IN",'Real Time'!A:D,4,0),"")</f>
        <v>LEAN-06</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c r="BJ1253" s="34" t="str">
        <f>IFERROR(VLOOKUP(Data_Power_app[[#This Row],[PRO ODER]],'Plan Lean DC'!A:C,3,0),"")</f>
        <v>Line 6, 9</v>
      </c>
      <c r="BK1253" s="34" t="str">
        <f>IFERROR(VLOOKUP(Data_Power_app[[#This Row],[PRO ODER]]&amp;"LEAN_IN",'Real Time'!A:D,4,0),"")</f>
        <v>LEAN-06</v>
      </c>
      <c r="BL1253" s="34" t="str" cm="1">
        <f t="array" ref="BL1253">IFERROR(_xlfn.IFS(Data_Power_app[[#This Row],[LEANLINE PLAN]]="","",Data_Power_app[[#This Row],[LEANLINE (REALTIME)]]="","",SEARCH(RIGHT(Data_Power_app[[#This Row],[LEANLINE (REALTIME)]],1),Data_Power_app[[#This Row],[LEANLINE PLAN]],1)&gt;0,"TRUE"),"FALSE")</f>
        <v>TRUE</v>
      </c>
    </row>
    <row r="1254" spans="1:64"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c r="BJ1254" s="34" t="str">
        <f>IFERROR(VLOOKUP(Data_Power_app[[#This Row],[PRO ODER]],'Plan Lean DC'!A:C,3,0),"")</f>
        <v/>
      </c>
      <c r="BK1254" s="34" t="str">
        <f>IFERROR(VLOOKUP(Data_Power_app[[#This Row],[PRO ODER]]&amp;"LEAN_IN",'Real Time'!A:D,4,0),"")</f>
        <v>LEAN-06</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c r="BJ1255" s="34" t="str">
        <f>IFERROR(VLOOKUP(Data_Power_app[[#This Row],[PRO ODER]],'Plan Lean DC'!A:C,3,0),"")</f>
        <v/>
      </c>
      <c r="BK1255" s="34" t="str">
        <f>IFERROR(VLOOKUP(Data_Power_app[[#This Row],[PRO ODER]]&amp;"LEAN_IN",'Real Time'!A:D,4,0),"")</f>
        <v>LEAN-06</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c r="BJ1256" s="34" t="str">
        <f>IFERROR(VLOOKUP(Data_Power_app[[#This Row],[PRO ODER]],'Plan Lean DC'!A:C,3,0),"")</f>
        <v>Line 6, 9</v>
      </c>
      <c r="BK1256" s="34" t="str">
        <f>IFERROR(VLOOKUP(Data_Power_app[[#This Row],[PRO ODER]]&amp;"LEAN_IN",'Real Time'!A:D,4,0),"")</f>
        <v>LEAN-06</v>
      </c>
      <c r="BL1256" s="34" t="str" cm="1">
        <f t="array" ref="BL1256">IFERROR(_xlfn.IFS(Data_Power_app[[#This Row],[LEANLINE PLAN]]="","",Data_Power_app[[#This Row],[LEANLINE (REALTIME)]]="","",SEARCH(RIGHT(Data_Power_app[[#This Row],[LEANLINE (REALTIME)]],1),Data_Power_app[[#This Row],[LEANLINE PLAN]],1)&gt;0,"TRUE"),"FALSE")</f>
        <v>TRUE</v>
      </c>
    </row>
    <row r="1257" spans="1:64"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c r="BJ1257" s="34" t="str">
        <f>IFERROR(VLOOKUP(Data_Power_app[[#This Row],[PRO ODER]],'Plan Lean DC'!A:C,3,0),"")</f>
        <v>Line 6, 9</v>
      </c>
      <c r="BK1257" s="34" t="str">
        <f>IFERROR(VLOOKUP(Data_Power_app[[#This Row],[PRO ODER]]&amp;"LEAN_IN",'Real Time'!A:D,4,0),"")</f>
        <v>LEAN-06</v>
      </c>
      <c r="BL1257" s="34" t="str" cm="1">
        <f t="array" ref="BL1257">IFERROR(_xlfn.IFS(Data_Power_app[[#This Row],[LEANLINE PLAN]]="","",Data_Power_app[[#This Row],[LEANLINE (REALTIME)]]="","",SEARCH(RIGHT(Data_Power_app[[#This Row],[LEANLINE (REALTIME)]],1),Data_Power_app[[#This Row],[LEANLINE PLAN]],1)&gt;0,"TRUE"),"FALSE")</f>
        <v>TRUE</v>
      </c>
    </row>
    <row r="1258" spans="1:64"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c r="BJ1258" s="34" t="str">
        <f>IFERROR(VLOOKUP(Data_Power_app[[#This Row],[PRO ODER]],'Plan Lean DC'!A:C,3,0),"")</f>
        <v>Line 6, 9</v>
      </c>
      <c r="BK1258" s="34" t="str">
        <f>IFERROR(VLOOKUP(Data_Power_app[[#This Row],[PRO ODER]]&amp;"LEAN_IN",'Real Time'!A:D,4,0),"")</f>
        <v>LEAN-06</v>
      </c>
      <c r="BL1258" s="34" t="str" cm="1">
        <f t="array" ref="BL1258">IFERROR(_xlfn.IFS(Data_Power_app[[#This Row],[LEANLINE PLAN]]="","",Data_Power_app[[#This Row],[LEANLINE (REALTIME)]]="","",SEARCH(RIGHT(Data_Power_app[[#This Row],[LEANLINE (REALTIME)]],1),Data_Power_app[[#This Row],[LEANLINE PLAN]],1)&gt;0,"TRUE"),"FALSE")</f>
        <v>TRUE</v>
      </c>
    </row>
    <row r="1259" spans="1:64"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c r="BJ1259" s="34" t="str">
        <f>IFERROR(VLOOKUP(Data_Power_app[[#This Row],[PRO ODER]],'Plan Lean DC'!A:C,3,0),"")</f>
        <v>Line 6, 9</v>
      </c>
      <c r="BK1259" s="34" t="str">
        <f>IFERROR(VLOOKUP(Data_Power_app[[#This Row],[PRO ODER]]&amp;"LEAN_IN",'Real Time'!A:D,4,0),"")</f>
        <v>LEAN-06</v>
      </c>
      <c r="BL1259" s="34" t="str" cm="1">
        <f t="array" ref="BL1259">IFERROR(_xlfn.IFS(Data_Power_app[[#This Row],[LEANLINE PLAN]]="","",Data_Power_app[[#This Row],[LEANLINE (REALTIME)]]="","",SEARCH(RIGHT(Data_Power_app[[#This Row],[LEANLINE (REALTIME)]],1),Data_Power_app[[#This Row],[LEANLINE PLAN]],1)&gt;0,"TRUE"),"FALSE")</f>
        <v>TRUE</v>
      </c>
    </row>
    <row r="1260" spans="1:64"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c r="BJ1260" s="34" t="str">
        <f>IFERROR(VLOOKUP(Data_Power_app[[#This Row],[PRO ODER]],'Plan Lean DC'!A:C,3,0),"")</f>
        <v/>
      </c>
      <c r="BK1260" s="34" t="str">
        <f>IFERROR(VLOOKUP(Data_Power_app[[#This Row],[PRO ODER]]&amp;"LEAN_IN",'Real Time'!A:D,4,0),"")</f>
        <v>LEAN-06</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c r="BJ1261" s="34" t="str">
        <f>IFERROR(VLOOKUP(Data_Power_app[[#This Row],[PRO ODER]],'Plan Lean DC'!A:C,3,0),"")</f>
        <v>Line 6, 9</v>
      </c>
      <c r="BK1261" s="34" t="str">
        <f>IFERROR(VLOOKUP(Data_Power_app[[#This Row],[PRO ODER]]&amp;"LEAN_IN",'Real Time'!A:D,4,0),"")</f>
        <v>LEAN-06</v>
      </c>
      <c r="BL1261" s="34" t="str" cm="1">
        <f t="array" ref="BL1261">IFERROR(_xlfn.IFS(Data_Power_app[[#This Row],[LEANLINE PLAN]]="","",Data_Power_app[[#This Row],[LEANLINE (REALTIME)]]="","",SEARCH(RIGHT(Data_Power_app[[#This Row],[LEANLINE (REALTIME)]],1),Data_Power_app[[#This Row],[LEANLINE PLAN]],1)&gt;0,"TRUE"),"FALSE")</f>
        <v>TRUE</v>
      </c>
    </row>
    <row r="1262" spans="1:64"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c r="BJ1262" s="34" t="str">
        <f>IFERROR(VLOOKUP(Data_Power_app[[#This Row],[PRO ODER]],'Plan Lean DC'!A:C,3,0),"")</f>
        <v>Line 6, 9</v>
      </c>
      <c r="BK1262" s="34" t="str">
        <f>IFERROR(VLOOKUP(Data_Power_app[[#This Row],[PRO ODER]]&amp;"LEAN_IN",'Real Time'!A:D,4,0),"")</f>
        <v>LEAN-06</v>
      </c>
      <c r="BL1262" s="34" t="str" cm="1">
        <f t="array" ref="BL1262">IFERROR(_xlfn.IFS(Data_Power_app[[#This Row],[LEANLINE PLAN]]="","",Data_Power_app[[#This Row],[LEANLINE (REALTIME)]]="","",SEARCH(RIGHT(Data_Power_app[[#This Row],[LEANLINE (REALTIME)]],1),Data_Power_app[[#This Row],[LEANLINE PLAN]],1)&gt;0,"TRUE"),"FALSE")</f>
        <v>TRUE</v>
      </c>
    </row>
    <row r="1263" spans="1:64"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c r="BJ1263" s="34" t="str">
        <f>IFERROR(VLOOKUP(Data_Power_app[[#This Row],[PRO ODER]],'Plan Lean DC'!A:C,3,0),"")</f>
        <v>Line 6, 9</v>
      </c>
      <c r="BK1263" s="34" t="str">
        <f>IFERROR(VLOOKUP(Data_Power_app[[#This Row],[PRO ODER]]&amp;"LEAN_IN",'Real Time'!A:D,4,0),"")</f>
        <v>LEAN-06</v>
      </c>
      <c r="BL1263" s="34" t="str" cm="1">
        <f t="array" ref="BL1263">IFERROR(_xlfn.IFS(Data_Power_app[[#This Row],[LEANLINE PLAN]]="","",Data_Power_app[[#This Row],[LEANLINE (REALTIME)]]="","",SEARCH(RIGHT(Data_Power_app[[#This Row],[LEANLINE (REALTIME)]],1),Data_Power_app[[#This Row],[LEANLINE PLAN]],1)&gt;0,"TRUE"),"FALSE")</f>
        <v>TRUE</v>
      </c>
    </row>
    <row r="1264" spans="1:64"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c r="BJ1264" s="34" t="str">
        <f>IFERROR(VLOOKUP(Data_Power_app[[#This Row],[PRO ODER]],'Plan Lean DC'!A:C,3,0),"")</f>
        <v>Line 6, 9</v>
      </c>
      <c r="BK1264" s="34" t="str">
        <f>IFERROR(VLOOKUP(Data_Power_app[[#This Row],[PRO ODER]]&amp;"LEAN_IN",'Real Time'!A:D,4,0),"")</f>
        <v>LEAN-06</v>
      </c>
      <c r="BL1264" s="34" t="str" cm="1">
        <f t="array" ref="BL1264">IFERROR(_xlfn.IFS(Data_Power_app[[#This Row],[LEANLINE PLAN]]="","",Data_Power_app[[#This Row],[LEANLINE (REALTIME)]]="","",SEARCH(RIGHT(Data_Power_app[[#This Row],[LEANLINE (REALTIME)]],1),Data_Power_app[[#This Row],[LEANLINE PLAN]],1)&gt;0,"TRUE"),"FALSE")</f>
        <v>TRUE</v>
      </c>
    </row>
    <row r="1265" spans="1:64"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c r="BJ1265" s="34" t="str">
        <f>IFERROR(VLOOKUP(Data_Power_app[[#This Row],[PRO ODER]],'Plan Lean DC'!A:C,3,0),"")</f>
        <v/>
      </c>
      <c r="BK1265" s="34" t="str">
        <f>IFERROR(VLOOKUP(Data_Power_app[[#This Row],[PRO ODER]]&amp;"LEAN_IN",'Real Time'!A:D,4,0),"")</f>
        <v>LEAN-06</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c r="BJ1266" s="34" t="str">
        <f>IFERROR(VLOOKUP(Data_Power_app[[#This Row],[PRO ODER]],'Plan Lean DC'!A:C,3,0),"")</f>
        <v>Line 6, 9</v>
      </c>
      <c r="BK1266" s="34" t="str">
        <f>IFERROR(VLOOKUP(Data_Power_app[[#This Row],[PRO ODER]]&amp;"LEAN_IN",'Real Time'!A:D,4,0),"")</f>
        <v>LEAN-06</v>
      </c>
      <c r="BL1266" s="34" t="str" cm="1">
        <f t="array" ref="BL1266">IFERROR(_xlfn.IFS(Data_Power_app[[#This Row],[LEANLINE PLAN]]="","",Data_Power_app[[#This Row],[LEANLINE (REALTIME)]]="","",SEARCH(RIGHT(Data_Power_app[[#This Row],[LEANLINE (REALTIME)]],1),Data_Power_app[[#This Row],[LEANLINE PLAN]],1)&gt;0,"TRUE"),"FALSE")</f>
        <v>TRUE</v>
      </c>
    </row>
    <row r="1267" spans="1:64"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c r="BJ1267" s="34" t="str">
        <f>IFERROR(VLOOKUP(Data_Power_app[[#This Row],[PRO ODER]],'Plan Lean DC'!A:C,3,0),"")</f>
        <v/>
      </c>
      <c r="BK1267" s="34" t="str">
        <f>IFERROR(VLOOKUP(Data_Power_app[[#This Row],[PRO ODER]]&amp;"LEAN_IN",'Real Time'!A:D,4,0),"")</f>
        <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c r="BJ1269" s="34" t="str">
        <f>IFERROR(VLOOKUP(Data_Power_app[[#This Row],[PRO ODER]],'Plan Lean DC'!A:C,3,0),"")</f>
        <v>Line 7</v>
      </c>
      <c r="BK1269" s="34" t="str">
        <f>IFERROR(VLOOKUP(Data_Power_app[[#This Row],[PRO ODER]]&amp;"LEAN_IN",'Real Time'!A:D,4,0),"")</f>
        <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v>45827.383726851855</v>
      </c>
      <c r="Y1270" s="4" t="s">
        <v>202</v>
      </c>
      <c r="Z1270" s="4" t="s">
        <v>60</v>
      </c>
      <c r="AA1270" s="4">
        <v>45827.387164351851</v>
      </c>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c r="BJ1270" s="34" t="str">
        <f>IFERROR(VLOOKUP(Data_Power_app[[#This Row],[PRO ODER]],'Plan Lean DC'!A:C,3,0),"")</f>
        <v>Line 7</v>
      </c>
      <c r="BK1270" s="34" t="str">
        <f>IFERROR(VLOOKUP(Data_Power_app[[#This Row],[PRO ODER]]&amp;"LEAN_IN",'Real Time'!A:D,4,0),"")</f>
        <v>LEAN-08</v>
      </c>
      <c r="BL1270" s="34"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v>45827.38380787037</v>
      </c>
      <c r="Y1271" s="4" t="s">
        <v>202</v>
      </c>
      <c r="Z1271" s="4" t="s">
        <v>60</v>
      </c>
      <c r="AA1271" s="4">
        <v>45827.387118055558</v>
      </c>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c r="BJ1271" s="34" t="str">
        <f>IFERROR(VLOOKUP(Data_Power_app[[#This Row],[PRO ODER]],'Plan Lean DC'!A:C,3,0),"")</f>
        <v>Line 7</v>
      </c>
      <c r="BK1271" s="34" t="str">
        <f>IFERROR(VLOOKUP(Data_Power_app[[#This Row],[PRO ODER]]&amp;"LEAN_IN",'Real Time'!A:D,4,0),"")</f>
        <v>LEAN-08</v>
      </c>
      <c r="BL1271" s="34" t="str" cm="1">
        <f t="array" ref="BL1271">IFERROR(_xlfn.IFS(Data_Power_app[[#This Row],[LEANLINE PLAN]]="","",Data_Power_app[[#This Row],[LEANLINE (REALTIME)]]="","",SEARCH(RIGHT(Data_Power_app[[#This Row],[LEANLINE (REALTIME)]],1),Data_Power_app[[#This Row],[LEANLINE PLAN]],1)&gt;0,"TRUE"),"FALSE")</f>
        <v>FALSE</v>
      </c>
    </row>
    <row r="1272" spans="1:64"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v>45827.383877314816</v>
      </c>
      <c r="Y1272" s="4" t="s">
        <v>202</v>
      </c>
      <c r="Z1272" s="4" t="s">
        <v>60</v>
      </c>
      <c r="AA1272" s="4">
        <v>45827.387071759258</v>
      </c>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c r="BJ1272" s="34" t="str">
        <f>IFERROR(VLOOKUP(Data_Power_app[[#This Row],[PRO ODER]],'Plan Lean DC'!A:C,3,0),"")</f>
        <v>Line 7</v>
      </c>
      <c r="BK1272" s="34" t="str">
        <f>IFERROR(VLOOKUP(Data_Power_app[[#This Row],[PRO ODER]]&amp;"LEAN_IN",'Real Time'!A:D,4,0),"")</f>
        <v>LEAN-08</v>
      </c>
      <c r="BL1272" s="34" t="str" cm="1">
        <f t="array" ref="BL1272">IFERROR(_xlfn.IFS(Data_Power_app[[#This Row],[LEANLINE PLAN]]="","",Data_Power_app[[#This Row],[LEANLINE (REALTIME)]]="","",SEARCH(RIGHT(Data_Power_app[[#This Row],[LEANLINE (REALTIME)]],1),Data_Power_app[[#This Row],[LEANLINE PLAN]],1)&gt;0,"TRUE"),"FALSE")</f>
        <v>FALSE</v>
      </c>
    </row>
    <row r="1273" spans="1:64"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v>45827.383969907409</v>
      </c>
      <c r="Y1273" s="4" t="s">
        <v>202</v>
      </c>
      <c r="Z1273" s="4" t="s">
        <v>60</v>
      </c>
      <c r="AA1273" s="4">
        <v>45827.386956018519</v>
      </c>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c r="BJ1273" s="34" t="str">
        <f>IFERROR(VLOOKUP(Data_Power_app[[#This Row],[PRO ODER]],'Plan Lean DC'!A:C,3,0),"")</f>
        <v>Line 7</v>
      </c>
      <c r="BK1273" s="34" t="str">
        <f>IFERROR(VLOOKUP(Data_Power_app[[#This Row],[PRO ODER]]&amp;"LEAN_IN",'Real Time'!A:D,4,0),"")</f>
        <v>LEAN-08</v>
      </c>
      <c r="BL1273" s="34" t="str" cm="1">
        <f t="array" ref="BL1273">IFERROR(_xlfn.IFS(Data_Power_app[[#This Row],[LEANLINE PLAN]]="","",Data_Power_app[[#This Row],[LEANLINE (REALTIME)]]="","",SEARCH(RIGHT(Data_Power_app[[#This Row],[LEANLINE (REALTIME)]],1),Data_Power_app[[#This Row],[LEANLINE PLAN]],1)&gt;0,"TRUE"),"FALSE")</f>
        <v>FALSE</v>
      </c>
    </row>
    <row r="1274" spans="1:64"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v>45827.384027777778</v>
      </c>
      <c r="Y1274" s="4" t="s">
        <v>202</v>
      </c>
      <c r="Z1274" s="4" t="s">
        <v>60</v>
      </c>
      <c r="AA1274" s="4">
        <v>45827.386805555558</v>
      </c>
      <c r="AB1274" s="4" t="s">
        <v>60</v>
      </c>
      <c r="AC1274" s="4" t="s">
        <v>60</v>
      </c>
      <c r="AD1274" s="4">
        <v>45828</v>
      </c>
      <c r="AE1274" s="4">
        <v>45829</v>
      </c>
      <c r="AF1274" s="4"/>
      <c r="AG1274" s="34" t="s">
        <v>62</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c r="BJ1274" s="34" t="str">
        <f>IFERROR(VLOOKUP(Data_Power_app[[#This Row],[PRO ODER]],'Plan Lean DC'!A:C,3,0),"")</f>
        <v>Line 7</v>
      </c>
      <c r="BK1274" s="34" t="str">
        <f>IFERROR(VLOOKUP(Data_Power_app[[#This Row],[PRO ODER]]&amp;"LEAN_IN",'Real Time'!A:D,4,0),"")</f>
        <v>LEAN-08</v>
      </c>
      <c r="BL1274" s="34" t="str" cm="1">
        <f t="array" ref="BL1274">IFERROR(_xlfn.IFS(Data_Power_app[[#This Row],[LEANLINE PLAN]]="","",Data_Power_app[[#This Row],[LEANLINE (REALTIME)]]="","",SEARCH(RIGHT(Data_Power_app[[#This Row],[LEANLINE (REALTIME)]],1),Data_Power_app[[#This Row],[LEANLINE PLAN]],1)&gt;0,"TRUE"),"FALSE")</f>
        <v>FALSE</v>
      </c>
    </row>
    <row r="1275" spans="1:64"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c r="BJ1275" s="34" t="str">
        <f>IFERROR(VLOOKUP(Data_Power_app[[#This Row],[PRO ODER]],'Plan Lean DC'!A:C,3,0),"")</f>
        <v>Line 7</v>
      </c>
      <c r="BK1275" s="34" t="str">
        <f>IFERROR(VLOOKUP(Data_Power_app[[#This Row],[PRO ODER]]&amp;"LEAN_IN",'Real Time'!A:D,4,0),"")</f>
        <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c r="BJ1276" s="34" t="str">
        <f>IFERROR(VLOOKUP(Data_Power_app[[#This Row],[PRO ODER]],'Plan Lean DC'!A:C,3,0),"")</f>
        <v>Line 7</v>
      </c>
      <c r="BK1276" s="34" t="str">
        <f>IFERROR(VLOOKUP(Data_Power_app[[#This Row],[PRO ODER]]&amp;"LEAN_IN",'Real Time'!A:D,4,0),"")</f>
        <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c r="BJ1277" s="34" t="str">
        <f>IFERROR(VLOOKUP(Data_Power_app[[#This Row],[PRO ODER]],'Plan Lean DC'!A:C,3,0),"")</f>
        <v>Line 7</v>
      </c>
      <c r="BK1277" s="34" t="str">
        <f>IFERROR(VLOOKUP(Data_Power_app[[#This Row],[PRO ODER]]&amp;"LEAN_IN",'Real Time'!A:D,4,0),"")</f>
        <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c r="BJ1278" s="34" t="str">
        <f>IFERROR(VLOOKUP(Data_Power_app[[#This Row],[PRO ODER]],'Plan Lean DC'!A:C,3,0),"")</f>
        <v>Line 7</v>
      </c>
      <c r="BK1278" s="34" t="str">
        <f>IFERROR(VLOOKUP(Data_Power_app[[#This Row],[PRO ODER]]&amp;"LEAN_IN",'Real Time'!A:D,4,0),"")</f>
        <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v>45827.383587962962</v>
      </c>
      <c r="Y1279" s="4" t="s">
        <v>202</v>
      </c>
      <c r="Z1279" s="4" t="s">
        <v>60</v>
      </c>
      <c r="AA1279" s="4">
        <v>45827.387337962966</v>
      </c>
      <c r="AB1279" s="4" t="s">
        <v>60</v>
      </c>
      <c r="AC1279" s="4" t="s">
        <v>60</v>
      </c>
      <c r="AD1279" s="4">
        <v>45828</v>
      </c>
      <c r="AE1279" s="4">
        <v>45829</v>
      </c>
      <c r="AF1279" s="4"/>
      <c r="AG1279" s="34" t="s">
        <v>62</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c r="BJ1279" s="34" t="str">
        <f>IFERROR(VLOOKUP(Data_Power_app[[#This Row],[PRO ODER]],'Plan Lean DC'!A:C,3,0),"")</f>
        <v>Line 7</v>
      </c>
      <c r="BK1279" s="34" t="str">
        <f>IFERROR(VLOOKUP(Data_Power_app[[#This Row],[PRO ODER]]&amp;"LEAN_IN",'Real Time'!A:D,4,0),"")</f>
        <v>LEAN-08</v>
      </c>
      <c r="BL1279" s="34" t="str" cm="1">
        <f t="array" ref="BL1279">IFERROR(_xlfn.IFS(Data_Power_app[[#This Row],[LEANLINE PLAN]]="","",Data_Power_app[[#This Row],[LEANLINE (REALTIME)]]="","",SEARCH(RIGHT(Data_Power_app[[#This Row],[LEANLINE (REALTIME)]],1),Data_Power_app[[#This Row],[LEANLINE PLAN]],1)&gt;0,"TRUE"),"FALSE")</f>
        <v>FALSE</v>
      </c>
    </row>
    <row r="1280" spans="1:64"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c r="BJ1280" s="34" t="str">
        <f>IFERROR(VLOOKUP(Data_Power_app[[#This Row],[PRO ODER]],'Plan Lean DC'!A:C,3,0),"")</f>
        <v>Line 7</v>
      </c>
      <c r="BK1280" s="34" t="str">
        <f>IFERROR(VLOOKUP(Data_Power_app[[#This Row],[PRO ODER]]&amp;"LEAN_IN",'Real Time'!A:D,4,0),"")</f>
        <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c r="BJ1281" s="34" t="str">
        <f>IFERROR(VLOOKUP(Data_Power_app[[#This Row],[PRO ODER]],'Plan Lean DC'!A:C,3,0),"")</f>
        <v>Line 7</v>
      </c>
      <c r="BK1281" s="34" t="str">
        <f>IFERROR(VLOOKUP(Data_Power_app[[#This Row],[PRO ODER]]&amp;"LEAN_IN",'Real Time'!A:D,4,0),"")</f>
        <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Line 7</v>
      </c>
      <c r="BK1282" s="34" t="str">
        <f>IFERROR(VLOOKUP(Data_Power_app[[#This Row],[PRO ODER]]&amp;"LEAN_IN",'Real Time'!A:D,4,0),"")</f>
        <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v>45827.383668981478</v>
      </c>
      <c r="Y1283" s="4" t="s">
        <v>202</v>
      </c>
      <c r="Z1283" s="4" t="s">
        <v>60</v>
      </c>
      <c r="AA1283" s="4">
        <v>45827.387233796297</v>
      </c>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c r="BJ1283" s="34" t="str">
        <f>IFERROR(VLOOKUP(Data_Power_app[[#This Row],[PRO ODER]],'Plan Lean DC'!A:C,3,0),"")</f>
        <v>Line 7</v>
      </c>
      <c r="BK1283" s="34" t="str">
        <f>IFERROR(VLOOKUP(Data_Power_app[[#This Row],[PRO ODER]]&amp;"LEAN_IN",'Real Time'!A:D,4,0),"")</f>
        <v>LEAN-08</v>
      </c>
      <c r="BL1283" s="34" t="str" cm="1">
        <f t="array" ref="BL1283">IFERROR(_xlfn.IFS(Data_Power_app[[#This Row],[LEANLINE PLAN]]="","",Data_Power_app[[#This Row],[LEANLINE (REALTIME)]]="","",SEARCH(RIGHT(Data_Power_app[[#This Row],[LEANLINE (REALTIME)]],1),Data_Power_app[[#This Row],[LEANLINE PLAN]],1)&gt;0,"TRUE"),"FALSE")</f>
        <v>FALSE</v>
      </c>
    </row>
    <row r="1284" spans="1:64"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v>45827.383634259262</v>
      </c>
      <c r="Y1284" s="4" t="s">
        <v>202</v>
      </c>
      <c r="Z1284" s="4" t="s">
        <v>60</v>
      </c>
      <c r="AA1284" s="4">
        <v>45827.387291666666</v>
      </c>
      <c r="AB1284" s="4" t="s">
        <v>60</v>
      </c>
      <c r="AC1284" s="4" t="s">
        <v>60</v>
      </c>
      <c r="AD1284" s="4">
        <v>45828</v>
      </c>
      <c r="AE1284" s="4">
        <v>45829</v>
      </c>
      <c r="AF1284" s="4"/>
      <c r="AG1284" s="34" t="s">
        <v>62</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Line 7</v>
      </c>
      <c r="BK1284" s="34" t="str">
        <f>IFERROR(VLOOKUP(Data_Power_app[[#This Row],[PRO ODER]]&amp;"LEAN_IN",'Real Time'!A:D,4,0),"")</f>
        <v>LEAN-08</v>
      </c>
      <c r="BL1284" s="34" t="str" cm="1">
        <f t="array" ref="BL1284">IFERROR(_xlfn.IFS(Data_Power_app[[#This Row],[LEANLINE PLAN]]="","",Data_Power_app[[#This Row],[LEANLINE (REALTIME)]]="","",SEARCH(RIGHT(Data_Power_app[[#This Row],[LEANLINE (REALTIME)]],1),Data_Power_app[[#This Row],[LEANLINE PLAN]],1)&gt;0,"TRUE"),"FALSE")</f>
        <v>FALSE</v>
      </c>
    </row>
    <row r="1285" spans="1:64" x14ac:dyDescent="0.25">
      <c r="A1285" s="31">
        <v>1321</v>
      </c>
      <c r="B1285" s="34" t="s">
        <v>13123</v>
      </c>
      <c r="C1285" s="34" t="s">
        <v>13124</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Line 6, 9</v>
      </c>
      <c r="BK1286" s="34" t="str">
        <f>IFERROR(VLOOKUP(Data_Power_app[[#This Row],[PRO ODER]]&amp;"LEAN_IN",'Real Time'!A:D,4,0),"")</f>
        <v>LEAN-06</v>
      </c>
      <c r="BL1286" s="34" t="str" cm="1">
        <f t="array" ref="BL1286">IFERROR(_xlfn.IFS(Data_Power_app[[#This Row],[LEANLINE PLAN]]="","",Data_Power_app[[#This Row],[LEANLINE (REALTIME)]]="","",SEARCH(RIGHT(Data_Power_app[[#This Row],[LEANLINE (REALTIME)]],1),Data_Power_app[[#This Row],[LEANLINE PLAN]],1)&gt;0,"TRUE"),"FALSE")</f>
        <v>TRUE</v>
      </c>
    </row>
    <row r="1287" spans="1:64"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c r="BJ1287" s="34" t="str">
        <f>IFERROR(VLOOKUP(Data_Power_app[[#This Row],[PRO ODER]],'Plan Lean DC'!A:C,3,0),"")</f>
        <v/>
      </c>
      <c r="BK1287" s="34" t="str">
        <f>IFERROR(VLOOKUP(Data_Power_app[[#This Row],[PRO ODER]]&amp;"LEAN_IN",'Real Time'!A:D,4,0),"")</f>
        <v>LEAN-06</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Line 6, 9</v>
      </c>
      <c r="BK1288" s="34" t="str">
        <f>IFERROR(VLOOKUP(Data_Power_app[[#This Row],[PRO ODER]]&amp;"LEAN_IN",'Real Time'!A:D,4,0),"")</f>
        <v>LEAN-06</v>
      </c>
      <c r="BL1288" s="34" t="str" cm="1">
        <f t="array" ref="BL1288">IFERROR(_xlfn.IFS(Data_Power_app[[#This Row],[LEANLINE PLAN]]="","",Data_Power_app[[#This Row],[LEANLINE (REALTIME)]]="","",SEARCH(RIGHT(Data_Power_app[[#This Row],[LEANLINE (REALTIME)]],1),Data_Power_app[[#This Row],[LEANLINE PLAN]],1)&gt;0,"TRUE"),"FALSE")</f>
        <v>TRUE</v>
      </c>
    </row>
    <row r="1289" spans="1:64"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LEAN-06</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Line 6, 9</v>
      </c>
      <c r="BK1290" s="34" t="str">
        <f>IFERROR(VLOOKUP(Data_Power_app[[#This Row],[PRO ODER]]&amp;"LEAN_IN",'Real Time'!A:D,4,0),"")</f>
        <v>LEAN-06</v>
      </c>
      <c r="BL1290" s="34" t="str" cm="1">
        <f t="array" ref="BL1290">IFERROR(_xlfn.IFS(Data_Power_app[[#This Row],[LEANLINE PLAN]]="","",Data_Power_app[[#This Row],[LEANLINE (REALTIME)]]="","",SEARCH(RIGHT(Data_Power_app[[#This Row],[LEANLINE (REALTIME)]],1),Data_Power_app[[#This Row],[LEANLINE PLAN]],1)&gt;0,"TRUE"),"FALSE")</f>
        <v>TRUE</v>
      </c>
    </row>
    <row r="1291" spans="1:64"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LEAN-06</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LEAN-06</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c r="BJ1293" s="34" t="str">
        <f>IFERROR(VLOOKUP(Data_Power_app[[#This Row],[PRO ODER]],'Plan Lean DC'!A:C,3,0),"")</f>
        <v/>
      </c>
      <c r="BK1293" s="34" t="str">
        <f>IFERROR(VLOOKUP(Data_Power_app[[#This Row],[PRO ODER]]&amp;"LEAN_IN",'Real Time'!A:D,4,0),"")</f>
        <v>LEAN-06</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LEAN-06</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c r="BJ1295" s="34" t="str">
        <f>IFERROR(VLOOKUP(Data_Power_app[[#This Row],[PRO ODER]],'Plan Lean DC'!A:C,3,0),"")</f>
        <v/>
      </c>
      <c r="BK1295" s="34" t="str">
        <f>IFERROR(VLOOKUP(Data_Power_app[[#This Row],[PRO ODER]]&amp;"LEAN_IN",'Real Time'!A:D,4,0),"")</f>
        <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c r="BJ1296" s="34" t="str">
        <f>IFERROR(VLOOKUP(Data_Power_app[[#This Row],[PRO ODER]],'Plan Lean DC'!A:C,3,0),"")</f>
        <v/>
      </c>
      <c r="BK1296" s="34" t="str">
        <f>IFERROR(VLOOKUP(Data_Power_app[[#This Row],[PRO ODER]]&amp;"LEAN_IN",'Real Time'!A:D,4,0),"")</f>
        <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c r="BJ1297" s="34" t="str">
        <f>IFERROR(VLOOKUP(Data_Power_app[[#This Row],[PRO ODER]],'Plan Lean DC'!A:C,3,0),"")</f>
        <v/>
      </c>
      <c r="BK1297" s="34" t="str">
        <f>IFERROR(VLOOKUP(Data_Power_app[[#This Row],[PRO ODER]]&amp;"LEAN_IN",'Real Time'!A:D,4,0),"")</f>
        <v>LEAN-04</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c r="BJ1298" s="34" t="str">
        <f>IFERROR(VLOOKUP(Data_Power_app[[#This Row],[PRO ODER]],'Plan Lean DC'!A:C,3,0),"")</f>
        <v/>
      </c>
      <c r="BK1298" s="34" t="str">
        <f>IFERROR(VLOOKUP(Data_Power_app[[#This Row],[PRO ODER]]&amp;"LEAN_IN",'Real Time'!A:D,4,0),"")</f>
        <v>LEAN-06</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LEAN-06</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LEAN-06</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Line 6, 9</v>
      </c>
      <c r="BK1303" s="34" t="str">
        <f>IFERROR(VLOOKUP(Data_Power_app[[#This Row],[PRO ODER]]&amp;"LEAN_IN",'Real Time'!A:D,4,0),"")</f>
        <v>LEAN-06</v>
      </c>
      <c r="BL1303" s="34" t="str" cm="1">
        <f t="array" ref="BL1303">IFERROR(_xlfn.IFS(Data_Power_app[[#This Row],[LEANLINE PLAN]]="","",Data_Power_app[[#This Row],[LEANLINE (REALTIME)]]="","",SEARCH(RIGHT(Data_Power_app[[#This Row],[LEANLINE (REALTIME)]],1),Data_Power_app[[#This Row],[LEANLINE PLAN]],1)&gt;0,"TRUE"),"FALSE")</f>
        <v>TRUE</v>
      </c>
    </row>
    <row r="1304" spans="1:64"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Line 6, 9</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TRUE</v>
      </c>
    </row>
    <row r="1307" spans="1:64"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1344</v>
      </c>
      <c r="B1308" s="34" t="s">
        <v>13125</v>
      </c>
      <c r="C1308" s="34" t="s">
        <v>13126</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13127</v>
      </c>
      <c r="AJ1308" s="34" t="s">
        <v>159</v>
      </c>
      <c r="AK1308" s="34" t="s">
        <v>98</v>
      </c>
      <c r="AL1308" s="34" t="s">
        <v>160</v>
      </c>
      <c r="AM1308" s="34" t="s">
        <v>161</v>
      </c>
      <c r="AN1308" s="34">
        <v>122.60768</v>
      </c>
      <c r="AO1308" s="34" t="s">
        <v>68</v>
      </c>
      <c r="AP1308" s="34"/>
      <c r="AQ1308" s="34"/>
      <c r="AR1308" s="34" t="s">
        <v>68</v>
      </c>
      <c r="AS1308" s="34"/>
      <c r="AT1308" s="34"/>
      <c r="AU1308" s="34" t="s">
        <v>13128</v>
      </c>
      <c r="AV1308" s="34" t="s">
        <v>13129</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c r="BJ1308" s="34" t="str">
        <f>IFERROR(VLOOKUP(Data_Power_app[[#This Row],[PRO ODER]],'Plan Lean DC'!A:C,3,0),"")</f>
        <v/>
      </c>
      <c r="BK1308" s="34" t="str">
        <f>IFERROR(VLOOKUP(Data_Power_app[[#This Row],[PRO ODER]]&amp;"LEAN_IN",'Real Time'!A:D,4,0),"")</f>
        <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c r="BJ1321" s="34" t="str">
        <f>IFERROR(VLOOKUP(Data_Power_app[[#This Row],[PRO ODER]],'Plan Lean DC'!A:C,3,0),"")</f>
        <v/>
      </c>
      <c r="BK1321" s="34" t="str">
        <f>IFERROR(VLOOKUP(Data_Power_app[[#This Row],[PRO ODER]]&amp;"LEAN_IN",'Real Time'!A:D,4,0),"")</f>
        <v>LEANLINE1_2</v>
      </c>
      <c r="BL1321" s="34" t="str" cm="1">
        <f t="array" ref="BL1321">IFERROR(_xlfn.IFS(Data_Power_app[[#This Row],[LEANLINE PLAN]]="","",Data_Power_app[[#This Row],[LEANLINE (REALTIME)]]="","",SEARCH(RIGHT(Data_Power_app[[#This Row],[LEANLINE (REALTIME)]],1),Data_Power_app[[#This Row],[LEANLINE PLAN]],1)&gt;0,"TRUE"),"FALSE")</f>
        <v/>
      </c>
    </row>
    <row r="1322" spans="1:64"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LEANLINE1_2</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LEAN-03</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LEAN-03</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LEANLINE1_2</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LEAN-03</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LEAN-03</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LEAN-03</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LEAN-03</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LEAN-03</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LEAN-03</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LEAN-03</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LEAN-03</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LEAN-03</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LEANLINE1_2</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LEAN-03</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LEAN-03</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LEAN-03</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LEANLINE1_2</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c r="BJ1342" s="34" t="str">
        <f>IFERROR(VLOOKUP(Data_Power_app[[#This Row],[PRO ODER]],'Plan Lean DC'!A:C,3,0),"")</f>
        <v/>
      </c>
      <c r="BK1342" s="34" t="str">
        <f>IFERROR(VLOOKUP(Data_Power_app[[#This Row],[PRO ODER]]&amp;"LEAN_IN",'Real Time'!A:D,4,0),"")</f>
        <v>LEANLINE1_2</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LEANLINE1_2</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LEANLINE1_2</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LEANLINE1_2</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LEANLINE1_2</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c r="BJ1347" s="34" t="str">
        <f>IFERROR(VLOOKUP(Data_Power_app[[#This Row],[PRO ODER]],'Plan Lean DC'!A:C,3,0),"")</f>
        <v/>
      </c>
      <c r="BK1347" s="34" t="str">
        <f>IFERROR(VLOOKUP(Data_Power_app[[#This Row],[PRO ODER]]&amp;"LEAN_IN",'Real Time'!A:D,4,0),"")</f>
        <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c r="BJ1348" s="34" t="str">
        <f>IFERROR(VLOOKUP(Data_Power_app[[#This Row],[PRO ODER]],'Plan Lean DC'!A:C,3,0),"")</f>
        <v/>
      </c>
      <c r="BK1348" s="34" t="str">
        <f>IFERROR(VLOOKUP(Data_Power_app[[#This Row],[PRO ODER]]&amp;"LEAN_IN",'Real Time'!A:D,4,0),"")</f>
        <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c r="BJ1349" s="34" t="str">
        <f>IFERROR(VLOOKUP(Data_Power_app[[#This Row],[PRO ODER]],'Plan Lean DC'!A:C,3,0),"")</f>
        <v/>
      </c>
      <c r="BK1349" s="34" t="str">
        <f>IFERROR(VLOOKUP(Data_Power_app[[#This Row],[PRO ODER]]&amp;"LEAN_IN",'Real Time'!A:D,4,0),"")</f>
        <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c r="BJ1350" s="34" t="str">
        <f>IFERROR(VLOOKUP(Data_Power_app[[#This Row],[PRO ODER]],'Plan Lean DC'!A:C,3,0),"")</f>
        <v/>
      </c>
      <c r="BK1350" s="34" t="str">
        <f>IFERROR(VLOOKUP(Data_Power_app[[#This Row],[PRO ODER]]&amp;"LEAN_IN",'Real Time'!A:D,4,0),"")</f>
        <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1387</v>
      </c>
      <c r="B1351" s="34" t="s">
        <v>13130</v>
      </c>
      <c r="C1351" s="34" t="s">
        <v>13131</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LEAN-03</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LEANLINE1_2</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4</v>
      </c>
      <c r="BK1355" s="34" t="str">
        <f>IFERROR(VLOOKUP(Data_Power_app[[#This Row],[PRO ODER]]&amp;"LEAN_IN",'Real Time'!A:D,4,0),"")</f>
        <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Line 4</v>
      </c>
      <c r="BK1356" s="34" t="str">
        <f>IFERROR(VLOOKUP(Data_Power_app[[#This Row],[PRO ODER]]&amp;"LEAN_IN",'Real Time'!A:D,4,0),"")</f>
        <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LEAN-09</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c r="BJ1358" s="34" t="str">
        <f>IFERROR(VLOOKUP(Data_Power_app[[#This Row],[PRO ODER]],'Plan Lean DC'!A:C,3,0),"")</f>
        <v/>
      </c>
      <c r="BK1358" s="34" t="str">
        <f>IFERROR(VLOOKUP(Data_Power_app[[#This Row],[PRO ODER]]&amp;"LEAN_IN",'Real Time'!A:D,4,0),"")</f>
        <v>LEAN-08</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5</v>
      </c>
      <c r="BK1359" s="34" t="str">
        <f>IFERROR(VLOOKUP(Data_Power_app[[#This Row],[PRO ODER]]&amp;"LEAN_IN",'Real Time'!A:D,4,0),"")</f>
        <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5</v>
      </c>
      <c r="BK1360" s="34" t="str">
        <f>IFERROR(VLOOKUP(Data_Power_app[[#This Row],[PRO ODER]]&amp;"LEAN_IN",'Real Time'!A:D,4,0),"")</f>
        <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LEAN-09</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LEAN-08</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Line 4</v>
      </c>
      <c r="BK1363" s="34" t="str">
        <f>IFERROR(VLOOKUP(Data_Power_app[[#This Row],[PRO ODER]]&amp;"LEAN_IN",'Real Time'!A:D,4,0),"")</f>
        <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LEAN-08</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LEAN-08</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Line 5</v>
      </c>
      <c r="BK1366" s="34" t="str">
        <f>IFERROR(VLOOKUP(Data_Power_app[[#This Row],[PRO ODER]]&amp;"LEAN_IN",'Real Time'!A:D,4,0),"")</f>
        <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c r="BJ1367" s="34" t="str">
        <f>IFERROR(VLOOKUP(Data_Power_app[[#This Row],[PRO ODER]],'Plan Lean DC'!A:C,3,0),"")</f>
        <v>Line 4</v>
      </c>
      <c r="BK1367" s="34" t="str">
        <f>IFERROR(VLOOKUP(Data_Power_app[[#This Row],[PRO ODER]]&amp;"LEAN_IN",'Real Time'!A:D,4,0),"")</f>
        <v/>
      </c>
      <c r="BL1367" s="34" t="str" cm="1">
        <f t="array" ref="BL1367">IFERROR(_xlfn.IFS(Data_Power_app[[#This Row],[LEANLINE PLAN]]="","",Data_Power_app[[#This Row],[LEANLINE (REALTIME)]]="","",SEARCH(RIGHT(Data_Power_app[[#This Row],[LEANLINE (REALTIME)]],1),Data_Power_app[[#This Row],[LEANLINE PLAN]],1)&gt;0,"TRUE"),"FALSE")</f>
        <v/>
      </c>
    </row>
    <row r="1368" spans="1:64"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Line 5</v>
      </c>
      <c r="BK1368" s="34" t="str">
        <f>IFERROR(VLOOKUP(Data_Power_app[[#This Row],[PRO ODER]]&amp;"LEAN_IN",'Real Time'!A:D,4,0),"")</f>
        <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LEAN-08</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c r="BJ1370" s="34" t="str">
        <f>IFERROR(VLOOKUP(Data_Power_app[[#This Row],[PRO ODER]],'Plan Lean DC'!A:C,3,0),"")</f>
        <v>Line 5</v>
      </c>
      <c r="BK1370" s="34" t="str">
        <f>IFERROR(VLOOKUP(Data_Power_app[[#This Row],[PRO ODER]]&amp;"LEAN_IN",'Real Time'!A:D,4,0),"")</f>
        <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Line 4</v>
      </c>
      <c r="BK1371" s="34" t="str">
        <f>IFERROR(VLOOKUP(Data_Power_app[[#This Row],[PRO ODER]]&amp;"LEAN_IN",'Real Time'!A:D,4,0),"")</f>
        <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
      </c>
      <c r="BK1372" s="34" t="str">
        <f>IFERROR(VLOOKUP(Data_Power_app[[#This Row],[PRO ODER]]&amp;"LEAN_IN",'Real Time'!A:D,4,0),"")</f>
        <v>LEAN-08</v>
      </c>
      <c r="BL1372" s="34" t="str" cm="1">
        <f t="array" ref="BL1372">IFERROR(_xlfn.IFS(Data_Power_app[[#This Row],[LEANLINE PLAN]]="","",Data_Power_app[[#This Row],[LEANLINE (REALTIME)]]="","",SEARCH(RIGHT(Data_Power_app[[#This Row],[LEANLINE (REALTIME)]],1),Data_Power_app[[#This Row],[LEANLINE PLAN]],1)&gt;0,"TRUE"),"FALSE")</f>
        <v/>
      </c>
    </row>
    <row r="1373" spans="1:64"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LEAN-08</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LEAN-08</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Line 5</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c r="BJ1378" s="34" t="str">
        <f>IFERROR(VLOOKUP(Data_Power_app[[#This Row],[PRO ODER]],'Plan Lean DC'!A:C,3,0),"")</f>
        <v>Line 4</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c r="BJ1379" s="34" t="str">
        <f>IFERROR(VLOOKUP(Data_Power_app[[#This Row],[PRO ODER]],'Plan Lean DC'!A:C,3,0),"")</f>
        <v/>
      </c>
      <c r="BK1379" s="34" t="str">
        <f>IFERROR(VLOOKUP(Data_Power_app[[#This Row],[PRO ODER]]&amp;"LEAN_IN",'Real Time'!A:D,4,0),"")</f>
        <v>LEAN-09</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c r="BJ1380" s="34" t="str">
        <f>IFERROR(VLOOKUP(Data_Power_app[[#This Row],[PRO ODER]],'Plan Lean DC'!A:C,3,0),"")</f>
        <v>Line 5</v>
      </c>
      <c r="BK1380" s="34" t="str">
        <f>IFERROR(VLOOKUP(Data_Power_app[[#This Row],[PRO ODER]]&amp;"LEAN_IN",'Real Time'!A:D,4,0),"")</f>
        <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c r="BJ1381" s="34" t="str">
        <f>IFERROR(VLOOKUP(Data_Power_app[[#This Row],[PRO ODER]],'Plan Lean DC'!A:C,3,0),"")</f>
        <v/>
      </c>
      <c r="BK1381" s="34" t="str">
        <f>IFERROR(VLOOKUP(Data_Power_app[[#This Row],[PRO ODER]]&amp;"LEAN_IN",'Real Time'!A:D,4,0),"")</f>
        <v>LEAN-08</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LEAN-08</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c r="BJ1383" s="34" t="str">
        <f>IFERROR(VLOOKUP(Data_Power_app[[#This Row],[PRO ODER]],'Plan Lean DC'!A:C,3,0),"")</f>
        <v>Line 4</v>
      </c>
      <c r="BK1383" s="34" t="str">
        <f>IFERROR(VLOOKUP(Data_Power_app[[#This Row],[PRO ODER]]&amp;"LEAN_IN",'Real Time'!A:D,4,0),"")</f>
        <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c r="BJ1384" s="34" t="str">
        <f>IFERROR(VLOOKUP(Data_Power_app[[#This Row],[PRO ODER]],'Plan Lean DC'!A:C,3,0),"")</f>
        <v/>
      </c>
      <c r="BK1384" s="34" t="str">
        <f>IFERROR(VLOOKUP(Data_Power_app[[#This Row],[PRO ODER]]&amp;"LEAN_IN",'Real Time'!A:D,4,0),"")</f>
        <v>LEAN-08</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c r="BJ1385" s="34" t="str">
        <f>IFERROR(VLOOKUP(Data_Power_app[[#This Row],[PRO ODER]],'Plan Lean DC'!A:C,3,0),"")</f>
        <v>Line 5</v>
      </c>
      <c r="BK1385" s="34" t="str">
        <f>IFERROR(VLOOKUP(Data_Power_app[[#This Row],[PRO ODER]]&amp;"LEAN_IN",'Real Time'!A:D,4,0),"")</f>
        <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c r="BJ1386" s="34" t="str">
        <f>IFERROR(VLOOKUP(Data_Power_app[[#This Row],[PRO ODER]],'Plan Lean DC'!A:C,3,0),"")</f>
        <v>Line 4</v>
      </c>
      <c r="BK1386" s="34" t="str">
        <f>IFERROR(VLOOKUP(Data_Power_app[[#This Row],[PRO ODER]]&amp;"LEAN_IN",'Real Time'!A:D,4,0),"")</f>
        <v/>
      </c>
      <c r="BL1386" s="34" t="str" cm="1">
        <f t="array" ref="BL1386">IFERROR(_xlfn.IFS(Data_Power_app[[#This Row],[LEANLINE PLAN]]="","",Data_Power_app[[#This Row],[LEANLINE (REALTIME)]]="","",SEARCH(RIGHT(Data_Power_app[[#This Row],[LEANLINE (REALTIME)]],1),Data_Power_app[[#This Row],[LEANLINE PLAN]],1)&gt;0,"TRUE"),"FALSE")</f>
        <v/>
      </c>
    </row>
    <row r="1387" spans="1:64"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c r="BJ1387" s="34" t="str">
        <f>IFERROR(VLOOKUP(Data_Power_app[[#This Row],[PRO ODER]],'Plan Lean DC'!A:C,3,0),"")</f>
        <v>Line 4</v>
      </c>
      <c r="BK1387" s="34" t="str">
        <f>IFERROR(VLOOKUP(Data_Power_app[[#This Row],[PRO ODER]]&amp;"LEAN_IN",'Real Time'!A:D,4,0),"")</f>
        <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c r="BJ1388" s="34" t="str">
        <f>IFERROR(VLOOKUP(Data_Power_app[[#This Row],[PRO ODER]],'Plan Lean DC'!A:C,3,0),"")</f>
        <v/>
      </c>
      <c r="BK1388" s="34" t="str">
        <f>IFERROR(VLOOKUP(Data_Power_app[[#This Row],[PRO ODER]]&amp;"LEAN_IN",'Real Time'!A:D,4,0),"")</f>
        <v>LEAN-08</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c r="BJ1389" s="34" t="str">
        <f>IFERROR(VLOOKUP(Data_Power_app[[#This Row],[PRO ODER]],'Plan Lean DC'!A:C,3,0),"")</f>
        <v>Line 5</v>
      </c>
      <c r="BK1389" s="34" t="str">
        <f>IFERROR(VLOOKUP(Data_Power_app[[#This Row],[PRO ODER]]&amp;"LEAN_IN",'Real Time'!A:D,4,0),"")</f>
        <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c r="BJ1390" s="34" t="str">
        <f>IFERROR(VLOOKUP(Data_Power_app[[#This Row],[PRO ODER]],'Plan Lean DC'!A:C,3,0),"")</f>
        <v>Line 5</v>
      </c>
      <c r="BK1390" s="34" t="str">
        <f>IFERROR(VLOOKUP(Data_Power_app[[#This Row],[PRO ODER]]&amp;"LEAN_IN",'Real Time'!A:D,4,0),"")</f>
        <v/>
      </c>
      <c r="BL1390" s="34" t="str" cm="1">
        <f t="array" ref="BL1390">IFERROR(_xlfn.IFS(Data_Power_app[[#This Row],[LEANLINE PLAN]]="","",Data_Power_app[[#This Row],[LEANLINE (REALTIME)]]="","",SEARCH(RIGHT(Data_Power_app[[#This Row],[LEANLINE (REALTIME)]],1),Data_Power_app[[#This Row],[LEANLINE PLAN]],1)&gt;0,"TRUE"),"FALSE")</f>
        <v/>
      </c>
    </row>
    <row r="1391" spans="1:64"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c r="BJ1391" s="34" t="str">
        <f>IFERROR(VLOOKUP(Data_Power_app[[#This Row],[PRO ODER]],'Plan Lean DC'!A:C,3,0),"")</f>
        <v>Line 4</v>
      </c>
      <c r="BK1391" s="34" t="str">
        <f>IFERROR(VLOOKUP(Data_Power_app[[#This Row],[PRO ODER]]&amp;"LEAN_IN",'Real Time'!A:D,4,0),"")</f>
        <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c r="BJ1392" s="34" t="str">
        <f>IFERROR(VLOOKUP(Data_Power_app[[#This Row],[PRO ODER]],'Plan Lean DC'!A:C,3,0),"")</f>
        <v>Line 5</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1429</v>
      </c>
      <c r="B1393" s="34" t="s">
        <v>14948</v>
      </c>
      <c r="C1393" s="34" t="s">
        <v>14949</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c r="BJ1396" s="34" t="str">
        <f>IFERROR(VLOOKUP(Data_Power_app[[#This Row],[PRO ODER]],'Plan Lean DC'!A:C,3,0),"")</f>
        <v/>
      </c>
      <c r="BK1396" s="34" t="str">
        <f>IFERROR(VLOOKUP(Data_Power_app[[#This Row],[PRO ODER]]&amp;"LEAN_IN",'Real Time'!A:D,4,0),"")</f>
        <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c r="BJ1398" s="34" t="str">
        <f>IFERROR(VLOOKUP(Data_Power_app[[#This Row],[PRO ODER]],'Plan Lean DC'!A:C,3,0),"")</f>
        <v/>
      </c>
      <c r="BK1398" s="34" t="str">
        <f>IFERROR(VLOOKUP(Data_Power_app[[#This Row],[PRO ODER]]&amp;"LEAN_IN",'Real Time'!A:D,4,0),"")</f>
        <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c r="BJ1401" s="34" t="str">
        <f>IFERROR(VLOOKUP(Data_Power_app[[#This Row],[PRO ODER]],'Plan Lean DC'!A:C,3,0),"")</f>
        <v/>
      </c>
      <c r="BK1401" s="34" t="str">
        <f>IFERROR(VLOOKUP(Data_Power_app[[#This Row],[PRO ODER]]&amp;"LEAN_IN",'Real Time'!A:D,4,0),"")</f>
        <v>LEANLINE1_2</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c r="BJ1402" s="34" t="str">
        <f>IFERROR(VLOOKUP(Data_Power_app[[#This Row],[PRO ODER]],'Plan Lean DC'!A:C,3,0),"")</f>
        <v/>
      </c>
      <c r="BK1402" s="34" t="str">
        <f>IFERROR(VLOOKUP(Data_Power_app[[#This Row],[PRO ODER]]&amp;"LEAN_IN",'Real Time'!A:D,4,0),"")</f>
        <v>LEANLINE1_2</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c r="BJ1403" s="34" t="str">
        <f>IFERROR(VLOOKUP(Data_Power_app[[#This Row],[PRO ODER]],'Plan Lean DC'!A:C,3,0),"")</f>
        <v/>
      </c>
      <c r="BK1403" s="34" t="str">
        <f>IFERROR(VLOOKUP(Data_Power_app[[#This Row],[PRO ODER]]&amp;"LEAN_IN",'Real Time'!A:D,4,0),"")</f>
        <v>LEANLINE1_2</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v>45827</v>
      </c>
      <c r="AG1408" s="34" t="s">
        <v>952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c r="BJ1409" s="34" t="str">
        <f>IFERROR(VLOOKUP(Data_Power_app[[#This Row],[PRO ODER]],'Plan Lean DC'!A:C,3,0),"")</f>
        <v/>
      </c>
      <c r="BK1409" s="34" t="str">
        <f>IFERROR(VLOOKUP(Data_Power_app[[#This Row],[PRO ODER]]&amp;"LEAN_IN",'Real Time'!A:D,4,0),"")</f>
        <v>LEAN-03</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LEAN-03</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c r="BJ1411" s="34" t="str">
        <f>IFERROR(VLOOKUP(Data_Power_app[[#This Row],[PRO ODER]],'Plan Lean DC'!A:C,3,0),"")</f>
        <v/>
      </c>
      <c r="BK1411" s="34" t="str">
        <f>IFERROR(VLOOKUP(Data_Power_app[[#This Row],[PRO ODER]]&amp;"LEAN_IN",'Real Time'!A:D,4,0),"")</f>
        <v>LEAN-03</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c r="BJ1413" s="34" t="str">
        <f>IFERROR(VLOOKUP(Data_Power_app[[#This Row],[PRO ODER]],'Plan Lean DC'!A:C,3,0),"")</f>
        <v/>
      </c>
      <c r="BK1413" s="34" t="str">
        <f>IFERROR(VLOOKUP(Data_Power_app[[#This Row],[PRO ODER]]&amp;"LEAN_IN",'Real Time'!A:D,4,0),"")</f>
        <v>LEAN-03</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c r="BJ1414" s="34" t="str">
        <f>IFERROR(VLOOKUP(Data_Power_app[[#This Row],[PRO ODER]],'Plan Lean DC'!A:C,3,0),"")</f>
        <v/>
      </c>
      <c r="BK1414" s="34" t="str">
        <f>IFERROR(VLOOKUP(Data_Power_app[[#This Row],[PRO ODER]]&amp;"LEAN_IN",'Real Time'!A:D,4,0),"")</f>
        <v>LEAN-03</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1451</v>
      </c>
      <c r="B1415" s="34" t="s">
        <v>13791</v>
      </c>
      <c r="C1415" s="34" t="s">
        <v>13792</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13793</v>
      </c>
      <c r="AJ1415" s="34" t="s">
        <v>181</v>
      </c>
      <c r="AK1415" s="34" t="s">
        <v>98</v>
      </c>
      <c r="AL1415" s="34" t="s">
        <v>661</v>
      </c>
      <c r="AM1415" s="34" t="s">
        <v>662</v>
      </c>
      <c r="AN1415" s="34">
        <v>10.01454</v>
      </c>
      <c r="AO1415" s="34" t="s">
        <v>68</v>
      </c>
      <c r="AP1415" s="34"/>
      <c r="AQ1415" s="34"/>
      <c r="AR1415" s="34" t="s">
        <v>68</v>
      </c>
      <c r="AS1415" s="34"/>
      <c r="AT1415" s="34"/>
      <c r="AU1415" s="34" t="s">
        <v>13794</v>
      </c>
      <c r="AV1415" s="34" t="s">
        <v>13795</v>
      </c>
      <c r="AW1415" s="34">
        <v>18.617450000000002</v>
      </c>
      <c r="AX1415" s="34" t="s">
        <v>13796</v>
      </c>
      <c r="AY1415" s="34" t="s">
        <v>13797</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c r="BJ1416" s="34" t="str">
        <f>IFERROR(VLOOKUP(Data_Power_app[[#This Row],[PRO ODER]],'Plan Lean DC'!A:C,3,0),"")</f>
        <v/>
      </c>
      <c r="BK1416" s="34" t="str">
        <f>IFERROR(VLOOKUP(Data_Power_app[[#This Row],[PRO ODER]]&amp;"LEAN_IN",'Real Time'!A:D,4,0),"")</f>
        <v>LEAN-03</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c r="BJ1418" s="34" t="str">
        <f>IFERROR(VLOOKUP(Data_Power_app[[#This Row],[PRO ODER]],'Plan Lean DC'!A:C,3,0),"")</f>
        <v/>
      </c>
      <c r="BK1418" s="34" t="str">
        <f>IFERROR(VLOOKUP(Data_Power_app[[#This Row],[PRO ODER]]&amp;"LEAN_IN",'Real Time'!A:D,4,0),"")</f>
        <v>LEAN-06</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1455</v>
      </c>
      <c r="B1419" s="34" t="s">
        <v>15611</v>
      </c>
      <c r="C1419" s="34" t="s">
        <v>15612</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1465</v>
      </c>
      <c r="B1420" s="34" t="s">
        <v>16819</v>
      </c>
      <c r="C1420" s="34" t="s">
        <v>16820</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
      </c>
      <c r="BK1420" s="34" t="str">
        <f>IFERROR(VLOOKUP(Data_Power_app[[#This Row],[PRO ODER]]&amp;"LEAN_IN",'Real Time'!A:D,4,0),"")</f>
        <v/>
      </c>
      <c r="BL1420" s="34" t="str" cm="1">
        <f t="array" ref="BL1420">IFERROR(_xlfn.IFS(Data_Power_app[[#This Row],[LEANLINE PLAN]]="","",Data_Power_app[[#This Row],[LEANLINE (REALTIME)]]="","",SEARCH(RIGHT(Data_Power_app[[#This Row],[LEANLINE (REALTIME)]],1),Data_Power_app[[#This Row],[LEANLINE PLAN]],1)&gt;0,"TRUE"),"FALSE")</f>
        <v/>
      </c>
    </row>
    <row r="1421" spans="1:64" x14ac:dyDescent="0.25">
      <c r="A1421" s="31">
        <v>1466</v>
      </c>
      <c r="B1421" s="34" t="s">
        <v>16821</v>
      </c>
      <c r="C1421" s="34" t="s">
        <v>16822</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
      </c>
      <c r="BK1421" s="34" t="str">
        <f>IFERROR(VLOOKUP(Data_Power_app[[#This Row],[PRO ODER]]&amp;"LEAN_IN",'Real Time'!A:D,4,0),"")</f>
        <v/>
      </c>
      <c r="BL1421" s="34" t="str" cm="1">
        <f t="array" ref="BL1421">IFERROR(_xlfn.IFS(Data_Power_app[[#This Row],[LEANLINE PLAN]]="","",Data_Power_app[[#This Row],[LEANLINE (REALTIME)]]="","",SEARCH(RIGHT(Data_Power_app[[#This Row],[LEANLINE (REALTIME)]],1),Data_Power_app[[#This Row],[LEANLINE PLAN]],1)&gt;0,"TRUE"),"FALSE")</f>
        <v/>
      </c>
    </row>
    <row r="1422" spans="1:64" x14ac:dyDescent="0.25">
      <c r="A1422" s="31">
        <v>1467</v>
      </c>
      <c r="B1422" s="34" t="s">
        <v>16823</v>
      </c>
      <c r="C1422" s="34" t="s">
        <v>16824</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
      </c>
      <c r="BK1422" s="34" t="str">
        <f>IFERROR(VLOOKUP(Data_Power_app[[#This Row],[PRO ODER]]&amp;"LEAN_IN",'Real Time'!A:D,4,0),"")</f>
        <v/>
      </c>
      <c r="BL1422" s="34" t="str" cm="1">
        <f t="array" ref="BL1422">IFERROR(_xlfn.IFS(Data_Power_app[[#This Row],[LEANLINE PLAN]]="","",Data_Power_app[[#This Row],[LEANLINE (REALTIME)]]="","",SEARCH(RIGHT(Data_Power_app[[#This Row],[LEANLINE (REALTIME)]],1),Data_Power_app[[#This Row],[LEANLINE PLAN]],1)&gt;0,"TRUE"),"FALSE")</f>
        <v/>
      </c>
    </row>
    <row r="1423" spans="1:64" x14ac:dyDescent="0.25">
      <c r="A1423" s="31">
        <v>1468</v>
      </c>
      <c r="B1423" s="34" t="s">
        <v>16825</v>
      </c>
      <c r="C1423" s="34" t="s">
        <v>16826</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c r="BJ1423" s="34" t="str">
        <f>IFERROR(VLOOKUP(Data_Power_app[[#This Row],[PRO ODER]],'Plan Lean DC'!A:C,3,0),"")</f>
        <v/>
      </c>
      <c r="BK1423" s="34" t="str">
        <f>IFERROR(VLOOKUP(Data_Power_app[[#This Row],[PRO ODER]]&amp;"LEAN_IN",'Real Time'!A:D,4,0),"")</f>
        <v/>
      </c>
      <c r="BL1423" s="34" t="str" cm="1">
        <f t="array" ref="BL1423">IFERROR(_xlfn.IFS(Data_Power_app[[#This Row],[LEANLINE PLAN]]="","",Data_Power_app[[#This Row],[LEANLINE (REALTIME)]]="","",SEARCH(RIGHT(Data_Power_app[[#This Row],[LEANLINE (REALTIME)]],1),Data_Power_app[[#This Row],[LEANLINE PLAN]],1)&gt;0,"TRUE"),"FALSE")</f>
        <v/>
      </c>
    </row>
    <row r="1424" spans="1:64" x14ac:dyDescent="0.25">
      <c r="A1424" s="31">
        <v>1469</v>
      </c>
      <c r="B1424" s="34" t="s">
        <v>16827</v>
      </c>
      <c r="C1424" s="34" t="s">
        <v>16828</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1470</v>
      </c>
      <c r="B1425" s="34" t="s">
        <v>16829</v>
      </c>
      <c r="C1425" s="34" t="s">
        <v>16830</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c r="BJ1425" s="34" t="str">
        <f>IFERROR(VLOOKUP(Data_Power_app[[#This Row],[PRO ODER]],'Plan Lean DC'!A:C,3,0),"")</f>
        <v/>
      </c>
      <c r="BK1425" s="34" t="str">
        <f>IFERROR(VLOOKUP(Data_Power_app[[#This Row],[PRO ODER]]&amp;"LEAN_IN",'Real Time'!A:D,4,0),"")</f>
        <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1471</v>
      </c>
      <c r="B1426" s="34" t="s">
        <v>15613</v>
      </c>
      <c r="C1426" s="34" t="s">
        <v>15614</v>
      </c>
      <c r="D1426" s="34" t="s">
        <v>75</v>
      </c>
      <c r="E1426" s="34" t="s">
        <v>15615</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15616</v>
      </c>
      <c r="AJ1426" s="34" t="s">
        <v>1127</v>
      </c>
      <c r="AK1426" s="34" t="s">
        <v>65</v>
      </c>
      <c r="AL1426" s="34" t="s">
        <v>593</v>
      </c>
      <c r="AM1426" s="34" t="s">
        <v>594</v>
      </c>
      <c r="AN1426" s="34">
        <v>3.9461599999999999</v>
      </c>
      <c r="AO1426" s="34" t="s">
        <v>68</v>
      </c>
      <c r="AP1426" s="34"/>
      <c r="AQ1426" s="34"/>
      <c r="AR1426" s="34" t="s">
        <v>68</v>
      </c>
      <c r="AS1426" s="34"/>
      <c r="AT1426" s="34"/>
      <c r="AU1426" s="34" t="s">
        <v>15617</v>
      </c>
      <c r="AV1426" s="34" t="s">
        <v>15618</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1472</v>
      </c>
      <c r="B1427" s="34" t="s">
        <v>17568</v>
      </c>
      <c r="C1427" s="34" t="s">
        <v>17569</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1475</v>
      </c>
      <c r="B1428" s="34" t="s">
        <v>16831</v>
      </c>
      <c r="C1428" s="34" t="s">
        <v>16832</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c r="BJ1428" s="34" t="str">
        <f>IFERROR(VLOOKUP(Data_Power_app[[#This Row],[PRO ODER]],'Plan Lean DC'!A:C,3,0),"")</f>
        <v/>
      </c>
      <c r="BK1428" s="34" t="str">
        <f>IFERROR(VLOOKUP(Data_Power_app[[#This Row],[PRO ODER]]&amp;"LEAN_IN",'Real Time'!A:D,4,0),"")</f>
        <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LEANLINE1_2</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LEANLINE1_2</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c r="BJ1431" s="34" t="str">
        <f>IFERROR(VLOOKUP(Data_Power_app[[#This Row],[PRO ODER]],'Plan Lean DC'!A:C,3,0),"")</f>
        <v/>
      </c>
      <c r="BK1431" s="34" t="str">
        <f>IFERROR(VLOOKUP(Data_Power_app[[#This Row],[PRO ODER]]&amp;"LEAN_IN",'Real Time'!A:D,4,0),"")</f>
        <v>LEANLINE1_2</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
      </c>
      <c r="BK1432" s="34" t="str">
        <f>IFERROR(VLOOKUP(Data_Power_app[[#This Row],[PRO ODER]]&amp;"LEAN_IN",'Real Time'!A:D,4,0),"")</f>
        <v>LEANLINE1_2</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Line 4, 5</v>
      </c>
      <c r="BK1433" s="34" t="str">
        <f>IFERROR(VLOOKUP(Data_Power_app[[#This Row],[PRO ODER]]&amp;"LEAN_IN",'Real Time'!A:D,4,0),"")</f>
        <v>LEAN-07</v>
      </c>
      <c r="BL1433" s="34" t="str" cm="1">
        <f t="array" ref="BL1433">IFERROR(_xlfn.IFS(Data_Power_app[[#This Row],[LEANLINE PLAN]]="","",Data_Power_app[[#This Row],[LEANLINE (REALTIME)]]="","",SEARCH(RIGHT(Data_Power_app[[#This Row],[LEANLINE (REALTIME)]],1),Data_Power_app[[#This Row],[LEANLINE PLAN]],1)&gt;0,"TRUE"),"FALSE")</f>
        <v>FALSE</v>
      </c>
    </row>
    <row r="1434" spans="1:64"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LEAN-09</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LEAN-03</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c r="BJ1442" s="34" t="str">
        <f>IFERROR(VLOOKUP(Data_Power_app[[#This Row],[PRO ODER]],'Plan Lean DC'!A:C,3,0),"")</f>
        <v/>
      </c>
      <c r="BK1442" s="34" t="str">
        <f>IFERROR(VLOOKUP(Data_Power_app[[#This Row],[PRO ODER]]&amp;"LEAN_IN",'Real Time'!A:D,4,0),"")</f>
        <v>LEAN-03</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1493</v>
      </c>
      <c r="B1446" s="34" t="s">
        <v>13798</v>
      </c>
      <c r="C1446" s="34" t="s">
        <v>13799</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1494</v>
      </c>
      <c r="B1447" s="34" t="s">
        <v>13800</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1500</v>
      </c>
      <c r="B1451" s="34" t="s">
        <v>15619</v>
      </c>
      <c r="C1451" s="34" t="s">
        <v>15620</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1501</v>
      </c>
      <c r="B1452" s="34" t="s">
        <v>13801</v>
      </c>
      <c r="C1452" s="34" t="s">
        <v>13802</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13803</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13804</v>
      </c>
      <c r="AY1452" s="34" t="s">
        <v>13805</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c r="BJ1453" s="34" t="str">
        <f>IFERROR(VLOOKUP(Data_Power_app[[#This Row],[PRO ODER]],'Plan Lean DC'!A:C,3,0),"")</f>
        <v>Line 5</v>
      </c>
      <c r="BK1453" s="34" t="str">
        <f>IFERROR(VLOOKUP(Data_Power_app[[#This Row],[PRO ODER]]&amp;"LEAN_IN",'Real Time'!A:D,4,0),"")</f>
        <v>LEAN-05</v>
      </c>
      <c r="BL1453" s="34" t="str" cm="1">
        <f t="array" ref="BL1453">IFERROR(_xlfn.IFS(Data_Power_app[[#This Row],[LEANLINE PLAN]]="","",Data_Power_app[[#This Row],[LEANLINE (REALTIME)]]="","",SEARCH(RIGHT(Data_Power_app[[#This Row],[LEANLINE (REALTIME)]],1),Data_Power_app[[#This Row],[LEANLINE PLAN]],1)&gt;0,"TRUE"),"FALSE")</f>
        <v>TRUE</v>
      </c>
    </row>
    <row r="1454" spans="1:64"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Line 5</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TRUE</v>
      </c>
    </row>
    <row r="1455" spans="1:64"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c r="BJ1455" s="34" t="str">
        <f>IFERROR(VLOOKUP(Data_Power_app[[#This Row],[PRO ODER]],'Plan Lean DC'!A:C,3,0),"")</f>
        <v/>
      </c>
      <c r="BK1455" s="34" t="str">
        <f>IFERROR(VLOOKUP(Data_Power_app[[#This Row],[PRO ODER]]&amp;"LEAN_IN",'Real Time'!A:D,4,0),"")</f>
        <v>LEAN-09</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c r="BJ1456" s="34" t="str">
        <f>IFERROR(VLOOKUP(Data_Power_app[[#This Row],[PRO ODER]],'Plan Lean DC'!A:C,3,0),"")</f>
        <v/>
      </c>
      <c r="BK1456" s="34" t="str">
        <f>IFERROR(VLOOKUP(Data_Power_app[[#This Row],[PRO ODER]]&amp;"LEAN_IN",'Real Time'!A:D,4,0),"")</f>
        <v>LEAN-09</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c r="BJ1459" s="34" t="str">
        <f>IFERROR(VLOOKUP(Data_Power_app[[#This Row],[PRO ODER]],'Plan Lean DC'!A:C,3,0),"")</f>
        <v>Line 4</v>
      </c>
      <c r="BK1459" s="34" t="str">
        <f>IFERROR(VLOOKUP(Data_Power_app[[#This Row],[PRO ODER]]&amp;"LEAN_IN",'Real Time'!A:D,4,0),"")</f>
        <v>LEAN-05</v>
      </c>
      <c r="BL1459" s="34" t="str" cm="1">
        <f t="array" ref="BL1459">IFERROR(_xlfn.IFS(Data_Power_app[[#This Row],[LEANLINE PLAN]]="","",Data_Power_app[[#This Row],[LEANLINE (REALTIME)]]="","",SEARCH(RIGHT(Data_Power_app[[#This Row],[LEANLINE (REALTIME)]],1),Data_Power_app[[#This Row],[LEANLINE PLAN]],1)&gt;0,"TRUE"),"FALSE")</f>
        <v>FALSE</v>
      </c>
    </row>
    <row r="1460" spans="1:64"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LEAN-06</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LEAN-06</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LEAN-06</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13132</v>
      </c>
      <c r="C1465" s="34" t="s">
        <v>13133</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13134</v>
      </c>
      <c r="C1467" s="34" t="s">
        <v>13135</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v>45827.401504629626</v>
      </c>
      <c r="W1467" s="4">
        <v>45827</v>
      </c>
      <c r="X1467" s="4"/>
      <c r="Y1467" s="4" t="s">
        <v>60</v>
      </c>
      <c r="Z1467" s="4">
        <v>45827</v>
      </c>
      <c r="AA1467" s="4"/>
      <c r="AB1467" s="4" t="s">
        <v>60</v>
      </c>
      <c r="AC1467" s="4">
        <v>45828</v>
      </c>
      <c r="AD1467" s="4">
        <v>45828</v>
      </c>
      <c r="AE1467" s="4">
        <v>45831</v>
      </c>
      <c r="AF1467" s="4"/>
      <c r="AG1467" s="34" t="s">
        <v>292</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c r="BJ1467" s="34" t="str">
        <f>IFERROR(VLOOKUP(Data_Power_app[[#This Row],[PRO ODER]],'Plan Lean DC'!A:C,3,0),"")</f>
        <v/>
      </c>
      <c r="BK1467" s="34" t="str">
        <f>IFERROR(VLOOKUP(Data_Power_app[[#This Row],[PRO ODER]]&amp;"LEAN_IN",'Real Time'!A:D,4,0),"")</f>
        <v>LEAN-03</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13136</v>
      </c>
      <c r="C1468" s="34" t="s">
        <v>13137</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v>45827.38789351852</v>
      </c>
      <c r="W1468" s="4">
        <v>45827</v>
      </c>
      <c r="X1468" s="4"/>
      <c r="Y1468" s="4" t="s">
        <v>60</v>
      </c>
      <c r="Z1468" s="4">
        <v>45827</v>
      </c>
      <c r="AA1468" s="4"/>
      <c r="AB1468" s="4" t="s">
        <v>60</v>
      </c>
      <c r="AC1468" s="4">
        <v>45828</v>
      </c>
      <c r="AD1468" s="4">
        <v>45828</v>
      </c>
      <c r="AE1468" s="4">
        <v>45831</v>
      </c>
      <c r="AF1468" s="4"/>
      <c r="AG1468" s="34" t="s">
        <v>292</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c r="BJ1469" s="34" t="str">
        <f>IFERROR(VLOOKUP(Data_Power_app[[#This Row],[PRO ODER]],'Plan Lean DC'!A:C,3,0),"")</f>
        <v/>
      </c>
      <c r="BK1469" s="34" t="str">
        <f>IFERROR(VLOOKUP(Data_Power_app[[#This Row],[PRO ODER]]&amp;"LEAN_IN",'Real Time'!A:D,4,0),"")</f>
        <v>LEANLINE1_2</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13138</v>
      </c>
      <c r="C1470" s="34" t="s">
        <v>13139</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LEANLINE1_2</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13140</v>
      </c>
      <c r="C1471" s="34" t="s">
        <v>13141</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13142</v>
      </c>
      <c r="C1472" s="34" t="s">
        <v>13143</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13144</v>
      </c>
      <c r="C1473" s="34" t="s">
        <v>13145</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13146</v>
      </c>
      <c r="C1474" s="34" t="s">
        <v>13147</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13148</v>
      </c>
      <c r="C1475" s="34" t="s">
        <v>13149</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13150</v>
      </c>
      <c r="C1476" s="34" t="s">
        <v>13151</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13152</v>
      </c>
      <c r="C1477" s="34" t="s">
        <v>13153</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13154</v>
      </c>
      <c r="C1478" s="34" t="s">
        <v>13155</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LEAN-03</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LEAN-03</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LEAN-03</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LEAN-03</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LEANLINE1_2</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LEAN-03</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LEANLINE1_2</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LEANLINE1_2</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1538</v>
      </c>
      <c r="B1488" s="34" t="s">
        <v>13806</v>
      </c>
      <c r="C1488" s="34" t="s">
        <v>13807</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13808</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1539</v>
      </c>
      <c r="B1489" s="34" t="s">
        <v>13809</v>
      </c>
      <c r="C1489" s="34" t="s">
        <v>13810</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13811</v>
      </c>
      <c r="AJ1489" s="34" t="s">
        <v>74</v>
      </c>
      <c r="AK1489" s="34" t="s">
        <v>98</v>
      </c>
      <c r="AL1489" s="34" t="s">
        <v>6660</v>
      </c>
      <c r="AM1489" s="34" t="s">
        <v>6661</v>
      </c>
      <c r="AN1489" s="34">
        <v>3.4459399999999998</v>
      </c>
      <c r="AO1489" s="34" t="s">
        <v>68</v>
      </c>
      <c r="AP1489" s="34"/>
      <c r="AQ1489" s="34"/>
      <c r="AR1489" s="34" t="s">
        <v>68</v>
      </c>
      <c r="AS1489" s="34"/>
      <c r="AT1489" s="34"/>
      <c r="AU1489" s="34" t="s">
        <v>13812</v>
      </c>
      <c r="AV1489" s="34" t="s">
        <v>13813</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c r="BJ1489" s="34" t="str">
        <f>IFERROR(VLOOKUP(Data_Power_app[[#This Row],[PRO ODER]],'Plan Lean DC'!A:C,3,0),"")</f>
        <v/>
      </c>
      <c r="BK1489" s="34" t="str">
        <f>IFERROR(VLOOKUP(Data_Power_app[[#This Row],[PRO ODER]]&amp;"LEAN_IN",'Real Time'!A:D,4,0),"")</f>
        <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1540</v>
      </c>
      <c r="B1490" s="34" t="s">
        <v>13814</v>
      </c>
      <c r="C1490" s="34" t="s">
        <v>13815</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13811</v>
      </c>
      <c r="AJ1490" s="34" t="s">
        <v>74</v>
      </c>
      <c r="AK1490" s="34" t="s">
        <v>98</v>
      </c>
      <c r="AL1490" s="34" t="s">
        <v>6660</v>
      </c>
      <c r="AM1490" s="34" t="s">
        <v>6661</v>
      </c>
      <c r="AN1490" s="34">
        <v>9.3629999999999995</v>
      </c>
      <c r="AO1490" s="34" t="s">
        <v>68</v>
      </c>
      <c r="AP1490" s="34"/>
      <c r="AQ1490" s="34"/>
      <c r="AR1490" s="34" t="s">
        <v>68</v>
      </c>
      <c r="AS1490" s="34"/>
      <c r="AT1490" s="34"/>
      <c r="AU1490" s="34" t="s">
        <v>13812</v>
      </c>
      <c r="AV1490" s="34" t="s">
        <v>13813</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c r="BJ1490" s="34" t="str">
        <f>IFERROR(VLOOKUP(Data_Power_app[[#This Row],[PRO ODER]],'Plan Lean DC'!A:C,3,0),"")</f>
        <v/>
      </c>
      <c r="BK1490" s="34" t="str">
        <f>IFERROR(VLOOKUP(Data_Power_app[[#This Row],[PRO ODER]]&amp;"LEAN_IN",'Real Time'!A:D,4,0),"")</f>
        <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1541</v>
      </c>
      <c r="B1491" s="34" t="s">
        <v>13816</v>
      </c>
      <c r="C1491" s="34" t="s">
        <v>13817</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13811</v>
      </c>
      <c r="AJ1491" s="34" t="s">
        <v>74</v>
      </c>
      <c r="AK1491" s="34" t="s">
        <v>98</v>
      </c>
      <c r="AL1491" s="34" t="s">
        <v>6660</v>
      </c>
      <c r="AM1491" s="34" t="s">
        <v>6661</v>
      </c>
      <c r="AN1491" s="34">
        <v>6.4130200000000004</v>
      </c>
      <c r="AO1491" s="34" t="s">
        <v>68</v>
      </c>
      <c r="AP1491" s="34"/>
      <c r="AQ1491" s="34"/>
      <c r="AR1491" s="34" t="s">
        <v>68</v>
      </c>
      <c r="AS1491" s="34"/>
      <c r="AT1491" s="34"/>
      <c r="AU1491" s="34" t="s">
        <v>13812</v>
      </c>
      <c r="AV1491" s="34" t="s">
        <v>13813</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c r="BJ1491" s="34" t="str">
        <f>IFERROR(VLOOKUP(Data_Power_app[[#This Row],[PRO ODER]],'Plan Lean DC'!A:C,3,0),"")</f>
        <v/>
      </c>
      <c r="BK1491" s="34" t="str">
        <f>IFERROR(VLOOKUP(Data_Power_app[[#This Row],[PRO ODER]]&amp;"LEAN_IN",'Real Time'!A:D,4,0),"")</f>
        <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1542</v>
      </c>
      <c r="B1492" s="34" t="s">
        <v>14950</v>
      </c>
      <c r="C1492" s="34" t="s">
        <v>14951</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13811</v>
      </c>
      <c r="AJ1492" s="34" t="s">
        <v>74</v>
      </c>
      <c r="AK1492" s="34" t="s">
        <v>98</v>
      </c>
      <c r="AL1492" s="34" t="s">
        <v>6660</v>
      </c>
      <c r="AM1492" s="34" t="s">
        <v>6661</v>
      </c>
      <c r="AN1492" s="34">
        <v>0.22420000000000001</v>
      </c>
      <c r="AO1492" s="34" t="s">
        <v>68</v>
      </c>
      <c r="AP1492" s="34"/>
      <c r="AQ1492" s="34"/>
      <c r="AR1492" s="34" t="s">
        <v>68</v>
      </c>
      <c r="AS1492" s="34"/>
      <c r="AT1492" s="34"/>
      <c r="AU1492" s="34" t="s">
        <v>13812</v>
      </c>
      <c r="AV1492" s="34" t="s">
        <v>13813</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c r="BJ1492" s="34" t="str">
        <f>IFERROR(VLOOKUP(Data_Power_app[[#This Row],[PRO ODER]],'Plan Lean DC'!A:C,3,0),"")</f>
        <v/>
      </c>
      <c r="BK1492" s="34" t="str">
        <f>IFERROR(VLOOKUP(Data_Power_app[[#This Row],[PRO ODER]]&amp;"LEAN_IN",'Real Time'!A:D,4,0),"")</f>
        <v/>
      </c>
      <c r="BL1492" s="34" t="str" cm="1">
        <f t="array" ref="BL1492">IFERROR(_xlfn.IFS(Data_Power_app[[#This Row],[LEANLINE PLAN]]="","",Data_Power_app[[#This Row],[LEANLINE (REALTIME)]]="","",SEARCH(RIGHT(Data_Power_app[[#This Row],[LEANLINE (REALTIME)]],1),Data_Power_app[[#This Row],[LEANLINE PLAN]],1)&gt;0,"TRUE"),"FALSE")</f>
        <v/>
      </c>
    </row>
    <row r="1493" spans="1:64" x14ac:dyDescent="0.25">
      <c r="A1493" s="31">
        <v>1543</v>
      </c>
      <c r="B1493" s="34" t="s">
        <v>14952</v>
      </c>
      <c r="C1493" s="34" t="s">
        <v>14953</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
      </c>
      <c r="BK1493" s="34" t="str">
        <f>IFERROR(VLOOKUP(Data_Power_app[[#This Row],[PRO ODER]]&amp;"LEAN_IN",'Real Time'!A:D,4,0),"")</f>
        <v/>
      </c>
      <c r="BL1493" s="34" t="str" cm="1">
        <f t="array" ref="BL1493">IFERROR(_xlfn.IFS(Data_Power_app[[#This Row],[LEANLINE PLAN]]="","",Data_Power_app[[#This Row],[LEANLINE (REALTIME)]]="","",SEARCH(RIGHT(Data_Power_app[[#This Row],[LEANLINE (REALTIME)]],1),Data_Power_app[[#This Row],[LEANLINE PLAN]],1)&gt;0,"TRUE"),"FALSE")</f>
        <v/>
      </c>
    </row>
    <row r="1494" spans="1:64" x14ac:dyDescent="0.25">
      <c r="A1494" s="31">
        <v>1544</v>
      </c>
      <c r="B1494" s="34" t="s">
        <v>14954</v>
      </c>
      <c r="C1494" s="34" t="s">
        <v>14955</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1552</v>
      </c>
      <c r="B1502" s="34" t="s">
        <v>14956</v>
      </c>
      <c r="C1502" s="34" t="s">
        <v>14957</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c r="BJ1502" s="34" t="str">
        <f>IFERROR(VLOOKUP(Data_Power_app[[#This Row],[PRO ODER]],'Plan Lean DC'!A:C,3,0),"")</f>
        <v/>
      </c>
      <c r="BK1502" s="34" t="str">
        <f>IFERROR(VLOOKUP(Data_Power_app[[#This Row],[PRO ODER]]&amp;"LEAN_IN",'Real Time'!A:D,4,0),"")</f>
        <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1553</v>
      </c>
      <c r="B1503" s="34" t="s">
        <v>14958</v>
      </c>
      <c r="C1503" s="34" t="s">
        <v>14959</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c r="BJ1504" s="34" t="str">
        <f>IFERROR(VLOOKUP(Data_Power_app[[#This Row],[PRO ODER]],'Plan Lean DC'!A:C,3,0),"")</f>
        <v/>
      </c>
      <c r="BK1504" s="34" t="str">
        <f>IFERROR(VLOOKUP(Data_Power_app[[#This Row],[PRO ODER]]&amp;"LEAN_IN",'Real Time'!A:D,4,0),"")</f>
        <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c r="BJ1505" s="34" t="str">
        <f>IFERROR(VLOOKUP(Data_Power_app[[#This Row],[PRO ODER]],'Plan Lean DC'!A:C,3,0),"")</f>
        <v/>
      </c>
      <c r="BK1505" s="34" t="str">
        <f>IFERROR(VLOOKUP(Data_Power_app[[#This Row],[PRO ODER]]&amp;"LEAN_IN",'Real Time'!A:D,4,0),"")</f>
        <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c r="BJ1506" s="34" t="str">
        <f>IFERROR(VLOOKUP(Data_Power_app[[#This Row],[PRO ODER]],'Plan Lean DC'!A:C,3,0),"")</f>
        <v/>
      </c>
      <c r="BK1506" s="34" t="str">
        <f>IFERROR(VLOOKUP(Data_Power_app[[#This Row],[PRO ODER]]&amp;"LEAN_IN",'Real Time'!A:D,4,0),"")</f>
        <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c r="BJ1509" s="34" t="str">
        <f>IFERROR(VLOOKUP(Data_Power_app[[#This Row],[PRO ODER]],'Plan Lean DC'!A:C,3,0),"")</f>
        <v/>
      </c>
      <c r="BK1509" s="34" t="str">
        <f>IFERROR(VLOOKUP(Data_Power_app[[#This Row],[PRO ODER]]&amp;"LEAN_IN",'Real Time'!A:D,4,0),"")</f>
        <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1561</v>
      </c>
      <c r="B1511" s="34" t="s">
        <v>13818</v>
      </c>
      <c r="C1511" s="34" t="s">
        <v>13819</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13820</v>
      </c>
      <c r="AJ1511" s="34" t="s">
        <v>74</v>
      </c>
      <c r="AK1511" s="34" t="s">
        <v>98</v>
      </c>
      <c r="AL1511" s="34" t="s">
        <v>6660</v>
      </c>
      <c r="AM1511" s="34" t="s">
        <v>6661</v>
      </c>
      <c r="AN1511" s="34">
        <v>73.32996</v>
      </c>
      <c r="AO1511" s="34" t="s">
        <v>68</v>
      </c>
      <c r="AP1511" s="34"/>
      <c r="AQ1511" s="34"/>
      <c r="AR1511" s="34" t="s">
        <v>68</v>
      </c>
      <c r="AS1511" s="34"/>
      <c r="AT1511" s="34"/>
      <c r="AU1511" s="34" t="s">
        <v>13821</v>
      </c>
      <c r="AV1511" s="34" t="s">
        <v>13822</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c r="BJ1511" s="34" t="str">
        <f>IFERROR(VLOOKUP(Data_Power_app[[#This Row],[PRO ODER]],'Plan Lean DC'!A:C,3,0),"")</f>
        <v/>
      </c>
      <c r="BK1511" s="34" t="str">
        <f>IFERROR(VLOOKUP(Data_Power_app[[#This Row],[PRO ODER]]&amp;"LEAN_IN",'Real Time'!A:D,4,0),"")</f>
        <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1562</v>
      </c>
      <c r="B1512" s="34" t="s">
        <v>14960</v>
      </c>
      <c r="C1512" s="34" t="s">
        <v>14961</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13820</v>
      </c>
      <c r="AJ1512" s="34" t="s">
        <v>74</v>
      </c>
      <c r="AK1512" s="34" t="s">
        <v>98</v>
      </c>
      <c r="AL1512" s="34" t="s">
        <v>6660</v>
      </c>
      <c r="AM1512" s="34" t="s">
        <v>6661</v>
      </c>
      <c r="AN1512" s="34">
        <v>0.33629999999999999</v>
      </c>
      <c r="AO1512" s="34" t="s">
        <v>68</v>
      </c>
      <c r="AP1512" s="34"/>
      <c r="AQ1512" s="34"/>
      <c r="AR1512" s="34" t="s">
        <v>68</v>
      </c>
      <c r="AS1512" s="34"/>
      <c r="AT1512" s="34"/>
      <c r="AU1512" s="34" t="s">
        <v>13821</v>
      </c>
      <c r="AV1512" s="34" t="s">
        <v>13822</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1563</v>
      </c>
      <c r="B1513" s="34" t="s">
        <v>14962</v>
      </c>
      <c r="C1513" s="34" t="s">
        <v>14963</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Line 6, 9</v>
      </c>
      <c r="BK1513" s="34" t="str">
        <f>IFERROR(VLOOKUP(Data_Power_app[[#This Row],[PRO ODER]]&amp;"LEAN_IN",'Real Time'!A:D,4,0),"")</f>
        <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c r="BJ1514" s="34" t="str">
        <f>IFERROR(VLOOKUP(Data_Power_app[[#This Row],[PRO ODER]],'Plan Lean DC'!A:C,3,0),"")</f>
        <v>Line 6, 9</v>
      </c>
      <c r="BK1514" s="34" t="str">
        <f>IFERROR(VLOOKUP(Data_Power_app[[#This Row],[PRO ODER]]&amp;"LEAN_IN",'Real Time'!A:D,4,0),"")</f>
        <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LEAN-07</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c r="BJ1522" s="34" t="str">
        <f>IFERROR(VLOOKUP(Data_Power_app[[#This Row],[PRO ODER]],'Plan Lean DC'!A:C,3,0),"")</f>
        <v/>
      </c>
      <c r="BK1522" s="34" t="str">
        <f>IFERROR(VLOOKUP(Data_Power_app[[#This Row],[PRO ODER]]&amp;"LEAN_IN",'Real Time'!A:D,4,0),"")</f>
        <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c r="BJ1523" s="34" t="str">
        <f>IFERROR(VLOOKUP(Data_Power_app[[#This Row],[PRO ODER]],'Plan Lean DC'!A:C,3,0),"")</f>
        <v/>
      </c>
      <c r="BK1523" s="34" t="str">
        <f>IFERROR(VLOOKUP(Data_Power_app[[#This Row],[PRO ODER]]&amp;"LEAN_IN",'Real Time'!A:D,4,0),"")</f>
        <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c r="BJ1524" s="34" t="str">
        <f>IFERROR(VLOOKUP(Data_Power_app[[#This Row],[PRO ODER]],'Plan Lean DC'!A:C,3,0),"")</f>
        <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c r="BJ1525" s="34" t="str">
        <f>IFERROR(VLOOKUP(Data_Power_app[[#This Row],[PRO ODER]],'Plan Lean DC'!A:C,3,0),"")</f>
        <v/>
      </c>
      <c r="BK1525" s="34" t="str">
        <f>IFERROR(VLOOKUP(Data_Power_app[[#This Row],[PRO ODER]]&amp;"LEAN_IN",'Real Time'!A:D,4,0),"")</f>
        <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c r="BJ1526" s="34" t="str">
        <f>IFERROR(VLOOKUP(Data_Power_app[[#This Row],[PRO ODER]],'Plan Lean DC'!A:C,3,0),"")</f>
        <v/>
      </c>
      <c r="BK1526" s="34" t="str">
        <f>IFERROR(VLOOKUP(Data_Power_app[[#This Row],[PRO ODER]]&amp;"LEAN_IN",'Real Time'!A:D,4,0),"")</f>
        <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c r="BJ1527" s="34" t="str">
        <f>IFERROR(VLOOKUP(Data_Power_app[[#This Row],[PRO ODER]],'Plan Lean DC'!A:C,3,0),"")</f>
        <v/>
      </c>
      <c r="BK1527" s="34" t="str">
        <f>IFERROR(VLOOKUP(Data_Power_app[[#This Row],[PRO ODER]]&amp;"LEAN_IN",'Real Time'!A:D,4,0),"")</f>
        <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13156</v>
      </c>
      <c r="C1529" s="34" t="s">
        <v>13157</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13158</v>
      </c>
      <c r="C1530" s="34" t="s">
        <v>13159</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LEAN-08</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13160</v>
      </c>
      <c r="C1531" s="34" t="s">
        <v>13161</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LEAN-08</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13162</v>
      </c>
      <c r="C1532" s="34" t="s">
        <v>13163</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c r="BJ1532" s="34" t="str">
        <f>IFERROR(VLOOKUP(Data_Power_app[[#This Row],[PRO ODER]],'Plan Lean DC'!A:C,3,0),"")</f>
        <v/>
      </c>
      <c r="BK1532" s="34" t="str">
        <f>IFERROR(VLOOKUP(Data_Power_app[[#This Row],[PRO ODER]]&amp;"LEAN_IN",'Real Time'!A:D,4,0),"")</f>
        <v>LEAN-08</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LEANLINE1_2</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LEANLINE1_2</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c r="BJ1536" s="34" t="str">
        <f>IFERROR(VLOOKUP(Data_Power_app[[#This Row],[PRO ODER]],'Plan Lean DC'!A:C,3,0),"")</f>
        <v/>
      </c>
      <c r="BK1536" s="34" t="str">
        <f>IFERROR(VLOOKUP(Data_Power_app[[#This Row],[PRO ODER]]&amp;"LEAN_IN",'Real Time'!A:D,4,0),"")</f>
        <v>LEANLINE1_2</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LEANLINE1_2</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LEAN-03</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LEANLINE1_2</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LEANLINE1_2</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LEANLINE1_2</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Line 5</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LEAN-06</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Line 7</v>
      </c>
      <c r="BK1545" s="34" t="str">
        <f>IFERROR(VLOOKUP(Data_Power_app[[#This Row],[PRO ODER]]&amp;"LEAN_IN",'Real Time'!A:D,4,0),"")</f>
        <v>LEAN-07</v>
      </c>
      <c r="BL1545" s="34" t="str" cm="1">
        <f t="array" ref="BL1545">IFERROR(_xlfn.IFS(Data_Power_app[[#This Row],[LEANLINE PLAN]]="","",Data_Power_app[[#This Row],[LEANLINE (REALTIME)]]="","",SEARCH(RIGHT(Data_Power_app[[#This Row],[LEANLINE (REALTIME)]],1),Data_Power_app[[#This Row],[LEANLINE PLAN]],1)&gt;0,"TRUE"),"FALSE")</f>
        <v>TRUE</v>
      </c>
    </row>
    <row r="1546" spans="1:64"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c r="BJ1546" s="34" t="str">
        <f>IFERROR(VLOOKUP(Data_Power_app[[#This Row],[PRO ODER]],'Plan Lean DC'!A:C,3,0),"")</f>
        <v>Line 7</v>
      </c>
      <c r="BK1546" s="34" t="str">
        <f>IFERROR(VLOOKUP(Data_Power_app[[#This Row],[PRO ODER]]&amp;"LEAN_IN",'Real Time'!A:D,4,0),"")</f>
        <v>LEAN-07</v>
      </c>
      <c r="BL1546" s="34" t="str" cm="1">
        <f t="array" ref="BL1546">IFERROR(_xlfn.IFS(Data_Power_app[[#This Row],[LEANLINE PLAN]]="","",Data_Power_app[[#This Row],[LEANLINE (REALTIME)]]="","",SEARCH(RIGHT(Data_Power_app[[#This Row],[LEANLINE (REALTIME)]],1),Data_Power_app[[#This Row],[LEANLINE PLAN]],1)&gt;0,"TRUE"),"FALSE")</f>
        <v>TRUE</v>
      </c>
    </row>
    <row r="1547" spans="1:64"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Line 7</v>
      </c>
      <c r="BK1547" s="34" t="str">
        <f>IFERROR(VLOOKUP(Data_Power_app[[#This Row],[PRO ODER]]&amp;"LEAN_IN",'Real Time'!A:D,4,0),"")</f>
        <v>LEAN-07</v>
      </c>
      <c r="BL1547" s="34" t="str" cm="1">
        <f t="array" ref="BL1547">IFERROR(_xlfn.IFS(Data_Power_app[[#This Row],[LEANLINE PLAN]]="","",Data_Power_app[[#This Row],[LEANLINE (REALTIME)]]="","",SEARCH(RIGHT(Data_Power_app[[#This Row],[LEANLINE (REALTIME)]],1),Data_Power_app[[#This Row],[LEANLINE PLAN]],1)&gt;0,"TRUE"),"FALSE")</f>
        <v>TRUE</v>
      </c>
    </row>
    <row r="1548" spans="1:64"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Line 7</v>
      </c>
      <c r="BK1548" s="34" t="str">
        <f>IFERROR(VLOOKUP(Data_Power_app[[#This Row],[PRO ODER]]&amp;"LEAN_IN",'Real Time'!A:D,4,0),"")</f>
        <v>LEAN-08</v>
      </c>
      <c r="BL1548" s="34" t="str" cm="1">
        <f t="array" ref="BL1548">IFERROR(_xlfn.IFS(Data_Power_app[[#This Row],[LEANLINE PLAN]]="","",Data_Power_app[[#This Row],[LEANLINE (REALTIME)]]="","",SEARCH(RIGHT(Data_Power_app[[#This Row],[LEANLINE (REALTIME)]],1),Data_Power_app[[#This Row],[LEANLINE PLAN]],1)&gt;0,"TRUE"),"FALSE")</f>
        <v>FALSE</v>
      </c>
    </row>
    <row r="1549" spans="1:64"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Line 7</v>
      </c>
      <c r="BK1549" s="34" t="str">
        <f>IFERROR(VLOOKUP(Data_Power_app[[#This Row],[PRO ODER]]&amp;"LEAN_IN",'Real Time'!A:D,4,0),"")</f>
        <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Line 7</v>
      </c>
      <c r="BK1550" s="34" t="str">
        <f>IFERROR(VLOOKUP(Data_Power_app[[#This Row],[PRO ODER]]&amp;"LEAN_IN",'Real Time'!A:D,4,0),"")</f>
        <v>LEAN-09</v>
      </c>
      <c r="BL1550" s="34" t="str" cm="1">
        <f t="array" ref="BL1550">IFERROR(_xlfn.IFS(Data_Power_app[[#This Row],[LEANLINE PLAN]]="","",Data_Power_app[[#This Row],[LEANLINE (REALTIME)]]="","",SEARCH(RIGHT(Data_Power_app[[#This Row],[LEANLINE (REALTIME)]],1),Data_Power_app[[#This Row],[LEANLINE PLAN]],1)&gt;0,"TRUE"),"FALSE")</f>
        <v>FALSE</v>
      </c>
    </row>
    <row r="1551" spans="1:64"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Line 7</v>
      </c>
      <c r="BK1551" s="34" t="str">
        <f>IFERROR(VLOOKUP(Data_Power_app[[#This Row],[PRO ODER]]&amp;"LEAN_IN",'Real Time'!A:D,4,0),"")</f>
        <v>LEAN-09</v>
      </c>
      <c r="BL1551" s="34" t="str" cm="1">
        <f t="array" ref="BL1551">IFERROR(_xlfn.IFS(Data_Power_app[[#This Row],[LEANLINE PLAN]]="","",Data_Power_app[[#This Row],[LEANLINE (REALTIME)]]="","",SEARCH(RIGHT(Data_Power_app[[#This Row],[LEANLINE (REALTIME)]],1),Data_Power_app[[#This Row],[LEANLINE PLAN]],1)&gt;0,"TRUE"),"FALSE")</f>
        <v>FALSE</v>
      </c>
    </row>
    <row r="1552" spans="1:64"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Line 7</v>
      </c>
      <c r="BK1552" s="34" t="str">
        <f>IFERROR(VLOOKUP(Data_Power_app[[#This Row],[PRO ODER]]&amp;"LEAN_IN",'Real Time'!A:D,4,0),"")</f>
        <v>LEAN-08</v>
      </c>
      <c r="BL1552" s="34" t="str" cm="1">
        <f t="array" ref="BL1552">IFERROR(_xlfn.IFS(Data_Power_app[[#This Row],[LEANLINE PLAN]]="","",Data_Power_app[[#This Row],[LEANLINE (REALTIME)]]="","",SEARCH(RIGHT(Data_Power_app[[#This Row],[LEANLINE (REALTIME)]],1),Data_Power_app[[#This Row],[LEANLINE PLAN]],1)&gt;0,"TRUE"),"FALSE")</f>
        <v>FALSE</v>
      </c>
    </row>
    <row r="1553" spans="1:64"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Line 7</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FALSE</v>
      </c>
    </row>
    <row r="1554" spans="1:64"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c r="BJ1554" s="34" t="str">
        <f>IFERROR(VLOOKUP(Data_Power_app[[#This Row],[PRO ODER]],'Plan Lean DC'!A:C,3,0),"")</f>
        <v>Line 7</v>
      </c>
      <c r="BK1554" s="34" t="str">
        <f>IFERROR(VLOOKUP(Data_Power_app[[#This Row],[PRO ODER]]&amp;"LEAN_IN",'Real Time'!A:D,4,0),"")</f>
        <v>LEAN-08</v>
      </c>
      <c r="BL1554" s="34" t="str" cm="1">
        <f t="array" ref="BL1554">IFERROR(_xlfn.IFS(Data_Power_app[[#This Row],[LEANLINE PLAN]]="","",Data_Power_app[[#This Row],[LEANLINE (REALTIME)]]="","",SEARCH(RIGHT(Data_Power_app[[#This Row],[LEANLINE (REALTIME)]],1),Data_Power_app[[#This Row],[LEANLINE PLAN]],1)&gt;0,"TRUE"),"FALSE")</f>
        <v>FALSE</v>
      </c>
    </row>
    <row r="1555" spans="1:64"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c r="BJ1555" s="34" t="str">
        <f>IFERROR(VLOOKUP(Data_Power_app[[#This Row],[PRO ODER]],'Plan Lean DC'!A:C,3,0),"")</f>
        <v>Line 7</v>
      </c>
      <c r="BK1555" s="34" t="str">
        <f>IFERROR(VLOOKUP(Data_Power_app[[#This Row],[PRO ODER]]&amp;"LEAN_IN",'Real Time'!A:D,4,0),"")</f>
        <v>LEAN-09</v>
      </c>
      <c r="BL1555" s="34" t="str" cm="1">
        <f t="array" ref="BL1555">IFERROR(_xlfn.IFS(Data_Power_app[[#This Row],[LEANLINE PLAN]]="","",Data_Power_app[[#This Row],[LEANLINE (REALTIME)]]="","",SEARCH(RIGHT(Data_Power_app[[#This Row],[LEANLINE (REALTIME)]],1),Data_Power_app[[#This Row],[LEANLINE PLAN]],1)&gt;0,"TRUE"),"FALSE")</f>
        <v>FALSE</v>
      </c>
    </row>
    <row r="1556" spans="1:64"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c r="BJ1556" s="34" t="str">
        <f>IFERROR(VLOOKUP(Data_Power_app[[#This Row],[PRO ODER]],'Plan Lean DC'!A:C,3,0),"")</f>
        <v>Line 7</v>
      </c>
      <c r="BK1556" s="34" t="str">
        <f>IFERROR(VLOOKUP(Data_Power_app[[#This Row],[PRO ODER]]&amp;"LEAN_IN",'Real Time'!A:D,4,0),"")</f>
        <v>LEAN-08</v>
      </c>
      <c r="BL1556" s="34" t="str" cm="1">
        <f t="array" ref="BL1556">IFERROR(_xlfn.IFS(Data_Power_app[[#This Row],[LEANLINE PLAN]]="","",Data_Power_app[[#This Row],[LEANLINE (REALTIME)]]="","",SEARCH(RIGHT(Data_Power_app[[#This Row],[LEANLINE (REALTIME)]],1),Data_Power_app[[#This Row],[LEANLINE PLAN]],1)&gt;0,"TRUE"),"FALSE")</f>
        <v>FALSE</v>
      </c>
    </row>
    <row r="1557" spans="1:64"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Line 7</v>
      </c>
      <c r="BK1557" s="34" t="str">
        <f>IFERROR(VLOOKUP(Data_Power_app[[#This Row],[PRO ODER]]&amp;"LEAN_IN",'Real Time'!A:D,4,0),"")</f>
        <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Line 7</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Line 7</v>
      </c>
      <c r="BK1559" s="34" t="str">
        <f>IFERROR(VLOOKUP(Data_Power_app[[#This Row],[PRO ODER]]&amp;"LEAN_IN",'Real Time'!A:D,4,0),"")</f>
        <v>LEAN-08</v>
      </c>
      <c r="BL1559" s="34" t="str" cm="1">
        <f t="array" ref="BL1559">IFERROR(_xlfn.IFS(Data_Power_app[[#This Row],[LEANLINE PLAN]]="","",Data_Power_app[[#This Row],[LEANLINE (REALTIME)]]="","",SEARCH(RIGHT(Data_Power_app[[#This Row],[LEANLINE (REALTIME)]],1),Data_Power_app[[#This Row],[LEANLINE PLAN]],1)&gt;0,"TRUE"),"FALSE")</f>
        <v>FALSE</v>
      </c>
    </row>
    <row r="1560" spans="1:64"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v>45827.383530092593</v>
      </c>
      <c r="Y1560" s="4" t="s">
        <v>202</v>
      </c>
      <c r="Z1560" s="4" t="s">
        <v>60</v>
      </c>
      <c r="AA1560" s="4">
        <v>45827.387395833335</v>
      </c>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Line 7</v>
      </c>
      <c r="BK1560" s="34" t="str">
        <f>IFERROR(VLOOKUP(Data_Power_app[[#This Row],[PRO ODER]]&amp;"LEAN_IN",'Real Time'!A:D,4,0),"")</f>
        <v>LEAN-08</v>
      </c>
      <c r="BL1560" s="34" t="str" cm="1">
        <f t="array" ref="BL1560">IFERROR(_xlfn.IFS(Data_Power_app[[#This Row],[LEANLINE PLAN]]="","",Data_Power_app[[#This Row],[LEANLINE (REALTIME)]]="","",SEARCH(RIGHT(Data_Power_app[[#This Row],[LEANLINE (REALTIME)]],1),Data_Power_app[[#This Row],[LEANLINE PLAN]],1)&gt;0,"TRUE"),"FALSE")</f>
        <v>FALSE</v>
      </c>
    </row>
    <row r="1561" spans="1:64"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Line 7</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Line 7</v>
      </c>
      <c r="BK1562" s="34" t="str">
        <f>IFERROR(VLOOKUP(Data_Power_app[[#This Row],[PRO ODER]]&amp;"LEAN_IN",'Real Time'!A:D,4,0),"")</f>
        <v>LEAN-08</v>
      </c>
      <c r="BL1562" s="34" t="str" cm="1">
        <f t="array" ref="BL1562">IFERROR(_xlfn.IFS(Data_Power_app[[#This Row],[LEANLINE PLAN]]="","",Data_Power_app[[#This Row],[LEANLINE (REALTIME)]]="","",SEARCH(RIGHT(Data_Power_app[[#This Row],[LEANLINE (REALTIME)]],1),Data_Power_app[[#This Row],[LEANLINE PLAN]],1)&gt;0,"TRUE"),"FALSE")</f>
        <v>FALSE</v>
      </c>
    </row>
    <row r="1563" spans="1:64"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Line 7</v>
      </c>
      <c r="BK1563" s="34" t="str">
        <f>IFERROR(VLOOKUP(Data_Power_app[[#This Row],[PRO ODER]]&amp;"LEAN_IN",'Real Time'!A:D,4,0),"")</f>
        <v>LEAN-09</v>
      </c>
      <c r="BL1563" s="34" t="str" cm="1">
        <f t="array" ref="BL1563">IFERROR(_xlfn.IFS(Data_Power_app[[#This Row],[LEANLINE PLAN]]="","",Data_Power_app[[#This Row],[LEANLINE (REALTIME)]]="","",SEARCH(RIGHT(Data_Power_app[[#This Row],[LEANLINE (REALTIME)]],1),Data_Power_app[[#This Row],[LEANLINE PLAN]],1)&gt;0,"TRUE"),"FALSE")</f>
        <v>FALSE</v>
      </c>
    </row>
    <row r="1564" spans="1:64" x14ac:dyDescent="0.25">
      <c r="A1564" s="31">
        <v>1615</v>
      </c>
      <c r="B1564" s="34" t="s">
        <v>13164</v>
      </c>
      <c r="C1564" s="34" t="s">
        <v>13165</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Line 7</v>
      </c>
      <c r="BK1566" s="34" t="str">
        <f>IFERROR(VLOOKUP(Data_Power_app[[#This Row],[PRO ODER]]&amp;"LEAN_IN",'Real Time'!A:D,4,0),"")</f>
        <v>LEAN-09</v>
      </c>
      <c r="BL1566" s="34" t="str" cm="1">
        <f t="array" ref="BL1566">IFERROR(_xlfn.IFS(Data_Power_app[[#This Row],[LEANLINE PLAN]]="","",Data_Power_app[[#This Row],[LEANLINE (REALTIME)]]="","",SEARCH(RIGHT(Data_Power_app[[#This Row],[LEANLINE (REALTIME)]],1),Data_Power_app[[#This Row],[LEANLINE PLAN]],1)&gt;0,"TRUE"),"FALSE")</f>
        <v>FALSE</v>
      </c>
    </row>
    <row r="1567" spans="1:64"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Line 7</v>
      </c>
      <c r="BK1567" s="34" t="str">
        <f>IFERROR(VLOOKUP(Data_Power_app[[#This Row],[PRO ODER]]&amp;"LEAN_IN",'Real Time'!A:D,4,0),"")</f>
        <v>LEAN-09</v>
      </c>
      <c r="BL1567" s="34" t="str" cm="1">
        <f t="array" ref="BL1567">IFERROR(_xlfn.IFS(Data_Power_app[[#This Row],[LEANLINE PLAN]]="","",Data_Power_app[[#This Row],[LEANLINE (REALTIME)]]="","",SEARCH(RIGHT(Data_Power_app[[#This Row],[LEANLINE (REALTIME)]],1),Data_Power_app[[#This Row],[LEANLINE PLAN]],1)&gt;0,"TRUE"),"FALSE")</f>
        <v>FALSE</v>
      </c>
    </row>
    <row r="1568" spans="1:64"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Line 7</v>
      </c>
      <c r="BK1568" s="34" t="str">
        <f>IFERROR(VLOOKUP(Data_Power_app[[#This Row],[PRO ODER]]&amp;"LEAN_IN",'Real Time'!A:D,4,0),"")</f>
        <v>LEAN-07</v>
      </c>
      <c r="BL1568" s="34" t="str" cm="1">
        <f t="array" ref="BL1568">IFERROR(_xlfn.IFS(Data_Power_app[[#This Row],[LEANLINE PLAN]]="","",Data_Power_app[[#This Row],[LEANLINE (REALTIME)]]="","",SEARCH(RIGHT(Data_Power_app[[#This Row],[LEANLINE (REALTIME)]],1),Data_Power_app[[#This Row],[LEANLINE PLAN]],1)&gt;0,"TRUE"),"FALSE")</f>
        <v>TRUE</v>
      </c>
    </row>
    <row r="1569" spans="1:64"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Line 7</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Line 7</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Line 7</v>
      </c>
      <c r="BK1571" s="34" t="str">
        <f>IFERROR(VLOOKUP(Data_Power_app[[#This Row],[PRO ODER]]&amp;"LEAN_IN",'Real Time'!A:D,4,0),"")</f>
        <v>LEAN-08</v>
      </c>
      <c r="BL1571" s="34" t="str" cm="1">
        <f t="array" ref="BL1571">IFERROR(_xlfn.IFS(Data_Power_app[[#This Row],[LEANLINE PLAN]]="","",Data_Power_app[[#This Row],[LEANLINE (REALTIME)]]="","",SEARCH(RIGHT(Data_Power_app[[#This Row],[LEANLINE (REALTIME)]],1),Data_Power_app[[#This Row],[LEANLINE PLAN]],1)&gt;0,"TRUE"),"FALSE")</f>
        <v>FALSE</v>
      </c>
    </row>
    <row r="1572" spans="1:64"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v>45827.383437500001</v>
      </c>
      <c r="Y1572" s="4" t="s">
        <v>202</v>
      </c>
      <c r="Z1572" s="4" t="s">
        <v>60</v>
      </c>
      <c r="AA1572" s="4">
        <v>45827.387442129628</v>
      </c>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Line 7</v>
      </c>
      <c r="BK1572" s="34" t="str">
        <f>IFERROR(VLOOKUP(Data_Power_app[[#This Row],[PRO ODER]]&amp;"LEAN_IN",'Real Time'!A:D,4,0),"")</f>
        <v>LEAN-08</v>
      </c>
      <c r="BL1572" s="34" t="str" cm="1">
        <f t="array" ref="BL1572">IFERROR(_xlfn.IFS(Data_Power_app[[#This Row],[LEANLINE PLAN]]="","",Data_Power_app[[#This Row],[LEANLINE (REALTIME)]]="","",SEARCH(RIGHT(Data_Power_app[[#This Row],[LEANLINE (REALTIME)]],1),Data_Power_app[[#This Row],[LEANLINE PLAN]],1)&gt;0,"TRUE"),"FALSE")</f>
        <v>FALSE</v>
      </c>
    </row>
    <row r="1573" spans="1:64"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Line 7</v>
      </c>
      <c r="BK1573" s="34" t="str">
        <f>IFERROR(VLOOKUP(Data_Power_app[[#This Row],[PRO ODER]]&amp;"LEAN_IN",'Real Time'!A:D,4,0),"")</f>
        <v>LEAN-08</v>
      </c>
      <c r="BL1573" s="34" t="str" cm="1">
        <f t="array" ref="BL1573">IFERROR(_xlfn.IFS(Data_Power_app[[#This Row],[LEANLINE PLAN]]="","",Data_Power_app[[#This Row],[LEANLINE (REALTIME)]]="","",SEARCH(RIGHT(Data_Power_app[[#This Row],[LEANLINE (REALTIME)]],1),Data_Power_app[[#This Row],[LEANLINE PLAN]],1)&gt;0,"TRUE"),"FALSE")</f>
        <v>FALSE</v>
      </c>
    </row>
    <row r="1574" spans="1:64" x14ac:dyDescent="0.25">
      <c r="A1574" s="31">
        <v>1625</v>
      </c>
      <c r="B1574" s="34" t="s">
        <v>13166</v>
      </c>
      <c r="C1574" s="34" t="s">
        <v>13167</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Line 7</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14964</v>
      </c>
      <c r="C1577" s="34" t="s">
        <v>14965</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c r="BJ1581" s="34" t="str">
        <f>IFERROR(VLOOKUP(Data_Power_app[[#This Row],[PRO ODER]],'Plan Lean DC'!A:C,3,0),"")</f>
        <v/>
      </c>
      <c r="BK1581" s="34" t="str">
        <f>IFERROR(VLOOKUP(Data_Power_app[[#This Row],[PRO ODER]]&amp;"LEAN_IN",'Real Time'!A:D,4,0),"")</f>
        <v>LEANLINE1_2</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c r="BJ1582" s="34" t="str">
        <f>IFERROR(VLOOKUP(Data_Power_app[[#This Row],[PRO ODER]],'Plan Lean DC'!A:C,3,0),"")</f>
        <v/>
      </c>
      <c r="BK1582" s="34" t="str">
        <f>IFERROR(VLOOKUP(Data_Power_app[[#This Row],[PRO ODER]]&amp;"LEAN_IN",'Real Time'!A:D,4,0),"")</f>
        <v>LEANLINE1_2</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c r="BJ1583" s="34" t="str">
        <f>IFERROR(VLOOKUP(Data_Power_app[[#This Row],[PRO ODER]],'Plan Lean DC'!A:C,3,0),"")</f>
        <v/>
      </c>
      <c r="BK1583" s="34" t="str">
        <f>IFERROR(VLOOKUP(Data_Power_app[[#This Row],[PRO ODER]]&amp;"LEAN_IN",'Real Time'!A:D,4,0),"")</f>
        <v>LEANLINE1_2</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c r="BJ1584" s="34" t="str">
        <f>IFERROR(VLOOKUP(Data_Power_app[[#This Row],[PRO ODER]],'Plan Lean DC'!A:C,3,0),"")</f>
        <v/>
      </c>
      <c r="BK1584" s="34" t="str">
        <f>IFERROR(VLOOKUP(Data_Power_app[[#This Row],[PRO ODER]]&amp;"LEAN_IN",'Real Time'!A:D,4,0),"")</f>
        <v>LEANLINE1_2</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c r="BJ1585" s="34" t="str">
        <f>IFERROR(VLOOKUP(Data_Power_app[[#This Row],[PRO ODER]],'Plan Lean DC'!A:C,3,0),"")</f>
        <v/>
      </c>
      <c r="BK1585" s="34" t="str">
        <f>IFERROR(VLOOKUP(Data_Power_app[[#This Row],[PRO ODER]]&amp;"LEAN_IN",'Real Time'!A:D,4,0),"")</f>
        <v>LEANLINE1_2</v>
      </c>
      <c r="BL1585" s="34" t="str" cm="1">
        <f t="array" ref="BL1585">IFERROR(_xlfn.IFS(Data_Power_app[[#This Row],[LEANLINE PLAN]]="","",Data_Power_app[[#This Row],[LEANLINE (REALTIME)]]="","",SEARCH(RIGHT(Data_Power_app[[#This Row],[LEANLINE (REALTIME)]],1),Data_Power_app[[#This Row],[LEANLINE PLAN]],1)&gt;0,"TRUE"),"FALSE")</f>
        <v/>
      </c>
    </row>
    <row r="1586" spans="1:64"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c r="BJ1587" s="34" t="str">
        <f>IFERROR(VLOOKUP(Data_Power_app[[#This Row],[PRO ODER]],'Plan Lean DC'!A:C,3,0),"")</f>
        <v/>
      </c>
      <c r="BK1587" s="34" t="str">
        <f>IFERROR(VLOOKUP(Data_Power_app[[#This Row],[PRO ODER]]&amp;"LEAN_IN",'Real Time'!A:D,4,0),"")</f>
        <v>LEANLINE1_2</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c r="BJ1588" s="34" t="str">
        <f>IFERROR(VLOOKUP(Data_Power_app[[#This Row],[PRO ODER]],'Plan Lean DC'!A:C,3,0),"")</f>
        <v/>
      </c>
      <c r="BK1588" s="34" t="str">
        <f>IFERROR(VLOOKUP(Data_Power_app[[#This Row],[PRO ODER]]&amp;"LEAN_IN",'Real Time'!A:D,4,0),"")</f>
        <v>LEANLINE1_2</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c r="BJ1589" s="34" t="str">
        <f>IFERROR(VLOOKUP(Data_Power_app[[#This Row],[PRO ODER]],'Plan Lean DC'!A:C,3,0),"")</f>
        <v/>
      </c>
      <c r="BK1589" s="34" t="str">
        <f>IFERROR(VLOOKUP(Data_Power_app[[#This Row],[PRO ODER]]&amp;"LEAN_IN",'Real Time'!A:D,4,0),"")</f>
        <v>LEANLINE1_2</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c r="BJ1590" s="34" t="str">
        <f>IFERROR(VLOOKUP(Data_Power_app[[#This Row],[PRO ODER]],'Plan Lean DC'!A:C,3,0),"")</f>
        <v/>
      </c>
      <c r="BK1590" s="34" t="str">
        <f>IFERROR(VLOOKUP(Data_Power_app[[#This Row],[PRO ODER]]&amp;"LEAN_IN",'Real Time'!A:D,4,0),"")</f>
        <v>LEANLINE1_2</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c r="BJ1592" s="34" t="str">
        <f>IFERROR(VLOOKUP(Data_Power_app[[#This Row],[PRO ODER]],'Plan Lean DC'!A:C,3,0),"")</f>
        <v/>
      </c>
      <c r="BK1592" s="34" t="str">
        <f>IFERROR(VLOOKUP(Data_Power_app[[#This Row],[PRO ODER]]&amp;"LEAN_IN",'Real Time'!A:D,4,0),"")</f>
        <v>LEANLINE1_2</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c r="BJ1593" s="34" t="str">
        <f>IFERROR(VLOOKUP(Data_Power_app[[#This Row],[PRO ODER]],'Plan Lean DC'!A:C,3,0),"")</f>
        <v/>
      </c>
      <c r="BK1593" s="34" t="str">
        <f>IFERROR(VLOOKUP(Data_Power_app[[#This Row],[PRO ODER]]&amp;"LEAN_IN",'Real Time'!A:D,4,0),"")</f>
        <v>LEAN-03</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LEANLINE1_2</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LEAN-03</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LEAN-03</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LEAN-03</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c r="BJ1612" s="34" t="str">
        <f>IFERROR(VLOOKUP(Data_Power_app[[#This Row],[PRO ODER]],'Plan Lean DC'!A:C,3,0),"")</f>
        <v/>
      </c>
      <c r="BK1612" s="34" t="str">
        <f>IFERROR(VLOOKUP(Data_Power_app[[#This Row],[PRO ODER]]&amp;"LEAN_IN",'Real Time'!A:D,4,0),"")</f>
        <v>LEANLINE1_2</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c r="BJ1614" s="34" t="str">
        <f>IFERROR(VLOOKUP(Data_Power_app[[#This Row],[PRO ODER]],'Plan Lean DC'!A:C,3,0),"")</f>
        <v/>
      </c>
      <c r="BK1614" s="34" t="str">
        <f>IFERROR(VLOOKUP(Data_Power_app[[#This Row],[PRO ODER]]&amp;"LEAN_IN",'Real Time'!A:D,4,0),"")</f>
        <v>LEANLINE1_2</v>
      </c>
      <c r="BL1614" s="34" t="str" cm="1">
        <f t="array" ref="BL1614">IFERROR(_xlfn.IFS(Data_Power_app[[#This Row],[LEANLINE PLAN]]="","",Data_Power_app[[#This Row],[LEANLINE (REALTIME)]]="","",SEARCH(RIGHT(Data_Power_app[[#This Row],[LEANLINE (REALTIME)]],1),Data_Power_app[[#This Row],[LEANLINE PLAN]],1)&gt;0,"TRUE"),"FALSE")</f>
        <v/>
      </c>
    </row>
    <row r="1615" spans="1:64"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13168</v>
      </c>
      <c r="C1618" s="34" t="s">
        <v>13169</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13170</v>
      </c>
      <c r="C1619" s="34" t="s">
        <v>13171</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13172</v>
      </c>
      <c r="C1620" s="34" t="s">
        <v>13173</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13174</v>
      </c>
      <c r="C1621" s="34" t="s">
        <v>13175</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13176</v>
      </c>
      <c r="C1622" s="34" t="s">
        <v>13177</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13178</v>
      </c>
      <c r="C1623" s="34" t="s">
        <v>13179</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13180</v>
      </c>
      <c r="C1624" s="34" t="s">
        <v>13181</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13182</v>
      </c>
      <c r="C1625" s="34" t="s">
        <v>13183</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13184</v>
      </c>
      <c r="C1626" s="34" t="s">
        <v>13185</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13186</v>
      </c>
      <c r="C1627" s="34" t="s">
        <v>13187</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13188</v>
      </c>
      <c r="C1628" s="34" t="s">
        <v>13189</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13190</v>
      </c>
      <c r="C1629" s="34" t="s">
        <v>13191</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13192</v>
      </c>
      <c r="C1630" s="34" t="s">
        <v>13193</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13194</v>
      </c>
      <c r="C1631" s="34" t="s">
        <v>13195</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13196</v>
      </c>
      <c r="C1632" s="34" t="s">
        <v>13197</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13198</v>
      </c>
      <c r="C1633" s="34" t="s">
        <v>13199</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13200</v>
      </c>
      <c r="C1634" s="34" t="s">
        <v>13201</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13202</v>
      </c>
      <c r="C1635" s="34" t="s">
        <v>13203</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13204</v>
      </c>
      <c r="C1636" s="34" t="s">
        <v>13205</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13206</v>
      </c>
      <c r="C1637" s="34" t="s">
        <v>13207</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13208</v>
      </c>
      <c r="C1638" s="34" t="s">
        <v>13209</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13210</v>
      </c>
      <c r="C1639" s="34" t="s">
        <v>13211</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13212</v>
      </c>
      <c r="C1640" s="34" t="s">
        <v>13213</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13214</v>
      </c>
      <c r="C1641" s="34" t="s">
        <v>13215</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13216</v>
      </c>
      <c r="C1642" s="34" t="s">
        <v>13217</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13218</v>
      </c>
      <c r="C1643" s="34" t="s">
        <v>13219</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13220</v>
      </c>
      <c r="C1644" s="34" t="s">
        <v>13221</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13222</v>
      </c>
      <c r="C1645" s="34" t="s">
        <v>13223</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13224</v>
      </c>
      <c r="C1646" s="34" t="s">
        <v>13225</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13226</v>
      </c>
      <c r="C1647" s="34" t="s">
        <v>13227</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13228</v>
      </c>
      <c r="C1648" s="34" t="s">
        <v>13229</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13230</v>
      </c>
      <c r="C1649" s="34" t="s">
        <v>13231</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13232</v>
      </c>
      <c r="C1650" s="34" t="s">
        <v>13233</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13234</v>
      </c>
      <c r="C1651" s="34" t="s">
        <v>13235</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Line 7</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Line 7</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Line 7</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Line 7</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Line 7</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Line 7</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Line 7</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Line 7</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Line 7</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Line 7</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Line 7</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Line 7</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Line 7</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Line 7</v>
      </c>
      <c r="BK1665" s="34" t="str">
        <f>IFERROR(VLOOKUP(Data_Power_app[[#This Row],[PRO ODER]]&amp;"LEAN_IN",'Real Time'!A:D,4,0),"")</f>
        <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Line 7</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Line 7</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Line 7</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Line 7</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Line 7</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Line 7</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Line 7</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Line 7</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Line 7</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Line 7</v>
      </c>
      <c r="BK1675" s="34" t="str">
        <f>IFERROR(VLOOKUP(Data_Power_app[[#This Row],[PRO ODER]]&amp;"LEAN_IN",'Real Time'!A:D,4,0),"")</f>
        <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Line 7</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Line 7</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Line 7</v>
      </c>
      <c r="BK1678" s="34" t="str">
        <f>IFERROR(VLOOKUP(Data_Power_app[[#This Row],[PRO ODER]]&amp;"LEAN_IN",'Real Time'!A:D,4,0),"")</f>
        <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Line 7</v>
      </c>
      <c r="BK1679" s="34" t="str">
        <f>IFERROR(VLOOKUP(Data_Power_app[[#This Row],[PRO ODER]]&amp;"LEAN_IN",'Real Time'!A:D,4,0),"")</f>
        <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Line 7</v>
      </c>
      <c r="BK1680" s="34" t="str">
        <f>IFERROR(VLOOKUP(Data_Power_app[[#This Row],[PRO ODER]]&amp;"LEAN_IN",'Real Time'!A:D,4,0),"")</f>
        <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Line 7</v>
      </c>
      <c r="BK1681" s="34" t="str">
        <f>IFERROR(VLOOKUP(Data_Power_app[[#This Row],[PRO ODER]]&amp;"LEAN_IN",'Real Time'!A:D,4,0),"")</f>
        <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Line 7</v>
      </c>
      <c r="BK1682" s="34" t="str">
        <f>IFERROR(VLOOKUP(Data_Power_app[[#This Row],[PRO ODER]]&amp;"LEAN_IN",'Real Time'!A:D,4,0),"")</f>
        <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Line 7</v>
      </c>
      <c r="BK1683" s="34" t="str">
        <f>IFERROR(VLOOKUP(Data_Power_app[[#This Row],[PRO ODER]]&amp;"LEAN_IN",'Real Time'!A:D,4,0),"")</f>
        <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Line 7</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Line 7</v>
      </c>
      <c r="BK1685" s="34" t="str">
        <f>IFERROR(VLOOKUP(Data_Power_app[[#This Row],[PRO ODER]]&amp;"LEAN_IN",'Real Time'!A:D,4,0),"")</f>
        <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Line 7</v>
      </c>
      <c r="BK1686" s="34" t="str">
        <f>IFERROR(VLOOKUP(Data_Power_app[[#This Row],[PRO ODER]]&amp;"LEAN_IN",'Real Time'!A:D,4,0),"")</f>
        <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Line 7</v>
      </c>
      <c r="BK1687" s="34" t="str">
        <f>IFERROR(VLOOKUP(Data_Power_app[[#This Row],[PRO ODER]]&amp;"LEAN_IN",'Real Time'!A:D,4,0),"")</f>
        <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Line 7</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Line 7</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Line 7</v>
      </c>
      <c r="BK1690" s="34" t="str">
        <f>IFERROR(VLOOKUP(Data_Power_app[[#This Row],[PRO ODER]]&amp;"LEAN_IN",'Real Time'!A:D,4,0),"")</f>
        <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Line 7</v>
      </c>
      <c r="BK1691" s="34" t="str">
        <f>IFERROR(VLOOKUP(Data_Power_app[[#This Row],[PRO ODER]]&amp;"LEAN_IN",'Real Time'!A:D,4,0),"")</f>
        <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Line 7</v>
      </c>
      <c r="BK1692" s="34" t="str">
        <f>IFERROR(VLOOKUP(Data_Power_app[[#This Row],[PRO ODER]]&amp;"LEAN_IN",'Real Time'!A:D,4,0),"")</f>
        <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Line 7</v>
      </c>
      <c r="BK1693" s="34" t="str">
        <f>IFERROR(VLOOKUP(Data_Power_app[[#This Row],[PRO ODER]]&amp;"LEAN_IN",'Real Time'!A:D,4,0),"")</f>
        <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Line 7</v>
      </c>
      <c r="BK1694" s="34" t="str">
        <f>IFERROR(VLOOKUP(Data_Power_app[[#This Row],[PRO ODER]]&amp;"LEAN_IN",'Real Time'!A:D,4,0),"")</f>
        <v/>
      </c>
      <c r="BL1694" s="34" t="str" cm="1">
        <f t="array" ref="BL1694">IFERROR(_xlfn.IFS(Data_Power_app[[#This Row],[LEANLINE PLAN]]="","",Data_Power_app[[#This Row],[LEANLINE (REALTIME)]]="","",SEARCH(RIGHT(Data_Power_app[[#This Row],[LEANLINE (REALTIME)]],1),Data_Power_app[[#This Row],[LEANLINE PLAN]],1)&gt;0,"TRUE"),"FALSE")</f>
        <v/>
      </c>
    </row>
    <row r="1695" spans="1:64"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Line 7</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Line 7</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Line 7</v>
      </c>
      <c r="BK1697" s="34" t="str">
        <f>IFERROR(VLOOKUP(Data_Power_app[[#This Row],[PRO ODER]]&amp;"LEAN_IN",'Real Time'!A:D,4,0),"")</f>
        <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Line 7</v>
      </c>
      <c r="BK1698" s="34" t="str">
        <f>IFERROR(VLOOKUP(Data_Power_app[[#This Row],[PRO ODER]]&amp;"LEAN_IN",'Real Time'!A:D,4,0),"")</f>
        <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Line 7</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Line 7</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Line 7</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Line 7</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1754</v>
      </c>
      <c r="B1703" s="34" t="s">
        <v>13236</v>
      </c>
      <c r="C1703" s="34" t="s">
        <v>13237</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Line 7</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1755</v>
      </c>
      <c r="B1704" s="34" t="s">
        <v>13238</v>
      </c>
      <c r="C1704" s="34" t="s">
        <v>13239</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Line 7</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1756</v>
      </c>
      <c r="B1705" s="34" t="s">
        <v>13240</v>
      </c>
      <c r="C1705" s="34" t="s">
        <v>13241</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Line 7</v>
      </c>
      <c r="BK1705" s="34" t="str">
        <f>IFERROR(VLOOKUP(Data_Power_app[[#This Row],[PRO ODER]]&amp;"LEAN_IN",'Real Time'!A:D,4,0),"")</f>
        <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1757</v>
      </c>
      <c r="B1706" s="34" t="s">
        <v>13242</v>
      </c>
      <c r="C1706" s="34" t="s">
        <v>13243</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Line 7</v>
      </c>
      <c r="BK1706" s="34" t="str">
        <f>IFERROR(VLOOKUP(Data_Power_app[[#This Row],[PRO ODER]]&amp;"LEAN_IN",'Real Time'!A:D,4,0),"")</f>
        <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1758</v>
      </c>
      <c r="B1707" s="34" t="s">
        <v>13244</v>
      </c>
      <c r="C1707" s="34" t="s">
        <v>13245</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Line 7</v>
      </c>
      <c r="BK1707" s="34" t="str">
        <f>IFERROR(VLOOKUP(Data_Power_app[[#This Row],[PRO ODER]]&amp;"LEAN_IN",'Real Time'!A:D,4,0),"")</f>
        <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1759</v>
      </c>
      <c r="B1708" s="34" t="s">
        <v>13246</v>
      </c>
      <c r="C1708" s="34" t="s">
        <v>13247</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Line 7</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1760</v>
      </c>
      <c r="B1709" s="34" t="s">
        <v>13248</v>
      </c>
      <c r="C1709" s="34" t="s">
        <v>13249</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c r="BJ1709" s="34" t="str">
        <f>IFERROR(VLOOKUP(Data_Power_app[[#This Row],[PRO ODER]],'Plan Lean DC'!A:C,3,0),"")</f>
        <v>Line 7</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1761</v>
      </c>
      <c r="B1710" s="34" t="s">
        <v>13250</v>
      </c>
      <c r="C1710" s="34" t="s">
        <v>13251</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c r="BJ1710" s="34" t="str">
        <f>IFERROR(VLOOKUP(Data_Power_app[[#This Row],[PRO ODER]],'Plan Lean DC'!A:C,3,0),"")</f>
        <v>Line 7</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1762</v>
      </c>
      <c r="B1711" s="34" t="s">
        <v>13252</v>
      </c>
      <c r="C1711" s="34" t="s">
        <v>13253</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Line 7</v>
      </c>
      <c r="BK1711" s="34" t="str">
        <f>IFERROR(VLOOKUP(Data_Power_app[[#This Row],[PRO ODER]]&amp;"LEAN_IN",'Real Time'!A:D,4,0),"")</f>
        <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1763</v>
      </c>
      <c r="B1712" s="34" t="s">
        <v>13254</v>
      </c>
      <c r="C1712" s="34" t="s">
        <v>13255</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Line 7</v>
      </c>
      <c r="BK1712" s="34" t="str">
        <f>IFERROR(VLOOKUP(Data_Power_app[[#This Row],[PRO ODER]]&amp;"LEAN_IN",'Real Time'!A:D,4,0),"")</f>
        <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1764</v>
      </c>
      <c r="B1713" s="34" t="s">
        <v>13256</v>
      </c>
      <c r="C1713" s="34" t="s">
        <v>13257</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c r="BJ1713" s="34" t="str">
        <f>IFERROR(VLOOKUP(Data_Power_app[[#This Row],[PRO ODER]],'Plan Lean DC'!A:C,3,0),"")</f>
        <v>Line 7</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1765</v>
      </c>
      <c r="B1714" s="34" t="s">
        <v>13258</v>
      </c>
      <c r="C1714" s="34" t="s">
        <v>13259</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Line 7</v>
      </c>
      <c r="BK1714" s="34" t="str">
        <f>IFERROR(VLOOKUP(Data_Power_app[[#This Row],[PRO ODER]]&amp;"LEAN_IN",'Real Time'!A:D,4,0),"")</f>
        <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1766</v>
      </c>
      <c r="B1715" s="34" t="s">
        <v>13260</v>
      </c>
      <c r="C1715" s="34" t="s">
        <v>13261</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7</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1767</v>
      </c>
      <c r="B1716" s="34" t="s">
        <v>13262</v>
      </c>
      <c r="C1716" s="34" t="s">
        <v>13263</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Line 7</v>
      </c>
      <c r="BK1716" s="34" t="str">
        <f>IFERROR(VLOOKUP(Data_Power_app[[#This Row],[PRO ODER]]&amp;"LEAN_IN",'Real Time'!A:D,4,0),"")</f>
        <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1768</v>
      </c>
      <c r="B1717" s="34" t="s">
        <v>14966</v>
      </c>
      <c r="C1717" s="34" t="s">
        <v>14967</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1769</v>
      </c>
      <c r="B1718" s="34" t="s">
        <v>14968</v>
      </c>
      <c r="C1718" s="34" t="s">
        <v>14969</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1770</v>
      </c>
      <c r="B1719" s="34" t="s">
        <v>14970</v>
      </c>
      <c r="C1719" s="34" t="s">
        <v>14971</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1771</v>
      </c>
      <c r="B1720" s="34" t="s">
        <v>14972</v>
      </c>
      <c r="C1720" s="34" t="s">
        <v>14973</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c r="BJ1720" s="34" t="str">
        <f>IFERROR(VLOOKUP(Data_Power_app[[#This Row],[PRO ODER]],'Plan Lean DC'!A:C,3,0),"")</f>
        <v/>
      </c>
      <c r="BK1720" s="34" t="str">
        <f>IFERROR(VLOOKUP(Data_Power_app[[#This Row],[PRO ODER]]&amp;"LEAN_IN",'Real Time'!A:D,4,0),"")</f>
        <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1772</v>
      </c>
      <c r="B1721" s="34" t="s">
        <v>14974</v>
      </c>
      <c r="C1721" s="34" t="s">
        <v>14975</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c r="BJ1721" s="34" t="str">
        <f>IFERROR(VLOOKUP(Data_Power_app[[#This Row],[PRO ODER]],'Plan Lean DC'!A:C,3,0),"")</f>
        <v/>
      </c>
      <c r="BK1721" s="34" t="str">
        <f>IFERROR(VLOOKUP(Data_Power_app[[#This Row],[PRO ODER]]&amp;"LEAN_IN",'Real Time'!A:D,4,0),"")</f>
        <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1773</v>
      </c>
      <c r="B1722" s="34" t="s">
        <v>14976</v>
      </c>
      <c r="C1722" s="34" t="s">
        <v>14977</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1774</v>
      </c>
      <c r="B1723" s="34" t="s">
        <v>13264</v>
      </c>
      <c r="C1723" s="34" t="s">
        <v>13265</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1775</v>
      </c>
      <c r="B1724" s="34" t="s">
        <v>13266</v>
      </c>
      <c r="C1724" s="34" t="s">
        <v>13267</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1776</v>
      </c>
      <c r="B1725" s="34" t="s">
        <v>13268</v>
      </c>
      <c r="C1725" s="34" t="s">
        <v>13269</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1777</v>
      </c>
      <c r="B1726" s="34" t="s">
        <v>13270</v>
      </c>
      <c r="C1726" s="34" t="s">
        <v>13271</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1778</v>
      </c>
      <c r="B1727" s="34" t="s">
        <v>13272</v>
      </c>
      <c r="C1727" s="34" t="s">
        <v>13273</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1779</v>
      </c>
      <c r="B1728" s="34" t="s">
        <v>13274</v>
      </c>
      <c r="C1728" s="34" t="s">
        <v>13275</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c r="BJ1728" s="34" t="str">
        <f>IFERROR(VLOOKUP(Data_Power_app[[#This Row],[PRO ODER]],'Plan Lean DC'!A:C,3,0),"")</f>
        <v/>
      </c>
      <c r="BK1728" s="34" t="str">
        <f>IFERROR(VLOOKUP(Data_Power_app[[#This Row],[PRO ODER]]&amp;"LEAN_IN",'Real Time'!A:D,4,0),"")</f>
        <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1780</v>
      </c>
      <c r="B1729" s="34" t="s">
        <v>13276</v>
      </c>
      <c r="C1729" s="34" t="s">
        <v>13277</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c r="BJ1729" s="34" t="str">
        <f>IFERROR(VLOOKUP(Data_Power_app[[#This Row],[PRO ODER]],'Plan Lean DC'!A:C,3,0),"")</f>
        <v/>
      </c>
      <c r="BK1729" s="34" t="str">
        <f>IFERROR(VLOOKUP(Data_Power_app[[#This Row],[PRO ODER]]&amp;"LEAN_IN",'Real Time'!A:D,4,0),"")</f>
        <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1781</v>
      </c>
      <c r="B1730" s="34" t="s">
        <v>13278</v>
      </c>
      <c r="C1730" s="34" t="s">
        <v>13279</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1782</v>
      </c>
      <c r="B1731" s="34" t="s">
        <v>13280</v>
      </c>
      <c r="C1731" s="34" t="s">
        <v>13281</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1783</v>
      </c>
      <c r="B1732" s="34" t="s">
        <v>13282</v>
      </c>
      <c r="C1732" s="34" t="s">
        <v>13283</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c r="BJ1732" s="34" t="str">
        <f>IFERROR(VLOOKUP(Data_Power_app[[#This Row],[PRO ODER]],'Plan Lean DC'!A:C,3,0),"")</f>
        <v/>
      </c>
      <c r="BK1732" s="34" t="str">
        <f>IFERROR(VLOOKUP(Data_Power_app[[#This Row],[PRO ODER]]&amp;"LEAN_IN",'Real Time'!A:D,4,0),"")</f>
        <v>LEAN-06</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1784</v>
      </c>
      <c r="B1733" s="34" t="s">
        <v>13284</v>
      </c>
      <c r="C1733" s="34" t="s">
        <v>13285</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LEAN-06</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1785</v>
      </c>
      <c r="B1734" s="34" t="s">
        <v>13286</v>
      </c>
      <c r="C1734" s="34" t="s">
        <v>13287</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LEAN-06</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1786</v>
      </c>
      <c r="B1735" s="34" t="s">
        <v>13288</v>
      </c>
      <c r="C1735" s="34" t="s">
        <v>13289</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LEAN-06</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1787</v>
      </c>
      <c r="B1736" s="34" t="s">
        <v>13290</v>
      </c>
      <c r="C1736" s="34" t="s">
        <v>13291</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LEAN-06</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1788</v>
      </c>
      <c r="B1737" s="34" t="s">
        <v>13292</v>
      </c>
      <c r="C1737" s="34" t="s">
        <v>13293</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LEAN-06</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1789</v>
      </c>
      <c r="B1738" s="34" t="s">
        <v>13294</v>
      </c>
      <c r="C1738" s="34" t="s">
        <v>13295</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1790</v>
      </c>
      <c r="B1739" s="34" t="s">
        <v>13296</v>
      </c>
      <c r="C1739" s="34" t="s">
        <v>13297</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LEAN-06</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1791</v>
      </c>
      <c r="B1740" s="34" t="s">
        <v>13298</v>
      </c>
      <c r="C1740" s="34" t="s">
        <v>13299</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LEAN-06</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1792</v>
      </c>
      <c r="B1741" s="34" t="s">
        <v>13300</v>
      </c>
      <c r="C1741" s="34" t="s">
        <v>13301</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LEAN-06</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1793</v>
      </c>
      <c r="B1742" s="34" t="s">
        <v>13302</v>
      </c>
      <c r="C1742" s="34" t="s">
        <v>13303</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LEAN-06</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1794</v>
      </c>
      <c r="B1743" s="34" t="s">
        <v>13304</v>
      </c>
      <c r="C1743" s="34" t="s">
        <v>13305</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LEAN-06</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1795</v>
      </c>
      <c r="B1744" s="34" t="s">
        <v>13306</v>
      </c>
      <c r="C1744" s="34" t="s">
        <v>13307</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LEAN-06</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1796</v>
      </c>
      <c r="B1745" s="34" t="s">
        <v>13308</v>
      </c>
      <c r="C1745" s="34" t="s">
        <v>13309</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LEAN-06</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1797</v>
      </c>
      <c r="B1746" s="34" t="s">
        <v>13310</v>
      </c>
      <c r="C1746" s="34" t="s">
        <v>13311</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LEAN-06</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1798</v>
      </c>
      <c r="B1747" s="34" t="s">
        <v>13312</v>
      </c>
      <c r="C1747" s="34" t="s">
        <v>13313</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LEAN-06</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1799</v>
      </c>
      <c r="B1748" s="34" t="s">
        <v>13314</v>
      </c>
      <c r="C1748" s="34" t="s">
        <v>13315</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LEAN-06</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1800</v>
      </c>
      <c r="B1749" s="34" t="s">
        <v>13316</v>
      </c>
      <c r="C1749" s="34" t="s">
        <v>13317</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LEAN-06</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1801</v>
      </c>
      <c r="B1750" s="34" t="s">
        <v>13318</v>
      </c>
      <c r="C1750" s="34" t="s">
        <v>13319</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LEAN-06</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1802</v>
      </c>
      <c r="B1751" s="34" t="s">
        <v>14978</v>
      </c>
      <c r="C1751" s="34" t="s">
        <v>14979</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1803</v>
      </c>
      <c r="B1752" s="34" t="s">
        <v>14980</v>
      </c>
      <c r="C1752" s="34" t="s">
        <v>14981</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1804</v>
      </c>
      <c r="B1753" s="34" t="s">
        <v>14982</v>
      </c>
      <c r="C1753" s="34" t="s">
        <v>14983</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1805</v>
      </c>
      <c r="B1754" s="34" t="s">
        <v>14984</v>
      </c>
      <c r="C1754" s="34" t="s">
        <v>14985</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1806</v>
      </c>
      <c r="B1755" s="34" t="s">
        <v>14986</v>
      </c>
      <c r="C1755" s="34" t="s">
        <v>14987</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1807</v>
      </c>
      <c r="B1756" s="34" t="s">
        <v>14988</v>
      </c>
      <c r="C1756" s="34" t="s">
        <v>14989</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1808</v>
      </c>
      <c r="B1757" s="34" t="s">
        <v>14990</v>
      </c>
      <c r="C1757" s="34" t="s">
        <v>14991</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1809</v>
      </c>
      <c r="B1758" s="34" t="s">
        <v>14992</v>
      </c>
      <c r="C1758" s="34" t="s">
        <v>14993</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1810</v>
      </c>
      <c r="B1759" s="34" t="s">
        <v>14994</v>
      </c>
      <c r="C1759" s="34" t="s">
        <v>14995</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1811</v>
      </c>
      <c r="B1760" s="34" t="s">
        <v>14996</v>
      </c>
      <c r="C1760" s="34" t="s">
        <v>14997</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1812</v>
      </c>
      <c r="B1761" s="34" t="s">
        <v>14998</v>
      </c>
      <c r="C1761" s="34" t="s">
        <v>14999</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1813</v>
      </c>
      <c r="B1762" s="34" t="s">
        <v>15000</v>
      </c>
      <c r="C1762" s="34" t="s">
        <v>15001</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c r="BJ1762" s="34" t="str">
        <f>IFERROR(VLOOKUP(Data_Power_app[[#This Row],[PRO ODER]],'Plan Lean DC'!A:C,3,0),"")</f>
        <v/>
      </c>
      <c r="BK1762" s="34" t="str">
        <f>IFERROR(VLOOKUP(Data_Power_app[[#This Row],[PRO ODER]]&amp;"LEAN_IN",'Real Time'!A:D,4,0),"")</f>
        <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1814</v>
      </c>
      <c r="B1763" s="34" t="s">
        <v>15002</v>
      </c>
      <c r="C1763" s="34" t="s">
        <v>15003</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1815</v>
      </c>
      <c r="B1764" s="34" t="s">
        <v>15004</v>
      </c>
      <c r="C1764" s="34" t="s">
        <v>15005</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1816</v>
      </c>
      <c r="B1765" s="34" t="s">
        <v>15006</v>
      </c>
      <c r="C1765" s="34" t="s">
        <v>15007</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1817</v>
      </c>
      <c r="B1766" s="34" t="s">
        <v>15008</v>
      </c>
      <c r="C1766" s="34" t="s">
        <v>15009</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1818</v>
      </c>
      <c r="B1767" s="34" t="s">
        <v>15010</v>
      </c>
      <c r="C1767" s="34" t="s">
        <v>15011</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1819</v>
      </c>
      <c r="B1768" s="34" t="s">
        <v>15012</v>
      </c>
      <c r="C1768" s="34" t="s">
        <v>15013</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1820</v>
      </c>
      <c r="B1769" s="34" t="s">
        <v>15014</v>
      </c>
      <c r="C1769" s="34" t="s">
        <v>15015</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1821</v>
      </c>
      <c r="B1770" s="34" t="s">
        <v>15016</v>
      </c>
      <c r="C1770" s="34" t="s">
        <v>15017</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1822</v>
      </c>
      <c r="B1771" s="34" t="s">
        <v>15018</v>
      </c>
      <c r="C1771" s="34" t="s">
        <v>15019</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c r="BJ1771" s="34" t="str">
        <f>IFERROR(VLOOKUP(Data_Power_app[[#This Row],[PRO ODER]],'Plan Lean DC'!A:C,3,0),"")</f>
        <v/>
      </c>
      <c r="BK1771" s="34" t="str">
        <f>IFERROR(VLOOKUP(Data_Power_app[[#This Row],[PRO ODER]]&amp;"LEAN_IN",'Real Time'!A:D,4,0),"")</f>
        <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1823</v>
      </c>
      <c r="B1772" s="34" t="s">
        <v>15020</v>
      </c>
      <c r="C1772" s="34" t="s">
        <v>15021</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1824</v>
      </c>
      <c r="B1773" s="34" t="s">
        <v>15022</v>
      </c>
      <c r="C1773" s="34" t="s">
        <v>15023</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c r="BJ1773" s="34" t="str">
        <f>IFERROR(VLOOKUP(Data_Power_app[[#This Row],[PRO ODER]],'Plan Lean DC'!A:C,3,0),"")</f>
        <v/>
      </c>
      <c r="BK1773" s="34" t="str">
        <f>IFERROR(VLOOKUP(Data_Power_app[[#This Row],[PRO ODER]]&amp;"LEAN_IN",'Real Time'!A:D,4,0),"")</f>
        <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1825</v>
      </c>
      <c r="B1774" s="34" t="s">
        <v>15024</v>
      </c>
      <c r="C1774" s="34" t="s">
        <v>15025</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1826</v>
      </c>
      <c r="B1775" s="34" t="s">
        <v>15026</v>
      </c>
      <c r="C1775" s="34" t="s">
        <v>15027</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1827</v>
      </c>
      <c r="B1776" s="34" t="s">
        <v>15028</v>
      </c>
      <c r="C1776" s="34" t="s">
        <v>15029</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1828</v>
      </c>
      <c r="B1777" s="34" t="s">
        <v>15030</v>
      </c>
      <c r="C1777" s="34" t="s">
        <v>15031</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1829</v>
      </c>
      <c r="B1778" s="34" t="s">
        <v>15032</v>
      </c>
      <c r="C1778" s="34" t="s">
        <v>15033</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1830</v>
      </c>
      <c r="B1779" s="34" t="s">
        <v>15034</v>
      </c>
      <c r="C1779" s="34" t="s">
        <v>15035</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1831</v>
      </c>
      <c r="B1780" s="34" t="s">
        <v>15036</v>
      </c>
      <c r="C1780" s="34" t="s">
        <v>15037</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c r="BJ1780" s="34" t="str">
        <f>IFERROR(VLOOKUP(Data_Power_app[[#This Row],[PRO ODER]],'Plan Lean DC'!A:C,3,0),"")</f>
        <v/>
      </c>
      <c r="BK1780" s="34" t="str">
        <f>IFERROR(VLOOKUP(Data_Power_app[[#This Row],[PRO ODER]]&amp;"LEAN_IN",'Real Time'!A:D,4,0),"")</f>
        <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1832</v>
      </c>
      <c r="B1781" s="34" t="s">
        <v>15038</v>
      </c>
      <c r="C1781" s="34" t="s">
        <v>15039</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c r="BJ1781" s="34" t="str">
        <f>IFERROR(VLOOKUP(Data_Power_app[[#This Row],[PRO ODER]],'Plan Lean DC'!A:C,3,0),"")</f>
        <v/>
      </c>
      <c r="BK1781" s="34" t="str">
        <f>IFERROR(VLOOKUP(Data_Power_app[[#This Row],[PRO ODER]]&amp;"LEAN_IN",'Real Time'!A:D,4,0),"")</f>
        <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1833</v>
      </c>
      <c r="B1782" s="34" t="s">
        <v>15040</v>
      </c>
      <c r="C1782" s="34" t="s">
        <v>15041</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1834</v>
      </c>
      <c r="B1783" s="34" t="s">
        <v>15042</v>
      </c>
      <c r="C1783" s="34" t="s">
        <v>15043</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1835</v>
      </c>
      <c r="B1784" s="34" t="s">
        <v>15044</v>
      </c>
      <c r="C1784" s="34" t="s">
        <v>15045</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1836</v>
      </c>
      <c r="B1785" s="34" t="s">
        <v>15046</v>
      </c>
      <c r="C1785" s="34" t="s">
        <v>15047</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1837</v>
      </c>
      <c r="B1786" s="34" t="s">
        <v>15048</v>
      </c>
      <c r="C1786" s="34" t="s">
        <v>15049</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1838</v>
      </c>
      <c r="B1787" s="34" t="s">
        <v>15050</v>
      </c>
      <c r="C1787" s="34" t="s">
        <v>15051</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1839</v>
      </c>
      <c r="B1788" s="34" t="s">
        <v>15052</v>
      </c>
      <c r="C1788" s="34" t="s">
        <v>15053</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x14ac:dyDescent="0.25">
      <c r="A1789" s="31">
        <v>1840</v>
      </c>
      <c r="B1789" s="34" t="s">
        <v>15054</v>
      </c>
      <c r="C1789" s="34" t="s">
        <v>15055</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x14ac:dyDescent="0.25">
      <c r="A1790" s="31">
        <v>1841</v>
      </c>
      <c r="B1790" s="34" t="s">
        <v>15056</v>
      </c>
      <c r="C1790" s="34" t="s">
        <v>15057</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1842</v>
      </c>
      <c r="B1791" s="34" t="s">
        <v>15058</v>
      </c>
      <c r="C1791" s="34" t="s">
        <v>15059</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1843</v>
      </c>
      <c r="B1792" s="34" t="s">
        <v>15060</v>
      </c>
      <c r="C1792" s="34" t="s">
        <v>15061</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1844</v>
      </c>
      <c r="B1793" s="34" t="s">
        <v>15062</v>
      </c>
      <c r="C1793" s="34" t="s">
        <v>15063</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1845</v>
      </c>
      <c r="B1794" s="34" t="s">
        <v>15064</v>
      </c>
      <c r="C1794" s="34" t="s">
        <v>15065</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1846</v>
      </c>
      <c r="B1795" s="34" t="s">
        <v>15066</v>
      </c>
      <c r="C1795" s="34" t="s">
        <v>15067</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1847</v>
      </c>
      <c r="B1796" s="34" t="s">
        <v>15068</v>
      </c>
      <c r="C1796" s="34" t="s">
        <v>15069</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1848</v>
      </c>
      <c r="B1797" s="34" t="s">
        <v>15621</v>
      </c>
      <c r="C1797" s="34" t="s">
        <v>15622</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13343</v>
      </c>
      <c r="AI1797" s="34" t="s">
        <v>13344</v>
      </c>
      <c r="AJ1797" s="34" t="s">
        <v>74</v>
      </c>
      <c r="AK1797" s="34" t="s">
        <v>13345</v>
      </c>
      <c r="AL1797" s="34" t="s">
        <v>13337</v>
      </c>
      <c r="AM1797" s="34" t="s">
        <v>13338</v>
      </c>
      <c r="AN1797" s="34">
        <v>31.535450000000001</v>
      </c>
      <c r="AO1797" s="34" t="s">
        <v>68</v>
      </c>
      <c r="AP1797" s="34"/>
      <c r="AQ1797" s="34"/>
      <c r="AR1797" s="34" t="s">
        <v>68</v>
      </c>
      <c r="AS1797" s="34"/>
      <c r="AT1797" s="34"/>
      <c r="AU1797" s="34" t="s">
        <v>13346</v>
      </c>
      <c r="AV1797" s="34" t="s">
        <v>13347</v>
      </c>
      <c r="AW1797" s="34">
        <v>68.966440000000006</v>
      </c>
      <c r="AX1797" s="34" t="s">
        <v>13348</v>
      </c>
      <c r="AY1797" s="34" t="s">
        <v>13349</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1849</v>
      </c>
      <c r="B1798" s="34" t="s">
        <v>15623</v>
      </c>
      <c r="C1798" s="34" t="s">
        <v>15624</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13343</v>
      </c>
      <c r="AI1798" s="34" t="s">
        <v>13344</v>
      </c>
      <c r="AJ1798" s="34" t="s">
        <v>74</v>
      </c>
      <c r="AK1798" s="34" t="s">
        <v>13345</v>
      </c>
      <c r="AL1798" s="34" t="s">
        <v>13337</v>
      </c>
      <c r="AM1798" s="34" t="s">
        <v>13338</v>
      </c>
      <c r="AN1798" s="34">
        <v>9.1468799999999995</v>
      </c>
      <c r="AO1798" s="34" t="s">
        <v>68</v>
      </c>
      <c r="AP1798" s="34"/>
      <c r="AQ1798" s="34"/>
      <c r="AR1798" s="34" t="s">
        <v>68</v>
      </c>
      <c r="AS1798" s="34"/>
      <c r="AT1798" s="34"/>
      <c r="AU1798" s="34" t="s">
        <v>13346</v>
      </c>
      <c r="AV1798" s="34" t="s">
        <v>13347</v>
      </c>
      <c r="AW1798" s="34">
        <v>20.003630000000001</v>
      </c>
      <c r="AX1798" s="34" t="s">
        <v>13348</v>
      </c>
      <c r="AY1798" s="34" t="s">
        <v>13349</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1850</v>
      </c>
      <c r="B1799" s="34" t="s">
        <v>13823</v>
      </c>
      <c r="C1799" s="34" t="s">
        <v>13824</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1852</v>
      </c>
      <c r="B1801" s="34" t="s">
        <v>13825</v>
      </c>
      <c r="C1801" s="34" t="s">
        <v>13826</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13811</v>
      </c>
      <c r="AJ1801" s="34" t="s">
        <v>74</v>
      </c>
      <c r="AK1801" s="34" t="s">
        <v>98</v>
      </c>
      <c r="AL1801" s="34" t="s">
        <v>6660</v>
      </c>
      <c r="AM1801" s="34" t="s">
        <v>6661</v>
      </c>
      <c r="AN1801" s="34">
        <v>24.412929999999999</v>
      </c>
      <c r="AO1801" s="34" t="s">
        <v>68</v>
      </c>
      <c r="AP1801" s="34"/>
      <c r="AQ1801" s="34"/>
      <c r="AR1801" s="34" t="s">
        <v>68</v>
      </c>
      <c r="AS1801" s="34"/>
      <c r="AT1801" s="34"/>
      <c r="AU1801" s="34" t="s">
        <v>13812</v>
      </c>
      <c r="AV1801" s="34" t="s">
        <v>13813</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c r="BJ1801" s="34" t="str">
        <f>IFERROR(VLOOKUP(Data_Power_app[[#This Row],[PRO ODER]],'Plan Lean DC'!A:C,3,0),"")</f>
        <v/>
      </c>
      <c r="BK1801" s="34" t="str">
        <f>IFERROR(VLOOKUP(Data_Power_app[[#This Row],[PRO ODER]]&amp;"LEAN_IN",'Real Time'!A:D,4,0),"")</f>
        <v>LEAN-08</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c r="BJ1802" s="34" t="str">
        <f>IFERROR(VLOOKUP(Data_Power_app[[#This Row],[PRO ODER]],'Plan Lean DC'!A:C,3,0),"")</f>
        <v/>
      </c>
      <c r="BK1802" s="34" t="str">
        <f>IFERROR(VLOOKUP(Data_Power_app[[#This Row],[PRO ODER]]&amp;"LEAN_IN",'Real Time'!A:D,4,0),"")</f>
        <v>LEAN-08</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c r="BJ1803" s="34" t="str">
        <f>IFERROR(VLOOKUP(Data_Power_app[[#This Row],[PRO ODER]],'Plan Lean DC'!A:C,3,0),"")</f>
        <v/>
      </c>
      <c r="BK1803" s="34" t="str">
        <f>IFERROR(VLOOKUP(Data_Power_app[[#This Row],[PRO ODER]]&amp;"LEAN_IN",'Real Time'!A:D,4,0),"")</f>
        <v>LEAN-08</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c r="BJ1804" s="34" t="str">
        <f>IFERROR(VLOOKUP(Data_Power_app[[#This Row],[PRO ODER]],'Plan Lean DC'!A:C,3,0),"")</f>
        <v/>
      </c>
      <c r="BK1804" s="34" t="str">
        <f>IFERROR(VLOOKUP(Data_Power_app[[#This Row],[PRO ODER]]&amp;"LEAN_IN",'Real Time'!A:D,4,0),"")</f>
        <v>LEAN-08</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c r="BJ1805" s="34" t="str">
        <f>IFERROR(VLOOKUP(Data_Power_app[[#This Row],[PRO ODER]],'Plan Lean DC'!A:C,3,0),"")</f>
        <v/>
      </c>
      <c r="BK1805" s="34" t="str">
        <f>IFERROR(VLOOKUP(Data_Power_app[[#This Row],[PRO ODER]]&amp;"LEAN_IN",'Real Time'!A:D,4,0),"")</f>
        <v>LEAN-08</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LEAN-08</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LEAN-08</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c r="BJ1810" s="34" t="str">
        <f>IFERROR(VLOOKUP(Data_Power_app[[#This Row],[PRO ODER]],'Plan Lean DC'!A:C,3,0),"")</f>
        <v/>
      </c>
      <c r="BK1810" s="34" t="str">
        <f>IFERROR(VLOOKUP(Data_Power_app[[#This Row],[PRO ODER]]&amp;"LEAN_IN",'Real Time'!A:D,4,0),"")</f>
        <v>LEAN-08</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c r="BJ1811" s="34" t="str">
        <f>IFERROR(VLOOKUP(Data_Power_app[[#This Row],[PRO ODER]],'Plan Lean DC'!A:C,3,0),"")</f>
        <v/>
      </c>
      <c r="BK1811" s="34" t="str">
        <f>IFERROR(VLOOKUP(Data_Power_app[[#This Row],[PRO ODER]]&amp;"LEAN_IN",'Real Time'!A:D,4,0),"")</f>
        <v>LEAN-08</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c r="BJ1812" s="34" t="str">
        <f>IFERROR(VLOOKUP(Data_Power_app[[#This Row],[PRO ODER]],'Plan Lean DC'!A:C,3,0),"")</f>
        <v/>
      </c>
      <c r="BK1812" s="34" t="str">
        <f>IFERROR(VLOOKUP(Data_Power_app[[#This Row],[PRO ODER]]&amp;"LEAN_IN",'Real Time'!A:D,4,0),"")</f>
        <v>LEAN-08</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c r="BJ1813" s="34" t="str">
        <f>IFERROR(VLOOKUP(Data_Power_app[[#This Row],[PRO ODER]],'Plan Lean DC'!A:C,3,0),"")</f>
        <v/>
      </c>
      <c r="BK1813" s="34" t="str">
        <f>IFERROR(VLOOKUP(Data_Power_app[[#This Row],[PRO ODER]]&amp;"LEAN_IN",'Real Time'!A:D,4,0),"")</f>
        <v>LEAN-08</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c r="BJ1814" s="34" t="str">
        <f>IFERROR(VLOOKUP(Data_Power_app[[#This Row],[PRO ODER]],'Plan Lean DC'!A:C,3,0),"")</f>
        <v/>
      </c>
      <c r="BK1814" s="34" t="str">
        <f>IFERROR(VLOOKUP(Data_Power_app[[#This Row],[PRO ODER]]&amp;"LEAN_IN",'Real Time'!A:D,4,0),"")</f>
        <v>LEAN-08</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c r="BJ1815" s="34" t="str">
        <f>IFERROR(VLOOKUP(Data_Power_app[[#This Row],[PRO ODER]],'Plan Lean DC'!A:C,3,0),"")</f>
        <v/>
      </c>
      <c r="BK1815" s="34" t="str">
        <f>IFERROR(VLOOKUP(Data_Power_app[[#This Row],[PRO ODER]]&amp;"LEAN_IN",'Real Time'!A:D,4,0),"")</f>
        <v>LEAN-08</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c r="BJ1816" s="34" t="str">
        <f>IFERROR(VLOOKUP(Data_Power_app[[#This Row],[PRO ODER]],'Plan Lean DC'!A:C,3,0),"")</f>
        <v/>
      </c>
      <c r="BK1816" s="34" t="str">
        <f>IFERROR(VLOOKUP(Data_Power_app[[#This Row],[PRO ODER]]&amp;"LEAN_IN",'Real Time'!A:D,4,0),"")</f>
        <v>LEAN-09</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LEAN-09</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1870</v>
      </c>
      <c r="B1819" s="34" t="s">
        <v>13827</v>
      </c>
      <c r="C1819" s="34" t="s">
        <v>13828</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1871</v>
      </c>
      <c r="B1820" s="34" t="s">
        <v>13829</v>
      </c>
      <c r="C1820" s="34" t="s">
        <v>13830</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1872</v>
      </c>
      <c r="B1821" s="34" t="s">
        <v>13831</v>
      </c>
      <c r="C1821" s="34" t="s">
        <v>13832</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c r="BJ1822" s="34" t="str">
        <f>IFERROR(VLOOKUP(Data_Power_app[[#This Row],[PRO ODER]],'Plan Lean DC'!A:C,3,0),"")</f>
        <v/>
      </c>
      <c r="BK1822" s="34" t="str">
        <f>IFERROR(VLOOKUP(Data_Power_app[[#This Row],[PRO ODER]]&amp;"LEAN_IN",'Real Time'!A:D,4,0),"")</f>
        <v>LEAN-09</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c r="BJ1823" s="34" t="str">
        <f>IFERROR(VLOOKUP(Data_Power_app[[#This Row],[PRO ODER]],'Plan Lean DC'!A:C,3,0),"")</f>
        <v/>
      </c>
      <c r="BK1823" s="34" t="str">
        <f>IFERROR(VLOOKUP(Data_Power_app[[#This Row],[PRO ODER]]&amp;"LEAN_IN",'Real Time'!A:D,4,0),"")</f>
        <v>LEAN-09</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c r="BJ1824" s="34" t="str">
        <f>IFERROR(VLOOKUP(Data_Power_app[[#This Row],[PRO ODER]],'Plan Lean DC'!A:C,3,0),"")</f>
        <v/>
      </c>
      <c r="BK1824" s="34" t="str">
        <f>IFERROR(VLOOKUP(Data_Power_app[[#This Row],[PRO ODER]]&amp;"LEAN_IN",'Real Time'!A:D,4,0),"")</f>
        <v>LEAN-08</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c r="BJ1825" s="34" t="str">
        <f>IFERROR(VLOOKUP(Data_Power_app[[#This Row],[PRO ODER]],'Plan Lean DC'!A:C,3,0),"")</f>
        <v/>
      </c>
      <c r="BK1825" s="34" t="str">
        <f>IFERROR(VLOOKUP(Data_Power_app[[#This Row],[PRO ODER]]&amp;"LEAN_IN",'Real Time'!A:D,4,0),"")</f>
        <v>LEAN-08</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1879</v>
      </c>
      <c r="B1828" s="34" t="s">
        <v>15070</v>
      </c>
      <c r="C1828" s="34" t="s">
        <v>15071</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LEAN-09</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1882</v>
      </c>
      <c r="B1831" s="34" t="s">
        <v>13833</v>
      </c>
      <c r="C1831" s="34" t="s">
        <v>13834</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13835</v>
      </c>
      <c r="AI1831" s="34" t="s">
        <v>13836</v>
      </c>
      <c r="AJ1831" s="34" t="s">
        <v>74</v>
      </c>
      <c r="AK1831" s="34" t="s">
        <v>98</v>
      </c>
      <c r="AL1831" s="34" t="s">
        <v>6660</v>
      </c>
      <c r="AM1831" s="34" t="s">
        <v>6661</v>
      </c>
      <c r="AN1831" s="34">
        <v>0.75258999999999998</v>
      </c>
      <c r="AO1831" s="34" t="s">
        <v>68</v>
      </c>
      <c r="AP1831" s="34"/>
      <c r="AQ1831" s="34"/>
      <c r="AR1831" s="34" t="s">
        <v>68</v>
      </c>
      <c r="AS1831" s="34"/>
      <c r="AT1831" s="34"/>
      <c r="AU1831" s="34" t="s">
        <v>13837</v>
      </c>
      <c r="AV1831" s="34" t="s">
        <v>13838</v>
      </c>
      <c r="AW1831" s="34">
        <v>1.64595</v>
      </c>
      <c r="AX1831" s="34" t="s">
        <v>13839</v>
      </c>
      <c r="AY1831" s="34" t="s">
        <v>13840</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c r="BJ1834" s="34" t="str">
        <f>IFERROR(VLOOKUP(Data_Power_app[[#This Row],[PRO ODER]],'Plan Lean DC'!A:C,3,0),"")</f>
        <v/>
      </c>
      <c r="BK1834" s="34" t="str">
        <f>IFERROR(VLOOKUP(Data_Power_app[[#This Row],[PRO ODER]]&amp;"LEAN_IN",'Real Time'!A:D,4,0),"")</f>
        <v>LEANLINE1_2</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LEANLINE1_2</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LEANLINE1_2</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LEANLINE1_2</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LEANLINE1_2</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LEANLINE1_2</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v>45827</v>
      </c>
      <c r="AG1840" s="34" t="s">
        <v>952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LEANLINE1_2</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v>45827</v>
      </c>
      <c r="AG1841" s="34" t="s">
        <v>952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LEANLINE1_2</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LEAN-03</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c r="BJ1843" s="34" t="str">
        <f>IFERROR(VLOOKUP(Data_Power_app[[#This Row],[PRO ODER]],'Plan Lean DC'!A:C,3,0),"")</f>
        <v/>
      </c>
      <c r="BK1843" s="34" t="str">
        <f>IFERROR(VLOOKUP(Data_Power_app[[#This Row],[PRO ODER]]&amp;"LEAN_IN",'Real Time'!A:D,4,0),"")</f>
        <v>LEANLINE1_2</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LEAN-03</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LEANLINE1_2</v>
      </c>
      <c r="BL1848" s="34" t="str" cm="1">
        <f t="array" ref="BL1848">IFERROR(_xlfn.IFS(Data_Power_app[[#This Row],[LEANLINE PLAN]]="","",Data_Power_app[[#This Row],[LEANLINE (REALTIME)]]="","",SEARCH(RIGHT(Data_Power_app[[#This Row],[LEANLINE (REALTIME)]],1),Data_Power_app[[#This Row],[LEANLINE PLAN]],1)&gt;0,"TRUE"),"FALSE")</f>
        <v/>
      </c>
    </row>
    <row r="1849" spans="1:64"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LEANLINE1_2</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LEAN-03</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c r="BJ1853" s="34" t="str">
        <f>IFERROR(VLOOKUP(Data_Power_app[[#This Row],[PRO ODER]],'Plan Lean DC'!A:C,3,0),"")</f>
        <v/>
      </c>
      <c r="BK1853" s="34" t="str">
        <f>IFERROR(VLOOKUP(Data_Power_app[[#This Row],[PRO ODER]]&amp;"LEAN_IN",'Real Time'!A:D,4,0),"")</f>
        <v>LEAN-03</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c r="BJ1856" s="34" t="str">
        <f>IFERROR(VLOOKUP(Data_Power_app[[#This Row],[PRO ODER]],'Plan Lean DC'!A:C,3,0),"")</f>
        <v/>
      </c>
      <c r="BK1856" s="34" t="str">
        <f>IFERROR(VLOOKUP(Data_Power_app[[#This Row],[PRO ODER]]&amp;"LEAN_IN",'Real Time'!A:D,4,0),"")</f>
        <v>LEANLINE1_2</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LEANLINE1_2</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LEAN-03</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LEAN-03</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LEANLINE1_2</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1921</v>
      </c>
      <c r="B1870" s="34" t="s">
        <v>15625</v>
      </c>
      <c r="C1870" s="34" t="s">
        <v>15626</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1922</v>
      </c>
      <c r="B1871" s="34" t="s">
        <v>15627</v>
      </c>
      <c r="C1871" s="34" t="s">
        <v>15628</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1923</v>
      </c>
      <c r="B1872" s="34" t="s">
        <v>15629</v>
      </c>
      <c r="C1872" s="34" t="s">
        <v>15630</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c r="BJ1872" s="34" t="str">
        <f>IFERROR(VLOOKUP(Data_Power_app[[#This Row],[PRO ODER]],'Plan Lean DC'!A:C,3,0),"")</f>
        <v/>
      </c>
      <c r="BK1872" s="34" t="str">
        <f>IFERROR(VLOOKUP(Data_Power_app[[#This Row],[PRO ODER]]&amp;"LEAN_IN",'Real Time'!A:D,4,0),"")</f>
        <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1924</v>
      </c>
      <c r="B1873" s="34" t="s">
        <v>15631</v>
      </c>
      <c r="C1873" s="34" t="s">
        <v>15632</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13360</v>
      </c>
      <c r="AJ1873" s="34" t="s">
        <v>74</v>
      </c>
      <c r="AK1873" s="34" t="s">
        <v>98</v>
      </c>
      <c r="AL1873" s="34" t="s">
        <v>13361</v>
      </c>
      <c r="AM1873" s="34" t="s">
        <v>13362</v>
      </c>
      <c r="AN1873" s="34">
        <v>182.31147000000001</v>
      </c>
      <c r="AO1873" s="34" t="s">
        <v>68</v>
      </c>
      <c r="AP1873" s="34"/>
      <c r="AQ1873" s="34"/>
      <c r="AR1873" s="34" t="s">
        <v>68</v>
      </c>
      <c r="AS1873" s="34"/>
      <c r="AT1873" s="34"/>
      <c r="AU1873" s="34" t="s">
        <v>13363</v>
      </c>
      <c r="AV1873" s="34" t="s">
        <v>13364</v>
      </c>
      <c r="AW1873" s="34">
        <v>219.32669999999999</v>
      </c>
      <c r="AX1873" s="34" t="s">
        <v>13365</v>
      </c>
      <c r="AY1873" s="34" t="s">
        <v>13366</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c r="BJ1873" s="34" t="str">
        <f>IFERROR(VLOOKUP(Data_Power_app[[#This Row],[PRO ODER]],'Plan Lean DC'!A:C,3,0),"")</f>
        <v/>
      </c>
      <c r="BK1873" s="34" t="str">
        <f>IFERROR(VLOOKUP(Data_Power_app[[#This Row],[PRO ODER]]&amp;"LEAN_IN",'Real Time'!A:D,4,0),"")</f>
        <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1925</v>
      </c>
      <c r="B1874" s="34" t="s">
        <v>15633</v>
      </c>
      <c r="C1874" s="34" t="s">
        <v>15634</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13360</v>
      </c>
      <c r="AJ1874" s="34" t="s">
        <v>74</v>
      </c>
      <c r="AK1874" s="34" t="s">
        <v>98</v>
      </c>
      <c r="AL1874" s="34" t="s">
        <v>13361</v>
      </c>
      <c r="AM1874" s="34" t="s">
        <v>13362</v>
      </c>
      <c r="AN1874" s="34">
        <v>183.23358999999999</v>
      </c>
      <c r="AO1874" s="34" t="s">
        <v>68</v>
      </c>
      <c r="AP1874" s="34"/>
      <c r="AQ1874" s="34"/>
      <c r="AR1874" s="34" t="s">
        <v>68</v>
      </c>
      <c r="AS1874" s="34"/>
      <c r="AT1874" s="34"/>
      <c r="AU1874" s="34" t="s">
        <v>13363</v>
      </c>
      <c r="AV1874" s="34" t="s">
        <v>13364</v>
      </c>
      <c r="AW1874" s="34">
        <v>220.43607</v>
      </c>
      <c r="AX1874" s="34" t="s">
        <v>13365</v>
      </c>
      <c r="AY1874" s="34" t="s">
        <v>13366</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1926</v>
      </c>
      <c r="B1875" s="34" t="s">
        <v>15635</v>
      </c>
      <c r="C1875" s="34" t="s">
        <v>15636</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13360</v>
      </c>
      <c r="AJ1875" s="34" t="s">
        <v>74</v>
      </c>
      <c r="AK1875" s="34" t="s">
        <v>98</v>
      </c>
      <c r="AL1875" s="34" t="s">
        <v>13361</v>
      </c>
      <c r="AM1875" s="34" t="s">
        <v>13362</v>
      </c>
      <c r="AN1875" s="34">
        <v>181.68382</v>
      </c>
      <c r="AO1875" s="34" t="s">
        <v>68</v>
      </c>
      <c r="AP1875" s="34"/>
      <c r="AQ1875" s="34"/>
      <c r="AR1875" s="34" t="s">
        <v>68</v>
      </c>
      <c r="AS1875" s="34"/>
      <c r="AT1875" s="34"/>
      <c r="AU1875" s="34" t="s">
        <v>13363</v>
      </c>
      <c r="AV1875" s="34" t="s">
        <v>13364</v>
      </c>
      <c r="AW1875" s="34">
        <v>218.57163</v>
      </c>
      <c r="AX1875" s="34" t="s">
        <v>13365</v>
      </c>
      <c r="AY1875" s="34" t="s">
        <v>13366</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1927</v>
      </c>
      <c r="B1876" s="34" t="s">
        <v>15637</v>
      </c>
      <c r="C1876" s="34" t="s">
        <v>15638</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13360</v>
      </c>
      <c r="AJ1876" s="34" t="s">
        <v>74</v>
      </c>
      <c r="AK1876" s="34" t="s">
        <v>98</v>
      </c>
      <c r="AL1876" s="34" t="s">
        <v>13361</v>
      </c>
      <c r="AM1876" s="34" t="s">
        <v>13362</v>
      </c>
      <c r="AN1876" s="34">
        <v>182.39995999999999</v>
      </c>
      <c r="AO1876" s="34" t="s">
        <v>68</v>
      </c>
      <c r="AP1876" s="34"/>
      <c r="AQ1876" s="34"/>
      <c r="AR1876" s="34" t="s">
        <v>68</v>
      </c>
      <c r="AS1876" s="34"/>
      <c r="AT1876" s="34"/>
      <c r="AU1876" s="34" t="s">
        <v>13363</v>
      </c>
      <c r="AV1876" s="34" t="s">
        <v>13364</v>
      </c>
      <c r="AW1876" s="34">
        <v>219.43317999999999</v>
      </c>
      <c r="AX1876" s="34" t="s">
        <v>13365</v>
      </c>
      <c r="AY1876" s="34" t="s">
        <v>13366</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1928</v>
      </c>
      <c r="B1877" s="34" t="s">
        <v>15639</v>
      </c>
      <c r="C1877" s="34" t="s">
        <v>15640</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13360</v>
      </c>
      <c r="AJ1877" s="34" t="s">
        <v>74</v>
      </c>
      <c r="AK1877" s="34" t="s">
        <v>98</v>
      </c>
      <c r="AL1877" s="34" t="s">
        <v>13361</v>
      </c>
      <c r="AM1877" s="34" t="s">
        <v>13362</v>
      </c>
      <c r="AN1877" s="34">
        <v>180.82567</v>
      </c>
      <c r="AO1877" s="34" t="s">
        <v>68</v>
      </c>
      <c r="AP1877" s="34"/>
      <c r="AQ1877" s="34"/>
      <c r="AR1877" s="34" t="s">
        <v>68</v>
      </c>
      <c r="AS1877" s="34"/>
      <c r="AT1877" s="34"/>
      <c r="AU1877" s="34" t="s">
        <v>13363</v>
      </c>
      <c r="AV1877" s="34" t="s">
        <v>13364</v>
      </c>
      <c r="AW1877" s="34">
        <v>217.53927999999999</v>
      </c>
      <c r="AX1877" s="34" t="s">
        <v>13365</v>
      </c>
      <c r="AY1877" s="34" t="s">
        <v>13366</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c r="BJ1880" s="34" t="str">
        <f>IFERROR(VLOOKUP(Data_Power_app[[#This Row],[PRO ODER]],'Plan Lean DC'!A:C,3,0),"")</f>
        <v/>
      </c>
      <c r="BK1880" s="34" t="str">
        <f>IFERROR(VLOOKUP(Data_Power_app[[#This Row],[PRO ODER]]&amp;"LEAN_IN",'Real Time'!A:D,4,0),"")</f>
        <v>LEAN-05</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1932</v>
      </c>
      <c r="B1881" s="34" t="s">
        <v>15641</v>
      </c>
      <c r="C1881" s="34" t="s">
        <v>15642</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c r="BJ1883" s="34" t="str">
        <f>IFERROR(VLOOKUP(Data_Power_app[[#This Row],[PRO ODER]],'Plan Lean DC'!A:C,3,0),"")</f>
        <v/>
      </c>
      <c r="BK1883" s="34" t="str">
        <f>IFERROR(VLOOKUP(Data_Power_app[[#This Row],[PRO ODER]]&amp;"LEAN_IN",'Real Time'!A:D,4,0),"")</f>
        <v>LEANLINE1_2</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c r="BJ1884" s="34" t="str">
        <f>IFERROR(VLOOKUP(Data_Power_app[[#This Row],[PRO ODER]],'Plan Lean DC'!A:C,3,0),"")</f>
        <v/>
      </c>
      <c r="BK1884" s="34" t="str">
        <f>IFERROR(VLOOKUP(Data_Power_app[[#This Row],[PRO ODER]]&amp;"LEAN_IN",'Real Time'!A:D,4,0),"")</f>
        <v>LEAN-03</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c r="BJ1885" s="34" t="str">
        <f>IFERROR(VLOOKUP(Data_Power_app[[#This Row],[PRO ODER]],'Plan Lean DC'!A:C,3,0),"")</f>
        <v/>
      </c>
      <c r="BK1885" s="34" t="str">
        <f>IFERROR(VLOOKUP(Data_Power_app[[#This Row],[PRO ODER]]&amp;"LEAN_IN",'Real Time'!A:D,4,0),"")</f>
        <v>LEAN-03</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c r="BJ1886" s="34" t="str">
        <f>IFERROR(VLOOKUP(Data_Power_app[[#This Row],[PRO ODER]],'Plan Lean DC'!A:C,3,0),"")</f>
        <v/>
      </c>
      <c r="BK1886" s="34" t="str">
        <f>IFERROR(VLOOKUP(Data_Power_app[[#This Row],[PRO ODER]]&amp;"LEAN_IN",'Real Time'!A:D,4,0),"")</f>
        <v>LEAN-03</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c r="BJ1887" s="34" t="str">
        <f>IFERROR(VLOOKUP(Data_Power_app[[#This Row],[PRO ODER]],'Plan Lean DC'!A:C,3,0),"")</f>
        <v>Line 4</v>
      </c>
      <c r="BK1887" s="34" t="str">
        <f>IFERROR(VLOOKUP(Data_Power_app[[#This Row],[PRO ODER]]&amp;"LEAN_IN",'Real Time'!A:D,4,0),"")</f>
        <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c r="BJ1888" s="34" t="str">
        <f>IFERROR(VLOOKUP(Data_Power_app[[#This Row],[PRO ODER]],'Plan Lean DC'!A:C,3,0),"")</f>
        <v>Line 6, 9</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LEAN-03</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1966</v>
      </c>
      <c r="B1890" s="34" t="s">
        <v>15643</v>
      </c>
      <c r="C1890" s="34" t="s">
        <v>15644</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13360</v>
      </c>
      <c r="AJ1890" s="34" t="s">
        <v>74</v>
      </c>
      <c r="AK1890" s="34" t="s">
        <v>98</v>
      </c>
      <c r="AL1890" s="34" t="s">
        <v>13361</v>
      </c>
      <c r="AM1890" s="34" t="s">
        <v>13362</v>
      </c>
      <c r="AN1890" s="34">
        <v>183.23358999999999</v>
      </c>
      <c r="AO1890" s="34" t="s">
        <v>68</v>
      </c>
      <c r="AP1890" s="34"/>
      <c r="AQ1890" s="34"/>
      <c r="AR1890" s="34" t="s">
        <v>68</v>
      </c>
      <c r="AS1890" s="34"/>
      <c r="AT1890" s="34"/>
      <c r="AU1890" s="34" t="s">
        <v>13363</v>
      </c>
      <c r="AV1890" s="34" t="s">
        <v>13364</v>
      </c>
      <c r="AW1890" s="34">
        <v>220.43607</v>
      </c>
      <c r="AX1890" s="34" t="s">
        <v>13365</v>
      </c>
      <c r="AY1890" s="34" t="s">
        <v>13366</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1967</v>
      </c>
      <c r="B1891" s="34" t="s">
        <v>15645</v>
      </c>
      <c r="C1891" s="34" t="s">
        <v>15646</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13360</v>
      </c>
      <c r="AJ1891" s="34" t="s">
        <v>74</v>
      </c>
      <c r="AK1891" s="34" t="s">
        <v>98</v>
      </c>
      <c r="AL1891" s="34" t="s">
        <v>13361</v>
      </c>
      <c r="AM1891" s="34" t="s">
        <v>13362</v>
      </c>
      <c r="AN1891" s="34">
        <v>179.22887</v>
      </c>
      <c r="AO1891" s="34" t="s">
        <v>68</v>
      </c>
      <c r="AP1891" s="34"/>
      <c r="AQ1891" s="34"/>
      <c r="AR1891" s="34" t="s">
        <v>68</v>
      </c>
      <c r="AS1891" s="34"/>
      <c r="AT1891" s="34"/>
      <c r="AU1891" s="34" t="s">
        <v>13363</v>
      </c>
      <c r="AV1891" s="34" t="s">
        <v>13364</v>
      </c>
      <c r="AW1891" s="34">
        <v>215.61834999999999</v>
      </c>
      <c r="AX1891" s="34" t="s">
        <v>13365</v>
      </c>
      <c r="AY1891" s="34" t="s">
        <v>13366</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1968</v>
      </c>
      <c r="B1892" s="34" t="s">
        <v>15647</v>
      </c>
      <c r="C1892" s="34" t="s">
        <v>15648</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15649</v>
      </c>
      <c r="AJ1892" s="34" t="s">
        <v>159</v>
      </c>
      <c r="AK1892" s="34" t="s">
        <v>65</v>
      </c>
      <c r="AL1892" s="34" t="s">
        <v>160</v>
      </c>
      <c r="AM1892" s="34" t="s">
        <v>161</v>
      </c>
      <c r="AN1892" s="34">
        <v>131.67384999999999</v>
      </c>
      <c r="AO1892" s="34" t="s">
        <v>68</v>
      </c>
      <c r="AP1892" s="34"/>
      <c r="AQ1892" s="34"/>
      <c r="AR1892" s="34" t="s">
        <v>68</v>
      </c>
      <c r="AS1892" s="34"/>
      <c r="AT1892" s="34"/>
      <c r="AU1892" s="34" t="s">
        <v>15650</v>
      </c>
      <c r="AV1892" s="34" t="s">
        <v>15651</v>
      </c>
      <c r="AW1892" s="34">
        <v>287.96643</v>
      </c>
      <c r="AX1892" s="34" t="s">
        <v>15652</v>
      </c>
      <c r="AY1892" s="34" t="s">
        <v>15653</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1971</v>
      </c>
      <c r="B1893" s="34" t="s">
        <v>16833</v>
      </c>
      <c r="C1893" s="34" t="s">
        <v>16834</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16835</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16836</v>
      </c>
      <c r="AY1893" s="34" t="s">
        <v>16837</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1984</v>
      </c>
      <c r="B1894" s="34" t="s">
        <v>16838</v>
      </c>
      <c r="C1894" s="34" t="s">
        <v>16839</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1985</v>
      </c>
      <c r="B1895" s="34" t="s">
        <v>16840</v>
      </c>
      <c r="C1895" s="34" t="s">
        <v>16841</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1986</v>
      </c>
      <c r="B1896" s="34" t="s">
        <v>16842</v>
      </c>
      <c r="C1896" s="34" t="s">
        <v>16843</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1987</v>
      </c>
      <c r="B1897" s="34" t="s">
        <v>16844</v>
      </c>
      <c r="C1897" s="34" t="s">
        <v>16845</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1988</v>
      </c>
      <c r="B1898" s="34" t="s">
        <v>16846</v>
      </c>
      <c r="C1898" s="34" t="s">
        <v>16847</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1989</v>
      </c>
      <c r="B1899" s="34" t="s">
        <v>15654</v>
      </c>
      <c r="C1899" s="34" t="s">
        <v>15655</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15656</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15657</v>
      </c>
      <c r="AY1899" s="34" t="s">
        <v>15658</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1992</v>
      </c>
      <c r="B1900" s="34" t="s">
        <v>15659</v>
      </c>
      <c r="C1900" s="34" t="s">
        <v>15660</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1993</v>
      </c>
      <c r="B1901" s="34" t="s">
        <v>15661</v>
      </c>
      <c r="C1901" s="34" t="s">
        <v>15662</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1995</v>
      </c>
      <c r="B1902" s="34" t="s">
        <v>15663</v>
      </c>
      <c r="C1902" s="34" t="s">
        <v>15664</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LEANLINE1_2</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LEAN-03</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c r="BJ1909" s="34" t="str">
        <f>IFERROR(VLOOKUP(Data_Power_app[[#This Row],[PRO ODER]],'Plan Lean DC'!A:C,3,0),"")</f>
        <v/>
      </c>
      <c r="BK1909" s="34" t="str">
        <f>IFERROR(VLOOKUP(Data_Power_app[[#This Row],[PRO ODER]]&amp;"LEAN_IN",'Real Time'!A:D,4,0),"")</f>
        <v>LEANLINE1_2</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c r="BJ1913" s="34" t="str">
        <f>IFERROR(VLOOKUP(Data_Power_app[[#This Row],[PRO ODER]],'Plan Lean DC'!A:C,3,0),"")</f>
        <v/>
      </c>
      <c r="BK1913" s="34" t="str">
        <f>IFERROR(VLOOKUP(Data_Power_app[[#This Row],[PRO ODER]]&amp;"LEAN_IN",'Real Time'!A:D,4,0),"")</f>
        <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LEAN-03</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2015</v>
      </c>
      <c r="B1916" s="34" t="s">
        <v>13320</v>
      </c>
      <c r="C1916" s="34" t="s">
        <v>13321</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LEANLINE1_2</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c r="BJ1925" s="34" t="str">
        <f>IFERROR(VLOOKUP(Data_Power_app[[#This Row],[PRO ODER]],'Plan Lean DC'!A:C,3,0),"")</f>
        <v/>
      </c>
      <c r="BK1925" s="34" t="str">
        <f>IFERROR(VLOOKUP(Data_Power_app[[#This Row],[PRO ODER]]&amp;"LEAN_IN",'Real Time'!A:D,4,0),"")</f>
        <v>LEANLINE1_2</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c r="BJ1931" s="34" t="str">
        <f>IFERROR(VLOOKUP(Data_Power_app[[#This Row],[PRO ODER]],'Plan Lean DC'!A:C,3,0),"")</f>
        <v/>
      </c>
      <c r="BK1931" s="34" t="str">
        <f>IFERROR(VLOOKUP(Data_Power_app[[#This Row],[PRO ODER]]&amp;"LEAN_IN",'Real Time'!A:D,4,0),"")</f>
        <v>LEANLINE1_2</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c r="BJ1933" s="34" t="str">
        <f>IFERROR(VLOOKUP(Data_Power_app[[#This Row],[PRO ODER]],'Plan Lean DC'!A:C,3,0),"")</f>
        <v/>
      </c>
      <c r="BK1933" s="34" t="str">
        <f>IFERROR(VLOOKUP(Data_Power_app[[#This Row],[PRO ODER]]&amp;"LEAN_IN",'Real Time'!A:D,4,0),"")</f>
        <v>LEANLINE1_2</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c r="BJ1934" s="34" t="str">
        <f>IFERROR(VLOOKUP(Data_Power_app[[#This Row],[PRO ODER]],'Plan Lean DC'!A:C,3,0),"")</f>
        <v/>
      </c>
      <c r="BK1934" s="34" t="str">
        <f>IFERROR(VLOOKUP(Data_Power_app[[#This Row],[PRO ODER]]&amp;"LEAN_IN",'Real Time'!A:D,4,0),"")</f>
        <v>LEANLINE1_2</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c r="BJ1944" s="34" t="str">
        <f>IFERROR(VLOOKUP(Data_Power_app[[#This Row],[PRO ODER]],'Plan Lean DC'!A:C,3,0),"")</f>
        <v/>
      </c>
      <c r="BK1944" s="34" t="str">
        <f>IFERROR(VLOOKUP(Data_Power_app[[#This Row],[PRO ODER]]&amp;"LEAN_IN",'Real Time'!A:D,4,0),"")</f>
        <v>LEAN-03</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c r="BJ1954" s="34" t="str">
        <f>IFERROR(VLOOKUP(Data_Power_app[[#This Row],[PRO ODER]],'Plan Lean DC'!A:C,3,0),"")</f>
        <v>Line 4</v>
      </c>
      <c r="BK1954" s="34" t="str">
        <f>IFERROR(VLOOKUP(Data_Power_app[[#This Row],[PRO ODER]]&amp;"LEAN_IN",'Real Time'!A:D,4,0),"")</f>
        <v>LEAN-06</v>
      </c>
      <c r="BL1954" s="34" t="str" cm="1">
        <f t="array" ref="BL1954">IFERROR(_xlfn.IFS(Data_Power_app[[#This Row],[LEANLINE PLAN]]="","",Data_Power_app[[#This Row],[LEANLINE (REALTIME)]]="","",SEARCH(RIGHT(Data_Power_app[[#This Row],[LEANLINE (REALTIME)]],1),Data_Power_app[[#This Row],[LEANLINE PLAN]],1)&gt;0,"TRUE"),"FALSE")</f>
        <v>FALSE</v>
      </c>
    </row>
    <row r="1955" spans="1:64"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2055</v>
      </c>
      <c r="B1956" s="34" t="s">
        <v>15072</v>
      </c>
      <c r="C1956" s="34" t="s">
        <v>15073</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2056</v>
      </c>
      <c r="B1957" s="34" t="s">
        <v>15074</v>
      </c>
      <c r="C1957" s="34" t="s">
        <v>15075</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2057</v>
      </c>
      <c r="B1958" s="34" t="s">
        <v>15076</v>
      </c>
      <c r="C1958" s="34" t="s">
        <v>15077</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2058</v>
      </c>
      <c r="B1959" s="34" t="s">
        <v>15078</v>
      </c>
      <c r="C1959" s="34" t="s">
        <v>15079</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2059</v>
      </c>
      <c r="B1960" s="34" t="s">
        <v>15080</v>
      </c>
      <c r="C1960" s="34" t="s">
        <v>15081</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2060</v>
      </c>
      <c r="B1961" s="34" t="s">
        <v>15082</v>
      </c>
      <c r="C1961" s="34" t="s">
        <v>15083</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2062</v>
      </c>
      <c r="B1962" s="34" t="s">
        <v>15084</v>
      </c>
      <c r="C1962" s="34" t="s">
        <v>15085</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2064</v>
      </c>
      <c r="B1963" s="34" t="s">
        <v>15086</v>
      </c>
      <c r="C1963" s="34" t="s">
        <v>15087</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15088</v>
      </c>
      <c r="AJ1963" s="34" t="s">
        <v>74</v>
      </c>
      <c r="AK1963" s="34" t="s">
        <v>65</v>
      </c>
      <c r="AL1963" s="34" t="s">
        <v>220</v>
      </c>
      <c r="AM1963" s="34" t="s">
        <v>221</v>
      </c>
      <c r="AN1963" s="34">
        <v>0.99556999999999995</v>
      </c>
      <c r="AO1963" s="34" t="s">
        <v>68</v>
      </c>
      <c r="AP1963" s="34"/>
      <c r="AQ1963" s="34"/>
      <c r="AR1963" s="34" t="s">
        <v>68</v>
      </c>
      <c r="AS1963" s="34"/>
      <c r="AT1963" s="34"/>
      <c r="AU1963" s="34" t="s">
        <v>15089</v>
      </c>
      <c r="AV1963" s="34" t="s">
        <v>15090</v>
      </c>
      <c r="AW1963" s="34">
        <v>2.1775199999999999</v>
      </c>
      <c r="AX1963" s="34" t="s">
        <v>15091</v>
      </c>
      <c r="AY1963" s="34" t="s">
        <v>15092</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2065</v>
      </c>
      <c r="B1964" s="34" t="s">
        <v>15093</v>
      </c>
      <c r="C1964" s="34" t="s">
        <v>15094</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15088</v>
      </c>
      <c r="AJ1964" s="34" t="s">
        <v>74</v>
      </c>
      <c r="AK1964" s="34" t="s">
        <v>65</v>
      </c>
      <c r="AL1964" s="34" t="s">
        <v>220</v>
      </c>
      <c r="AM1964" s="34" t="s">
        <v>221</v>
      </c>
      <c r="AN1964" s="34">
        <v>0.99556999999999995</v>
      </c>
      <c r="AO1964" s="34" t="s">
        <v>68</v>
      </c>
      <c r="AP1964" s="34"/>
      <c r="AQ1964" s="34"/>
      <c r="AR1964" s="34" t="s">
        <v>68</v>
      </c>
      <c r="AS1964" s="34"/>
      <c r="AT1964" s="34"/>
      <c r="AU1964" s="34" t="s">
        <v>15089</v>
      </c>
      <c r="AV1964" s="34" t="s">
        <v>15090</v>
      </c>
      <c r="AW1964" s="34">
        <v>2.1775199999999999</v>
      </c>
      <c r="AX1964" s="34" t="s">
        <v>15091</v>
      </c>
      <c r="AY1964" s="34" t="s">
        <v>15092</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2066</v>
      </c>
      <c r="B1965" s="34" t="s">
        <v>15095</v>
      </c>
      <c r="C1965" s="34" t="s">
        <v>15096</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15088</v>
      </c>
      <c r="AJ1965" s="34" t="s">
        <v>74</v>
      </c>
      <c r="AK1965" s="34" t="s">
        <v>65</v>
      </c>
      <c r="AL1965" s="34" t="s">
        <v>220</v>
      </c>
      <c r="AM1965" s="34" t="s">
        <v>221</v>
      </c>
      <c r="AN1965" s="34">
        <v>1.79505</v>
      </c>
      <c r="AO1965" s="34" t="s">
        <v>68</v>
      </c>
      <c r="AP1965" s="34"/>
      <c r="AQ1965" s="34"/>
      <c r="AR1965" s="34" t="s">
        <v>68</v>
      </c>
      <c r="AS1965" s="34"/>
      <c r="AT1965" s="34"/>
      <c r="AU1965" s="34" t="s">
        <v>15089</v>
      </c>
      <c r="AV1965" s="34" t="s">
        <v>15090</v>
      </c>
      <c r="AW1965" s="34">
        <v>3.92625</v>
      </c>
      <c r="AX1965" s="34" t="s">
        <v>15091</v>
      </c>
      <c r="AY1965" s="34" t="s">
        <v>15092</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2067</v>
      </c>
      <c r="B1966" s="34" t="s">
        <v>15097</v>
      </c>
      <c r="C1966" s="34" t="s">
        <v>15098</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15088</v>
      </c>
      <c r="AJ1966" s="34" t="s">
        <v>74</v>
      </c>
      <c r="AK1966" s="34" t="s">
        <v>65</v>
      </c>
      <c r="AL1966" s="34" t="s">
        <v>220</v>
      </c>
      <c r="AM1966" s="34" t="s">
        <v>221</v>
      </c>
      <c r="AN1966" s="34">
        <v>1.38307</v>
      </c>
      <c r="AO1966" s="34" t="s">
        <v>68</v>
      </c>
      <c r="AP1966" s="34"/>
      <c r="AQ1966" s="34"/>
      <c r="AR1966" s="34" t="s">
        <v>68</v>
      </c>
      <c r="AS1966" s="34"/>
      <c r="AT1966" s="34"/>
      <c r="AU1966" s="34" t="s">
        <v>15089</v>
      </c>
      <c r="AV1966" s="34" t="s">
        <v>15090</v>
      </c>
      <c r="AW1966" s="34">
        <v>3.0251399999999999</v>
      </c>
      <c r="AX1966" s="34" t="s">
        <v>15091</v>
      </c>
      <c r="AY1966" s="34" t="s">
        <v>15092</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2068</v>
      </c>
      <c r="B1967" s="34" t="s">
        <v>15099</v>
      </c>
      <c r="C1967" s="34" t="s">
        <v>15100</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15088</v>
      </c>
      <c r="AJ1967" s="34" t="s">
        <v>74</v>
      </c>
      <c r="AK1967" s="34" t="s">
        <v>65</v>
      </c>
      <c r="AL1967" s="34" t="s">
        <v>220</v>
      </c>
      <c r="AM1967" s="34" t="s">
        <v>221</v>
      </c>
      <c r="AN1967" s="34">
        <v>3.7961</v>
      </c>
      <c r="AO1967" s="34" t="s">
        <v>68</v>
      </c>
      <c r="AP1967" s="34"/>
      <c r="AQ1967" s="34"/>
      <c r="AR1967" s="34" t="s">
        <v>68</v>
      </c>
      <c r="AS1967" s="34"/>
      <c r="AT1967" s="34"/>
      <c r="AU1967" s="34" t="s">
        <v>15089</v>
      </c>
      <c r="AV1967" s="34" t="s">
        <v>15090</v>
      </c>
      <c r="AW1967" s="34">
        <v>8.3030500000000007</v>
      </c>
      <c r="AX1967" s="34" t="s">
        <v>15091</v>
      </c>
      <c r="AY1967" s="34" t="s">
        <v>15092</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2069</v>
      </c>
      <c r="B1968" s="34" t="s">
        <v>15101</v>
      </c>
      <c r="C1968" s="34" t="s">
        <v>15102</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15088</v>
      </c>
      <c r="AJ1968" s="34" t="s">
        <v>74</v>
      </c>
      <c r="AK1968" s="34" t="s">
        <v>65</v>
      </c>
      <c r="AL1968" s="34" t="s">
        <v>220</v>
      </c>
      <c r="AM1968" s="34" t="s">
        <v>221</v>
      </c>
      <c r="AN1968" s="34">
        <v>3.7961</v>
      </c>
      <c r="AO1968" s="34" t="s">
        <v>68</v>
      </c>
      <c r="AP1968" s="34"/>
      <c r="AQ1968" s="34"/>
      <c r="AR1968" s="34" t="s">
        <v>68</v>
      </c>
      <c r="AS1968" s="34"/>
      <c r="AT1968" s="34"/>
      <c r="AU1968" s="34" t="s">
        <v>15089</v>
      </c>
      <c r="AV1968" s="34" t="s">
        <v>15090</v>
      </c>
      <c r="AW1968" s="34">
        <v>8.3030500000000007</v>
      </c>
      <c r="AX1968" s="34" t="s">
        <v>15091</v>
      </c>
      <c r="AY1968" s="34" t="s">
        <v>15092</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2070</v>
      </c>
      <c r="B1969" s="34" t="s">
        <v>15103</v>
      </c>
      <c r="C1969" s="34" t="s">
        <v>15104</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15088</v>
      </c>
      <c r="AJ1969" s="34" t="s">
        <v>74</v>
      </c>
      <c r="AK1969" s="34" t="s">
        <v>65</v>
      </c>
      <c r="AL1969" s="34" t="s">
        <v>220</v>
      </c>
      <c r="AM1969" s="34" t="s">
        <v>221</v>
      </c>
      <c r="AN1969" s="34">
        <v>4.7345899999999999</v>
      </c>
      <c r="AO1969" s="34" t="s">
        <v>68</v>
      </c>
      <c r="AP1969" s="34"/>
      <c r="AQ1969" s="34"/>
      <c r="AR1969" s="34" t="s">
        <v>68</v>
      </c>
      <c r="AS1969" s="34"/>
      <c r="AT1969" s="34"/>
      <c r="AU1969" s="34" t="s">
        <v>15089</v>
      </c>
      <c r="AV1969" s="34" t="s">
        <v>15090</v>
      </c>
      <c r="AW1969" s="34">
        <v>10.35703</v>
      </c>
      <c r="AX1969" s="34" t="s">
        <v>15091</v>
      </c>
      <c r="AY1969" s="34" t="s">
        <v>15092</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2071</v>
      </c>
      <c r="B1970" s="34" t="s">
        <v>15105</v>
      </c>
      <c r="C1970" s="34" t="s">
        <v>15106</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15088</v>
      </c>
      <c r="AJ1970" s="34" t="s">
        <v>74</v>
      </c>
      <c r="AK1970" s="34" t="s">
        <v>65</v>
      </c>
      <c r="AL1970" s="34" t="s">
        <v>220</v>
      </c>
      <c r="AM1970" s="34" t="s">
        <v>221</v>
      </c>
      <c r="AN1970" s="34">
        <v>4.9485799999999998</v>
      </c>
      <c r="AO1970" s="34" t="s">
        <v>68</v>
      </c>
      <c r="AP1970" s="34"/>
      <c r="AQ1970" s="34"/>
      <c r="AR1970" s="34" t="s">
        <v>68</v>
      </c>
      <c r="AS1970" s="34"/>
      <c r="AT1970" s="34"/>
      <c r="AU1970" s="34" t="s">
        <v>15089</v>
      </c>
      <c r="AV1970" s="34" t="s">
        <v>15090</v>
      </c>
      <c r="AW1970" s="34">
        <v>10.825150000000001</v>
      </c>
      <c r="AX1970" s="34" t="s">
        <v>15091</v>
      </c>
      <c r="AY1970" s="34" t="s">
        <v>15092</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2072</v>
      </c>
      <c r="B1971" s="34" t="s">
        <v>15107</v>
      </c>
      <c r="C1971" s="34" t="s">
        <v>15108</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15088</v>
      </c>
      <c r="AJ1971" s="34" t="s">
        <v>74</v>
      </c>
      <c r="AK1971" s="34" t="s">
        <v>65</v>
      </c>
      <c r="AL1971" s="34" t="s">
        <v>220</v>
      </c>
      <c r="AM1971" s="34" t="s">
        <v>221</v>
      </c>
      <c r="AN1971" s="34">
        <v>5.24282</v>
      </c>
      <c r="AO1971" s="34" t="s">
        <v>68</v>
      </c>
      <c r="AP1971" s="34"/>
      <c r="AQ1971" s="34"/>
      <c r="AR1971" s="34" t="s">
        <v>68</v>
      </c>
      <c r="AS1971" s="34"/>
      <c r="AT1971" s="34"/>
      <c r="AU1971" s="34" t="s">
        <v>15089</v>
      </c>
      <c r="AV1971" s="34" t="s">
        <v>15090</v>
      </c>
      <c r="AW1971" s="34">
        <v>11.4688</v>
      </c>
      <c r="AX1971" s="34" t="s">
        <v>15091</v>
      </c>
      <c r="AY1971" s="34" t="s">
        <v>15092</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2073</v>
      </c>
      <c r="B1972" s="34" t="s">
        <v>15109</v>
      </c>
      <c r="C1972" s="34" t="s">
        <v>15110</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15088</v>
      </c>
      <c r="AJ1972" s="34" t="s">
        <v>74</v>
      </c>
      <c r="AK1972" s="34" t="s">
        <v>65</v>
      </c>
      <c r="AL1972" s="34" t="s">
        <v>220</v>
      </c>
      <c r="AM1972" s="34" t="s">
        <v>221</v>
      </c>
      <c r="AN1972" s="34">
        <v>3.7448700000000001</v>
      </c>
      <c r="AO1972" s="34" t="s">
        <v>68</v>
      </c>
      <c r="AP1972" s="34"/>
      <c r="AQ1972" s="34"/>
      <c r="AR1972" s="34" t="s">
        <v>68</v>
      </c>
      <c r="AS1972" s="34"/>
      <c r="AT1972" s="34"/>
      <c r="AU1972" s="34" t="s">
        <v>15089</v>
      </c>
      <c r="AV1972" s="34" t="s">
        <v>15090</v>
      </c>
      <c r="AW1972" s="34">
        <v>8.1920000000000002</v>
      </c>
      <c r="AX1972" s="34" t="s">
        <v>15091</v>
      </c>
      <c r="AY1972" s="34" t="s">
        <v>15092</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2074</v>
      </c>
      <c r="B1973" s="34" t="s">
        <v>15111</v>
      </c>
      <c r="C1973" s="34" t="s">
        <v>15112</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15088</v>
      </c>
      <c r="AJ1973" s="34" t="s">
        <v>74</v>
      </c>
      <c r="AK1973" s="34" t="s">
        <v>65</v>
      </c>
      <c r="AL1973" s="34" t="s">
        <v>220</v>
      </c>
      <c r="AM1973" s="34" t="s">
        <v>221</v>
      </c>
      <c r="AN1973" s="34">
        <v>3.3713099999999998</v>
      </c>
      <c r="AO1973" s="34" t="s">
        <v>68</v>
      </c>
      <c r="AP1973" s="34"/>
      <c r="AQ1973" s="34"/>
      <c r="AR1973" s="34" t="s">
        <v>68</v>
      </c>
      <c r="AS1973" s="34"/>
      <c r="AT1973" s="34"/>
      <c r="AU1973" s="34" t="s">
        <v>15089</v>
      </c>
      <c r="AV1973" s="34" t="s">
        <v>15090</v>
      </c>
      <c r="AW1973" s="34">
        <v>7.3715000000000002</v>
      </c>
      <c r="AX1973" s="34" t="s">
        <v>15091</v>
      </c>
      <c r="AY1973" s="34" t="s">
        <v>15092</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2075</v>
      </c>
      <c r="B1974" s="34" t="s">
        <v>15113</v>
      </c>
      <c r="C1974" s="34" t="s">
        <v>15114</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15088</v>
      </c>
      <c r="AJ1974" s="34" t="s">
        <v>74</v>
      </c>
      <c r="AK1974" s="34" t="s">
        <v>65</v>
      </c>
      <c r="AL1974" s="34" t="s">
        <v>220</v>
      </c>
      <c r="AM1974" s="34" t="s">
        <v>221</v>
      </c>
      <c r="AN1974" s="34">
        <v>2.0836600000000001</v>
      </c>
      <c r="AO1974" s="34" t="s">
        <v>68</v>
      </c>
      <c r="AP1974" s="34"/>
      <c r="AQ1974" s="34"/>
      <c r="AR1974" s="34" t="s">
        <v>68</v>
      </c>
      <c r="AS1974" s="34"/>
      <c r="AT1974" s="34"/>
      <c r="AU1974" s="34" t="s">
        <v>15089</v>
      </c>
      <c r="AV1974" s="34" t="s">
        <v>15090</v>
      </c>
      <c r="AW1974" s="34">
        <v>4.556</v>
      </c>
      <c r="AX1974" s="34" t="s">
        <v>15091</v>
      </c>
      <c r="AY1974" s="34" t="s">
        <v>15092</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2076</v>
      </c>
      <c r="B1975" s="34" t="s">
        <v>15115</v>
      </c>
      <c r="C1975" s="34" t="s">
        <v>15116</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15088</v>
      </c>
      <c r="AJ1975" s="34" t="s">
        <v>74</v>
      </c>
      <c r="AK1975" s="34" t="s">
        <v>65</v>
      </c>
      <c r="AL1975" s="34" t="s">
        <v>220</v>
      </c>
      <c r="AM1975" s="34" t="s">
        <v>221</v>
      </c>
      <c r="AN1975" s="34">
        <v>1.75589</v>
      </c>
      <c r="AO1975" s="34" t="s">
        <v>68</v>
      </c>
      <c r="AP1975" s="34"/>
      <c r="AQ1975" s="34"/>
      <c r="AR1975" s="34" t="s">
        <v>68</v>
      </c>
      <c r="AS1975" s="34"/>
      <c r="AT1975" s="34"/>
      <c r="AU1975" s="34" t="s">
        <v>15089</v>
      </c>
      <c r="AV1975" s="34" t="s">
        <v>15090</v>
      </c>
      <c r="AW1975" s="34">
        <v>3.8393299999999999</v>
      </c>
      <c r="AX1975" s="34" t="s">
        <v>15091</v>
      </c>
      <c r="AY1975" s="34" t="s">
        <v>15092</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2077</v>
      </c>
      <c r="B1976" s="34" t="s">
        <v>15117</v>
      </c>
      <c r="C1976" s="34" t="s">
        <v>15118</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15088</v>
      </c>
      <c r="AJ1976" s="34" t="s">
        <v>74</v>
      </c>
      <c r="AK1976" s="34" t="s">
        <v>65</v>
      </c>
      <c r="AL1976" s="34" t="s">
        <v>220</v>
      </c>
      <c r="AM1976" s="34" t="s">
        <v>221</v>
      </c>
      <c r="AN1976" s="34">
        <v>0.51492000000000004</v>
      </c>
      <c r="AO1976" s="34" t="s">
        <v>68</v>
      </c>
      <c r="AP1976" s="34"/>
      <c r="AQ1976" s="34"/>
      <c r="AR1976" s="34" t="s">
        <v>68</v>
      </c>
      <c r="AS1976" s="34"/>
      <c r="AT1976" s="34"/>
      <c r="AU1976" s="34" t="s">
        <v>15089</v>
      </c>
      <c r="AV1976" s="34" t="s">
        <v>15090</v>
      </c>
      <c r="AW1976" s="34">
        <v>1.1262399999999999</v>
      </c>
      <c r="AX1976" s="34" t="s">
        <v>15091</v>
      </c>
      <c r="AY1976" s="34" t="s">
        <v>15092</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2078</v>
      </c>
      <c r="B1977" s="34" t="s">
        <v>15119</v>
      </c>
      <c r="C1977" s="34" t="s">
        <v>15120</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15088</v>
      </c>
      <c r="AJ1977" s="34" t="s">
        <v>74</v>
      </c>
      <c r="AK1977" s="34" t="s">
        <v>65</v>
      </c>
      <c r="AL1977" s="34" t="s">
        <v>220</v>
      </c>
      <c r="AM1977" s="34" t="s">
        <v>221</v>
      </c>
      <c r="AN1977" s="34">
        <v>0.38618999999999998</v>
      </c>
      <c r="AO1977" s="34" t="s">
        <v>68</v>
      </c>
      <c r="AP1977" s="34"/>
      <c r="AQ1977" s="34"/>
      <c r="AR1977" s="34" t="s">
        <v>68</v>
      </c>
      <c r="AS1977" s="34"/>
      <c r="AT1977" s="34"/>
      <c r="AU1977" s="34" t="s">
        <v>15089</v>
      </c>
      <c r="AV1977" s="34" t="s">
        <v>15090</v>
      </c>
      <c r="AW1977" s="34">
        <v>0.84467999999999999</v>
      </c>
      <c r="AX1977" s="34" t="s">
        <v>15091</v>
      </c>
      <c r="AY1977" s="34" t="s">
        <v>15092</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2079</v>
      </c>
      <c r="B1978" s="34" t="s">
        <v>15121</v>
      </c>
      <c r="C1978" s="34" t="s">
        <v>15122</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2080</v>
      </c>
      <c r="B1979" s="34" t="s">
        <v>15123</v>
      </c>
      <c r="C1979" s="34" t="s">
        <v>15124</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2081</v>
      </c>
      <c r="B1980" s="34" t="s">
        <v>15125</v>
      </c>
      <c r="C1980" s="34" t="s">
        <v>15126</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2082</v>
      </c>
      <c r="B1981" s="34" t="s">
        <v>15127</v>
      </c>
      <c r="C1981" s="34" t="s">
        <v>15128</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2083</v>
      </c>
      <c r="B1982" s="34" t="s">
        <v>15129</v>
      </c>
      <c r="C1982" s="34" t="s">
        <v>15130</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2084</v>
      </c>
      <c r="B1983" s="34" t="s">
        <v>15131</v>
      </c>
      <c r="C1983" s="34" t="s">
        <v>15132</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2085</v>
      </c>
      <c r="B1984" s="34" t="s">
        <v>15133</v>
      </c>
      <c r="C1984" s="34" t="s">
        <v>15134</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2086</v>
      </c>
      <c r="B1985" s="34" t="s">
        <v>15135</v>
      </c>
      <c r="C1985" s="34" t="s">
        <v>15136</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2087</v>
      </c>
      <c r="B1986" s="34" t="s">
        <v>15137</v>
      </c>
      <c r="C1986" s="34" t="s">
        <v>15138</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2088</v>
      </c>
      <c r="B1987" s="34" t="s">
        <v>15139</v>
      </c>
      <c r="C1987" s="34" t="s">
        <v>15140</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2089</v>
      </c>
      <c r="B1988" s="34" t="s">
        <v>15141</v>
      </c>
      <c r="C1988" s="34" t="s">
        <v>15142</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2090</v>
      </c>
      <c r="B1989" s="34" t="s">
        <v>15143</v>
      </c>
      <c r="C1989" s="34" t="s">
        <v>15144</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2091</v>
      </c>
      <c r="B1990" s="34" t="s">
        <v>15145</v>
      </c>
      <c r="C1990" s="34" t="s">
        <v>15146</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2092</v>
      </c>
      <c r="B1991" s="34" t="s">
        <v>15147</v>
      </c>
      <c r="C1991" s="34" t="s">
        <v>15148</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2093</v>
      </c>
      <c r="B1992" s="34" t="s">
        <v>15149</v>
      </c>
      <c r="C1992" s="34" t="s">
        <v>15150</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2094</v>
      </c>
      <c r="B1993" s="34" t="s">
        <v>15151</v>
      </c>
      <c r="C1993" s="34" t="s">
        <v>15152</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2095</v>
      </c>
      <c r="B1994" s="34" t="s">
        <v>15153</v>
      </c>
      <c r="C1994" s="34" t="s">
        <v>15154</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2096</v>
      </c>
      <c r="B1995" s="34" t="s">
        <v>15665</v>
      </c>
      <c r="C1995" s="34" t="s">
        <v>15666</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2097</v>
      </c>
      <c r="B1996" s="34" t="s">
        <v>15667</v>
      </c>
      <c r="C1996" s="34" t="s">
        <v>15668</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2116</v>
      </c>
      <c r="B1997" s="34" t="s">
        <v>15155</v>
      </c>
      <c r="C1997" s="34" t="s">
        <v>15156</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2117</v>
      </c>
      <c r="B1998" s="34" t="s">
        <v>15157</v>
      </c>
      <c r="C1998" s="34" t="s">
        <v>15158</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2118</v>
      </c>
      <c r="B1999" s="34" t="s">
        <v>15159</v>
      </c>
      <c r="C1999" s="34" t="s">
        <v>15160</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2119</v>
      </c>
      <c r="B2000" s="34" t="s">
        <v>15161</v>
      </c>
      <c r="C2000" s="34" t="s">
        <v>15162</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2120</v>
      </c>
      <c r="B2001" s="34" t="s">
        <v>13873</v>
      </c>
      <c r="C2001" s="34" t="s">
        <v>13874</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c r="BJ2001" s="34" t="str">
        <f>IFERROR(VLOOKUP(Data_Power_app[[#This Row],[PRO ODER]],'Plan Lean DC'!A:C,3,0),"")</f>
        <v>Line 7</v>
      </c>
      <c r="BK2001" s="34" t="str">
        <f>IFERROR(VLOOKUP(Data_Power_app[[#This Row],[PRO ODER]]&amp;"LEAN_IN",'Real Time'!A:D,4,0),"")</f>
        <v>LEAN-05</v>
      </c>
      <c r="BL2001" s="34" t="str" cm="1">
        <f t="array" ref="BL2001">IFERROR(_xlfn.IFS(Data_Power_app[[#This Row],[LEANLINE PLAN]]="","",Data_Power_app[[#This Row],[LEANLINE (REALTIME)]]="","",SEARCH(RIGHT(Data_Power_app[[#This Row],[LEANLINE (REALTIME)]],1),Data_Power_app[[#This Row],[LEANLINE PLAN]],1)&gt;0,"TRUE"),"FALSE")</f>
        <v>FALSE</v>
      </c>
    </row>
    <row r="2002" spans="1:64"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2123</v>
      </c>
      <c r="B2004" s="34" t="s">
        <v>16848</v>
      </c>
      <c r="C2004" s="34" t="s">
        <v>16849</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c r="BJ2004" s="34" t="str">
        <f>IFERROR(VLOOKUP(Data_Power_app[[#This Row],[PRO ODER]],'Plan Lean DC'!A:C,3,0),"")</f>
        <v/>
      </c>
      <c r="BK2004" s="34" t="str">
        <f>IFERROR(VLOOKUP(Data_Power_app[[#This Row],[PRO ODER]]&amp;"LEAN_IN",'Real Time'!A:D,4,0),"")</f>
        <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2124</v>
      </c>
      <c r="B2005" s="34" t="s">
        <v>13322</v>
      </c>
      <c r="C2005" s="34" t="s">
        <v>13323</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LEAN-07</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Line 4, 5</v>
      </c>
      <c r="BK2007" s="34" t="str">
        <f>IFERROR(VLOOKUP(Data_Power_app[[#This Row],[PRO ODER]]&amp;"LEAN_IN",'Real Time'!A:D,4,0),"")</f>
        <v>LEAN-05</v>
      </c>
      <c r="BL2007" s="34" t="str" cm="1">
        <f t="array" ref="BL2007">IFERROR(_xlfn.IFS(Data_Power_app[[#This Row],[LEANLINE PLAN]]="","",Data_Power_app[[#This Row],[LEANLINE (REALTIME)]]="","",SEARCH(RIGHT(Data_Power_app[[#This Row],[LEANLINE (REALTIME)]],1),Data_Power_app[[#This Row],[LEANLINE PLAN]],1)&gt;0,"TRUE"),"FALSE")</f>
        <v>TRUE</v>
      </c>
    </row>
    <row r="2008" spans="1:64"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Line 6, 9</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TRUE</v>
      </c>
    </row>
    <row r="2009" spans="1:64" x14ac:dyDescent="0.25">
      <c r="A2009" s="31">
        <v>2128</v>
      </c>
      <c r="B2009" s="34" t="s">
        <v>15163</v>
      </c>
      <c r="C2009" s="34" t="s">
        <v>15164</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2129</v>
      </c>
      <c r="B2010" s="34" t="s">
        <v>15165</v>
      </c>
      <c r="C2010" s="34" t="s">
        <v>15166</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2130</v>
      </c>
      <c r="B2011" s="34" t="s">
        <v>15167</v>
      </c>
      <c r="C2011" s="34" t="s">
        <v>15168</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15169</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15170</v>
      </c>
      <c r="AY2011" s="34" t="s">
        <v>15171</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Line 4</v>
      </c>
      <c r="BK2012" s="34" t="str">
        <f>IFERROR(VLOOKUP(Data_Power_app[[#This Row],[PRO ODER]]&amp;"LEAN_IN",'Real Time'!A:D,4,0),"")</f>
        <v>LEAN-04</v>
      </c>
      <c r="BL2012" s="34" t="str" cm="1">
        <f t="array" ref="BL2012">IFERROR(_xlfn.IFS(Data_Power_app[[#This Row],[LEANLINE PLAN]]="","",Data_Power_app[[#This Row],[LEANLINE (REALTIME)]]="","",SEARCH(RIGHT(Data_Power_app[[#This Row],[LEANLINE (REALTIME)]],1),Data_Power_app[[#This Row],[LEANLINE PLAN]],1)&gt;0,"TRUE"),"FALSE")</f>
        <v>TRUE</v>
      </c>
    </row>
    <row r="2013" spans="1:64"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Line 4</v>
      </c>
      <c r="BK2013" s="34" t="str">
        <f>IFERROR(VLOOKUP(Data_Power_app[[#This Row],[PRO ODER]]&amp;"LEAN_IN",'Real Time'!A:D,4,0),"")</f>
        <v>LEAN-04</v>
      </c>
      <c r="BL2013" s="34" t="str" cm="1">
        <f t="array" ref="BL2013">IFERROR(_xlfn.IFS(Data_Power_app[[#This Row],[LEANLINE PLAN]]="","",Data_Power_app[[#This Row],[LEANLINE (REALTIME)]]="","",SEARCH(RIGHT(Data_Power_app[[#This Row],[LEANLINE (REALTIME)]],1),Data_Power_app[[#This Row],[LEANLINE PLAN]],1)&gt;0,"TRUE"),"FALSE")</f>
        <v>TRUE</v>
      </c>
    </row>
    <row r="2014" spans="1:64" x14ac:dyDescent="0.25">
      <c r="A2014" s="31">
        <v>2133</v>
      </c>
      <c r="B2014" s="34" t="s">
        <v>13324</v>
      </c>
      <c r="C2014" s="34" t="s">
        <v>13325</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Line 6, 9</v>
      </c>
      <c r="BK2014" s="34" t="str">
        <f>IFERROR(VLOOKUP(Data_Power_app[[#This Row],[PRO ODER]]&amp;"LEAN_IN",'Real Time'!A:D,4,0),"")</f>
        <v>LEAN-08</v>
      </c>
      <c r="BL2014" s="34" t="str" cm="1">
        <f t="array" ref="BL2014">IFERROR(_xlfn.IFS(Data_Power_app[[#This Row],[LEANLINE PLAN]]="","",Data_Power_app[[#This Row],[LEANLINE (REALTIME)]]="","",SEARCH(RIGHT(Data_Power_app[[#This Row],[LEANLINE (REALTIME)]],1),Data_Power_app[[#This Row],[LEANLINE PLAN]],1)&gt;0,"TRUE"),"FALSE")</f>
        <v>FALSE</v>
      </c>
    </row>
    <row r="2015" spans="1:64"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2142</v>
      </c>
      <c r="B2016" s="34" t="s">
        <v>13326</v>
      </c>
      <c r="C2016" s="34" t="s">
        <v>13327</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13328</v>
      </c>
      <c r="AJ2016" s="34" t="s">
        <v>74</v>
      </c>
      <c r="AK2016" s="34" t="s">
        <v>247</v>
      </c>
      <c r="AL2016" s="34" t="s">
        <v>231</v>
      </c>
      <c r="AM2016" s="34" t="s">
        <v>232</v>
      </c>
      <c r="AN2016" s="34">
        <v>58.298540000000003</v>
      </c>
      <c r="AO2016" s="34" t="s">
        <v>68</v>
      </c>
      <c r="AP2016" s="34"/>
      <c r="AQ2016" s="34"/>
      <c r="AR2016" s="34" t="s">
        <v>68</v>
      </c>
      <c r="AS2016" s="34"/>
      <c r="AT2016" s="34"/>
      <c r="AU2016" s="34" t="s">
        <v>13329</v>
      </c>
      <c r="AV2016" s="34" t="s">
        <v>13330</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
      </c>
      <c r="BK2016" s="34" t="str">
        <f>IFERROR(VLOOKUP(Data_Power_app[[#This Row],[PRO ODER]]&amp;"LEAN_IN",'Real Time'!A:D,4,0),"")</f>
        <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c r="BJ2023" s="34" t="str">
        <f>IFERROR(VLOOKUP(Data_Power_app[[#This Row],[PRO ODER]],'Plan Lean DC'!A:C,3,0),"")</f>
        <v/>
      </c>
      <c r="BK2023" s="34" t="str">
        <f>IFERROR(VLOOKUP(Data_Power_app[[#This Row],[PRO ODER]]&amp;"LEAN_IN",'Real Time'!A:D,4,0),"")</f>
        <v>LEAN-03</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c r="BJ2029" s="34" t="str">
        <f>IFERROR(VLOOKUP(Data_Power_app[[#This Row],[PRO ODER]],'Plan Lean DC'!A:C,3,0),"")</f>
        <v/>
      </c>
      <c r="BK2029" s="34" t="str">
        <f>IFERROR(VLOOKUP(Data_Power_app[[#This Row],[PRO ODER]]&amp;"LEAN_IN",'Real Time'!A:D,4,0),"")</f>
        <v>LEAN-03</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c r="BJ2036" s="34" t="str">
        <f>IFERROR(VLOOKUP(Data_Power_app[[#This Row],[PRO ODER]],'Plan Lean DC'!A:C,3,0),"")</f>
        <v/>
      </c>
      <c r="BK2036" s="34" t="str">
        <f>IFERROR(VLOOKUP(Data_Power_app[[#This Row],[PRO ODER]]&amp;"LEAN_IN",'Real Time'!A:D,4,0),"")</f>
        <v>LEANLINE1_2</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c r="BJ2043" s="34" t="str">
        <f>IFERROR(VLOOKUP(Data_Power_app[[#This Row],[PRO ODER]],'Plan Lean DC'!A:C,3,0),"")</f>
        <v/>
      </c>
      <c r="BK2043" s="34" t="str">
        <f>IFERROR(VLOOKUP(Data_Power_app[[#This Row],[PRO ODER]]&amp;"LEAN_IN",'Real Time'!A:D,4,0),"")</f>
        <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LEANLINE1_2</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2188</v>
      </c>
      <c r="B2061" s="34" t="s">
        <v>13331</v>
      </c>
      <c r="C2061" s="34" t="s">
        <v>13332</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2192</v>
      </c>
      <c r="B2064" s="34" t="s">
        <v>13333</v>
      </c>
      <c r="C2064" s="34" t="s">
        <v>13334</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13335</v>
      </c>
      <c r="AI2064" s="34" t="s">
        <v>13336</v>
      </c>
      <c r="AJ2064" s="34" t="s">
        <v>74</v>
      </c>
      <c r="AK2064" s="34" t="s">
        <v>168</v>
      </c>
      <c r="AL2064" s="34" t="s">
        <v>13337</v>
      </c>
      <c r="AM2064" s="34" t="s">
        <v>13338</v>
      </c>
      <c r="AN2064" s="34">
        <v>1.23706</v>
      </c>
      <c r="AO2064" s="34" t="s">
        <v>68</v>
      </c>
      <c r="AP2064" s="34"/>
      <c r="AQ2064" s="34"/>
      <c r="AR2064" s="34" t="s">
        <v>68</v>
      </c>
      <c r="AS2064" s="34"/>
      <c r="AT2064" s="34"/>
      <c r="AU2064" s="34" t="s">
        <v>1215</v>
      </c>
      <c r="AV2064" s="34" t="s">
        <v>1216</v>
      </c>
      <c r="AW2064" s="34">
        <v>2.7056399999999998</v>
      </c>
      <c r="AX2064" s="34" t="s">
        <v>13339</v>
      </c>
      <c r="AY2064" s="34" t="s">
        <v>13340</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2199</v>
      </c>
      <c r="B2065" s="34" t="s">
        <v>13341</v>
      </c>
      <c r="C2065" s="34" t="s">
        <v>13342</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13343</v>
      </c>
      <c r="AI2065" s="34" t="s">
        <v>13344</v>
      </c>
      <c r="AJ2065" s="34" t="s">
        <v>74</v>
      </c>
      <c r="AK2065" s="34" t="s">
        <v>13345</v>
      </c>
      <c r="AL2065" s="34" t="s">
        <v>13337</v>
      </c>
      <c r="AM2065" s="34" t="s">
        <v>13338</v>
      </c>
      <c r="AN2065" s="34">
        <v>1.53928</v>
      </c>
      <c r="AO2065" s="34" t="s">
        <v>68</v>
      </c>
      <c r="AP2065" s="34"/>
      <c r="AQ2065" s="34"/>
      <c r="AR2065" s="34" t="s">
        <v>68</v>
      </c>
      <c r="AS2065" s="34"/>
      <c r="AT2065" s="34"/>
      <c r="AU2065" s="34" t="s">
        <v>13346</v>
      </c>
      <c r="AV2065" s="34" t="s">
        <v>13347</v>
      </c>
      <c r="AW2065" s="34">
        <v>3.3662100000000001</v>
      </c>
      <c r="AX2065" s="34" t="s">
        <v>13348</v>
      </c>
      <c r="AY2065" s="34" t="s">
        <v>13349</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2201</v>
      </c>
      <c r="B2066" s="34" t="s">
        <v>13350</v>
      </c>
      <c r="C2066" s="34" t="s">
        <v>13351</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13343</v>
      </c>
      <c r="AI2066" s="34" t="s">
        <v>13344</v>
      </c>
      <c r="AJ2066" s="34" t="s">
        <v>74</v>
      </c>
      <c r="AK2066" s="34" t="s">
        <v>13345</v>
      </c>
      <c r="AL2066" s="34" t="s">
        <v>13337</v>
      </c>
      <c r="AM2066" s="34" t="s">
        <v>13338</v>
      </c>
      <c r="AN2066" s="34">
        <v>0.96818000000000004</v>
      </c>
      <c r="AO2066" s="34" t="s">
        <v>68</v>
      </c>
      <c r="AP2066" s="34"/>
      <c r="AQ2066" s="34"/>
      <c r="AR2066" s="34" t="s">
        <v>68</v>
      </c>
      <c r="AS2066" s="34"/>
      <c r="AT2066" s="34"/>
      <c r="AU2066" s="34" t="s">
        <v>13346</v>
      </c>
      <c r="AV2066" s="34" t="s">
        <v>13347</v>
      </c>
      <c r="AW2066" s="34">
        <v>2.1174200000000001</v>
      </c>
      <c r="AX2066" s="34" t="s">
        <v>13348</v>
      </c>
      <c r="AY2066" s="34" t="s">
        <v>13349</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c r="BJ2067" s="34" t="str">
        <f>IFERROR(VLOOKUP(Data_Power_app[[#This Row],[PRO ODER]],'Plan Lean DC'!A:C,3,0),"")</f>
        <v>Line 7</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LEANLINE1_2</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2208</v>
      </c>
      <c r="B2069" s="34" t="s">
        <v>15669</v>
      </c>
      <c r="C2069" s="34" t="s">
        <v>15670</v>
      </c>
      <c r="D2069" s="34" t="s">
        <v>15555</v>
      </c>
      <c r="E2069" s="34" t="s">
        <v>15556</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15557</v>
      </c>
      <c r="AI2069" s="34" t="s">
        <v>15671</v>
      </c>
      <c r="AJ2069" s="34" t="s">
        <v>74</v>
      </c>
      <c r="AK2069" s="34" t="s">
        <v>98</v>
      </c>
      <c r="AL2069" s="34" t="s">
        <v>15559</v>
      </c>
      <c r="AM2069" s="34" t="s">
        <v>15560</v>
      </c>
      <c r="AN2069" s="34">
        <v>1.49813</v>
      </c>
      <c r="AO2069" s="34" t="s">
        <v>68</v>
      </c>
      <c r="AP2069" s="34"/>
      <c r="AQ2069" s="34"/>
      <c r="AR2069" s="34" t="s">
        <v>68</v>
      </c>
      <c r="AS2069" s="34"/>
      <c r="AT2069" s="34"/>
      <c r="AU2069" s="34" t="s">
        <v>15561</v>
      </c>
      <c r="AV2069" s="34" t="s">
        <v>15562</v>
      </c>
      <c r="AW2069" s="34">
        <v>1.85507</v>
      </c>
      <c r="AX2069" s="34" t="s">
        <v>15672</v>
      </c>
      <c r="AY2069" s="34" t="s">
        <v>15673</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2209</v>
      </c>
      <c r="B2070" s="34" t="s">
        <v>15674</v>
      </c>
      <c r="C2070" s="34" t="s">
        <v>15675</v>
      </c>
      <c r="D2070" s="34" t="s">
        <v>15555</v>
      </c>
      <c r="E2070" s="34" t="s">
        <v>15556</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15557</v>
      </c>
      <c r="AI2070" s="34" t="s">
        <v>15671</v>
      </c>
      <c r="AJ2070" s="34" t="s">
        <v>74</v>
      </c>
      <c r="AK2070" s="34" t="s">
        <v>98</v>
      </c>
      <c r="AL2070" s="34" t="s">
        <v>15559</v>
      </c>
      <c r="AM2070" s="34" t="s">
        <v>15560</v>
      </c>
      <c r="AN2070" s="34">
        <v>1.6256299999999999</v>
      </c>
      <c r="AO2070" s="34" t="s">
        <v>68</v>
      </c>
      <c r="AP2070" s="34"/>
      <c r="AQ2070" s="34"/>
      <c r="AR2070" s="34" t="s">
        <v>68</v>
      </c>
      <c r="AS2070" s="34"/>
      <c r="AT2070" s="34"/>
      <c r="AU2070" s="34" t="s">
        <v>15561</v>
      </c>
      <c r="AV2070" s="34" t="s">
        <v>15562</v>
      </c>
      <c r="AW2070" s="34">
        <v>2.01294</v>
      </c>
      <c r="AX2070" s="34" t="s">
        <v>15672</v>
      </c>
      <c r="AY2070" s="34" t="s">
        <v>15673</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2210</v>
      </c>
      <c r="B2071" s="34" t="s">
        <v>15676</v>
      </c>
      <c r="C2071" s="34" t="s">
        <v>15677</v>
      </c>
      <c r="D2071" s="34" t="s">
        <v>15555</v>
      </c>
      <c r="E2071" s="34" t="s">
        <v>15556</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15557</v>
      </c>
      <c r="AI2071" s="34" t="s">
        <v>15671</v>
      </c>
      <c r="AJ2071" s="34" t="s">
        <v>74</v>
      </c>
      <c r="AK2071" s="34" t="s">
        <v>98</v>
      </c>
      <c r="AL2071" s="34" t="s">
        <v>15559</v>
      </c>
      <c r="AM2071" s="34" t="s">
        <v>15560</v>
      </c>
      <c r="AN2071" s="34">
        <v>2.1417899999999999</v>
      </c>
      <c r="AO2071" s="34" t="s">
        <v>68</v>
      </c>
      <c r="AP2071" s="34"/>
      <c r="AQ2071" s="34"/>
      <c r="AR2071" s="34" t="s">
        <v>68</v>
      </c>
      <c r="AS2071" s="34"/>
      <c r="AT2071" s="34"/>
      <c r="AU2071" s="34" t="s">
        <v>15561</v>
      </c>
      <c r="AV2071" s="34" t="s">
        <v>15562</v>
      </c>
      <c r="AW2071" s="34">
        <v>2.6526200000000002</v>
      </c>
      <c r="AX2071" s="34" t="s">
        <v>15672</v>
      </c>
      <c r="AY2071" s="34" t="s">
        <v>15673</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2211</v>
      </c>
      <c r="B2072" s="34" t="s">
        <v>15678</v>
      </c>
      <c r="C2072" s="34" t="s">
        <v>15679</v>
      </c>
      <c r="D2072" s="34" t="s">
        <v>15555</v>
      </c>
      <c r="E2072" s="34" t="s">
        <v>15556</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15557</v>
      </c>
      <c r="AI2072" s="34" t="s">
        <v>15671</v>
      </c>
      <c r="AJ2072" s="34" t="s">
        <v>74</v>
      </c>
      <c r="AK2072" s="34" t="s">
        <v>98</v>
      </c>
      <c r="AL2072" s="34" t="s">
        <v>15559</v>
      </c>
      <c r="AM2072" s="34" t="s">
        <v>15560</v>
      </c>
      <c r="AN2072" s="34">
        <v>3.3656600000000001</v>
      </c>
      <c r="AO2072" s="34" t="s">
        <v>68</v>
      </c>
      <c r="AP2072" s="34"/>
      <c r="AQ2072" s="34"/>
      <c r="AR2072" s="34" t="s">
        <v>68</v>
      </c>
      <c r="AS2072" s="34"/>
      <c r="AT2072" s="34"/>
      <c r="AU2072" s="34" t="s">
        <v>15561</v>
      </c>
      <c r="AV2072" s="34" t="s">
        <v>15562</v>
      </c>
      <c r="AW2072" s="34">
        <v>4.1684000000000001</v>
      </c>
      <c r="AX2072" s="34" t="s">
        <v>15672</v>
      </c>
      <c r="AY2072" s="34" t="s">
        <v>15673</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2212</v>
      </c>
      <c r="B2073" s="34" t="s">
        <v>15680</v>
      </c>
      <c r="C2073" s="34" t="s">
        <v>15681</v>
      </c>
      <c r="D2073" s="34" t="s">
        <v>15555</v>
      </c>
      <c r="E2073" s="34" t="s">
        <v>15556</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15557</v>
      </c>
      <c r="AI2073" s="34" t="s">
        <v>15671</v>
      </c>
      <c r="AJ2073" s="34" t="s">
        <v>74</v>
      </c>
      <c r="AK2073" s="34" t="s">
        <v>98</v>
      </c>
      <c r="AL2073" s="34" t="s">
        <v>15559</v>
      </c>
      <c r="AM2073" s="34" t="s">
        <v>15560</v>
      </c>
      <c r="AN2073" s="34">
        <v>6.7993199999999998</v>
      </c>
      <c r="AO2073" s="34" t="s">
        <v>68</v>
      </c>
      <c r="AP2073" s="34"/>
      <c r="AQ2073" s="34"/>
      <c r="AR2073" s="34" t="s">
        <v>68</v>
      </c>
      <c r="AS2073" s="34"/>
      <c r="AT2073" s="34"/>
      <c r="AU2073" s="34" t="s">
        <v>15561</v>
      </c>
      <c r="AV2073" s="34" t="s">
        <v>15562</v>
      </c>
      <c r="AW2073" s="34">
        <v>8.4210100000000008</v>
      </c>
      <c r="AX2073" s="34" t="s">
        <v>15672</v>
      </c>
      <c r="AY2073" s="34" t="s">
        <v>15673</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2213</v>
      </c>
      <c r="B2074" s="34" t="s">
        <v>15682</v>
      </c>
      <c r="C2074" s="34" t="s">
        <v>15683</v>
      </c>
      <c r="D2074" s="34" t="s">
        <v>15555</v>
      </c>
      <c r="E2074" s="34" t="s">
        <v>15556</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15557</v>
      </c>
      <c r="AI2074" s="34" t="s">
        <v>15671</v>
      </c>
      <c r="AJ2074" s="34" t="s">
        <v>74</v>
      </c>
      <c r="AK2074" s="34" t="s">
        <v>98</v>
      </c>
      <c r="AL2074" s="34" t="s">
        <v>15559</v>
      </c>
      <c r="AM2074" s="34" t="s">
        <v>15560</v>
      </c>
      <c r="AN2074" s="34">
        <v>9.3696400000000004</v>
      </c>
      <c r="AO2074" s="34" t="s">
        <v>68</v>
      </c>
      <c r="AP2074" s="34"/>
      <c r="AQ2074" s="34"/>
      <c r="AR2074" s="34" t="s">
        <v>68</v>
      </c>
      <c r="AS2074" s="34"/>
      <c r="AT2074" s="34"/>
      <c r="AU2074" s="34" t="s">
        <v>15561</v>
      </c>
      <c r="AV2074" s="34" t="s">
        <v>15562</v>
      </c>
      <c r="AW2074" s="34">
        <v>11.603429999999999</v>
      </c>
      <c r="AX2074" s="34" t="s">
        <v>15672</v>
      </c>
      <c r="AY2074" s="34" t="s">
        <v>15673</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2214</v>
      </c>
      <c r="B2075" s="34" t="s">
        <v>15684</v>
      </c>
      <c r="C2075" s="34" t="s">
        <v>15685</v>
      </c>
      <c r="D2075" s="34" t="s">
        <v>15555</v>
      </c>
      <c r="E2075" s="34" t="s">
        <v>15556</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15557</v>
      </c>
      <c r="AI2075" s="34" t="s">
        <v>15671</v>
      </c>
      <c r="AJ2075" s="34" t="s">
        <v>74</v>
      </c>
      <c r="AK2075" s="34" t="s">
        <v>98</v>
      </c>
      <c r="AL2075" s="34" t="s">
        <v>15559</v>
      </c>
      <c r="AM2075" s="34" t="s">
        <v>15560</v>
      </c>
      <c r="AN2075" s="34">
        <v>8.6495999999999995</v>
      </c>
      <c r="AO2075" s="34" t="s">
        <v>68</v>
      </c>
      <c r="AP2075" s="34"/>
      <c r="AQ2075" s="34"/>
      <c r="AR2075" s="34" t="s">
        <v>68</v>
      </c>
      <c r="AS2075" s="34"/>
      <c r="AT2075" s="34"/>
      <c r="AU2075" s="34" t="s">
        <v>15561</v>
      </c>
      <c r="AV2075" s="34" t="s">
        <v>15562</v>
      </c>
      <c r="AW2075" s="34">
        <v>10.711510000000001</v>
      </c>
      <c r="AX2075" s="34" t="s">
        <v>15672</v>
      </c>
      <c r="AY2075" s="34" t="s">
        <v>15673</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2215</v>
      </c>
      <c r="B2076" s="34" t="s">
        <v>15686</v>
      </c>
      <c r="C2076" s="34" t="s">
        <v>15687</v>
      </c>
      <c r="D2076" s="34" t="s">
        <v>15555</v>
      </c>
      <c r="E2076" s="34" t="s">
        <v>15556</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15557</v>
      </c>
      <c r="AI2076" s="34" t="s">
        <v>15671</v>
      </c>
      <c r="AJ2076" s="34" t="s">
        <v>74</v>
      </c>
      <c r="AK2076" s="34" t="s">
        <v>98</v>
      </c>
      <c r="AL2076" s="34" t="s">
        <v>15559</v>
      </c>
      <c r="AM2076" s="34" t="s">
        <v>15560</v>
      </c>
      <c r="AN2076" s="34">
        <v>5.5895999999999999</v>
      </c>
      <c r="AO2076" s="34" t="s">
        <v>68</v>
      </c>
      <c r="AP2076" s="34"/>
      <c r="AQ2076" s="34"/>
      <c r="AR2076" s="34" t="s">
        <v>68</v>
      </c>
      <c r="AS2076" s="34"/>
      <c r="AT2076" s="34"/>
      <c r="AU2076" s="34" t="s">
        <v>15561</v>
      </c>
      <c r="AV2076" s="34" t="s">
        <v>15562</v>
      </c>
      <c r="AW2076" s="34">
        <v>6.9220699999999997</v>
      </c>
      <c r="AX2076" s="34" t="s">
        <v>15672</v>
      </c>
      <c r="AY2076" s="34" t="s">
        <v>15673</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2216</v>
      </c>
      <c r="B2077" s="34" t="s">
        <v>15688</v>
      </c>
      <c r="C2077" s="34" t="s">
        <v>15689</v>
      </c>
      <c r="D2077" s="34" t="s">
        <v>15555</v>
      </c>
      <c r="E2077" s="34" t="s">
        <v>15556</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15557</v>
      </c>
      <c r="AI2077" s="34" t="s">
        <v>15671</v>
      </c>
      <c r="AJ2077" s="34" t="s">
        <v>74</v>
      </c>
      <c r="AK2077" s="34" t="s">
        <v>98</v>
      </c>
      <c r="AL2077" s="34" t="s">
        <v>15559</v>
      </c>
      <c r="AM2077" s="34" t="s">
        <v>15560</v>
      </c>
      <c r="AN2077" s="34">
        <v>6.8544</v>
      </c>
      <c r="AO2077" s="34" t="s">
        <v>68</v>
      </c>
      <c r="AP2077" s="34"/>
      <c r="AQ2077" s="34"/>
      <c r="AR2077" s="34" t="s">
        <v>68</v>
      </c>
      <c r="AS2077" s="34"/>
      <c r="AT2077" s="34"/>
      <c r="AU2077" s="34" t="s">
        <v>15561</v>
      </c>
      <c r="AV2077" s="34" t="s">
        <v>15562</v>
      </c>
      <c r="AW2077" s="34">
        <v>8.4883699999999997</v>
      </c>
      <c r="AX2077" s="34" t="s">
        <v>15672</v>
      </c>
      <c r="AY2077" s="34" t="s">
        <v>15673</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2217</v>
      </c>
      <c r="B2078" s="34" t="s">
        <v>15690</v>
      </c>
      <c r="C2078" s="34" t="s">
        <v>15691</v>
      </c>
      <c r="D2078" s="34" t="s">
        <v>15555</v>
      </c>
      <c r="E2078" s="34" t="s">
        <v>15556</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15557</v>
      </c>
      <c r="AI2078" s="34" t="s">
        <v>15671</v>
      </c>
      <c r="AJ2078" s="34" t="s">
        <v>74</v>
      </c>
      <c r="AK2078" s="34" t="s">
        <v>98</v>
      </c>
      <c r="AL2078" s="34" t="s">
        <v>15559</v>
      </c>
      <c r="AM2078" s="34" t="s">
        <v>15560</v>
      </c>
      <c r="AN2078" s="34">
        <v>1.7951999999999999</v>
      </c>
      <c r="AO2078" s="34" t="s">
        <v>68</v>
      </c>
      <c r="AP2078" s="34"/>
      <c r="AQ2078" s="34"/>
      <c r="AR2078" s="34" t="s">
        <v>68</v>
      </c>
      <c r="AS2078" s="34"/>
      <c r="AT2078" s="34"/>
      <c r="AU2078" s="34" t="s">
        <v>15561</v>
      </c>
      <c r="AV2078" s="34" t="s">
        <v>15562</v>
      </c>
      <c r="AW2078" s="34">
        <v>2.2231399999999999</v>
      </c>
      <c r="AX2078" s="34" t="s">
        <v>15672</v>
      </c>
      <c r="AY2078" s="34" t="s">
        <v>15673</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2218</v>
      </c>
      <c r="B2079" s="34" t="s">
        <v>15692</v>
      </c>
      <c r="C2079" s="34" t="s">
        <v>15693</v>
      </c>
      <c r="D2079" s="34" t="s">
        <v>15555</v>
      </c>
      <c r="E2079" s="34" t="s">
        <v>15556</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15557</v>
      </c>
      <c r="AI2079" s="34" t="s">
        <v>15671</v>
      </c>
      <c r="AJ2079" s="34" t="s">
        <v>74</v>
      </c>
      <c r="AK2079" s="34" t="s">
        <v>98</v>
      </c>
      <c r="AL2079" s="34" t="s">
        <v>15559</v>
      </c>
      <c r="AM2079" s="34" t="s">
        <v>15560</v>
      </c>
      <c r="AN2079" s="34">
        <v>4.8175100000000004</v>
      </c>
      <c r="AO2079" s="34" t="s">
        <v>68</v>
      </c>
      <c r="AP2079" s="34"/>
      <c r="AQ2079" s="34"/>
      <c r="AR2079" s="34" t="s">
        <v>68</v>
      </c>
      <c r="AS2079" s="34"/>
      <c r="AT2079" s="34"/>
      <c r="AU2079" s="34" t="s">
        <v>15561</v>
      </c>
      <c r="AV2079" s="34" t="s">
        <v>15562</v>
      </c>
      <c r="AW2079" s="34">
        <v>5.9661999999999997</v>
      </c>
      <c r="AX2079" s="34" t="s">
        <v>15672</v>
      </c>
      <c r="AY2079" s="34" t="s">
        <v>15673</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2219</v>
      </c>
      <c r="B2080" s="34" t="s">
        <v>15694</v>
      </c>
      <c r="C2080" s="34" t="s">
        <v>15695</v>
      </c>
      <c r="D2080" s="34" t="s">
        <v>15555</v>
      </c>
      <c r="E2080" s="34" t="s">
        <v>15556</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15557</v>
      </c>
      <c r="AI2080" s="34" t="s">
        <v>15671</v>
      </c>
      <c r="AJ2080" s="34" t="s">
        <v>74</v>
      </c>
      <c r="AK2080" s="34" t="s">
        <v>98</v>
      </c>
      <c r="AL2080" s="34" t="s">
        <v>15559</v>
      </c>
      <c r="AM2080" s="34" t="s">
        <v>15560</v>
      </c>
      <c r="AN2080" s="34">
        <v>1.5624400000000001</v>
      </c>
      <c r="AO2080" s="34" t="s">
        <v>68</v>
      </c>
      <c r="AP2080" s="34"/>
      <c r="AQ2080" s="34"/>
      <c r="AR2080" s="34" t="s">
        <v>68</v>
      </c>
      <c r="AS2080" s="34"/>
      <c r="AT2080" s="34"/>
      <c r="AU2080" s="34" t="s">
        <v>15561</v>
      </c>
      <c r="AV2080" s="34" t="s">
        <v>15562</v>
      </c>
      <c r="AW2080" s="34">
        <v>1.9349799999999999</v>
      </c>
      <c r="AX2080" s="34" t="s">
        <v>15672</v>
      </c>
      <c r="AY2080" s="34" t="s">
        <v>15673</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2220</v>
      </c>
      <c r="B2081" s="34" t="s">
        <v>15696</v>
      </c>
      <c r="C2081" s="34" t="s">
        <v>15697</v>
      </c>
      <c r="D2081" s="34" t="s">
        <v>15555</v>
      </c>
      <c r="E2081" s="34" t="s">
        <v>15556</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15557</v>
      </c>
      <c r="AI2081" s="34" t="s">
        <v>15671</v>
      </c>
      <c r="AJ2081" s="34" t="s">
        <v>74</v>
      </c>
      <c r="AK2081" s="34" t="s">
        <v>98</v>
      </c>
      <c r="AL2081" s="34" t="s">
        <v>15559</v>
      </c>
      <c r="AM2081" s="34" t="s">
        <v>15560</v>
      </c>
      <c r="AN2081" s="34">
        <v>5.8474199999999996</v>
      </c>
      <c r="AO2081" s="34" t="s">
        <v>68</v>
      </c>
      <c r="AP2081" s="34"/>
      <c r="AQ2081" s="34"/>
      <c r="AR2081" s="34" t="s">
        <v>68</v>
      </c>
      <c r="AS2081" s="34"/>
      <c r="AT2081" s="34"/>
      <c r="AU2081" s="34" t="s">
        <v>15561</v>
      </c>
      <c r="AV2081" s="34" t="s">
        <v>15562</v>
      </c>
      <c r="AW2081" s="34">
        <v>7.24207</v>
      </c>
      <c r="AX2081" s="34" t="s">
        <v>15672</v>
      </c>
      <c r="AY2081" s="34" t="s">
        <v>15673</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2221</v>
      </c>
      <c r="B2082" s="34" t="s">
        <v>15698</v>
      </c>
      <c r="C2082" s="34" t="s">
        <v>15699</v>
      </c>
      <c r="D2082" s="34" t="s">
        <v>15555</v>
      </c>
      <c r="E2082" s="34" t="s">
        <v>15556</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15557</v>
      </c>
      <c r="AI2082" s="34" t="s">
        <v>15671</v>
      </c>
      <c r="AJ2082" s="34" t="s">
        <v>74</v>
      </c>
      <c r="AK2082" s="34" t="s">
        <v>98</v>
      </c>
      <c r="AL2082" s="34" t="s">
        <v>15559</v>
      </c>
      <c r="AM2082" s="34" t="s">
        <v>15560</v>
      </c>
      <c r="AN2082" s="34">
        <v>4.1135900000000003</v>
      </c>
      <c r="AO2082" s="34" t="s">
        <v>68</v>
      </c>
      <c r="AP2082" s="34"/>
      <c r="AQ2082" s="34"/>
      <c r="AR2082" s="34" t="s">
        <v>68</v>
      </c>
      <c r="AS2082" s="34"/>
      <c r="AT2082" s="34"/>
      <c r="AU2082" s="34" t="s">
        <v>15561</v>
      </c>
      <c r="AV2082" s="34" t="s">
        <v>15562</v>
      </c>
      <c r="AW2082" s="34">
        <v>5.0947100000000001</v>
      </c>
      <c r="AX2082" s="34" t="s">
        <v>15672</v>
      </c>
      <c r="AY2082" s="34" t="s">
        <v>15673</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2222</v>
      </c>
      <c r="B2083" s="34" t="s">
        <v>15700</v>
      </c>
      <c r="C2083" s="34" t="s">
        <v>15701</v>
      </c>
      <c r="D2083" s="34" t="s">
        <v>15555</v>
      </c>
      <c r="E2083" s="34" t="s">
        <v>15556</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15557</v>
      </c>
      <c r="AI2083" s="34" t="s">
        <v>15671</v>
      </c>
      <c r="AJ2083" s="34" t="s">
        <v>74</v>
      </c>
      <c r="AK2083" s="34" t="s">
        <v>98</v>
      </c>
      <c r="AL2083" s="34" t="s">
        <v>15559</v>
      </c>
      <c r="AM2083" s="34" t="s">
        <v>15560</v>
      </c>
      <c r="AN2083" s="34">
        <v>0.81591999999999998</v>
      </c>
      <c r="AO2083" s="34" t="s">
        <v>68</v>
      </c>
      <c r="AP2083" s="34"/>
      <c r="AQ2083" s="34"/>
      <c r="AR2083" s="34" t="s">
        <v>68</v>
      </c>
      <c r="AS2083" s="34"/>
      <c r="AT2083" s="34"/>
      <c r="AU2083" s="34" t="s">
        <v>15561</v>
      </c>
      <c r="AV2083" s="34" t="s">
        <v>15562</v>
      </c>
      <c r="AW2083" s="34">
        <v>1.0105200000000001</v>
      </c>
      <c r="AX2083" s="34" t="s">
        <v>15672</v>
      </c>
      <c r="AY2083" s="34" t="s">
        <v>15673</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2223</v>
      </c>
      <c r="B2084" s="34" t="s">
        <v>15702</v>
      </c>
      <c r="C2084" s="34" t="s">
        <v>15703</v>
      </c>
      <c r="D2084" s="34" t="s">
        <v>15555</v>
      </c>
      <c r="E2084" s="34" t="s">
        <v>15556</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15557</v>
      </c>
      <c r="AI2084" s="34" t="s">
        <v>15671</v>
      </c>
      <c r="AJ2084" s="34" t="s">
        <v>74</v>
      </c>
      <c r="AK2084" s="34" t="s">
        <v>98</v>
      </c>
      <c r="AL2084" s="34" t="s">
        <v>15559</v>
      </c>
      <c r="AM2084" s="34" t="s">
        <v>15560</v>
      </c>
      <c r="AN2084" s="34">
        <v>1.08789</v>
      </c>
      <c r="AO2084" s="34" t="s">
        <v>68</v>
      </c>
      <c r="AP2084" s="34"/>
      <c r="AQ2084" s="34"/>
      <c r="AR2084" s="34" t="s">
        <v>68</v>
      </c>
      <c r="AS2084" s="34"/>
      <c r="AT2084" s="34"/>
      <c r="AU2084" s="34" t="s">
        <v>15561</v>
      </c>
      <c r="AV2084" s="34" t="s">
        <v>15562</v>
      </c>
      <c r="AW2084" s="34">
        <v>1.3473599999999999</v>
      </c>
      <c r="AX2084" s="34" t="s">
        <v>15672</v>
      </c>
      <c r="AY2084" s="34" t="s">
        <v>15673</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2224</v>
      </c>
      <c r="B2085" s="34" t="s">
        <v>15172</v>
      </c>
      <c r="C2085" s="34" t="s">
        <v>15173</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15174</v>
      </c>
      <c r="AJ2085" s="34" t="s">
        <v>171</v>
      </c>
      <c r="AK2085" s="34" t="s">
        <v>65</v>
      </c>
      <c r="AL2085" s="34" t="s">
        <v>153</v>
      </c>
      <c r="AM2085" s="34" t="s">
        <v>154</v>
      </c>
      <c r="AN2085" s="34">
        <v>4.66594</v>
      </c>
      <c r="AO2085" s="34" t="s">
        <v>68</v>
      </c>
      <c r="AP2085" s="34"/>
      <c r="AQ2085" s="34"/>
      <c r="AR2085" s="34" t="s">
        <v>68</v>
      </c>
      <c r="AS2085" s="34"/>
      <c r="AT2085" s="34"/>
      <c r="AU2085" s="34" t="s">
        <v>15175</v>
      </c>
      <c r="AV2085" s="34" t="s">
        <v>15176</v>
      </c>
      <c r="AW2085" s="34">
        <v>10.205069999999999</v>
      </c>
      <c r="AX2085" s="34" t="s">
        <v>15177</v>
      </c>
      <c r="AY2085" s="34" t="s">
        <v>15178</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2225</v>
      </c>
      <c r="B2086" s="34" t="s">
        <v>15179</v>
      </c>
      <c r="C2086" s="34" t="s">
        <v>15180</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15181</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2226</v>
      </c>
      <c r="B2087" s="34" t="s">
        <v>15182</v>
      </c>
      <c r="C2087" s="34" t="s">
        <v>15183</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15181</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2227</v>
      </c>
      <c r="B2088" s="34" t="s">
        <v>13875</v>
      </c>
      <c r="C2088" s="34" t="s">
        <v>13876</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c r="BJ2088" s="34" t="str">
        <f>IFERROR(VLOOKUP(Data_Power_app[[#This Row],[PRO ODER]],'Plan Lean DC'!A:C,3,0),"")</f>
        <v>Line 7</v>
      </c>
      <c r="BK2088" s="34" t="str">
        <f>IFERROR(VLOOKUP(Data_Power_app[[#This Row],[PRO ODER]]&amp;"LEAN_IN",'Real Time'!A:D,4,0),"")</f>
        <v>LEAN-05</v>
      </c>
      <c r="BL2088" s="34" t="str" cm="1">
        <f t="array" ref="BL2088">IFERROR(_xlfn.IFS(Data_Power_app[[#This Row],[LEANLINE PLAN]]="","",Data_Power_app[[#This Row],[LEANLINE (REALTIME)]]="","",SEARCH(RIGHT(Data_Power_app[[#This Row],[LEANLINE (REALTIME)]],1),Data_Power_app[[#This Row],[LEANLINE PLAN]],1)&gt;0,"TRUE"),"FALSE")</f>
        <v>FALSE</v>
      </c>
    </row>
    <row r="2089" spans="1:64" x14ac:dyDescent="0.25">
      <c r="A2089" s="31">
        <v>2228</v>
      </c>
      <c r="B2089" s="34" t="s">
        <v>16850</v>
      </c>
      <c r="C2089" s="34" t="s">
        <v>16851</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2229</v>
      </c>
      <c r="B2090" s="34" t="s">
        <v>16852</v>
      </c>
      <c r="C2090" s="34" t="s">
        <v>16853</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16854</v>
      </c>
      <c r="AJ2090" s="34" t="s">
        <v>74</v>
      </c>
      <c r="AK2090" s="34" t="s">
        <v>98</v>
      </c>
      <c r="AL2090" s="34" t="s">
        <v>265</v>
      </c>
      <c r="AM2090" s="34" t="s">
        <v>266</v>
      </c>
      <c r="AN2090" s="34">
        <v>38.700530000000001</v>
      </c>
      <c r="AO2090" s="34" t="s">
        <v>68</v>
      </c>
      <c r="AP2090" s="34"/>
      <c r="AQ2090" s="34"/>
      <c r="AR2090" s="34" t="s">
        <v>68</v>
      </c>
      <c r="AS2090" s="34"/>
      <c r="AT2090" s="34"/>
      <c r="AU2090" s="34" t="s">
        <v>16855</v>
      </c>
      <c r="AV2090" s="34" t="s">
        <v>16856</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2230</v>
      </c>
      <c r="B2091" s="34" t="s">
        <v>16857</v>
      </c>
      <c r="C2091" s="34" t="s">
        <v>16858</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16854</v>
      </c>
      <c r="AJ2091" s="34" t="s">
        <v>74</v>
      </c>
      <c r="AK2091" s="34" t="s">
        <v>98</v>
      </c>
      <c r="AL2091" s="34" t="s">
        <v>265</v>
      </c>
      <c r="AM2091" s="34" t="s">
        <v>266</v>
      </c>
      <c r="AN2091" s="34">
        <v>1.1235200000000001</v>
      </c>
      <c r="AO2091" s="34" t="s">
        <v>68</v>
      </c>
      <c r="AP2091" s="34"/>
      <c r="AQ2091" s="34"/>
      <c r="AR2091" s="34" t="s">
        <v>68</v>
      </c>
      <c r="AS2091" s="34"/>
      <c r="AT2091" s="34"/>
      <c r="AU2091" s="34" t="s">
        <v>16855</v>
      </c>
      <c r="AV2091" s="34" t="s">
        <v>16856</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
      </c>
      <c r="BK2091" s="34" t="str">
        <f>IFERROR(VLOOKUP(Data_Power_app[[#This Row],[PRO ODER]]&amp;"LEAN_IN",'Real Time'!A:D,4,0),"")</f>
        <v/>
      </c>
      <c r="BL2091" s="34" t="str" cm="1">
        <f t="array" ref="BL2091">IFERROR(_xlfn.IFS(Data_Power_app[[#This Row],[LEANLINE PLAN]]="","",Data_Power_app[[#This Row],[LEANLINE (REALTIME)]]="","",SEARCH(RIGHT(Data_Power_app[[#This Row],[LEANLINE (REALTIME)]],1),Data_Power_app[[#This Row],[LEANLINE PLAN]],1)&gt;0,"TRUE"),"FALSE")</f>
        <v/>
      </c>
    </row>
    <row r="2092" spans="1:64" x14ac:dyDescent="0.25">
      <c r="A2092" s="31">
        <v>2231</v>
      </c>
      <c r="B2092" s="34" t="s">
        <v>16859</v>
      </c>
      <c r="C2092" s="34" t="s">
        <v>16860</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16854</v>
      </c>
      <c r="AJ2092" s="34" t="s">
        <v>74</v>
      </c>
      <c r="AK2092" s="34" t="s">
        <v>98</v>
      </c>
      <c r="AL2092" s="34" t="s">
        <v>265</v>
      </c>
      <c r="AM2092" s="34" t="s">
        <v>266</v>
      </c>
      <c r="AN2092" s="34">
        <v>5.6517299999999997</v>
      </c>
      <c r="AO2092" s="34" t="s">
        <v>68</v>
      </c>
      <c r="AP2092" s="34"/>
      <c r="AQ2092" s="34"/>
      <c r="AR2092" s="34" t="s">
        <v>68</v>
      </c>
      <c r="AS2092" s="34"/>
      <c r="AT2092" s="34"/>
      <c r="AU2092" s="34" t="s">
        <v>16855</v>
      </c>
      <c r="AV2092" s="34" t="s">
        <v>16856</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c r="BJ2092" s="34" t="str">
        <f>IFERROR(VLOOKUP(Data_Power_app[[#This Row],[PRO ODER]],'Plan Lean DC'!A:C,3,0),"")</f>
        <v/>
      </c>
      <c r="BK2092" s="34" t="str">
        <f>IFERROR(VLOOKUP(Data_Power_app[[#This Row],[PRO ODER]]&amp;"LEAN_IN",'Real Time'!A:D,4,0),"")</f>
        <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2232</v>
      </c>
      <c r="B2093" s="34" t="s">
        <v>16861</v>
      </c>
      <c r="C2093" s="34" t="s">
        <v>16862</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16854</v>
      </c>
      <c r="AJ2093" s="34" t="s">
        <v>74</v>
      </c>
      <c r="AK2093" s="34" t="s">
        <v>98</v>
      </c>
      <c r="AL2093" s="34" t="s">
        <v>265</v>
      </c>
      <c r="AM2093" s="34" t="s">
        <v>266</v>
      </c>
      <c r="AN2093" s="34">
        <v>52.187890000000003</v>
      </c>
      <c r="AO2093" s="34" t="s">
        <v>68</v>
      </c>
      <c r="AP2093" s="34"/>
      <c r="AQ2093" s="34"/>
      <c r="AR2093" s="34" t="s">
        <v>68</v>
      </c>
      <c r="AS2093" s="34"/>
      <c r="AT2093" s="34"/>
      <c r="AU2093" s="34" t="s">
        <v>16855</v>
      </c>
      <c r="AV2093" s="34" t="s">
        <v>16856</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2233</v>
      </c>
      <c r="B2094" s="34" t="s">
        <v>13358</v>
      </c>
      <c r="C2094" s="34" t="s">
        <v>13359</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13360</v>
      </c>
      <c r="AJ2094" s="34" t="s">
        <v>74</v>
      </c>
      <c r="AK2094" s="34" t="s">
        <v>98</v>
      </c>
      <c r="AL2094" s="34" t="s">
        <v>13361</v>
      </c>
      <c r="AM2094" s="34" t="s">
        <v>13362</v>
      </c>
      <c r="AN2094" s="34">
        <v>67.023799999999994</v>
      </c>
      <c r="AO2094" s="34" t="s">
        <v>68</v>
      </c>
      <c r="AP2094" s="34"/>
      <c r="AQ2094" s="34"/>
      <c r="AR2094" s="34" t="s">
        <v>68</v>
      </c>
      <c r="AS2094" s="34"/>
      <c r="AT2094" s="34"/>
      <c r="AU2094" s="34" t="s">
        <v>13363</v>
      </c>
      <c r="AV2094" s="34" t="s">
        <v>13364</v>
      </c>
      <c r="AW2094" s="34">
        <v>80.636129999999994</v>
      </c>
      <c r="AX2094" s="34" t="s">
        <v>13365</v>
      </c>
      <c r="AY2094" s="34" t="s">
        <v>13366</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2234</v>
      </c>
      <c r="B2095" s="34" t="s">
        <v>13367</v>
      </c>
      <c r="C2095" s="34" t="s">
        <v>13368</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13360</v>
      </c>
      <c r="AJ2095" s="34" t="s">
        <v>74</v>
      </c>
      <c r="AK2095" s="34" t="s">
        <v>98</v>
      </c>
      <c r="AL2095" s="34" t="s">
        <v>13361</v>
      </c>
      <c r="AM2095" s="34" t="s">
        <v>13362</v>
      </c>
      <c r="AN2095" s="34">
        <v>96.136189999999999</v>
      </c>
      <c r="AO2095" s="34" t="s">
        <v>68</v>
      </c>
      <c r="AP2095" s="34"/>
      <c r="AQ2095" s="34"/>
      <c r="AR2095" s="34" t="s">
        <v>68</v>
      </c>
      <c r="AS2095" s="34"/>
      <c r="AT2095" s="34"/>
      <c r="AU2095" s="34" t="s">
        <v>13363</v>
      </c>
      <c r="AV2095" s="34" t="s">
        <v>13364</v>
      </c>
      <c r="AW2095" s="34">
        <v>115.65944</v>
      </c>
      <c r="AX2095" s="34" t="s">
        <v>13365</v>
      </c>
      <c r="AY2095" s="34" t="s">
        <v>13366</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2235</v>
      </c>
      <c r="B2096" s="34" t="s">
        <v>13369</v>
      </c>
      <c r="C2096" s="34" t="s">
        <v>13370</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13360</v>
      </c>
      <c r="AJ2096" s="34" t="s">
        <v>74</v>
      </c>
      <c r="AK2096" s="34" t="s">
        <v>98</v>
      </c>
      <c r="AL2096" s="34" t="s">
        <v>13361</v>
      </c>
      <c r="AM2096" s="34" t="s">
        <v>13362</v>
      </c>
      <c r="AN2096" s="34">
        <v>198.03387000000001</v>
      </c>
      <c r="AO2096" s="34" t="s">
        <v>68</v>
      </c>
      <c r="AP2096" s="34"/>
      <c r="AQ2096" s="34"/>
      <c r="AR2096" s="34" t="s">
        <v>68</v>
      </c>
      <c r="AS2096" s="34"/>
      <c r="AT2096" s="34"/>
      <c r="AU2096" s="34" t="s">
        <v>13363</v>
      </c>
      <c r="AV2096" s="34" t="s">
        <v>13364</v>
      </c>
      <c r="AW2096" s="34">
        <v>238.25146000000001</v>
      </c>
      <c r="AX2096" s="34" t="s">
        <v>13365</v>
      </c>
      <c r="AY2096" s="34" t="s">
        <v>13366</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2236</v>
      </c>
      <c r="B2097" s="34" t="s">
        <v>13371</v>
      </c>
      <c r="C2097" s="34" t="s">
        <v>13372</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13360</v>
      </c>
      <c r="AJ2097" s="34" t="s">
        <v>74</v>
      </c>
      <c r="AK2097" s="34" t="s">
        <v>98</v>
      </c>
      <c r="AL2097" s="34" t="s">
        <v>13361</v>
      </c>
      <c r="AM2097" s="34" t="s">
        <v>13362</v>
      </c>
      <c r="AN2097" s="34">
        <v>55.150579999999998</v>
      </c>
      <c r="AO2097" s="34" t="s">
        <v>68</v>
      </c>
      <c r="AP2097" s="34"/>
      <c r="AQ2097" s="34"/>
      <c r="AR2097" s="34" t="s">
        <v>68</v>
      </c>
      <c r="AS2097" s="34"/>
      <c r="AT2097" s="34"/>
      <c r="AU2097" s="34" t="s">
        <v>13363</v>
      </c>
      <c r="AV2097" s="34" t="s">
        <v>13364</v>
      </c>
      <c r="AW2097" s="34">
        <v>66.341220000000007</v>
      </c>
      <c r="AX2097" s="34" t="s">
        <v>13365</v>
      </c>
      <c r="AY2097" s="34" t="s">
        <v>13366</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2237</v>
      </c>
      <c r="B2098" s="34" t="s">
        <v>13373</v>
      </c>
      <c r="C2098" s="34" t="s">
        <v>13374</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13360</v>
      </c>
      <c r="AJ2098" s="34" t="s">
        <v>74</v>
      </c>
      <c r="AK2098" s="34" t="s">
        <v>98</v>
      </c>
      <c r="AL2098" s="34" t="s">
        <v>13361</v>
      </c>
      <c r="AM2098" s="34" t="s">
        <v>13362</v>
      </c>
      <c r="AN2098" s="34">
        <v>98.638760000000005</v>
      </c>
      <c r="AO2098" s="34" t="s">
        <v>68</v>
      </c>
      <c r="AP2098" s="34"/>
      <c r="AQ2098" s="34"/>
      <c r="AR2098" s="34" t="s">
        <v>68</v>
      </c>
      <c r="AS2098" s="34"/>
      <c r="AT2098" s="34"/>
      <c r="AU2098" s="34" t="s">
        <v>13363</v>
      </c>
      <c r="AV2098" s="34" t="s">
        <v>13364</v>
      </c>
      <c r="AW2098" s="34">
        <v>118.65535</v>
      </c>
      <c r="AX2098" s="34" t="s">
        <v>13365</v>
      </c>
      <c r="AY2098" s="34" t="s">
        <v>13366</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2238</v>
      </c>
      <c r="B2099" s="34" t="s">
        <v>13375</v>
      </c>
      <c r="C2099" s="34" t="s">
        <v>13376</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13360</v>
      </c>
      <c r="AJ2099" s="34" t="s">
        <v>74</v>
      </c>
      <c r="AK2099" s="34" t="s">
        <v>98</v>
      </c>
      <c r="AL2099" s="34" t="s">
        <v>13361</v>
      </c>
      <c r="AM2099" s="34" t="s">
        <v>13362</v>
      </c>
      <c r="AN2099" s="34">
        <v>176.62152</v>
      </c>
      <c r="AO2099" s="34" t="s">
        <v>68</v>
      </c>
      <c r="AP2099" s="34"/>
      <c r="AQ2099" s="34"/>
      <c r="AR2099" s="34" t="s">
        <v>68</v>
      </c>
      <c r="AS2099" s="34"/>
      <c r="AT2099" s="34"/>
      <c r="AU2099" s="34" t="s">
        <v>13363</v>
      </c>
      <c r="AV2099" s="34" t="s">
        <v>13364</v>
      </c>
      <c r="AW2099" s="34">
        <v>212.45952</v>
      </c>
      <c r="AX2099" s="34" t="s">
        <v>13365</v>
      </c>
      <c r="AY2099" s="34" t="s">
        <v>13366</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2239</v>
      </c>
      <c r="B2100" s="34" t="s">
        <v>13377</v>
      </c>
      <c r="C2100" s="34" t="s">
        <v>13378</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13360</v>
      </c>
      <c r="AJ2100" s="34" t="s">
        <v>74</v>
      </c>
      <c r="AK2100" s="34" t="s">
        <v>98</v>
      </c>
      <c r="AL2100" s="34" t="s">
        <v>13361</v>
      </c>
      <c r="AM2100" s="34" t="s">
        <v>13362</v>
      </c>
      <c r="AN2100" s="34">
        <v>8.6826299999999996</v>
      </c>
      <c r="AO2100" s="34" t="s">
        <v>68</v>
      </c>
      <c r="AP2100" s="34"/>
      <c r="AQ2100" s="34"/>
      <c r="AR2100" s="34" t="s">
        <v>68</v>
      </c>
      <c r="AS2100" s="34"/>
      <c r="AT2100" s="34"/>
      <c r="AU2100" s="34" t="s">
        <v>13363</v>
      </c>
      <c r="AV2100" s="34" t="s">
        <v>13364</v>
      </c>
      <c r="AW2100" s="34">
        <v>10.445679999999999</v>
      </c>
      <c r="AX2100" s="34" t="s">
        <v>13365</v>
      </c>
      <c r="AY2100" s="34" t="s">
        <v>13366</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2240</v>
      </c>
      <c r="B2101" s="34" t="s">
        <v>13379</v>
      </c>
      <c r="C2101" s="34" t="s">
        <v>13380</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13360</v>
      </c>
      <c r="AJ2101" s="34" t="s">
        <v>74</v>
      </c>
      <c r="AK2101" s="34" t="s">
        <v>98</v>
      </c>
      <c r="AL2101" s="34" t="s">
        <v>13361</v>
      </c>
      <c r="AM2101" s="34" t="s">
        <v>13362</v>
      </c>
      <c r="AN2101" s="34">
        <v>20.058160000000001</v>
      </c>
      <c r="AO2101" s="34" t="s">
        <v>68</v>
      </c>
      <c r="AP2101" s="34"/>
      <c r="AQ2101" s="34"/>
      <c r="AR2101" s="34" t="s">
        <v>68</v>
      </c>
      <c r="AS2101" s="34"/>
      <c r="AT2101" s="34"/>
      <c r="AU2101" s="34" t="s">
        <v>13363</v>
      </c>
      <c r="AV2101" s="34" t="s">
        <v>13364</v>
      </c>
      <c r="AW2101" s="34">
        <v>24.131049999999998</v>
      </c>
      <c r="AX2101" s="34" t="s">
        <v>13365</v>
      </c>
      <c r="AY2101" s="34" t="s">
        <v>13366</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LEANLINE1_2</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LEANLINE1_2</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2245</v>
      </c>
      <c r="B2106" s="34" t="s">
        <v>13841</v>
      </c>
      <c r="C2106" s="34" t="s">
        <v>13842</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13793</v>
      </c>
      <c r="AJ2106" s="34" t="s">
        <v>181</v>
      </c>
      <c r="AK2106" s="34" t="s">
        <v>98</v>
      </c>
      <c r="AL2106" s="34" t="s">
        <v>661</v>
      </c>
      <c r="AM2106" s="34" t="s">
        <v>662</v>
      </c>
      <c r="AN2106" s="34">
        <v>10.2163</v>
      </c>
      <c r="AO2106" s="34" t="s">
        <v>68</v>
      </c>
      <c r="AP2106" s="34"/>
      <c r="AQ2106" s="34"/>
      <c r="AR2106" s="34" t="s">
        <v>68</v>
      </c>
      <c r="AS2106" s="34"/>
      <c r="AT2106" s="34"/>
      <c r="AU2106" s="34" t="s">
        <v>13794</v>
      </c>
      <c r="AV2106" s="34" t="s">
        <v>13795</v>
      </c>
      <c r="AW2106" s="34">
        <v>18.992370000000001</v>
      </c>
      <c r="AX2106" s="34" t="s">
        <v>13843</v>
      </c>
      <c r="AY2106" s="34" t="s">
        <v>13844</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2246</v>
      </c>
      <c r="B2107" s="34" t="s">
        <v>13845</v>
      </c>
      <c r="C2107" s="34" t="s">
        <v>13846</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13793</v>
      </c>
      <c r="AJ2107" s="34" t="s">
        <v>181</v>
      </c>
      <c r="AK2107" s="34" t="s">
        <v>98</v>
      </c>
      <c r="AL2107" s="34" t="s">
        <v>661</v>
      </c>
      <c r="AM2107" s="34" t="s">
        <v>662</v>
      </c>
      <c r="AN2107" s="34">
        <v>68.45702</v>
      </c>
      <c r="AO2107" s="34" t="s">
        <v>68</v>
      </c>
      <c r="AP2107" s="34"/>
      <c r="AQ2107" s="34"/>
      <c r="AR2107" s="34" t="s">
        <v>68</v>
      </c>
      <c r="AS2107" s="34"/>
      <c r="AT2107" s="34"/>
      <c r="AU2107" s="34" t="s">
        <v>13794</v>
      </c>
      <c r="AV2107" s="34" t="s">
        <v>13795</v>
      </c>
      <c r="AW2107" s="34">
        <v>127.26124</v>
      </c>
      <c r="AX2107" s="34" t="s">
        <v>13843</v>
      </c>
      <c r="AY2107" s="34" t="s">
        <v>13844</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2247</v>
      </c>
      <c r="B2108" s="34" t="s">
        <v>13847</v>
      </c>
      <c r="C2108" s="34" t="s">
        <v>13848</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13793</v>
      </c>
      <c r="AJ2108" s="34" t="s">
        <v>181</v>
      </c>
      <c r="AK2108" s="34" t="s">
        <v>98</v>
      </c>
      <c r="AL2108" s="34" t="s">
        <v>661</v>
      </c>
      <c r="AM2108" s="34" t="s">
        <v>662</v>
      </c>
      <c r="AN2108" s="34">
        <v>9.8499599999999994</v>
      </c>
      <c r="AO2108" s="34" t="s">
        <v>68</v>
      </c>
      <c r="AP2108" s="34"/>
      <c r="AQ2108" s="34"/>
      <c r="AR2108" s="34" t="s">
        <v>68</v>
      </c>
      <c r="AS2108" s="34"/>
      <c r="AT2108" s="34"/>
      <c r="AU2108" s="34" t="s">
        <v>13794</v>
      </c>
      <c r="AV2108" s="34" t="s">
        <v>13795</v>
      </c>
      <c r="AW2108" s="34">
        <v>18.310839999999999</v>
      </c>
      <c r="AX2108" s="34" t="s">
        <v>13843</v>
      </c>
      <c r="AY2108" s="34" t="s">
        <v>13844</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2248</v>
      </c>
      <c r="B2109" s="34" t="s">
        <v>13849</v>
      </c>
      <c r="C2109" s="34" t="s">
        <v>13850</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13793</v>
      </c>
      <c r="AJ2109" s="34" t="s">
        <v>181</v>
      </c>
      <c r="AK2109" s="34" t="s">
        <v>98</v>
      </c>
      <c r="AL2109" s="34" t="s">
        <v>661</v>
      </c>
      <c r="AM2109" s="34" t="s">
        <v>662</v>
      </c>
      <c r="AN2109" s="34">
        <v>48.611379999999997</v>
      </c>
      <c r="AO2109" s="34" t="s">
        <v>68</v>
      </c>
      <c r="AP2109" s="34"/>
      <c r="AQ2109" s="34"/>
      <c r="AR2109" s="34" t="s">
        <v>68</v>
      </c>
      <c r="AS2109" s="34"/>
      <c r="AT2109" s="34"/>
      <c r="AU2109" s="34" t="s">
        <v>13794</v>
      </c>
      <c r="AV2109" s="34" t="s">
        <v>13795</v>
      </c>
      <c r="AW2109" s="34">
        <v>90.371110000000002</v>
      </c>
      <c r="AX2109" s="34" t="s">
        <v>13796</v>
      </c>
      <c r="AY2109" s="34" t="s">
        <v>13797</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2249</v>
      </c>
      <c r="B2110" s="34" t="s">
        <v>13851</v>
      </c>
      <c r="C2110" s="34" t="s">
        <v>13852</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13793</v>
      </c>
      <c r="AJ2110" s="34" t="s">
        <v>181</v>
      </c>
      <c r="AK2110" s="34" t="s">
        <v>98</v>
      </c>
      <c r="AL2110" s="34" t="s">
        <v>661</v>
      </c>
      <c r="AM2110" s="34" t="s">
        <v>662</v>
      </c>
      <c r="AN2110" s="34">
        <v>1.3074699999999999</v>
      </c>
      <c r="AO2110" s="34" t="s">
        <v>68</v>
      </c>
      <c r="AP2110" s="34"/>
      <c r="AQ2110" s="34"/>
      <c r="AR2110" s="34" t="s">
        <v>68</v>
      </c>
      <c r="AS2110" s="34"/>
      <c r="AT2110" s="34"/>
      <c r="AU2110" s="34" t="s">
        <v>13794</v>
      </c>
      <c r="AV2110" s="34" t="s">
        <v>13795</v>
      </c>
      <c r="AW2110" s="34">
        <v>2.4306999999999999</v>
      </c>
      <c r="AX2110" s="34" t="s">
        <v>13796</v>
      </c>
      <c r="AY2110" s="34" t="s">
        <v>13797</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2250</v>
      </c>
      <c r="B2111" s="34" t="s">
        <v>13853</v>
      </c>
      <c r="C2111" s="34" t="s">
        <v>13854</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13793</v>
      </c>
      <c r="AJ2111" s="34" t="s">
        <v>181</v>
      </c>
      <c r="AK2111" s="34" t="s">
        <v>98</v>
      </c>
      <c r="AL2111" s="34" t="s">
        <v>661</v>
      </c>
      <c r="AM2111" s="34" t="s">
        <v>662</v>
      </c>
      <c r="AN2111" s="34">
        <v>17.376919999999998</v>
      </c>
      <c r="AO2111" s="34" t="s">
        <v>68</v>
      </c>
      <c r="AP2111" s="34"/>
      <c r="AQ2111" s="34"/>
      <c r="AR2111" s="34" t="s">
        <v>68</v>
      </c>
      <c r="AS2111" s="34"/>
      <c r="AT2111" s="34"/>
      <c r="AU2111" s="34" t="s">
        <v>13794</v>
      </c>
      <c r="AV2111" s="34" t="s">
        <v>13795</v>
      </c>
      <c r="AW2111" s="34">
        <v>32.304270000000002</v>
      </c>
      <c r="AX2111" s="34" t="s">
        <v>13796</v>
      </c>
      <c r="AY2111" s="34" t="s">
        <v>13797</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2251</v>
      </c>
      <c r="B2112" s="34" t="s">
        <v>13855</v>
      </c>
      <c r="C2112" s="34" t="s">
        <v>13856</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13793</v>
      </c>
      <c r="AJ2112" s="34" t="s">
        <v>181</v>
      </c>
      <c r="AK2112" s="34" t="s">
        <v>98</v>
      </c>
      <c r="AL2112" s="34" t="s">
        <v>661</v>
      </c>
      <c r="AM2112" s="34" t="s">
        <v>662</v>
      </c>
      <c r="AN2112" s="34">
        <v>2.4345400000000001</v>
      </c>
      <c r="AO2112" s="34" t="s">
        <v>68</v>
      </c>
      <c r="AP2112" s="34"/>
      <c r="AQ2112" s="34"/>
      <c r="AR2112" s="34" t="s">
        <v>68</v>
      </c>
      <c r="AS2112" s="34"/>
      <c r="AT2112" s="34"/>
      <c r="AU2112" s="34" t="s">
        <v>13794</v>
      </c>
      <c r="AV2112" s="34" t="s">
        <v>13795</v>
      </c>
      <c r="AW2112" s="34">
        <v>4.52562</v>
      </c>
      <c r="AX2112" s="34" t="s">
        <v>13843</v>
      </c>
      <c r="AY2112" s="34" t="s">
        <v>13844</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2252</v>
      </c>
      <c r="B2113" s="34" t="s">
        <v>13857</v>
      </c>
      <c r="C2113" s="34" t="s">
        <v>13858</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13793</v>
      </c>
      <c r="AJ2113" s="34" t="s">
        <v>181</v>
      </c>
      <c r="AK2113" s="34" t="s">
        <v>98</v>
      </c>
      <c r="AL2113" s="34" t="s">
        <v>661</v>
      </c>
      <c r="AM2113" s="34" t="s">
        <v>662</v>
      </c>
      <c r="AN2113" s="34">
        <v>0.16320000000000001</v>
      </c>
      <c r="AO2113" s="34" t="s">
        <v>68</v>
      </c>
      <c r="AP2113" s="34"/>
      <c r="AQ2113" s="34"/>
      <c r="AR2113" s="34" t="s">
        <v>68</v>
      </c>
      <c r="AS2113" s="34"/>
      <c r="AT2113" s="34"/>
      <c r="AU2113" s="34" t="s">
        <v>13794</v>
      </c>
      <c r="AV2113" s="34" t="s">
        <v>13795</v>
      </c>
      <c r="AW2113" s="34">
        <v>0.30338999999999999</v>
      </c>
      <c r="AX2113" s="34" t="s">
        <v>13796</v>
      </c>
      <c r="AY2113" s="34" t="s">
        <v>13797</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2253</v>
      </c>
      <c r="B2114" s="34" t="s">
        <v>13859</v>
      </c>
      <c r="C2114" s="34" t="s">
        <v>13860</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13793</v>
      </c>
      <c r="AJ2114" s="34" t="s">
        <v>181</v>
      </c>
      <c r="AK2114" s="34" t="s">
        <v>98</v>
      </c>
      <c r="AL2114" s="34" t="s">
        <v>661</v>
      </c>
      <c r="AM2114" s="34" t="s">
        <v>662</v>
      </c>
      <c r="AN2114" s="34">
        <v>4.0800000000000003E-2</v>
      </c>
      <c r="AO2114" s="34" t="s">
        <v>68</v>
      </c>
      <c r="AP2114" s="34"/>
      <c r="AQ2114" s="34"/>
      <c r="AR2114" s="34" t="s">
        <v>68</v>
      </c>
      <c r="AS2114" s="34"/>
      <c r="AT2114" s="34"/>
      <c r="AU2114" s="34" t="s">
        <v>13794</v>
      </c>
      <c r="AV2114" s="34" t="s">
        <v>13795</v>
      </c>
      <c r="AW2114" s="34">
        <v>7.5850000000000001E-2</v>
      </c>
      <c r="AX2114" s="34" t="s">
        <v>13796</v>
      </c>
      <c r="AY2114" s="34" t="s">
        <v>13797</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2254</v>
      </c>
      <c r="B2115" s="34" t="s">
        <v>13861</v>
      </c>
      <c r="C2115" s="34" t="s">
        <v>13862</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13793</v>
      </c>
      <c r="AJ2115" s="34" t="s">
        <v>181</v>
      </c>
      <c r="AK2115" s="34" t="s">
        <v>98</v>
      </c>
      <c r="AL2115" s="34" t="s">
        <v>661</v>
      </c>
      <c r="AM2115" s="34" t="s">
        <v>662</v>
      </c>
      <c r="AN2115" s="34">
        <v>4.2500000000000003E-2</v>
      </c>
      <c r="AO2115" s="34" t="s">
        <v>68</v>
      </c>
      <c r="AP2115" s="34"/>
      <c r="AQ2115" s="34"/>
      <c r="AR2115" s="34" t="s">
        <v>68</v>
      </c>
      <c r="AS2115" s="34"/>
      <c r="AT2115" s="34"/>
      <c r="AU2115" s="34" t="s">
        <v>13794</v>
      </c>
      <c r="AV2115" s="34" t="s">
        <v>13795</v>
      </c>
      <c r="AW2115" s="34">
        <v>7.9009999999999997E-2</v>
      </c>
      <c r="AX2115" s="34" t="s">
        <v>13843</v>
      </c>
      <c r="AY2115" s="34" t="s">
        <v>13844</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2255</v>
      </c>
      <c r="B2116" s="34" t="s">
        <v>13863</v>
      </c>
      <c r="C2116" s="34" t="s">
        <v>13864</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13793</v>
      </c>
      <c r="AJ2116" s="34" t="s">
        <v>181</v>
      </c>
      <c r="AK2116" s="34" t="s">
        <v>98</v>
      </c>
      <c r="AL2116" s="34" t="s">
        <v>661</v>
      </c>
      <c r="AM2116" s="34" t="s">
        <v>662</v>
      </c>
      <c r="AN2116" s="34">
        <v>8.2634899999999991</v>
      </c>
      <c r="AO2116" s="34" t="s">
        <v>68</v>
      </c>
      <c r="AP2116" s="34"/>
      <c r="AQ2116" s="34"/>
      <c r="AR2116" s="34" t="s">
        <v>68</v>
      </c>
      <c r="AS2116" s="34"/>
      <c r="AT2116" s="34"/>
      <c r="AU2116" s="34" t="s">
        <v>13794</v>
      </c>
      <c r="AV2116" s="34" t="s">
        <v>13795</v>
      </c>
      <c r="AW2116" s="34">
        <v>15.3622</v>
      </c>
      <c r="AX2116" s="34" t="s">
        <v>13843</v>
      </c>
      <c r="AY2116" s="34" t="s">
        <v>13844</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2256</v>
      </c>
      <c r="B2117" s="34" t="s">
        <v>13865</v>
      </c>
      <c r="C2117" s="34" t="s">
        <v>13866</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13793</v>
      </c>
      <c r="AJ2117" s="34" t="s">
        <v>181</v>
      </c>
      <c r="AK2117" s="34" t="s">
        <v>98</v>
      </c>
      <c r="AL2117" s="34" t="s">
        <v>661</v>
      </c>
      <c r="AM2117" s="34" t="s">
        <v>662</v>
      </c>
      <c r="AN2117" s="34">
        <v>0.55601</v>
      </c>
      <c r="AO2117" s="34" t="s">
        <v>68</v>
      </c>
      <c r="AP2117" s="34"/>
      <c r="AQ2117" s="34"/>
      <c r="AR2117" s="34" t="s">
        <v>68</v>
      </c>
      <c r="AS2117" s="34"/>
      <c r="AT2117" s="34"/>
      <c r="AU2117" s="34" t="s">
        <v>13794</v>
      </c>
      <c r="AV2117" s="34" t="s">
        <v>13795</v>
      </c>
      <c r="AW2117" s="34">
        <v>1.03363</v>
      </c>
      <c r="AX2117" s="34" t="s">
        <v>13843</v>
      </c>
      <c r="AY2117" s="34" t="s">
        <v>13844</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2257</v>
      </c>
      <c r="B2118" s="34" t="s">
        <v>16863</v>
      </c>
      <c r="C2118" s="34" t="s">
        <v>16864</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2258</v>
      </c>
      <c r="B2119" s="34" t="s">
        <v>16865</v>
      </c>
      <c r="C2119" s="34" t="s">
        <v>16866</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16867</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16868</v>
      </c>
      <c r="AY2119" s="34" t="s">
        <v>16869</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2259</v>
      </c>
      <c r="B2120" s="34" t="s">
        <v>15704</v>
      </c>
      <c r="C2120" s="34" t="s">
        <v>15705</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2260</v>
      </c>
      <c r="B2121" s="34" t="s">
        <v>13877</v>
      </c>
      <c r="C2121" s="34" t="s">
        <v>13878</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c r="BJ2121" s="34" t="str">
        <f>IFERROR(VLOOKUP(Data_Power_app[[#This Row],[PRO ODER]],'Plan Lean DC'!A:C,3,0),"")</f>
        <v>Line 7</v>
      </c>
      <c r="BK2121" s="34" t="str">
        <f>IFERROR(VLOOKUP(Data_Power_app[[#This Row],[PRO ODER]]&amp;"LEAN_IN",'Real Time'!A:D,4,0),"")</f>
        <v>LEAN-05</v>
      </c>
      <c r="BL2121" s="34" t="str" cm="1">
        <f t="array" ref="BL2121">IFERROR(_xlfn.IFS(Data_Power_app[[#This Row],[LEANLINE PLAN]]="","",Data_Power_app[[#This Row],[LEANLINE (REALTIME)]]="","",SEARCH(RIGHT(Data_Power_app[[#This Row],[LEANLINE (REALTIME)]],1),Data_Power_app[[#This Row],[LEANLINE PLAN]],1)&gt;0,"TRUE"),"FALSE")</f>
        <v>FALSE</v>
      </c>
    </row>
    <row r="2122" spans="1:64"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c r="BJ2123" s="34" t="str">
        <f>IFERROR(VLOOKUP(Data_Power_app[[#This Row],[PRO ODER]],'Plan Lean DC'!A:C,3,0),"")</f>
        <v/>
      </c>
      <c r="BK2123" s="34" t="str">
        <f>IFERROR(VLOOKUP(Data_Power_app[[#This Row],[PRO ODER]]&amp;"LEAN_IN",'Real Time'!A:D,4,0),"")</f>
        <v>LEAN-03</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2263</v>
      </c>
      <c r="B2124" s="34" t="s">
        <v>13879</v>
      </c>
      <c r="C2124" s="34" t="s">
        <v>13880</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c r="BJ2124" s="34" t="str">
        <f>IFERROR(VLOOKUP(Data_Power_app[[#This Row],[PRO ODER]],'Plan Lean DC'!A:C,3,0),"")</f>
        <v>Line 7</v>
      </c>
      <c r="BK2124" s="34" t="str">
        <f>IFERROR(VLOOKUP(Data_Power_app[[#This Row],[PRO ODER]]&amp;"LEAN_IN",'Real Time'!A:D,4,0),"")</f>
        <v>LEAN-05</v>
      </c>
      <c r="BL2124" s="34" t="str" cm="1">
        <f t="array" ref="BL2124">IFERROR(_xlfn.IFS(Data_Power_app[[#This Row],[LEANLINE PLAN]]="","",Data_Power_app[[#This Row],[LEANLINE (REALTIME)]]="","",SEARCH(RIGHT(Data_Power_app[[#This Row],[LEANLINE (REALTIME)]],1),Data_Power_app[[#This Row],[LEANLINE PLAN]],1)&gt;0,"TRUE"),"FALSE")</f>
        <v>FALSE</v>
      </c>
    </row>
    <row r="2125" spans="1:64" x14ac:dyDescent="0.25">
      <c r="A2125" s="31">
        <v>2264</v>
      </c>
      <c r="B2125" s="34" t="s">
        <v>14063</v>
      </c>
      <c r="C2125" s="34" t="s">
        <v>13940</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c r="BJ2125" s="34" t="str">
        <f>IFERROR(VLOOKUP(Data_Power_app[[#This Row],[PRO ODER]],'Plan Lean DC'!A:C,3,0),"")</f>
        <v>Line 7</v>
      </c>
      <c r="BK2125" s="34" t="str">
        <f>IFERROR(VLOOKUP(Data_Power_app[[#This Row],[PRO ODER]]&amp;"LEAN_IN",'Real Time'!A:D,4,0),"")</f>
        <v>LEAN-05</v>
      </c>
      <c r="BL2125" s="34" t="str" cm="1">
        <f t="array" ref="BL2125">IFERROR(_xlfn.IFS(Data_Power_app[[#This Row],[LEANLINE PLAN]]="","",Data_Power_app[[#This Row],[LEANLINE (REALTIME)]]="","",SEARCH(RIGHT(Data_Power_app[[#This Row],[LEANLINE (REALTIME)]],1),Data_Power_app[[#This Row],[LEANLINE PLAN]],1)&gt;0,"TRUE"),"FALSE")</f>
        <v>FALSE</v>
      </c>
    </row>
    <row r="2126" spans="1:64" x14ac:dyDescent="0.25">
      <c r="A2126" s="31">
        <v>2266</v>
      </c>
      <c r="B2126" s="34" t="s">
        <v>16870</v>
      </c>
      <c r="C2126" s="34" t="s">
        <v>16871</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2275</v>
      </c>
      <c r="B2127" s="34" t="s">
        <v>16872</v>
      </c>
      <c r="C2127" s="34" t="s">
        <v>16873</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2285</v>
      </c>
      <c r="B2128" s="34" t="s">
        <v>15706</v>
      </c>
      <c r="C2128" s="34" t="s">
        <v>15707</v>
      </c>
      <c r="D2128" s="34" t="s">
        <v>75</v>
      </c>
      <c r="E2128" s="34" t="s">
        <v>15615</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15616</v>
      </c>
      <c r="AJ2128" s="34" t="s">
        <v>1127</v>
      </c>
      <c r="AK2128" s="34" t="s">
        <v>65</v>
      </c>
      <c r="AL2128" s="34" t="s">
        <v>593</v>
      </c>
      <c r="AM2128" s="34" t="s">
        <v>594</v>
      </c>
      <c r="AN2128" s="34">
        <v>2.585</v>
      </c>
      <c r="AO2128" s="34" t="s">
        <v>68</v>
      </c>
      <c r="AP2128" s="34"/>
      <c r="AQ2128" s="34"/>
      <c r="AR2128" s="34" t="s">
        <v>68</v>
      </c>
      <c r="AS2128" s="34"/>
      <c r="AT2128" s="34"/>
      <c r="AU2128" s="34" t="s">
        <v>15617</v>
      </c>
      <c r="AV2128" s="34" t="s">
        <v>15618</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2287</v>
      </c>
      <c r="B2129" s="34" t="s">
        <v>15708</v>
      </c>
      <c r="C2129" s="34" t="s">
        <v>15709</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c r="BJ2130" s="34" t="str">
        <f>IFERROR(VLOOKUP(Data_Power_app[[#This Row],[PRO ODER]],'Plan Lean DC'!A:C,3,0),"")</f>
        <v/>
      </c>
      <c r="BK2130" s="34" t="str">
        <f>IFERROR(VLOOKUP(Data_Power_app[[#This Row],[PRO ODER]]&amp;"LEAN_IN",'Real Time'!A:D,4,0),"")</f>
        <v>LEANLINE1_2</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c r="BJ2131" s="34" t="str">
        <f>IFERROR(VLOOKUP(Data_Power_app[[#This Row],[PRO ODER]],'Plan Lean DC'!A:C,3,0),"")</f>
        <v/>
      </c>
      <c r="BK2131" s="34" t="str">
        <f>IFERROR(VLOOKUP(Data_Power_app[[#This Row],[PRO ODER]]&amp;"LEAN_IN",'Real Time'!A:D,4,0),"")</f>
        <v>LEANLINE1_2</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2304</v>
      </c>
      <c r="B2132" s="34" t="s">
        <v>15184</v>
      </c>
      <c r="C2132" s="34" t="s">
        <v>15185</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15186</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15187</v>
      </c>
      <c r="AY2132" s="34" t="s">
        <v>15188</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c r="BJ2132" s="34" t="str">
        <f>IFERROR(VLOOKUP(Data_Power_app[[#This Row],[PRO ODER]],'Plan Lean DC'!A:C,3,0),"")</f>
        <v>Line 5</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LEANLINE1_2</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2306</v>
      </c>
      <c r="B2134" s="34" t="s">
        <v>16874</v>
      </c>
      <c r="C2134" s="34" t="s">
        <v>16875</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c r="BJ2137" s="34" t="str">
        <f>IFERROR(VLOOKUP(Data_Power_app[[#This Row],[PRO ODER]],'Plan Lean DC'!A:C,3,0),"")</f>
        <v/>
      </c>
      <c r="BK2137" s="34" t="str">
        <f>IFERROR(VLOOKUP(Data_Power_app[[#This Row],[PRO ODER]]&amp;"LEAN_IN",'Real Time'!A:D,4,0),"")</f>
        <v>LEANLINE1_2</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c r="BJ2138" s="34" t="str">
        <f>IFERROR(VLOOKUP(Data_Power_app[[#This Row],[PRO ODER]],'Plan Lean DC'!A:C,3,0),"")</f>
        <v/>
      </c>
      <c r="BK2138" s="34" t="str">
        <f>IFERROR(VLOOKUP(Data_Power_app[[#This Row],[PRO ODER]]&amp;"LEAN_IN",'Real Time'!A:D,4,0),"")</f>
        <v>LEANLINE1_2</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c r="BJ2141" s="34" t="str">
        <f>IFERROR(VLOOKUP(Data_Power_app[[#This Row],[PRO ODER]],'Plan Lean DC'!A:C,3,0),"")</f>
        <v/>
      </c>
      <c r="BK2141" s="34" t="str">
        <f>IFERROR(VLOOKUP(Data_Power_app[[#This Row],[PRO ODER]]&amp;"LEAN_IN",'Real Time'!A:D,4,0),"")</f>
        <v>LEANLINE1_2</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c r="BJ2142" s="34" t="str">
        <f>IFERROR(VLOOKUP(Data_Power_app[[#This Row],[PRO ODER]],'Plan Lean DC'!A:C,3,0),"")</f>
        <v/>
      </c>
      <c r="BK2142" s="34" t="str">
        <f>IFERROR(VLOOKUP(Data_Power_app[[#This Row],[PRO ODER]]&amp;"LEAN_IN",'Real Time'!A:D,4,0),"")</f>
        <v>LEANLINE1_2</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c r="BJ2144" s="34" t="str">
        <f>IFERROR(VLOOKUP(Data_Power_app[[#This Row],[PRO ODER]],'Plan Lean DC'!A:C,3,0),"")</f>
        <v/>
      </c>
      <c r="BK2144" s="34" t="str">
        <f>IFERROR(VLOOKUP(Data_Power_app[[#This Row],[PRO ODER]]&amp;"LEAN_IN",'Real Time'!A:D,4,0),"")</f>
        <v>LEANLINE1_2</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c r="BJ2146" s="34" t="str">
        <f>IFERROR(VLOOKUP(Data_Power_app[[#This Row],[PRO ODER]],'Plan Lean DC'!A:C,3,0),"")</f>
        <v/>
      </c>
      <c r="BK2146" s="34" t="str">
        <f>IFERROR(VLOOKUP(Data_Power_app[[#This Row],[PRO ODER]]&amp;"LEAN_IN",'Real Time'!A:D,4,0),"")</f>
        <v>LEANLINE1_2</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2320</v>
      </c>
      <c r="B2148" s="34" t="s">
        <v>15189</v>
      </c>
      <c r="C2148" s="34" t="s">
        <v>15190</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15191</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15192</v>
      </c>
      <c r="AY2148" s="34" t="s">
        <v>15193</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2321</v>
      </c>
      <c r="B2149" s="34" t="s">
        <v>16876</v>
      </c>
      <c r="C2149" s="34" t="s">
        <v>16877</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16878</v>
      </c>
      <c r="AJ2149" s="34" t="s">
        <v>74</v>
      </c>
      <c r="AK2149" s="34" t="s">
        <v>98</v>
      </c>
      <c r="AL2149" s="34" t="s">
        <v>175</v>
      </c>
      <c r="AM2149" s="34" t="s">
        <v>176</v>
      </c>
      <c r="AN2149" s="34">
        <v>164.15653</v>
      </c>
      <c r="AO2149" s="34" t="s">
        <v>91</v>
      </c>
      <c r="AP2149" s="34" t="s">
        <v>92</v>
      </c>
      <c r="AQ2149" s="34">
        <v>164.15653</v>
      </c>
      <c r="AR2149" s="34" t="s">
        <v>68</v>
      </c>
      <c r="AS2149" s="34"/>
      <c r="AT2149" s="34"/>
      <c r="AU2149" s="34" t="s">
        <v>16879</v>
      </c>
      <c r="AV2149" s="34" t="s">
        <v>16880</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2322</v>
      </c>
      <c r="B2150" s="34" t="s">
        <v>15194</v>
      </c>
      <c r="C2150" s="34" t="s">
        <v>15195</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15196</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15197</v>
      </c>
      <c r="AV2150" s="34" t="s">
        <v>15198</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2323</v>
      </c>
      <c r="B2151" s="34" t="s">
        <v>15199</v>
      </c>
      <c r="C2151" s="34" t="s">
        <v>15200</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c r="BJ2155" s="34" t="str">
        <f>IFERROR(VLOOKUP(Data_Power_app[[#This Row],[PRO ODER]],'Plan Lean DC'!A:C,3,0),"")</f>
        <v/>
      </c>
      <c r="BK2155" s="34" t="str">
        <f>IFERROR(VLOOKUP(Data_Power_app[[#This Row],[PRO ODER]]&amp;"LEAN_IN",'Real Time'!A:D,4,0),"")</f>
        <v>LEANLINE1_2</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2335</v>
      </c>
      <c r="B2163" s="34" t="s">
        <v>15201</v>
      </c>
      <c r="C2163" s="34" t="s">
        <v>15202</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15203</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15204</v>
      </c>
      <c r="AY2163" s="34" t="s">
        <v>15205</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2349</v>
      </c>
      <c r="B2164" s="34" t="s">
        <v>15710</v>
      </c>
      <c r="C2164" s="34" t="s">
        <v>15711</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2351</v>
      </c>
      <c r="B2165" s="34" t="s">
        <v>15712</v>
      </c>
      <c r="C2165" s="34" t="s">
        <v>15713</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2352</v>
      </c>
      <c r="B2166" s="34" t="s">
        <v>15206</v>
      </c>
      <c r="C2166" s="34" t="s">
        <v>15207</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LEANLINE1_2</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2370</v>
      </c>
      <c r="B2169" s="34" t="s">
        <v>13385</v>
      </c>
      <c r="C2169" s="34" t="s">
        <v>13386</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LEANLINE1_2</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2372</v>
      </c>
      <c r="B2171" s="34" t="s">
        <v>13387</v>
      </c>
      <c r="C2171" s="34" t="s">
        <v>13388</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LEANLINE1_2</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2374</v>
      </c>
      <c r="B2173" s="34" t="s">
        <v>13389</v>
      </c>
      <c r="C2173" s="34" t="s">
        <v>13390</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2375</v>
      </c>
      <c r="B2174" s="34" t="s">
        <v>13391</v>
      </c>
      <c r="C2174" s="34" t="s">
        <v>13392</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2376</v>
      </c>
      <c r="B2175" s="34" t="s">
        <v>13393</v>
      </c>
      <c r="C2175" s="34" t="s">
        <v>13394</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2377</v>
      </c>
      <c r="B2176" s="34" t="s">
        <v>13395</v>
      </c>
      <c r="C2176" s="34" t="s">
        <v>13396</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2378</v>
      </c>
      <c r="B2177" s="34" t="s">
        <v>13397</v>
      </c>
      <c r="C2177" s="34" t="s">
        <v>13398</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2380</v>
      </c>
      <c r="B2179" s="34" t="s">
        <v>13399</v>
      </c>
      <c r="C2179" s="34" t="s">
        <v>13400</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LEANLINE1_2</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2382</v>
      </c>
      <c r="B2181" s="34" t="s">
        <v>13401</v>
      </c>
      <c r="C2181" s="34" t="s">
        <v>13402</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2383</v>
      </c>
      <c r="B2182" s="34" t="s">
        <v>13403</v>
      </c>
      <c r="C2182" s="34" t="s">
        <v>13404</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2384</v>
      </c>
      <c r="B2183" s="34" t="s">
        <v>13405</v>
      </c>
      <c r="C2183" s="34" t="s">
        <v>13406</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2385</v>
      </c>
      <c r="B2184" s="34" t="s">
        <v>13407</v>
      </c>
      <c r="C2184" s="34" t="s">
        <v>13408</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2386</v>
      </c>
      <c r="B2185" s="34" t="s">
        <v>13409</v>
      </c>
      <c r="C2185" s="34" t="s">
        <v>13410</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2389</v>
      </c>
      <c r="B2188" s="34" t="s">
        <v>13381</v>
      </c>
      <c r="C2188" s="34" t="s">
        <v>13382</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13343</v>
      </c>
      <c r="AI2188" s="34" t="s">
        <v>13344</v>
      </c>
      <c r="AJ2188" s="34" t="s">
        <v>74</v>
      </c>
      <c r="AK2188" s="34" t="s">
        <v>13345</v>
      </c>
      <c r="AL2188" s="34" t="s">
        <v>13337</v>
      </c>
      <c r="AM2188" s="34" t="s">
        <v>13338</v>
      </c>
      <c r="AN2188" s="34">
        <v>1.5102100000000001</v>
      </c>
      <c r="AO2188" s="34" t="s">
        <v>68</v>
      </c>
      <c r="AP2188" s="34"/>
      <c r="AQ2188" s="34"/>
      <c r="AR2188" s="34" t="s">
        <v>68</v>
      </c>
      <c r="AS2188" s="34"/>
      <c r="AT2188" s="34"/>
      <c r="AU2188" s="34" t="s">
        <v>13346</v>
      </c>
      <c r="AV2188" s="34" t="s">
        <v>13347</v>
      </c>
      <c r="AW2188" s="34">
        <v>3.30281</v>
      </c>
      <c r="AX2188" s="34" t="s">
        <v>13348</v>
      </c>
      <c r="AY2188" s="34" t="s">
        <v>13349</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2390</v>
      </c>
      <c r="B2189" s="34" t="s">
        <v>13383</v>
      </c>
      <c r="C2189" s="34" t="s">
        <v>13384</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13343</v>
      </c>
      <c r="AI2189" s="34" t="s">
        <v>13344</v>
      </c>
      <c r="AJ2189" s="34" t="s">
        <v>74</v>
      </c>
      <c r="AK2189" s="34" t="s">
        <v>13345</v>
      </c>
      <c r="AL2189" s="34" t="s">
        <v>13337</v>
      </c>
      <c r="AM2189" s="34" t="s">
        <v>13338</v>
      </c>
      <c r="AN2189" s="34">
        <v>14.241960000000001</v>
      </c>
      <c r="AO2189" s="34" t="s">
        <v>68</v>
      </c>
      <c r="AP2189" s="34"/>
      <c r="AQ2189" s="34"/>
      <c r="AR2189" s="34" t="s">
        <v>68</v>
      </c>
      <c r="AS2189" s="34"/>
      <c r="AT2189" s="34"/>
      <c r="AU2189" s="34" t="s">
        <v>13346</v>
      </c>
      <c r="AV2189" s="34" t="s">
        <v>13347</v>
      </c>
      <c r="AW2189" s="34">
        <v>31.147089999999999</v>
      </c>
      <c r="AX2189" s="34" t="s">
        <v>13348</v>
      </c>
      <c r="AY2189" s="34" t="s">
        <v>13349</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2391</v>
      </c>
      <c r="B2190" s="34" t="s">
        <v>15714</v>
      </c>
      <c r="C2190" s="34" t="s">
        <v>15715</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2392</v>
      </c>
      <c r="B2191" s="34" t="s">
        <v>15208</v>
      </c>
      <c r="C2191" s="34" t="s">
        <v>15209</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15203</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15204</v>
      </c>
      <c r="AY2191" s="34" t="s">
        <v>15205</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2394</v>
      </c>
      <c r="B2192" s="34" t="s">
        <v>13867</v>
      </c>
      <c r="C2192" s="34" t="s">
        <v>13868</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13869</v>
      </c>
      <c r="AI2192" s="34" t="s">
        <v>13870</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c r="BJ2192" s="34" t="str">
        <f>IFERROR(VLOOKUP(Data_Power_app[[#This Row],[PRO ODER]],'Plan Lean DC'!A:C,3,0),"")</f>
        <v/>
      </c>
      <c r="BK2192" s="34" t="str">
        <f>IFERROR(VLOOKUP(Data_Power_app[[#This Row],[PRO ODER]]&amp;"LEAN_IN",'Real Time'!A:D,4,0),"")</f>
        <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2395</v>
      </c>
      <c r="B2193" s="34" t="s">
        <v>13871</v>
      </c>
      <c r="C2193" s="34" t="s">
        <v>13872</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13869</v>
      </c>
      <c r="AI2193" s="34" t="s">
        <v>13870</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LEAN-03</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2397</v>
      </c>
      <c r="B2195" s="34" t="s">
        <v>15210</v>
      </c>
      <c r="C2195" s="34" t="s">
        <v>15211</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15212</v>
      </c>
      <c r="AJ2195" s="34" t="s">
        <v>74</v>
      </c>
      <c r="AK2195" s="34" t="s">
        <v>65</v>
      </c>
      <c r="AL2195" s="34" t="s">
        <v>148</v>
      </c>
      <c r="AM2195" s="34" t="s">
        <v>149</v>
      </c>
      <c r="AN2195" s="34">
        <v>176.11524</v>
      </c>
      <c r="AO2195" s="34" t="s">
        <v>68</v>
      </c>
      <c r="AP2195" s="34"/>
      <c r="AQ2195" s="34"/>
      <c r="AR2195" s="34" t="s">
        <v>68</v>
      </c>
      <c r="AS2195" s="34"/>
      <c r="AT2195" s="34"/>
      <c r="AU2195" s="34" t="s">
        <v>15213</v>
      </c>
      <c r="AV2195" s="34" t="s">
        <v>15214</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2399</v>
      </c>
      <c r="B2197" s="34" t="s">
        <v>16881</v>
      </c>
      <c r="C2197" s="34" t="s">
        <v>16882</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2400</v>
      </c>
      <c r="B2198" s="34" t="s">
        <v>16883</v>
      </c>
      <c r="C2198" s="34" t="s">
        <v>16884</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2401</v>
      </c>
      <c r="B2199" s="34" t="s">
        <v>16885</v>
      </c>
      <c r="C2199" s="34" t="s">
        <v>16886</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2402</v>
      </c>
      <c r="B2200" s="34" t="s">
        <v>16887</v>
      </c>
      <c r="C2200" s="34" t="s">
        <v>16888</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2403</v>
      </c>
      <c r="B2201" s="34" t="s">
        <v>16889</v>
      </c>
      <c r="C2201" s="34" t="s">
        <v>16890</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2404</v>
      </c>
      <c r="B2202" s="34" t="s">
        <v>16891</v>
      </c>
      <c r="C2202" s="34" t="s">
        <v>16892</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2405</v>
      </c>
      <c r="B2203" s="34" t="s">
        <v>16893</v>
      </c>
      <c r="C2203" s="34" t="s">
        <v>16894</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2406</v>
      </c>
      <c r="B2204" s="34" t="s">
        <v>16895</v>
      </c>
      <c r="C2204" s="34" t="s">
        <v>16896</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2407</v>
      </c>
      <c r="B2205" s="34" t="s">
        <v>16897</v>
      </c>
      <c r="C2205" s="34" t="s">
        <v>16898</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16899</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16900</v>
      </c>
      <c r="AY2205" s="34" t="s">
        <v>16901</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2408</v>
      </c>
      <c r="B2206" s="34" t="s">
        <v>16902</v>
      </c>
      <c r="C2206" s="34" t="s">
        <v>16903</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c r="BJ2207" s="34" t="str">
        <f>IFERROR(VLOOKUP(Data_Power_app[[#This Row],[PRO ODER]],'Plan Lean DC'!A:C,3,0),"")</f>
        <v>Line 5</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Line 5</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2414</v>
      </c>
      <c r="B2212" s="34" t="s">
        <v>16904</v>
      </c>
      <c r="C2212" s="34" t="s">
        <v>16905</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2415</v>
      </c>
      <c r="B2213" s="34" t="s">
        <v>16906</v>
      </c>
      <c r="C2213" s="34" t="s">
        <v>16907</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2416</v>
      </c>
      <c r="B2214" s="34" t="s">
        <v>16908</v>
      </c>
      <c r="C2214" s="34" t="s">
        <v>16909</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2417</v>
      </c>
      <c r="B2215" s="34" t="s">
        <v>16910</v>
      </c>
      <c r="C2215" s="34" t="s">
        <v>16911</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16912</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16913</v>
      </c>
      <c r="AY2215" s="34" t="s">
        <v>16914</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2418</v>
      </c>
      <c r="B2216" s="34" t="s">
        <v>16915</v>
      </c>
      <c r="C2216" s="34" t="s">
        <v>16916</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13108</v>
      </c>
      <c r="AI2216" s="34" t="s">
        <v>16917</v>
      </c>
      <c r="AJ2216" s="34" t="s">
        <v>74</v>
      </c>
      <c r="AK2216" s="34" t="s">
        <v>98</v>
      </c>
      <c r="AL2216" s="34" t="s">
        <v>16918</v>
      </c>
      <c r="AM2216" s="34" t="s">
        <v>16919</v>
      </c>
      <c r="AN2216" s="34">
        <v>8.5295500000000004</v>
      </c>
      <c r="AO2216" s="34" t="s">
        <v>68</v>
      </c>
      <c r="AP2216" s="34"/>
      <c r="AQ2216" s="34"/>
      <c r="AR2216" s="34" t="s">
        <v>68</v>
      </c>
      <c r="AS2216" s="34"/>
      <c r="AT2216" s="34"/>
      <c r="AU2216" s="34" t="s">
        <v>16920</v>
      </c>
      <c r="AV2216" s="34" t="s">
        <v>16921</v>
      </c>
      <c r="AW2216" s="34">
        <v>18.654419999999998</v>
      </c>
      <c r="AX2216" s="34" t="s">
        <v>16922</v>
      </c>
      <c r="AY2216" s="34" t="s">
        <v>16923</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2419</v>
      </c>
      <c r="B2217" s="34" t="s">
        <v>16924</v>
      </c>
      <c r="C2217" s="34" t="s">
        <v>16925</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LEANLINE1_2</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2421</v>
      </c>
      <c r="B2219" s="34" t="s">
        <v>16926</v>
      </c>
      <c r="C2219" s="34" t="s">
        <v>16927</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2422</v>
      </c>
      <c r="B2220" s="34" t="s">
        <v>16928</v>
      </c>
      <c r="C2220" s="34" t="s">
        <v>16929</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2423</v>
      </c>
      <c r="B2221" s="34" t="s">
        <v>16930</v>
      </c>
      <c r="C2221" s="34" t="s">
        <v>16931</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2424</v>
      </c>
      <c r="B2222" s="34" t="s">
        <v>16932</v>
      </c>
      <c r="C2222" s="34" t="s">
        <v>16933</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2425</v>
      </c>
      <c r="B2223" s="34" t="s">
        <v>16934</v>
      </c>
      <c r="C2223" s="34" t="s">
        <v>16935</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2426</v>
      </c>
      <c r="B2224" s="34" t="s">
        <v>16936</v>
      </c>
      <c r="C2224" s="34" t="s">
        <v>16937</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2427</v>
      </c>
      <c r="B2225" s="34" t="s">
        <v>16938</v>
      </c>
      <c r="C2225" s="34" t="s">
        <v>16939</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2428</v>
      </c>
      <c r="B2226" s="34" t="s">
        <v>16940</v>
      </c>
      <c r="C2226" s="34" t="s">
        <v>16941</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2429</v>
      </c>
      <c r="B2227" s="34" t="s">
        <v>16942</v>
      </c>
      <c r="C2227" s="34" t="s">
        <v>16943</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2430</v>
      </c>
      <c r="B2228" s="34" t="s">
        <v>16944</v>
      </c>
      <c r="C2228" s="34" t="s">
        <v>16945</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2431</v>
      </c>
      <c r="B2229" s="34" t="s">
        <v>16946</v>
      </c>
      <c r="C2229" s="34" t="s">
        <v>16947</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2432</v>
      </c>
      <c r="B2230" s="34" t="s">
        <v>16948</v>
      </c>
      <c r="C2230" s="34" t="s">
        <v>16949</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2433</v>
      </c>
      <c r="B2231" s="34" t="s">
        <v>16950</v>
      </c>
      <c r="C2231" s="34" t="s">
        <v>16951</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2434</v>
      </c>
      <c r="B2232" s="34" t="s">
        <v>16952</v>
      </c>
      <c r="C2232" s="34" t="s">
        <v>16953</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c r="BJ2233" s="34" t="str">
        <f>IFERROR(VLOOKUP(Data_Power_app[[#This Row],[PRO ODER]],'Plan Lean DC'!A:C,3,0),"")</f>
        <v/>
      </c>
      <c r="BK2233" s="34" t="str">
        <f>IFERROR(VLOOKUP(Data_Power_app[[#This Row],[PRO ODER]]&amp;"LEAN_IN",'Real Time'!A:D,4,0),"")</f>
        <v>LEANLINE1_2</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2436</v>
      </c>
      <c r="B2234" s="34" t="s">
        <v>16954</v>
      </c>
      <c r="C2234" s="34" t="s">
        <v>16955</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2437</v>
      </c>
      <c r="B2235" s="34" t="s">
        <v>16956</v>
      </c>
      <c r="C2235" s="34" t="s">
        <v>16957</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2440</v>
      </c>
      <c r="B2236" s="34" t="s">
        <v>15716</v>
      </c>
      <c r="C2236" s="34" t="s">
        <v>15717</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15718</v>
      </c>
      <c r="AJ2236" s="34" t="s">
        <v>1028</v>
      </c>
      <c r="AK2236" s="34" t="s">
        <v>98</v>
      </c>
      <c r="AL2236" s="34" t="s">
        <v>326</v>
      </c>
      <c r="AM2236" s="34" t="s">
        <v>327</v>
      </c>
      <c r="AN2236" s="34">
        <v>0.68025000000000002</v>
      </c>
      <c r="AO2236" s="34" t="s">
        <v>68</v>
      </c>
      <c r="AP2236" s="34"/>
      <c r="AQ2236" s="34"/>
      <c r="AR2236" s="34" t="s">
        <v>68</v>
      </c>
      <c r="AS2236" s="34"/>
      <c r="AT2236" s="34"/>
      <c r="AU2236" s="34" t="s">
        <v>15719</v>
      </c>
      <c r="AV2236" s="34" t="s">
        <v>15720</v>
      </c>
      <c r="AW2236" s="34">
        <v>2.9750000000000001</v>
      </c>
      <c r="AX2236" s="34" t="s">
        <v>15721</v>
      </c>
      <c r="AY2236" s="34" t="s">
        <v>15722</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c r="BJ2239" s="34" t="str">
        <f>IFERROR(VLOOKUP(Data_Power_app[[#This Row],[PRO ODER]],'Plan Lean DC'!A:C,3,0),"")</f>
        <v/>
      </c>
      <c r="BK2239" s="34" t="str">
        <f>IFERROR(VLOOKUP(Data_Power_app[[#This Row],[PRO ODER]]&amp;"LEAN_IN",'Real Time'!A:D,4,0),"")</f>
        <v>LEANLINE1_2</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c r="BJ2240" s="34" t="str">
        <f>IFERROR(VLOOKUP(Data_Power_app[[#This Row],[PRO ODER]],'Plan Lean DC'!A:C,3,0),"")</f>
        <v/>
      </c>
      <c r="BK2240" s="34" t="str">
        <f>IFERROR(VLOOKUP(Data_Power_app[[#This Row],[PRO ODER]]&amp;"LEAN_IN",'Real Time'!A:D,4,0),"")</f>
        <v>LEANLINE1_2</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2447</v>
      </c>
      <c r="B2243" s="34" t="s">
        <v>15215</v>
      </c>
      <c r="C2243" s="34" t="s">
        <v>15216</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2448</v>
      </c>
      <c r="B2244" s="34" t="s">
        <v>15217</v>
      </c>
      <c r="C2244" s="34" t="s">
        <v>15218</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2451</v>
      </c>
      <c r="B2247" s="34" t="s">
        <v>15219</v>
      </c>
      <c r="C2247" s="34" t="s">
        <v>15220</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2452</v>
      </c>
      <c r="B2248" s="34" t="s">
        <v>15221</v>
      </c>
      <c r="C2248" s="34" t="s">
        <v>15222</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2453</v>
      </c>
      <c r="B2249" s="34" t="s">
        <v>15223</v>
      </c>
      <c r="C2249" s="34" t="s">
        <v>15224</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2455</v>
      </c>
      <c r="B2251" s="34" t="s">
        <v>15225</v>
      </c>
      <c r="C2251" s="34" t="s">
        <v>15226</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2456</v>
      </c>
      <c r="B2252" s="34" t="s">
        <v>15227</v>
      </c>
      <c r="C2252" s="34" t="s">
        <v>15228</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2457</v>
      </c>
      <c r="B2253" s="34" t="s">
        <v>15229</v>
      </c>
      <c r="C2253" s="34" t="s">
        <v>15230</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c r="BJ2254" s="34" t="str">
        <f>IFERROR(VLOOKUP(Data_Power_app[[#This Row],[PRO ODER]],'Plan Lean DC'!A:C,3,0),"")</f>
        <v>Line 7</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2461</v>
      </c>
      <c r="B2256" s="34" t="s">
        <v>16958</v>
      </c>
      <c r="C2256" s="34" t="s">
        <v>16959</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16960</v>
      </c>
      <c r="AJ2256" s="34" t="s">
        <v>74</v>
      </c>
      <c r="AK2256" s="34" t="s">
        <v>98</v>
      </c>
      <c r="AL2256" s="34" t="s">
        <v>148</v>
      </c>
      <c r="AM2256" s="34" t="s">
        <v>149</v>
      </c>
      <c r="AN2256" s="34">
        <v>8.2340400000000002</v>
      </c>
      <c r="AO2256" s="34" t="s">
        <v>68</v>
      </c>
      <c r="AP2256" s="34"/>
      <c r="AQ2256" s="34"/>
      <c r="AR2256" s="34" t="s">
        <v>68</v>
      </c>
      <c r="AS2256" s="34"/>
      <c r="AT2256" s="34"/>
      <c r="AU2256" s="34" t="s">
        <v>16961</v>
      </c>
      <c r="AV2256" s="34" t="s">
        <v>16962</v>
      </c>
      <c r="AW2256" s="34">
        <v>18.007490000000001</v>
      </c>
      <c r="AX2256" s="34" t="s">
        <v>16963</v>
      </c>
      <c r="AY2256" s="34" t="s">
        <v>16964</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Line 6, 9</v>
      </c>
      <c r="BK2257" s="34" t="str">
        <f>IFERROR(VLOOKUP(Data_Power_app[[#This Row],[PRO ODER]]&amp;"LEAN_IN",'Real Time'!A:D,4,0),"")</f>
        <v>LEAN-09</v>
      </c>
      <c r="BL2257" s="34" t="str" cm="1">
        <f t="array" ref="BL2257">IFERROR(_xlfn.IFS(Data_Power_app[[#This Row],[LEANLINE PLAN]]="","",Data_Power_app[[#This Row],[LEANLINE (REALTIME)]]="","",SEARCH(RIGHT(Data_Power_app[[#This Row],[LEANLINE (REALTIME)]],1),Data_Power_app[[#This Row],[LEANLINE PLAN]],1)&gt;0,"TRUE"),"FALSE")</f>
        <v>TRUE</v>
      </c>
    </row>
    <row r="2258" spans="1:64"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c r="BJ2258" s="34" t="str">
        <f>IFERROR(VLOOKUP(Data_Power_app[[#This Row],[PRO ODER]],'Plan Lean DC'!A:C,3,0),"")</f>
        <v/>
      </c>
      <c r="BK2258" s="34" t="str">
        <f>IFERROR(VLOOKUP(Data_Power_app[[#This Row],[PRO ODER]]&amp;"LEAN_IN",'Real Time'!A:D,4,0),"")</f>
        <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2466</v>
      </c>
      <c r="B2259" s="34" t="s">
        <v>15723</v>
      </c>
      <c r="C2259" s="34" t="s">
        <v>15724</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2467</v>
      </c>
      <c r="B2260" s="34" t="s">
        <v>15725</v>
      </c>
      <c r="C2260" s="34" t="s">
        <v>15726</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2468</v>
      </c>
      <c r="B2261" s="34" t="s">
        <v>16965</v>
      </c>
      <c r="C2261" s="34" t="s">
        <v>16966</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2469</v>
      </c>
      <c r="B2262" s="34" t="s">
        <v>16967</v>
      </c>
      <c r="C2262" s="34" t="s">
        <v>16968</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c r="BJ2263" s="34" t="str">
        <f>IFERROR(VLOOKUP(Data_Power_app[[#This Row],[PRO ODER]],'Plan Lean DC'!A:C,3,0),"")</f>
        <v>Line 5</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FALSE</v>
      </c>
    </row>
    <row r="2264" spans="1:64" x14ac:dyDescent="0.25">
      <c r="A2264" s="31">
        <v>2493</v>
      </c>
      <c r="B2264" s="34" t="s">
        <v>16969</v>
      </c>
      <c r="C2264" s="34" t="s">
        <v>16970</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2494</v>
      </c>
      <c r="B2265" s="34" t="s">
        <v>16971</v>
      </c>
      <c r="C2265" s="34" t="s">
        <v>16972</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2495</v>
      </c>
      <c r="B2266" s="34" t="s">
        <v>16973</v>
      </c>
      <c r="C2266" s="34" t="s">
        <v>16974</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2496</v>
      </c>
      <c r="B2267" s="34" t="s">
        <v>16975</v>
      </c>
      <c r="C2267" s="34" t="s">
        <v>16976</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2497</v>
      </c>
      <c r="B2268" s="34" t="s">
        <v>16977</v>
      </c>
      <c r="C2268" s="34" t="s">
        <v>16978</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2498</v>
      </c>
      <c r="B2269" s="34" t="s">
        <v>16979</v>
      </c>
      <c r="C2269" s="34" t="s">
        <v>16980</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2499</v>
      </c>
      <c r="B2270" s="34" t="s">
        <v>16981</v>
      </c>
      <c r="C2270" s="34" t="s">
        <v>16982</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2500</v>
      </c>
      <c r="B2271" s="34" t="s">
        <v>16983</v>
      </c>
      <c r="C2271" s="34" t="s">
        <v>16984</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2501</v>
      </c>
      <c r="B2272" s="34" t="s">
        <v>16985</v>
      </c>
      <c r="C2272" s="34" t="s">
        <v>16986</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2502</v>
      </c>
      <c r="B2273" s="34" t="s">
        <v>16987</v>
      </c>
      <c r="C2273" s="34" t="s">
        <v>16988</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2503</v>
      </c>
      <c r="B2274" s="34" t="s">
        <v>16989</v>
      </c>
      <c r="C2274" s="34" t="s">
        <v>16990</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2504</v>
      </c>
      <c r="B2275" s="34" t="s">
        <v>16991</v>
      </c>
      <c r="C2275" s="34" t="s">
        <v>16992</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2505</v>
      </c>
      <c r="B2276" s="34" t="s">
        <v>16993</v>
      </c>
      <c r="C2276" s="34" t="s">
        <v>16994</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2506</v>
      </c>
      <c r="B2277" s="34" t="s">
        <v>16995</v>
      </c>
      <c r="C2277" s="34" t="s">
        <v>16996</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2507</v>
      </c>
      <c r="B2278" s="34" t="s">
        <v>16997</v>
      </c>
      <c r="C2278" s="34" t="s">
        <v>16998</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2512</v>
      </c>
      <c r="B2283" s="34" t="s">
        <v>16999</v>
      </c>
      <c r="C2283" s="34" t="s">
        <v>17000</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17001</v>
      </c>
      <c r="AI2283" s="34" t="s">
        <v>17002</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17003</v>
      </c>
      <c r="AY2283" s="34" t="s">
        <v>17004</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LEANLINE1_2</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2517</v>
      </c>
      <c r="B2287" s="34" t="s">
        <v>17005</v>
      </c>
      <c r="C2287" s="34" t="s">
        <v>17006</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15196</v>
      </c>
      <c r="AJ2287" s="34" t="s">
        <v>74</v>
      </c>
      <c r="AK2287" s="34" t="s">
        <v>98</v>
      </c>
      <c r="AL2287" s="34" t="s">
        <v>175</v>
      </c>
      <c r="AM2287" s="34" t="s">
        <v>176</v>
      </c>
      <c r="AN2287" s="34">
        <v>110.62818</v>
      </c>
      <c r="AO2287" s="34" t="s">
        <v>91</v>
      </c>
      <c r="AP2287" s="34" t="s">
        <v>92</v>
      </c>
      <c r="AQ2287" s="34">
        <v>110.62818</v>
      </c>
      <c r="AR2287" s="34" t="s">
        <v>68</v>
      </c>
      <c r="AS2287" s="34"/>
      <c r="AT2287" s="34"/>
      <c r="AU2287" s="34" t="s">
        <v>15197</v>
      </c>
      <c r="AV2287" s="34" t="s">
        <v>15198</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c r="BJ2291" s="34" t="str">
        <f>IFERROR(VLOOKUP(Data_Power_app[[#This Row],[PRO ODER]],'Plan Lean DC'!A:C,3,0),"")</f>
        <v/>
      </c>
      <c r="BK2291" s="34" t="str">
        <f>IFERROR(VLOOKUP(Data_Power_app[[#This Row],[PRO ODER]]&amp;"LEAN_IN",'Real Time'!A:D,4,0),"")</f>
        <v>LEANLINE1_2</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LEANLINE1_2</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c r="BJ2293" s="34" t="str">
        <f>IFERROR(VLOOKUP(Data_Power_app[[#This Row],[PRO ODER]],'Plan Lean DC'!A:C,3,0),"")</f>
        <v/>
      </c>
      <c r="BK2293" s="34" t="str">
        <f>IFERROR(VLOOKUP(Data_Power_app[[#This Row],[PRO ODER]]&amp;"LEAN_IN",'Real Time'!A:D,4,0),"")</f>
        <v>LEANLINE1_2</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LEANLINE1_2</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LEANLINE1_2</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LEANLINE1_2</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LEANLINE1_2</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14064</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LEANLINE1_2</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2554</v>
      </c>
      <c r="B2324" s="34" t="s">
        <v>17007</v>
      </c>
      <c r="C2324" s="34" t="s">
        <v>17008</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2560</v>
      </c>
      <c r="B2330" s="34" t="s">
        <v>17009</v>
      </c>
      <c r="C2330" s="34" t="s">
        <v>17010</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17011</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17012</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2561</v>
      </c>
      <c r="B2331" s="34" t="s">
        <v>17013</v>
      </c>
      <c r="C2331" s="34" t="s">
        <v>17014</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17015</v>
      </c>
      <c r="AJ2331" s="34" t="s">
        <v>74</v>
      </c>
      <c r="AK2331" s="34" t="s">
        <v>98</v>
      </c>
      <c r="AL2331" s="34" t="s">
        <v>231</v>
      </c>
      <c r="AM2331" s="34" t="s">
        <v>232</v>
      </c>
      <c r="AN2331" s="34">
        <v>341.79532999999998</v>
      </c>
      <c r="AO2331" s="34" t="s">
        <v>68</v>
      </c>
      <c r="AP2331" s="34"/>
      <c r="AQ2331" s="34"/>
      <c r="AR2331" s="34" t="s">
        <v>68</v>
      </c>
      <c r="AS2331" s="34"/>
      <c r="AT2331" s="34"/>
      <c r="AU2331" s="34" t="s">
        <v>17016</v>
      </c>
      <c r="AV2331" s="34" t="s">
        <v>17017</v>
      </c>
      <c r="AW2331" s="34">
        <v>747.34897999999998</v>
      </c>
      <c r="AX2331" s="34" t="s">
        <v>17012</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2562</v>
      </c>
      <c r="B2332" s="34" t="s">
        <v>17018</v>
      </c>
      <c r="C2332" s="34" t="s">
        <v>17019</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17020</v>
      </c>
      <c r="AJ2332" s="34" t="s">
        <v>74</v>
      </c>
      <c r="AK2332" s="34" t="s">
        <v>98</v>
      </c>
      <c r="AL2332" s="34" t="s">
        <v>231</v>
      </c>
      <c r="AM2332" s="34" t="s">
        <v>232</v>
      </c>
      <c r="AN2332" s="34">
        <v>56.009929999999997</v>
      </c>
      <c r="AO2332" s="34" t="s">
        <v>68</v>
      </c>
      <c r="AP2332" s="34"/>
      <c r="AQ2332" s="34"/>
      <c r="AR2332" s="34" t="s">
        <v>68</v>
      </c>
      <c r="AS2332" s="34"/>
      <c r="AT2332" s="34"/>
      <c r="AU2332" s="34" t="s">
        <v>17021</v>
      </c>
      <c r="AV2332" s="34" t="s">
        <v>17022</v>
      </c>
      <c r="AW2332" s="34">
        <v>122.46793</v>
      </c>
      <c r="AX2332" s="34" t="s">
        <v>17012</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2563</v>
      </c>
      <c r="B2333" s="34" t="s">
        <v>17023</v>
      </c>
      <c r="C2333" s="34" t="s">
        <v>17024</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17015</v>
      </c>
      <c r="AJ2333" s="34" t="s">
        <v>74</v>
      </c>
      <c r="AK2333" s="34" t="s">
        <v>98</v>
      </c>
      <c r="AL2333" s="34" t="s">
        <v>231</v>
      </c>
      <c r="AM2333" s="34" t="s">
        <v>232</v>
      </c>
      <c r="AN2333" s="34">
        <v>237.48505</v>
      </c>
      <c r="AO2333" s="34" t="s">
        <v>68</v>
      </c>
      <c r="AP2333" s="34"/>
      <c r="AQ2333" s="34"/>
      <c r="AR2333" s="34" t="s">
        <v>68</v>
      </c>
      <c r="AS2333" s="34"/>
      <c r="AT2333" s="34"/>
      <c r="AU2333" s="34" t="s">
        <v>17016</v>
      </c>
      <c r="AV2333" s="34" t="s">
        <v>17017</v>
      </c>
      <c r="AW2333" s="34">
        <v>519.28483000000006</v>
      </c>
      <c r="AX2333" s="34" t="s">
        <v>17012</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2564</v>
      </c>
      <c r="B2334" s="34" t="s">
        <v>17025</v>
      </c>
      <c r="C2334" s="34" t="s">
        <v>17026</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17015</v>
      </c>
      <c r="AJ2334" s="34" t="s">
        <v>74</v>
      </c>
      <c r="AK2334" s="34" t="s">
        <v>98</v>
      </c>
      <c r="AL2334" s="34" t="s">
        <v>231</v>
      </c>
      <c r="AM2334" s="34" t="s">
        <v>232</v>
      </c>
      <c r="AN2334" s="34">
        <v>262.96105</v>
      </c>
      <c r="AO2334" s="34" t="s">
        <v>68</v>
      </c>
      <c r="AP2334" s="34"/>
      <c r="AQ2334" s="34"/>
      <c r="AR2334" s="34" t="s">
        <v>68</v>
      </c>
      <c r="AS2334" s="34"/>
      <c r="AT2334" s="34"/>
      <c r="AU2334" s="34" t="s">
        <v>17016</v>
      </c>
      <c r="AV2334" s="34" t="s">
        <v>17017</v>
      </c>
      <c r="AW2334" s="34">
        <v>575.13508000000002</v>
      </c>
      <c r="AX2334" s="34" t="s">
        <v>17012</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2571</v>
      </c>
      <c r="B2341" s="34" t="s">
        <v>13411</v>
      </c>
      <c r="C2341" s="34" t="s">
        <v>13412</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2572</v>
      </c>
      <c r="B2342" s="34" t="s">
        <v>13413</v>
      </c>
      <c r="C2342" s="34" t="s">
        <v>13414</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LEAN-03</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LEANLINE1_2</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LEAN-03</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LEANLINE1_2</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Line 4</v>
      </c>
      <c r="BK2366" s="34" t="str">
        <f>IFERROR(VLOOKUP(Data_Power_app[[#This Row],[PRO ODER]]&amp;"LEAN_IN",'Real Time'!A:D,4,0),"")</f>
        <v>LEAN-04</v>
      </c>
      <c r="BL2366" s="34" t="str" cm="1">
        <f t="array" ref="BL2366">IFERROR(_xlfn.IFS(Data_Power_app[[#This Row],[LEANLINE PLAN]]="","",Data_Power_app[[#This Row],[LEANLINE (REALTIME)]]="","",SEARCH(RIGHT(Data_Power_app[[#This Row],[LEANLINE (REALTIME)]],1),Data_Power_app[[#This Row],[LEANLINE PLAN]],1)&gt;0,"TRUE"),"FALSE")</f>
        <v>TRUE</v>
      </c>
    </row>
    <row r="2367" spans="1:64"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Line 4</v>
      </c>
      <c r="BK2367" s="34" t="str">
        <f>IFERROR(VLOOKUP(Data_Power_app[[#This Row],[PRO ODER]]&amp;"LEAN_IN",'Real Time'!A:D,4,0),"")</f>
        <v>LEAN-04</v>
      </c>
      <c r="BL2367" s="34" t="str" cm="1">
        <f t="array" ref="BL2367">IFERROR(_xlfn.IFS(Data_Power_app[[#This Row],[LEANLINE PLAN]]="","",Data_Power_app[[#This Row],[LEANLINE (REALTIME)]]="","",SEARCH(RIGHT(Data_Power_app[[#This Row],[LEANLINE (REALTIME)]],1),Data_Power_app[[#This Row],[LEANLINE PLAN]],1)&gt;0,"TRUE"),"FALSE")</f>
        <v>TRUE</v>
      </c>
    </row>
    <row r="2368" spans="1:64" x14ac:dyDescent="0.25">
      <c r="A2368" s="31">
        <v>2598</v>
      </c>
      <c r="B2368" s="34" t="s">
        <v>17027</v>
      </c>
      <c r="C2368" s="34" t="s">
        <v>17028</v>
      </c>
      <c r="D2368" s="34" t="s">
        <v>84</v>
      </c>
      <c r="E2368" s="34" t="s">
        <v>303</v>
      </c>
      <c r="F2368" s="34" t="s">
        <v>72</v>
      </c>
      <c r="G2368" s="34">
        <v>995</v>
      </c>
      <c r="H2368" s="4">
        <v>45826</v>
      </c>
      <c r="I2368" s="4">
        <v>45826</v>
      </c>
      <c r="J2368" s="4">
        <v>45826</v>
      </c>
      <c r="K2368" s="4">
        <v>45827</v>
      </c>
      <c r="L2368" s="4">
        <v>45827.399270833332</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138</v>
      </c>
      <c r="AH2368" s="34" t="s">
        <v>589</v>
      </c>
      <c r="AI2368" s="34" t="s">
        <v>15169</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15170</v>
      </c>
      <c r="AY2368" s="34" t="s">
        <v>15171</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2599</v>
      </c>
      <c r="B2369" s="34" t="s">
        <v>15231</v>
      </c>
      <c r="C2369" s="34" t="s">
        <v>15232</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15181</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2601</v>
      </c>
      <c r="B2370" s="34" t="s">
        <v>17029</v>
      </c>
      <c r="C2370" s="34" t="s">
        <v>17030</v>
      </c>
      <c r="D2370" s="34" t="s">
        <v>84</v>
      </c>
      <c r="E2370" s="34" t="s">
        <v>303</v>
      </c>
      <c r="F2370" s="34" t="s">
        <v>72</v>
      </c>
      <c r="G2370" s="34">
        <v>809</v>
      </c>
      <c r="H2370" s="4">
        <v>45826</v>
      </c>
      <c r="I2370" s="4">
        <v>45826</v>
      </c>
      <c r="J2370" s="4">
        <v>45826</v>
      </c>
      <c r="K2370" s="4">
        <v>45827</v>
      </c>
      <c r="L2370" s="4">
        <v>45827.399178240739</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138</v>
      </c>
      <c r="AH2370" s="34" t="s">
        <v>589</v>
      </c>
      <c r="AI2370" s="34" t="s">
        <v>15169</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15170</v>
      </c>
      <c r="AY2370" s="34" t="s">
        <v>15171</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2602</v>
      </c>
      <c r="B2371" s="34" t="s">
        <v>17031</v>
      </c>
      <c r="C2371" s="34" t="s">
        <v>17032</v>
      </c>
      <c r="D2371" s="34" t="s">
        <v>84</v>
      </c>
      <c r="E2371" s="34" t="s">
        <v>303</v>
      </c>
      <c r="F2371" s="34" t="s">
        <v>72</v>
      </c>
      <c r="G2371" s="34">
        <v>2689</v>
      </c>
      <c r="H2371" s="4">
        <v>45826</v>
      </c>
      <c r="I2371" s="4">
        <v>45826</v>
      </c>
      <c r="J2371" s="4">
        <v>45826</v>
      </c>
      <c r="K2371" s="4">
        <v>45827</v>
      </c>
      <c r="L2371" s="4">
        <v>45827.399317129632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138</v>
      </c>
      <c r="AH2371" s="34" t="s">
        <v>589</v>
      </c>
      <c r="AI2371" s="34" t="s">
        <v>15169</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15170</v>
      </c>
      <c r="AY2371" s="34" t="s">
        <v>15171</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2603</v>
      </c>
      <c r="B2372" s="34" t="s">
        <v>17033</v>
      </c>
      <c r="C2372" s="34" t="s">
        <v>17034</v>
      </c>
      <c r="D2372" s="34" t="s">
        <v>84</v>
      </c>
      <c r="E2372" s="34" t="s">
        <v>303</v>
      </c>
      <c r="F2372" s="34" t="s">
        <v>72</v>
      </c>
      <c r="G2372" s="34">
        <v>273</v>
      </c>
      <c r="H2372" s="4">
        <v>45826</v>
      </c>
      <c r="I2372" s="4">
        <v>45826</v>
      </c>
      <c r="J2372" s="4">
        <v>45826</v>
      </c>
      <c r="K2372" s="4">
        <v>45827</v>
      </c>
      <c r="L2372" s="4">
        <v>45827.399097222224</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138</v>
      </c>
      <c r="AH2372" s="34" t="s">
        <v>589</v>
      </c>
      <c r="AI2372" s="34" t="s">
        <v>15169</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15170</v>
      </c>
      <c r="AY2372" s="34" t="s">
        <v>15171</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2604</v>
      </c>
      <c r="B2373" s="34" t="s">
        <v>15233</v>
      </c>
      <c r="C2373" s="34" t="s">
        <v>15234</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15181</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2605</v>
      </c>
      <c r="B2374" s="34" t="s">
        <v>15235</v>
      </c>
      <c r="C2374" s="34" t="s">
        <v>15236</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15181</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2606</v>
      </c>
      <c r="B2375" s="34" t="s">
        <v>17035</v>
      </c>
      <c r="C2375" s="34" t="s">
        <v>17036</v>
      </c>
      <c r="D2375" s="34" t="s">
        <v>84</v>
      </c>
      <c r="E2375" s="34" t="s">
        <v>303</v>
      </c>
      <c r="F2375" s="34" t="s">
        <v>72</v>
      </c>
      <c r="G2375" s="34">
        <v>442</v>
      </c>
      <c r="H2375" s="4">
        <v>45826</v>
      </c>
      <c r="I2375" s="4">
        <v>45826</v>
      </c>
      <c r="J2375" s="4">
        <v>45826</v>
      </c>
      <c r="K2375" s="4">
        <v>45827</v>
      </c>
      <c r="L2375" s="4">
        <v>45827.399016203701</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138</v>
      </c>
      <c r="AH2375" s="34" t="s">
        <v>589</v>
      </c>
      <c r="AI2375" s="34" t="s">
        <v>15169</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15170</v>
      </c>
      <c r="AY2375" s="34" t="s">
        <v>15171</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2607</v>
      </c>
      <c r="B2376" s="34" t="s">
        <v>17037</v>
      </c>
      <c r="C2376" s="34" t="s">
        <v>17038</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16867</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16868</v>
      </c>
      <c r="AY2376" s="34" t="s">
        <v>16869</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2608</v>
      </c>
      <c r="B2377" s="34" t="s">
        <v>15237</v>
      </c>
      <c r="C2377" s="34" t="s">
        <v>15238</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15239</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2609</v>
      </c>
      <c r="B2378" s="34" t="s">
        <v>15240</v>
      </c>
      <c r="C2378" s="34" t="s">
        <v>15241</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15242</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15243</v>
      </c>
      <c r="AY2378" s="34" t="s">
        <v>15244</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2610</v>
      </c>
      <c r="B2379" s="34" t="s">
        <v>15245</v>
      </c>
      <c r="C2379" s="34" t="s">
        <v>15246</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15247</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c r="BJ2381" s="34" t="str">
        <f>IFERROR(VLOOKUP(Data_Power_app[[#This Row],[PRO ODER]],'Plan Lean DC'!A:C,3,0),"")</f>
        <v/>
      </c>
      <c r="BK2381" s="34" t="str">
        <f>IFERROR(VLOOKUP(Data_Power_app[[#This Row],[PRO ODER]]&amp;"LEAN_IN",'Real Time'!A:D,4,0),"")</f>
        <v>LEANLINE1_2</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14065</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Line 6, 9</v>
      </c>
      <c r="BK2390" s="34" t="str">
        <f>IFERROR(VLOOKUP(Data_Power_app[[#This Row],[PRO ODER]]&amp;"LEAN_IN",'Real Time'!A:D,4,0),"")</f>
        <v>LEAN-09</v>
      </c>
      <c r="BL2390" s="34" t="str" cm="1">
        <f t="array" ref="BL2390">IFERROR(_xlfn.IFS(Data_Power_app[[#This Row],[LEANLINE PLAN]]="","",Data_Power_app[[#This Row],[LEANLINE (REALTIME)]]="","",SEARCH(RIGHT(Data_Power_app[[#This Row],[LEANLINE (REALTIME)]],1),Data_Power_app[[#This Row],[LEANLINE PLAN]],1)&gt;0,"TRUE"),"FALSE")</f>
        <v>TRUE</v>
      </c>
    </row>
    <row r="2391" spans="1:64"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2643</v>
      </c>
      <c r="B2394" s="34" t="s">
        <v>15727</v>
      </c>
      <c r="C2394" s="34" t="s">
        <v>15728</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15649</v>
      </c>
      <c r="AJ2394" s="34" t="s">
        <v>159</v>
      </c>
      <c r="AK2394" s="34" t="s">
        <v>65</v>
      </c>
      <c r="AL2394" s="34" t="s">
        <v>160</v>
      </c>
      <c r="AM2394" s="34" t="s">
        <v>161</v>
      </c>
      <c r="AN2394" s="34">
        <v>86.762929999999997</v>
      </c>
      <c r="AO2394" s="34" t="s">
        <v>68</v>
      </c>
      <c r="AP2394" s="34"/>
      <c r="AQ2394" s="34"/>
      <c r="AR2394" s="34" t="s">
        <v>68</v>
      </c>
      <c r="AS2394" s="34"/>
      <c r="AT2394" s="34"/>
      <c r="AU2394" s="34" t="s">
        <v>15650</v>
      </c>
      <c r="AV2394" s="34" t="s">
        <v>15651</v>
      </c>
      <c r="AW2394" s="34">
        <v>189.74933999999999</v>
      </c>
      <c r="AX2394" s="34" t="s">
        <v>15652</v>
      </c>
      <c r="AY2394" s="34" t="s">
        <v>15653</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c r="BJ2411" s="34" t="str">
        <f>IFERROR(VLOOKUP(Data_Power_app[[#This Row],[PRO ODER]],'Plan Lean DC'!A:C,3,0),"")</f>
        <v/>
      </c>
      <c r="BK2411" s="34" t="str">
        <f>IFERROR(VLOOKUP(Data_Power_app[[#This Row],[PRO ODER]]&amp;"LEAN_IN",'Real Time'!A:D,4,0),"")</f>
        <v>LEANLINE1_2</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LEANLINE1_2</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2709</v>
      </c>
      <c r="B2417" s="34" t="s">
        <v>17039</v>
      </c>
      <c r="C2417" s="34" t="s">
        <v>17040</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2758</v>
      </c>
      <c r="B2432" s="34" t="s">
        <v>17041</v>
      </c>
      <c r="C2432" s="34" t="s">
        <v>17042</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17043</v>
      </c>
      <c r="AJ2432" s="34" t="s">
        <v>74</v>
      </c>
      <c r="AK2432" s="34" t="s">
        <v>514</v>
      </c>
      <c r="AL2432" s="34" t="s">
        <v>1225</v>
      </c>
      <c r="AM2432" s="34" t="s">
        <v>1226</v>
      </c>
      <c r="AN2432" s="34">
        <v>3.0079999999999999E-2</v>
      </c>
      <c r="AO2432" s="34" t="s">
        <v>68</v>
      </c>
      <c r="AP2432" s="34"/>
      <c r="AQ2432" s="34"/>
      <c r="AR2432" s="34" t="s">
        <v>68</v>
      </c>
      <c r="AS2432" s="34"/>
      <c r="AT2432" s="34"/>
      <c r="AU2432" s="34" t="s">
        <v>17044</v>
      </c>
      <c r="AV2432" s="34" t="s">
        <v>17045</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c r="BJ2433" s="34" t="str">
        <f>IFERROR(VLOOKUP(Data_Power_app[[#This Row],[PRO ODER]],'Plan Lean DC'!A:C,3,0),"")</f>
        <v/>
      </c>
      <c r="BK2433" s="34" t="str">
        <f>IFERROR(VLOOKUP(Data_Power_app[[#This Row],[PRO ODER]]&amp;"LEAN_IN",'Real Time'!A:D,4,0),"")</f>
        <v>LEAN-09</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2774</v>
      </c>
      <c r="B2438" s="34" t="s">
        <v>17046</v>
      </c>
      <c r="C2438" s="34" t="s">
        <v>17047</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17048</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2775</v>
      </c>
      <c r="B2439" s="34" t="s">
        <v>17049</v>
      </c>
      <c r="C2439" s="34" t="s">
        <v>17050</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2777</v>
      </c>
      <c r="B2440" s="34" t="s">
        <v>17051</v>
      </c>
      <c r="C2440" s="34" t="s">
        <v>17052</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17048</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2779</v>
      </c>
      <c r="B2441" s="34" t="s">
        <v>17053</v>
      </c>
      <c r="C2441" s="34" t="s">
        <v>17054</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17048</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2780</v>
      </c>
      <c r="B2442" s="34" t="s">
        <v>17055</v>
      </c>
      <c r="C2442" s="34" t="s">
        <v>17056</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c r="BJ2443" s="34" t="str">
        <f>IFERROR(VLOOKUP(Data_Power_app[[#This Row],[PRO ODER]],'Plan Lean DC'!A:C,3,0),"")</f>
        <v/>
      </c>
      <c r="BK2443" s="34" t="str">
        <f>IFERROR(VLOOKUP(Data_Power_app[[#This Row],[PRO ODER]]&amp;"LEAN_IN",'Real Time'!A:D,4,0),"")</f>
        <v>LEANLINE1_2</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2784</v>
      </c>
      <c r="B2444" s="34" t="s">
        <v>17057</v>
      </c>
      <c r="C2444" s="34" t="s">
        <v>17058</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17048</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2786</v>
      </c>
      <c r="B2445" s="34" t="s">
        <v>17059</v>
      </c>
      <c r="C2445" s="34" t="s">
        <v>17060</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17048</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LEANLINE1_2</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2800</v>
      </c>
      <c r="B2458" s="34" t="s">
        <v>17570</v>
      </c>
      <c r="C2458" s="34" t="s">
        <v>17571</v>
      </c>
      <c r="D2458" s="34" t="s">
        <v>75</v>
      </c>
      <c r="E2458" s="34" t="s">
        <v>15615</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17572</v>
      </c>
      <c r="AJ2458" s="34" t="s">
        <v>1127</v>
      </c>
      <c r="AK2458" s="34" t="s">
        <v>98</v>
      </c>
      <c r="AL2458" s="34" t="s">
        <v>593</v>
      </c>
      <c r="AM2458" s="34" t="s">
        <v>594</v>
      </c>
      <c r="AN2458" s="34">
        <v>49.102980000000002</v>
      </c>
      <c r="AO2458" s="34" t="s">
        <v>68</v>
      </c>
      <c r="AP2458" s="34"/>
      <c r="AQ2458" s="34"/>
      <c r="AR2458" s="34" t="s">
        <v>68</v>
      </c>
      <c r="AS2458" s="34"/>
      <c r="AT2458" s="34"/>
      <c r="AU2458" s="34" t="s">
        <v>17573</v>
      </c>
      <c r="AV2458" s="34" t="s">
        <v>17574</v>
      </c>
      <c r="AW2458" s="34">
        <v>110.45058</v>
      </c>
      <c r="AX2458" s="34" t="s">
        <v>17575</v>
      </c>
      <c r="AY2458" s="34" t="s">
        <v>17576</v>
      </c>
      <c r="AZ2458" s="3">
        <v>786</v>
      </c>
      <c r="BA2458" s="34" t="s">
        <v>60</v>
      </c>
      <c r="BB2458" s="34">
        <v>1315</v>
      </c>
      <c r="BC2458" s="34" t="s">
        <v>227</v>
      </c>
      <c r="BD2458" s="34" t="s">
        <v>17577</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c r="BJ2473" s="34" t="str">
        <f>IFERROR(VLOOKUP(Data_Power_app[[#This Row],[PRO ODER]],'Plan Lean DC'!A:C,3,0),"")</f>
        <v>Line 6, 9</v>
      </c>
      <c r="BK2473" s="34" t="str">
        <f>IFERROR(VLOOKUP(Data_Power_app[[#This Row],[PRO ODER]]&amp;"LEAN_IN",'Real Time'!A:D,4,0),"")</f>
        <v>LEAN-06</v>
      </c>
      <c r="BL2473" s="34" t="str" cm="1">
        <f t="array" ref="BL2473">IFERROR(_xlfn.IFS(Data_Power_app[[#This Row],[LEANLINE PLAN]]="","",Data_Power_app[[#This Row],[LEANLINE (REALTIME)]]="","",SEARCH(RIGHT(Data_Power_app[[#This Row],[LEANLINE (REALTIME)]],1),Data_Power_app[[#This Row],[LEANLINE PLAN]],1)&gt;0,"TRUE"),"FALSE")</f>
        <v>TRUE</v>
      </c>
    </row>
    <row r="2474" spans="1:64"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LEAN-06</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2824</v>
      </c>
      <c r="B2475" s="34" t="s">
        <v>13415</v>
      </c>
      <c r="C2475" s="34" t="s">
        <v>13416</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13417</v>
      </c>
      <c r="AJ2475" s="34" t="s">
        <v>181</v>
      </c>
      <c r="AK2475" s="34" t="s">
        <v>98</v>
      </c>
      <c r="AL2475" s="34" t="s">
        <v>252</v>
      </c>
      <c r="AM2475" s="34" t="s">
        <v>253</v>
      </c>
      <c r="AN2475" s="34">
        <v>691.82613000000003</v>
      </c>
      <c r="AO2475" s="34" t="s">
        <v>68</v>
      </c>
      <c r="AP2475" s="34"/>
      <c r="AQ2475" s="34"/>
      <c r="AR2475" s="34" t="s">
        <v>68</v>
      </c>
      <c r="AS2475" s="34"/>
      <c r="AT2475" s="34"/>
      <c r="AU2475" s="34" t="s">
        <v>13418</v>
      </c>
      <c r="AV2475" s="34" t="s">
        <v>13419</v>
      </c>
      <c r="AW2475" s="34">
        <v>1512.9725900000001</v>
      </c>
      <c r="AX2475" s="34" t="s">
        <v>13420</v>
      </c>
      <c r="AY2475" s="34" t="s">
        <v>13421</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c r="BJ2478" s="34" t="str">
        <f>IFERROR(VLOOKUP(Data_Power_app[[#This Row],[PRO ODER]],'Plan Lean DC'!A:C,3,0),"")</f>
        <v/>
      </c>
      <c r="BK2478" s="34" t="str">
        <f>IFERROR(VLOOKUP(Data_Power_app[[#This Row],[PRO ODER]]&amp;"LEAN_IN",'Real Time'!A:D,4,0),"")</f>
        <v>LEANLINE1_2</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c r="BJ2479" s="34" t="str">
        <f>IFERROR(VLOOKUP(Data_Power_app[[#This Row],[PRO ODER]],'Plan Lean DC'!A:C,3,0),"")</f>
        <v/>
      </c>
      <c r="BK2479" s="34" t="str">
        <f>IFERROR(VLOOKUP(Data_Power_app[[#This Row],[PRO ODER]]&amp;"LEAN_IN",'Real Time'!A:D,4,0),"")</f>
        <v>LEANLINE1_2</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LEANLINE1_2</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c r="BJ2493" s="34" t="str">
        <f>IFERROR(VLOOKUP(Data_Power_app[[#This Row],[PRO ODER]],'Plan Lean DC'!A:C,3,0),"")</f>
        <v/>
      </c>
      <c r="BK2493" s="34" t="str">
        <f>IFERROR(VLOOKUP(Data_Power_app[[#This Row],[PRO ODER]]&amp;"LEAN_IN",'Real Time'!A:D,4,0),"")</f>
        <v>LEANLINE1_2</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
      </c>
      <c r="BK2495" s="34" t="str">
        <f>IFERROR(VLOOKUP(Data_Power_app[[#This Row],[PRO ODER]]&amp;"LEAN_IN",'Real Time'!A:D,4,0),"")</f>
        <v>LEANLINE1_2</v>
      </c>
      <c r="BL2495" s="34" t="str" cm="1">
        <f t="array" ref="BL2495">IFERROR(_xlfn.IFS(Data_Power_app[[#This Row],[LEANLINE PLAN]]="","",Data_Power_app[[#This Row],[LEANLINE (REALTIME)]]="","",SEARCH(RIGHT(Data_Power_app[[#This Row],[LEANLINE (REALTIME)]],1),Data_Power_app[[#This Row],[LEANLINE PLAN]],1)&gt;0,"TRUE"),"FALSE")</f>
        <v/>
      </c>
    </row>
    <row r="2496" spans="1:64"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LEANLINE1_2</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LEANLINE1_2</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c r="BJ2505" s="34" t="str">
        <f>IFERROR(VLOOKUP(Data_Power_app[[#This Row],[PRO ODER]],'Plan Lean DC'!A:C,3,0),"")</f>
        <v/>
      </c>
      <c r="BK2505" s="34" t="str">
        <f>IFERROR(VLOOKUP(Data_Power_app[[#This Row],[PRO ODER]]&amp;"LEAN_IN",'Real Time'!A:D,4,0),"")</f>
        <v>LEANLINE1_2</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LEANLINE1_2</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LEANLINE1_2</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LEANLINE1_2</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c r="BJ2514" s="34" t="str">
        <f>IFERROR(VLOOKUP(Data_Power_app[[#This Row],[PRO ODER]],'Plan Lean DC'!A:C,3,0),"")</f>
        <v/>
      </c>
      <c r="BK2514" s="34" t="str">
        <f>IFERROR(VLOOKUP(Data_Power_app[[#This Row],[PRO ODER]]&amp;"LEAN_IN",'Real Time'!A:D,4,0),"")</f>
        <v>LEAN-03</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c r="BJ2515" s="34" t="str">
        <f>IFERROR(VLOOKUP(Data_Power_app[[#This Row],[PRO ODER]],'Plan Lean DC'!A:C,3,0),"")</f>
        <v/>
      </c>
      <c r="BK2515" s="34" t="str">
        <f>IFERROR(VLOOKUP(Data_Power_app[[#This Row],[PRO ODER]]&amp;"LEAN_IN",'Real Time'!A:D,4,0),"")</f>
        <v>LEANLINE1_2</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c r="BJ2516" s="34" t="str">
        <f>IFERROR(VLOOKUP(Data_Power_app[[#This Row],[PRO ODER]],'Plan Lean DC'!A:C,3,0),"")</f>
        <v/>
      </c>
      <c r="BK2516" s="34" t="str">
        <f>IFERROR(VLOOKUP(Data_Power_app[[#This Row],[PRO ODER]]&amp;"LEAN_IN",'Real Time'!A:D,4,0),"")</f>
        <v>LEANLINE1_2</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c r="BJ2522" s="34" t="str">
        <f>IFERROR(VLOOKUP(Data_Power_app[[#This Row],[PRO ODER]],'Plan Lean DC'!A:C,3,0),"")</f>
        <v/>
      </c>
      <c r="BK2522" s="34" t="str">
        <f>IFERROR(VLOOKUP(Data_Power_app[[#This Row],[PRO ODER]]&amp;"LEAN_IN",'Real Time'!A:D,4,0),"")</f>
        <v>LEANLINE1_2</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LEANLINE1_2</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c r="BJ2525" s="34" t="str">
        <f>IFERROR(VLOOKUP(Data_Power_app[[#This Row],[PRO ODER]],'Plan Lean DC'!A:C,3,0),"")</f>
        <v/>
      </c>
      <c r="BK2525" s="34" t="str">
        <f>IFERROR(VLOOKUP(Data_Power_app[[#This Row],[PRO ODER]]&amp;"LEAN_IN",'Real Time'!A:D,4,0),"")</f>
        <v>LEANLINE1_2</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LEANLINE1_2</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LEANLINE1_2</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LEANLINE1_2</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c r="BJ2538" s="34" t="str">
        <f>IFERROR(VLOOKUP(Data_Power_app[[#This Row],[PRO ODER]],'Plan Lean DC'!A:C,3,0),"")</f>
        <v/>
      </c>
      <c r="BK2538" s="34" t="str">
        <f>IFERROR(VLOOKUP(Data_Power_app[[#This Row],[PRO ODER]]&amp;"LEAN_IN",'Real Time'!A:D,4,0),"")</f>
        <v/>
      </c>
      <c r="BL2538" s="34" t="str" cm="1">
        <f t="array" ref="BL2538">IFERROR(_xlfn.IFS(Data_Power_app[[#This Row],[LEANLINE PLAN]]="","",Data_Power_app[[#This Row],[LEANLINE (REALTIME)]]="","",SEARCH(RIGHT(Data_Power_app[[#This Row],[LEANLINE (REALTIME)]],1),Data_Power_app[[#This Row],[LEANLINE PLAN]],1)&gt;0,"TRUE"),"FALSE")</f>
        <v/>
      </c>
    </row>
    <row r="2539" spans="1:64"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LEAN-06</v>
      </c>
      <c r="BL2543" s="34" t="str" cm="1">
        <f t="array" ref="BL2543">IFERROR(_xlfn.IFS(Data_Power_app[[#This Row],[LEANLINE PLAN]]="","",Data_Power_app[[#This Row],[LEANLINE (REALTIME)]]="","",SEARCH(RIGHT(Data_Power_app[[#This Row],[LEANLINE (REALTIME)]],1),Data_Power_app[[#This Row],[LEANLINE PLAN]],1)&gt;0,"TRUE"),"FALSE")</f>
        <v>TRUE</v>
      </c>
    </row>
    <row r="2544" spans="1:64"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
      </c>
      <c r="BK2546" s="34" t="str">
        <f>IFERROR(VLOOKUP(Data_Power_app[[#This Row],[PRO ODER]]&amp;"LEAN_IN",'Real Time'!A:D,4,0),"")</f>
        <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
      </c>
      <c r="BK2551" s="34" t="str">
        <f>IFERROR(VLOOKUP(Data_Power_app[[#This Row],[PRO ODER]]&amp;"LEAN_IN",'Real Time'!A:D,4,0),"")</f>
        <v>LEANLINE1_2</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c r="BJ2553" s="34" t="str">
        <f>IFERROR(VLOOKUP(Data_Power_app[[#This Row],[PRO ODER]],'Plan Lean DC'!A:C,3,0),"")</f>
        <v/>
      </c>
      <c r="BK2553" s="34" t="str">
        <f>IFERROR(VLOOKUP(Data_Power_app[[#This Row],[PRO ODER]]&amp;"LEAN_IN",'Real Time'!A:D,4,0),"")</f>
        <v>LEANLINE1_2</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
      </c>
      <c r="BK2558" s="34" t="str">
        <f>IFERROR(VLOOKUP(Data_Power_app[[#This Row],[PRO ODER]]&amp;"LEAN_IN",'Real Time'!A:D,4,0),"")</f>
        <v>LEAN-03</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
      </c>
      <c r="BK2560" s="34" t="str">
        <f>IFERROR(VLOOKUP(Data_Power_app[[#This Row],[PRO ODER]]&amp;"LEAN_IN",'Real Time'!A:D,4,0),"")</f>
        <v>LEANLINE1_2</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LEANLINE1_2</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c r="BJ2564" s="34" t="str">
        <f>IFERROR(VLOOKUP(Data_Power_app[[#This Row],[PRO ODER]],'Plan Lean DC'!A:C,3,0),"")</f>
        <v/>
      </c>
      <c r="BK2564" s="34" t="str">
        <f>IFERROR(VLOOKUP(Data_Power_app[[#This Row],[PRO ODER]]&amp;"LEAN_IN",'Real Time'!A:D,4,0),"")</f>
        <v>LEANLINE1_2</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LEANLINE1_2</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3042</v>
      </c>
      <c r="B2570" s="34" t="s">
        <v>15248</v>
      </c>
      <c r="C2570" s="34" t="s">
        <v>15249</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15250</v>
      </c>
      <c r="AI2570" s="34" t="s">
        <v>15251</v>
      </c>
      <c r="AJ2570" s="34" t="s">
        <v>15252</v>
      </c>
      <c r="AK2570" s="34" t="s">
        <v>65</v>
      </c>
      <c r="AL2570" s="34" t="s">
        <v>15253</v>
      </c>
      <c r="AM2570" s="34" t="s">
        <v>15254</v>
      </c>
      <c r="AN2570" s="34">
        <v>19.090509999999998</v>
      </c>
      <c r="AO2570" s="34" t="s">
        <v>68</v>
      </c>
      <c r="AP2570" s="34"/>
      <c r="AQ2570" s="34"/>
      <c r="AR2570" s="34" t="s">
        <v>68</v>
      </c>
      <c r="AS2570" s="34"/>
      <c r="AT2570" s="34"/>
      <c r="AU2570" s="34" t="s">
        <v>15255</v>
      </c>
      <c r="AV2570" s="34" t="s">
        <v>15256</v>
      </c>
      <c r="AW2570" s="34">
        <v>41.754649999999998</v>
      </c>
      <c r="AX2570" s="34" t="s">
        <v>15257</v>
      </c>
      <c r="AY2570" s="34" t="s">
        <v>15258</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3043</v>
      </c>
      <c r="B2571" s="34" t="s">
        <v>15259</v>
      </c>
      <c r="C2571" s="34" t="s">
        <v>15260</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15250</v>
      </c>
      <c r="AI2571" s="34" t="s">
        <v>15251</v>
      </c>
      <c r="AJ2571" s="34" t="s">
        <v>15252</v>
      </c>
      <c r="AK2571" s="34" t="s">
        <v>65</v>
      </c>
      <c r="AL2571" s="34" t="s">
        <v>15253</v>
      </c>
      <c r="AM2571" s="34" t="s">
        <v>15254</v>
      </c>
      <c r="AN2571" s="34">
        <v>81.885869999999997</v>
      </c>
      <c r="AO2571" s="34" t="s">
        <v>68</v>
      </c>
      <c r="AP2571" s="34"/>
      <c r="AQ2571" s="34"/>
      <c r="AR2571" s="34" t="s">
        <v>68</v>
      </c>
      <c r="AS2571" s="34"/>
      <c r="AT2571" s="34"/>
      <c r="AU2571" s="34" t="s">
        <v>15255</v>
      </c>
      <c r="AV2571" s="34" t="s">
        <v>15256</v>
      </c>
      <c r="AW2571" s="34">
        <v>179.09144000000001</v>
      </c>
      <c r="AX2571" s="34" t="s">
        <v>15257</v>
      </c>
      <c r="AY2571" s="34" t="s">
        <v>15258</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LEANLINE1_2</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LEANLINE1_2</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LEANLINE1_2</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c r="BJ2591" s="34" t="str">
        <f>IFERROR(VLOOKUP(Data_Power_app[[#This Row],[PRO ODER]],'Plan Lean DC'!A:C,3,0),"")</f>
        <v/>
      </c>
      <c r="BK2591" s="34" t="str">
        <f>IFERROR(VLOOKUP(Data_Power_app[[#This Row],[PRO ODER]]&amp;"LEAN_IN",'Real Time'!A:D,4,0),"")</f>
        <v>LEANLINE1_2</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3070</v>
      </c>
      <c r="B2598" s="34" t="s">
        <v>15261</v>
      </c>
      <c r="C2598" s="34" t="s">
        <v>15262</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3071</v>
      </c>
      <c r="B2599" s="34" t="s">
        <v>15263</v>
      </c>
      <c r="C2599" s="34" t="s">
        <v>15264</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3072</v>
      </c>
      <c r="B2600" s="34" t="s">
        <v>15265</v>
      </c>
      <c r="C2600" s="34" t="s">
        <v>15266</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3073</v>
      </c>
      <c r="B2601" s="34" t="s">
        <v>15267</v>
      </c>
      <c r="C2601" s="34" t="s">
        <v>15268</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3074</v>
      </c>
      <c r="B2602" s="34" t="s">
        <v>15269</v>
      </c>
      <c r="C2602" s="34" t="s">
        <v>15270</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3075</v>
      </c>
      <c r="B2603" s="34" t="s">
        <v>15271</v>
      </c>
      <c r="C2603" s="34" t="s">
        <v>15272</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3076</v>
      </c>
      <c r="B2604" s="34" t="s">
        <v>15273</v>
      </c>
      <c r="C2604" s="34" t="s">
        <v>15274</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3077</v>
      </c>
      <c r="B2605" s="34" t="s">
        <v>15275</v>
      </c>
      <c r="C2605" s="34" t="s">
        <v>15276</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3079</v>
      </c>
      <c r="B2607" s="34" t="s">
        <v>15277</v>
      </c>
      <c r="C2607" s="34" t="s">
        <v>15278</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3080</v>
      </c>
      <c r="B2608" s="34" t="s">
        <v>15279</v>
      </c>
      <c r="C2608" s="34" t="s">
        <v>15280</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3081</v>
      </c>
      <c r="B2609" s="34" t="s">
        <v>15281</v>
      </c>
      <c r="C2609" s="34" t="s">
        <v>15282</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3082</v>
      </c>
      <c r="B2610" s="34" t="s">
        <v>15283</v>
      </c>
      <c r="C2610" s="34" t="s">
        <v>15284</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3083</v>
      </c>
      <c r="B2611" s="34" t="s">
        <v>15285</v>
      </c>
      <c r="C2611" s="34" t="s">
        <v>15286</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3084</v>
      </c>
      <c r="B2612" s="34" t="s">
        <v>15287</v>
      </c>
      <c r="C2612" s="34" t="s">
        <v>15288</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3085</v>
      </c>
      <c r="B2613" s="34" t="s">
        <v>15289</v>
      </c>
      <c r="C2613" s="34" t="s">
        <v>15290</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3086</v>
      </c>
      <c r="B2614" s="34" t="s">
        <v>15291</v>
      </c>
      <c r="C2614" s="34" t="s">
        <v>15292</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3087</v>
      </c>
      <c r="B2615" s="34" t="s">
        <v>15293</v>
      </c>
      <c r="C2615" s="34" t="s">
        <v>15294</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3092</v>
      </c>
      <c r="B2620" s="34" t="s">
        <v>15295</v>
      </c>
      <c r="C2620" s="34" t="s">
        <v>15296</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3093</v>
      </c>
      <c r="B2621" s="34" t="s">
        <v>15297</v>
      </c>
      <c r="C2621" s="34" t="s">
        <v>15298</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15299</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15300</v>
      </c>
      <c r="AY2621" s="34" t="s">
        <v>15301</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3094</v>
      </c>
      <c r="B2622" s="34" t="s">
        <v>15302</v>
      </c>
      <c r="C2622" s="34" t="s">
        <v>15303</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15304</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15305</v>
      </c>
      <c r="AY2622" s="34" t="s">
        <v>15306</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3095</v>
      </c>
      <c r="B2623" s="34" t="s">
        <v>15307</v>
      </c>
      <c r="C2623" s="34" t="s">
        <v>15308</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15309</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15310</v>
      </c>
      <c r="AY2623" s="34" t="s">
        <v>15311</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3098</v>
      </c>
      <c r="B2626" s="34" t="s">
        <v>15729</v>
      </c>
      <c r="C2626" s="34" t="s">
        <v>15730</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15731</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3111</v>
      </c>
      <c r="B2639" s="34" t="s">
        <v>15732</v>
      </c>
      <c r="C2639" s="34" t="s">
        <v>15733</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3114</v>
      </c>
      <c r="B2642" s="34" t="s">
        <v>15734</v>
      </c>
      <c r="C2642" s="34" t="s">
        <v>15735</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LEANLINE1_2</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3116</v>
      </c>
      <c r="B2644" s="34" t="s">
        <v>15736</v>
      </c>
      <c r="C2644" s="34" t="s">
        <v>15737</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3117</v>
      </c>
      <c r="B2645" s="34" t="s">
        <v>15738</v>
      </c>
      <c r="C2645" s="34" t="s">
        <v>15739</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3118</v>
      </c>
      <c r="B2646" s="34" t="s">
        <v>15740</v>
      </c>
      <c r="C2646" s="34" t="s">
        <v>15741</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3119</v>
      </c>
      <c r="B2647" s="34" t="s">
        <v>15742</v>
      </c>
      <c r="C2647" s="34" t="s">
        <v>15743</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3122</v>
      </c>
      <c r="B2650" s="34" t="s">
        <v>15744</v>
      </c>
      <c r="C2650" s="34" t="s">
        <v>15745</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3124</v>
      </c>
      <c r="B2652" s="34" t="s">
        <v>15746</v>
      </c>
      <c r="C2652" s="34" t="s">
        <v>15747</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3126</v>
      </c>
      <c r="B2654" s="34" t="s">
        <v>15748</v>
      </c>
      <c r="C2654" s="34" t="s">
        <v>15749</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3127</v>
      </c>
      <c r="B2655" s="34" t="s">
        <v>15750</v>
      </c>
      <c r="C2655" s="34" t="s">
        <v>15751</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3132</v>
      </c>
      <c r="B2660" s="34" t="s">
        <v>15752</v>
      </c>
      <c r="C2660" s="34" t="s">
        <v>15753</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3133</v>
      </c>
      <c r="B2661" s="34" t="s">
        <v>15754</v>
      </c>
      <c r="C2661" s="34" t="s">
        <v>15755</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3134</v>
      </c>
      <c r="B2662" s="34" t="s">
        <v>15756</v>
      </c>
      <c r="C2662" s="34" t="s">
        <v>15757</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15758</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15759</v>
      </c>
      <c r="AY2662" s="34" t="s">
        <v>15760</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3135</v>
      </c>
      <c r="B2663" s="34" t="s">
        <v>15761</v>
      </c>
      <c r="C2663" s="34" t="s">
        <v>15762</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15758</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15759</v>
      </c>
      <c r="AY2663" s="34" t="s">
        <v>15760</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3138</v>
      </c>
      <c r="B2666" s="34" t="s">
        <v>17061</v>
      </c>
      <c r="C2666" s="34" t="s">
        <v>17062</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17043</v>
      </c>
      <c r="AJ2666" s="34" t="s">
        <v>74</v>
      </c>
      <c r="AK2666" s="34" t="s">
        <v>514</v>
      </c>
      <c r="AL2666" s="34" t="s">
        <v>1225</v>
      </c>
      <c r="AM2666" s="34" t="s">
        <v>1226</v>
      </c>
      <c r="AN2666" s="34">
        <v>1.3729999999999999E-2</v>
      </c>
      <c r="AO2666" s="34" t="s">
        <v>68</v>
      </c>
      <c r="AP2666" s="34"/>
      <c r="AQ2666" s="34"/>
      <c r="AR2666" s="34" t="s">
        <v>68</v>
      </c>
      <c r="AS2666" s="34"/>
      <c r="AT2666" s="34"/>
      <c r="AU2666" s="34" t="s">
        <v>17044</v>
      </c>
      <c r="AV2666" s="34" t="s">
        <v>17045</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LEAN-09</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3140</v>
      </c>
      <c r="B2668" s="34" t="s">
        <v>17578</v>
      </c>
      <c r="C2668" s="34" t="s">
        <v>17579</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3143</v>
      </c>
      <c r="B2669" s="34" t="s">
        <v>17063</v>
      </c>
      <c r="C2669" s="34" t="s">
        <v>17064</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17048</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3144</v>
      </c>
      <c r="B2670" s="34" t="s">
        <v>17065</v>
      </c>
      <c r="C2670" s="34" t="s">
        <v>17066</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3150</v>
      </c>
      <c r="B2672" s="34" t="s">
        <v>15312</v>
      </c>
      <c r="C2672" s="34" t="s">
        <v>15313</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15314</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3151</v>
      </c>
      <c r="B2673" s="34" t="s">
        <v>15315</v>
      </c>
      <c r="C2673" s="34" t="s">
        <v>15316</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15314</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3152</v>
      </c>
      <c r="B2674" s="34" t="s">
        <v>15317</v>
      </c>
      <c r="C2674" s="34" t="s">
        <v>15318</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15319</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3153</v>
      </c>
      <c r="B2675" s="34" t="s">
        <v>15320</v>
      </c>
      <c r="C2675" s="34" t="s">
        <v>15321</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15319</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3154</v>
      </c>
      <c r="B2676" s="34" t="s">
        <v>15322</v>
      </c>
      <c r="C2676" s="34" t="s">
        <v>15323</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15319</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3155</v>
      </c>
      <c r="B2677" s="34" t="s">
        <v>15324</v>
      </c>
      <c r="C2677" s="34" t="s">
        <v>15325</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15326</v>
      </c>
      <c r="AJ2677" s="34" t="s">
        <v>401</v>
      </c>
      <c r="AK2677" s="34" t="s">
        <v>98</v>
      </c>
      <c r="AL2677" s="34" t="s">
        <v>402</v>
      </c>
      <c r="AM2677" s="34" t="s">
        <v>403</v>
      </c>
      <c r="AN2677" s="34">
        <v>0.38147999999999999</v>
      </c>
      <c r="AO2677" s="34" t="s">
        <v>68</v>
      </c>
      <c r="AP2677" s="34"/>
      <c r="AQ2677" s="34"/>
      <c r="AR2677" s="34" t="s">
        <v>68</v>
      </c>
      <c r="AS2677" s="34"/>
      <c r="AT2677" s="34"/>
      <c r="AU2677" s="34" t="s">
        <v>15327</v>
      </c>
      <c r="AV2677" s="34" t="s">
        <v>15328</v>
      </c>
      <c r="AW2677" s="34">
        <v>0.83421999999999996</v>
      </c>
      <c r="AX2677" s="34" t="s">
        <v>15329</v>
      </c>
      <c r="AY2677" s="34" t="s">
        <v>15330</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3156</v>
      </c>
      <c r="B2678" s="34" t="s">
        <v>15331</v>
      </c>
      <c r="C2678" s="34" t="s">
        <v>15332</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15333</v>
      </c>
      <c r="AJ2678" s="34" t="s">
        <v>401</v>
      </c>
      <c r="AK2678" s="34" t="s">
        <v>65</v>
      </c>
      <c r="AL2678" s="34" t="s">
        <v>402</v>
      </c>
      <c r="AM2678" s="34" t="s">
        <v>403</v>
      </c>
      <c r="AN2678" s="34">
        <v>1.2167699999999999</v>
      </c>
      <c r="AO2678" s="34" t="s">
        <v>68</v>
      </c>
      <c r="AP2678" s="34"/>
      <c r="AQ2678" s="34"/>
      <c r="AR2678" s="34" t="s">
        <v>68</v>
      </c>
      <c r="AS2678" s="34"/>
      <c r="AT2678" s="34"/>
      <c r="AU2678" s="34" t="s">
        <v>15327</v>
      </c>
      <c r="AV2678" s="34" t="s">
        <v>15328</v>
      </c>
      <c r="AW2678" s="34">
        <v>2.6608100000000001</v>
      </c>
      <c r="AX2678" s="34" t="s">
        <v>15334</v>
      </c>
      <c r="AY2678" s="34" t="s">
        <v>15335</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3157</v>
      </c>
      <c r="B2679" s="34" t="s">
        <v>15336</v>
      </c>
      <c r="C2679" s="34" t="s">
        <v>15337</v>
      </c>
      <c r="D2679" s="34" t="s">
        <v>57</v>
      </c>
      <c r="E2679" s="34" t="s">
        <v>71</v>
      </c>
      <c r="F2679" s="34" t="s">
        <v>59</v>
      </c>
      <c r="G2679" s="34">
        <v>25</v>
      </c>
      <c r="H2679" s="4">
        <v>45826</v>
      </c>
      <c r="I2679" s="4">
        <v>45825</v>
      </c>
      <c r="J2679" s="4" t="s">
        <v>60</v>
      </c>
      <c r="K2679" s="4">
        <v>45829</v>
      </c>
      <c r="L2679" s="4">
        <v>45827.395879629628</v>
      </c>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86</v>
      </c>
      <c r="AH2679" s="34" t="s">
        <v>399</v>
      </c>
      <c r="AI2679" s="34" t="s">
        <v>15338</v>
      </c>
      <c r="AJ2679" s="34" t="s">
        <v>401</v>
      </c>
      <c r="AK2679" s="34" t="s">
        <v>98</v>
      </c>
      <c r="AL2679" s="34" t="s">
        <v>402</v>
      </c>
      <c r="AM2679" s="34" t="s">
        <v>403</v>
      </c>
      <c r="AN2679" s="34">
        <v>0.95369000000000004</v>
      </c>
      <c r="AO2679" s="34" t="s">
        <v>68</v>
      </c>
      <c r="AP2679" s="34"/>
      <c r="AQ2679" s="34"/>
      <c r="AR2679" s="34" t="s">
        <v>68</v>
      </c>
      <c r="AS2679" s="34"/>
      <c r="AT2679" s="34"/>
      <c r="AU2679" s="34" t="s">
        <v>15339</v>
      </c>
      <c r="AV2679" s="34" t="s">
        <v>15340</v>
      </c>
      <c r="AW2679" s="34">
        <v>2.08555</v>
      </c>
      <c r="AX2679" s="34" t="s">
        <v>15341</v>
      </c>
      <c r="AY2679" s="34" t="s">
        <v>15342</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ML-07</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3168</v>
      </c>
      <c r="B2680" s="34" t="s">
        <v>15763</v>
      </c>
      <c r="C2680" s="34" t="s">
        <v>15764</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15765</v>
      </c>
      <c r="AJ2680" s="34" t="s">
        <v>74</v>
      </c>
      <c r="AK2680" s="34" t="s">
        <v>65</v>
      </c>
      <c r="AL2680" s="34" t="s">
        <v>175</v>
      </c>
      <c r="AM2680" s="34" t="s">
        <v>176</v>
      </c>
      <c r="AN2680" s="34">
        <v>0.68672</v>
      </c>
      <c r="AO2680" s="34" t="s">
        <v>91</v>
      </c>
      <c r="AP2680" s="34" t="s">
        <v>92</v>
      </c>
      <c r="AQ2680" s="34">
        <v>0.68672</v>
      </c>
      <c r="AR2680" s="34" t="s">
        <v>68</v>
      </c>
      <c r="AS2680" s="34"/>
      <c r="AT2680" s="34"/>
      <c r="AU2680" s="34" t="s">
        <v>15766</v>
      </c>
      <c r="AV2680" s="34" t="s">
        <v>15767</v>
      </c>
      <c r="AW2680" s="34">
        <v>1.27654</v>
      </c>
      <c r="AX2680" s="34" t="s">
        <v>15768</v>
      </c>
      <c r="AY2680" s="34" t="s">
        <v>15769</v>
      </c>
      <c r="AZ2680" s="3">
        <v>24</v>
      </c>
      <c r="BA2680" s="34" t="s">
        <v>196</v>
      </c>
      <c r="BB2680" s="34">
        <v>24</v>
      </c>
      <c r="BC2680" s="34" t="s">
        <v>60</v>
      </c>
      <c r="BD2680" s="34" t="s">
        <v>60</v>
      </c>
      <c r="BE2680" s="34" t="s">
        <v>15770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3172</v>
      </c>
      <c r="B2681" s="34" t="s">
        <v>15771</v>
      </c>
      <c r="C2681" s="34" t="s">
        <v>15772</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15765</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15766</v>
      </c>
      <c r="AV2681" s="34" t="s">
        <v>15767</v>
      </c>
      <c r="AW2681" s="34">
        <v>1.1783999999999999</v>
      </c>
      <c r="AX2681" s="34" t="s">
        <v>15768</v>
      </c>
      <c r="AY2681" s="34" t="s">
        <v>15769</v>
      </c>
      <c r="AZ2681" s="3">
        <v>24</v>
      </c>
      <c r="BA2681" s="34" t="s">
        <v>196</v>
      </c>
      <c r="BB2681" s="34">
        <v>24</v>
      </c>
      <c r="BC2681" s="34" t="s">
        <v>60</v>
      </c>
      <c r="BD2681" s="34" t="s">
        <v>60</v>
      </c>
      <c r="BE2681" s="34" t="s">
        <v>15770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3173</v>
      </c>
      <c r="B2682" s="34" t="s">
        <v>15773</v>
      </c>
      <c r="C2682" s="34" t="s">
        <v>15774</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15765</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15766</v>
      </c>
      <c r="AV2682" s="34" t="s">
        <v>15767</v>
      </c>
      <c r="AW2682" s="34">
        <v>1.1783999999999999</v>
      </c>
      <c r="AX2682" s="34" t="s">
        <v>15768</v>
      </c>
      <c r="AY2682" s="34" t="s">
        <v>15769</v>
      </c>
      <c r="AZ2682" s="3">
        <v>24</v>
      </c>
      <c r="BA2682" s="34" t="s">
        <v>196</v>
      </c>
      <c r="BB2682" s="34">
        <v>24</v>
      </c>
      <c r="BC2682" s="34" t="s">
        <v>60</v>
      </c>
      <c r="BD2682" s="34" t="s">
        <v>60</v>
      </c>
      <c r="BE2682" s="34" t="s">
        <v>15770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3200</v>
      </c>
      <c r="B2684" s="34" t="s">
        <v>15343</v>
      </c>
      <c r="C2684" s="34" t="s">
        <v>15344</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15345</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3208</v>
      </c>
      <c r="B2692" s="34" t="s">
        <v>15346</v>
      </c>
      <c r="C2692" s="34" t="s">
        <v>15347</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3209</v>
      </c>
      <c r="B2693" s="34" t="s">
        <v>15348</v>
      </c>
      <c r="C2693" s="34" t="s">
        <v>15349</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3210</v>
      </c>
      <c r="B2694" s="34" t="s">
        <v>15350</v>
      </c>
      <c r="C2694" s="34" t="s">
        <v>15351</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15352</v>
      </c>
      <c r="AJ2694" s="34" t="s">
        <v>159</v>
      </c>
      <c r="AK2694" s="34" t="s">
        <v>98</v>
      </c>
      <c r="AL2694" s="34" t="s">
        <v>412</v>
      </c>
      <c r="AM2694" s="34" t="s">
        <v>413</v>
      </c>
      <c r="AN2694" s="34">
        <v>90.165620000000004</v>
      </c>
      <c r="AO2694" s="34" t="s">
        <v>68</v>
      </c>
      <c r="AP2694" s="34"/>
      <c r="AQ2694" s="34"/>
      <c r="AR2694" s="34" t="s">
        <v>68</v>
      </c>
      <c r="AS2694" s="34"/>
      <c r="AT2694" s="34"/>
      <c r="AU2694" s="34" t="s">
        <v>15353</v>
      </c>
      <c r="AV2694" s="34" t="s">
        <v>15354</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3214</v>
      </c>
      <c r="B2698" s="34" t="s">
        <v>15355</v>
      </c>
      <c r="C2698" s="34" t="s">
        <v>15356</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3215</v>
      </c>
      <c r="B2699" s="34" t="s">
        <v>15357</v>
      </c>
      <c r="C2699" s="34" t="s">
        <v>15358</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3219</v>
      </c>
      <c r="B2702" s="34" t="s">
        <v>15359</v>
      </c>
      <c r="C2702" s="34" t="s">
        <v>15360</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3220</v>
      </c>
      <c r="B2703" s="34" t="s">
        <v>17067</v>
      </c>
      <c r="C2703" s="34" t="s">
        <v>17068</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3301</v>
      </c>
      <c r="B2705" s="34" t="s">
        <v>15775</v>
      </c>
      <c r="C2705" s="34" t="s">
        <v>15776</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c r="BJ2705" s="34" t="str">
        <f>IFERROR(VLOOKUP(Data_Power_app[[#This Row],[PRO ODER]],'Plan Lean DC'!A:C,3,0),"")</f>
        <v>Line 4</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3302</v>
      </c>
      <c r="B2706" s="34" t="s">
        <v>17580</v>
      </c>
      <c r="C2706" s="34" t="s">
        <v>17581</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3303</v>
      </c>
      <c r="B2707" s="34" t="s">
        <v>15777</v>
      </c>
      <c r="C2707" s="34" t="s">
        <v>15778</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c r="BJ2707" s="34" t="str">
        <f>IFERROR(VLOOKUP(Data_Power_app[[#This Row],[PRO ODER]],'Plan Lean DC'!A:C,3,0),"")</f>
        <v>Line 4</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3307</v>
      </c>
      <c r="B2708" s="34" t="s">
        <v>15361</v>
      </c>
      <c r="C2708" s="34" t="s">
        <v>15362</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15345</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3355</v>
      </c>
      <c r="B2709" s="34" t="s">
        <v>17582</v>
      </c>
      <c r="C2709" s="34" t="s">
        <v>17583</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Line 6, 9</v>
      </c>
      <c r="BK2710" s="34" t="str">
        <f>IFERROR(VLOOKUP(Data_Power_app[[#This Row],[PRO ODER]]&amp;"LEAN_IN",'Real Time'!A:D,4,0),"")</f>
        <v>LEAN-08</v>
      </c>
      <c r="BL2710" s="34" t="str" cm="1">
        <f t="array" ref="BL2710">IFERROR(_xlfn.IFS(Data_Power_app[[#This Row],[LEANLINE PLAN]]="","",Data_Power_app[[#This Row],[LEANLINE (REALTIME)]]="","",SEARCH(RIGHT(Data_Power_app[[#This Row],[LEANLINE (REALTIME)]],1),Data_Power_app[[#This Row],[LEANLINE PLAN]],1)&gt;0,"TRUE"),"FALSE")</f>
        <v>FALSE</v>
      </c>
    </row>
    <row r="2711" spans="1:64" x14ac:dyDescent="0.25">
      <c r="A2711" s="31">
        <v>3409</v>
      </c>
      <c r="B2711" s="34" t="s">
        <v>15779</v>
      </c>
      <c r="C2711" s="34" t="s">
        <v>15780</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15781</v>
      </c>
      <c r="AJ2711" s="34" t="s">
        <v>74</v>
      </c>
      <c r="AK2711" s="34" t="s">
        <v>98</v>
      </c>
      <c r="AL2711" s="34" t="s">
        <v>148</v>
      </c>
      <c r="AM2711" s="34" t="s">
        <v>149</v>
      </c>
      <c r="AN2711" s="34">
        <v>2.649E-2</v>
      </c>
      <c r="AO2711" s="34" t="s">
        <v>68</v>
      </c>
      <c r="AP2711" s="34"/>
      <c r="AQ2711" s="34"/>
      <c r="AR2711" s="34" t="s">
        <v>68</v>
      </c>
      <c r="AS2711" s="34"/>
      <c r="AT2711" s="34"/>
      <c r="AU2711" s="34" t="s">
        <v>15782</v>
      </c>
      <c r="AV2711" s="34" t="s">
        <v>15783</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3413</v>
      </c>
      <c r="B2715" s="34" t="s">
        <v>15363</v>
      </c>
      <c r="C2715" s="34" t="s">
        <v>15364</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3414</v>
      </c>
      <c r="B2716" s="34" t="s">
        <v>17069</v>
      </c>
      <c r="C2716" s="34" t="s">
        <v>17070</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15345</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3580</v>
      </c>
      <c r="B2717" s="34" t="s">
        <v>17071</v>
      </c>
      <c r="C2717" s="34" t="s">
        <v>17072</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3581</v>
      </c>
      <c r="B2718" s="34" t="s">
        <v>17073</v>
      </c>
      <c r="C2718" s="34" t="s">
        <v>17074</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3582</v>
      </c>
      <c r="B2719" s="34" t="s">
        <v>17075</v>
      </c>
      <c r="C2719" s="34" t="s">
        <v>17076</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3583</v>
      </c>
      <c r="B2720" s="34" t="s">
        <v>15784</v>
      </c>
      <c r="C2720" s="34" t="s">
        <v>15785</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3584</v>
      </c>
      <c r="B2721" s="34" t="s">
        <v>17077</v>
      </c>
      <c r="C2721" s="34" t="s">
        <v>17078</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3585</v>
      </c>
      <c r="B2722" s="34" t="s">
        <v>17079</v>
      </c>
      <c r="C2722" s="34" t="s">
        <v>17080</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3587</v>
      </c>
      <c r="B2724" s="34" t="s">
        <v>17081</v>
      </c>
      <c r="C2724" s="34" t="s">
        <v>17082</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3589</v>
      </c>
      <c r="B2726" s="34" t="s">
        <v>17083</v>
      </c>
      <c r="C2726" s="34" t="s">
        <v>17084</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LEANLINE1_2</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Line 4, 5</v>
      </c>
      <c r="BK2734" s="34" t="str">
        <f>IFERROR(VLOOKUP(Data_Power_app[[#This Row],[PRO ODER]]&amp;"LEAN_IN",'Real Time'!A:D,4,0),"")</f>
        <v>LEAN-07</v>
      </c>
      <c r="BL2734" s="34" t="str" cm="1">
        <f t="array" ref="BL2734">IFERROR(_xlfn.IFS(Data_Power_app[[#This Row],[LEANLINE PLAN]]="","",Data_Power_app[[#This Row],[LEANLINE (REALTIME)]]="","",SEARCH(RIGHT(Data_Power_app[[#This Row],[LEANLINE (REALTIME)]],1),Data_Power_app[[#This Row],[LEANLINE PLAN]],1)&gt;0,"TRUE"),"FALSE")</f>
        <v>FALSE</v>
      </c>
    </row>
    <row r="2735" spans="1:64" x14ac:dyDescent="0.25">
      <c r="A2735" s="31">
        <v>3600</v>
      </c>
      <c r="B2735" s="34" t="s">
        <v>17085</v>
      </c>
      <c r="C2735" s="34" t="s">
        <v>17086</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17087</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17088</v>
      </c>
      <c r="AY2735" s="34" t="s">
        <v>17089</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3601</v>
      </c>
      <c r="B2736" s="34" t="s">
        <v>17090</v>
      </c>
      <c r="C2736" s="34" t="s">
        <v>17091</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3602</v>
      </c>
      <c r="B2737" s="34" t="s">
        <v>17092</v>
      </c>
      <c r="C2737" s="34" t="s">
        <v>17093</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15250</v>
      </c>
      <c r="AI2737" s="34" t="s">
        <v>15251</v>
      </c>
      <c r="AJ2737" s="34" t="s">
        <v>15252</v>
      </c>
      <c r="AK2737" s="34" t="s">
        <v>65</v>
      </c>
      <c r="AL2737" s="34" t="s">
        <v>15253</v>
      </c>
      <c r="AM2737" s="34" t="s">
        <v>15254</v>
      </c>
      <c r="AN2737" s="34">
        <v>26.50488</v>
      </c>
      <c r="AO2737" s="34" t="s">
        <v>68</v>
      </c>
      <c r="AP2737" s="34"/>
      <c r="AQ2737" s="34"/>
      <c r="AR2737" s="34" t="s">
        <v>68</v>
      </c>
      <c r="AS2737" s="34"/>
      <c r="AT2737" s="34"/>
      <c r="AU2737" s="34" t="s">
        <v>15255</v>
      </c>
      <c r="AV2737" s="34" t="s">
        <v>15256</v>
      </c>
      <c r="AW2737" s="34">
        <v>57.971249999999998</v>
      </c>
      <c r="AX2737" s="34" t="s">
        <v>15257</v>
      </c>
      <c r="AY2737" s="34" t="s">
        <v>15258</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3603</v>
      </c>
      <c r="B2738" s="34" t="s">
        <v>17094</v>
      </c>
      <c r="C2738" s="34" t="s">
        <v>17095</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15250</v>
      </c>
      <c r="AI2738" s="34" t="s">
        <v>15251</v>
      </c>
      <c r="AJ2738" s="34" t="s">
        <v>15252</v>
      </c>
      <c r="AK2738" s="34" t="s">
        <v>65</v>
      </c>
      <c r="AL2738" s="34" t="s">
        <v>15253</v>
      </c>
      <c r="AM2738" s="34" t="s">
        <v>15254</v>
      </c>
      <c r="AN2738" s="34">
        <v>12.62712</v>
      </c>
      <c r="AO2738" s="34" t="s">
        <v>68</v>
      </c>
      <c r="AP2738" s="34"/>
      <c r="AQ2738" s="34"/>
      <c r="AR2738" s="34" t="s">
        <v>68</v>
      </c>
      <c r="AS2738" s="34"/>
      <c r="AT2738" s="34"/>
      <c r="AU2738" s="34" t="s">
        <v>15255</v>
      </c>
      <c r="AV2738" s="34" t="s">
        <v>15256</v>
      </c>
      <c r="AW2738" s="34">
        <v>27.617760000000001</v>
      </c>
      <c r="AX2738" s="34" t="s">
        <v>15257</v>
      </c>
      <c r="AY2738" s="34" t="s">
        <v>15258</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3618</v>
      </c>
      <c r="B2748" s="34" t="s">
        <v>17096</v>
      </c>
      <c r="C2748" s="34" t="s">
        <v>17097</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17098</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17099</v>
      </c>
      <c r="AY2748" s="34" t="s">
        <v>17100</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3619</v>
      </c>
      <c r="B2749" s="34" t="s">
        <v>17101</v>
      </c>
      <c r="C2749" s="34" t="s">
        <v>17102</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3620</v>
      </c>
      <c r="B2750" s="34" t="s">
        <v>17103</v>
      </c>
      <c r="C2750" s="34" t="s">
        <v>17104</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17098</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17099</v>
      </c>
      <c r="AY2750" s="34" t="s">
        <v>17100</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3621</v>
      </c>
      <c r="B2751" s="34" t="s">
        <v>17105</v>
      </c>
      <c r="C2751" s="34" t="s">
        <v>17106</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17107</v>
      </c>
      <c r="AJ2751" s="34" t="s">
        <v>207</v>
      </c>
      <c r="AK2751" s="34" t="s">
        <v>98</v>
      </c>
      <c r="AL2751" s="34" t="s">
        <v>208</v>
      </c>
      <c r="AM2751" s="34" t="s">
        <v>209</v>
      </c>
      <c r="AN2751" s="34">
        <v>6.7539999999999996</v>
      </c>
      <c r="AO2751" s="34" t="s">
        <v>68</v>
      </c>
      <c r="AP2751" s="34"/>
      <c r="AQ2751" s="34"/>
      <c r="AR2751" s="34" t="s">
        <v>68</v>
      </c>
      <c r="AS2751" s="34"/>
      <c r="AT2751" s="34"/>
      <c r="AU2751" s="34" t="s">
        <v>17108</v>
      </c>
      <c r="AV2751" s="34" t="s">
        <v>17109</v>
      </c>
      <c r="AW2751" s="34">
        <v>12.55659</v>
      </c>
      <c r="AX2751" s="34" t="s">
        <v>17110</v>
      </c>
      <c r="AY2751" s="34" t="s">
        <v>17111</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3622</v>
      </c>
      <c r="B2752" s="34" t="s">
        <v>17112</v>
      </c>
      <c r="C2752" s="34" t="s">
        <v>17113</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17107</v>
      </c>
      <c r="AJ2752" s="34" t="s">
        <v>207</v>
      </c>
      <c r="AK2752" s="34" t="s">
        <v>98</v>
      </c>
      <c r="AL2752" s="34" t="s">
        <v>208</v>
      </c>
      <c r="AM2752" s="34" t="s">
        <v>209</v>
      </c>
      <c r="AN2752" s="34">
        <v>8.2363199999999992</v>
      </c>
      <c r="AO2752" s="34" t="s">
        <v>68</v>
      </c>
      <c r="AP2752" s="34"/>
      <c r="AQ2752" s="34"/>
      <c r="AR2752" s="34" t="s">
        <v>68</v>
      </c>
      <c r="AS2752" s="34"/>
      <c r="AT2752" s="34"/>
      <c r="AU2752" s="34" t="s">
        <v>17108</v>
      </c>
      <c r="AV2752" s="34" t="s">
        <v>17109</v>
      </c>
      <c r="AW2752" s="34">
        <v>15.312480000000001</v>
      </c>
      <c r="AX2752" s="34" t="s">
        <v>17110</v>
      </c>
      <c r="AY2752" s="34" t="s">
        <v>17111</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x14ac:dyDescent="0.25">
      <c r="A2753" s="31">
        <v>3623</v>
      </c>
      <c r="B2753" s="34" t="s">
        <v>17114</v>
      </c>
      <c r="C2753" s="34" t="s">
        <v>17115</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17107</v>
      </c>
      <c r="AJ2753" s="34" t="s">
        <v>207</v>
      </c>
      <c r="AK2753" s="34" t="s">
        <v>98</v>
      </c>
      <c r="AL2753" s="34" t="s">
        <v>208</v>
      </c>
      <c r="AM2753" s="34" t="s">
        <v>209</v>
      </c>
      <c r="AN2753" s="34">
        <v>8.7802699999999998</v>
      </c>
      <c r="AO2753" s="34" t="s">
        <v>68</v>
      </c>
      <c r="AP2753" s="34"/>
      <c r="AQ2753" s="34"/>
      <c r="AR2753" s="34" t="s">
        <v>68</v>
      </c>
      <c r="AS2753" s="34"/>
      <c r="AT2753" s="34"/>
      <c r="AU2753" s="34" t="s">
        <v>17108</v>
      </c>
      <c r="AV2753" s="34" t="s">
        <v>17109</v>
      </c>
      <c r="AW2753" s="34">
        <v>16.32375</v>
      </c>
      <c r="AX2753" s="34" t="s">
        <v>17110</v>
      </c>
      <c r="AY2753" s="34" t="s">
        <v>17111</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x14ac:dyDescent="0.25">
      <c r="A2754" s="31">
        <v>3624</v>
      </c>
      <c r="B2754" s="34" t="s">
        <v>17116</v>
      </c>
      <c r="C2754" s="34" t="s">
        <v>17117</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17107</v>
      </c>
      <c r="AJ2754" s="34" t="s">
        <v>207</v>
      </c>
      <c r="AK2754" s="34" t="s">
        <v>98</v>
      </c>
      <c r="AL2754" s="34" t="s">
        <v>208</v>
      </c>
      <c r="AM2754" s="34" t="s">
        <v>209</v>
      </c>
      <c r="AN2754" s="34">
        <v>9.5281800000000008</v>
      </c>
      <c r="AO2754" s="34" t="s">
        <v>68</v>
      </c>
      <c r="AP2754" s="34"/>
      <c r="AQ2754" s="34"/>
      <c r="AR2754" s="34" t="s">
        <v>68</v>
      </c>
      <c r="AS2754" s="34"/>
      <c r="AT2754" s="34"/>
      <c r="AU2754" s="34" t="s">
        <v>17108</v>
      </c>
      <c r="AV2754" s="34" t="s">
        <v>17109</v>
      </c>
      <c r="AW2754" s="34">
        <v>17.71416</v>
      </c>
      <c r="AX2754" s="34" t="s">
        <v>17110</v>
      </c>
      <c r="AY2754" s="34" t="s">
        <v>17111</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x14ac:dyDescent="0.25">
      <c r="A2755" s="31">
        <v>3625</v>
      </c>
      <c r="B2755" s="34" t="s">
        <v>17118</v>
      </c>
      <c r="C2755" s="34" t="s">
        <v>17119</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17107</v>
      </c>
      <c r="AJ2755" s="34" t="s">
        <v>207</v>
      </c>
      <c r="AK2755" s="34" t="s">
        <v>98</v>
      </c>
      <c r="AL2755" s="34" t="s">
        <v>208</v>
      </c>
      <c r="AM2755" s="34" t="s">
        <v>209</v>
      </c>
      <c r="AN2755" s="34">
        <v>8.9570600000000002</v>
      </c>
      <c r="AO2755" s="34" t="s">
        <v>68</v>
      </c>
      <c r="AP2755" s="34"/>
      <c r="AQ2755" s="34"/>
      <c r="AR2755" s="34" t="s">
        <v>68</v>
      </c>
      <c r="AS2755" s="34"/>
      <c r="AT2755" s="34"/>
      <c r="AU2755" s="34" t="s">
        <v>17108</v>
      </c>
      <c r="AV2755" s="34" t="s">
        <v>17109</v>
      </c>
      <c r="AW2755" s="34">
        <v>16.652329999999999</v>
      </c>
      <c r="AX2755" s="34" t="s">
        <v>17110</v>
      </c>
      <c r="AY2755" s="34" t="s">
        <v>17111</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x14ac:dyDescent="0.25">
      <c r="A2756" s="31">
        <v>3626</v>
      </c>
      <c r="B2756" s="34" t="s">
        <v>17120</v>
      </c>
      <c r="C2756" s="34" t="s">
        <v>17121</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17122</v>
      </c>
      <c r="AJ2756" s="34" t="s">
        <v>207</v>
      </c>
      <c r="AK2756" s="34" t="s">
        <v>98</v>
      </c>
      <c r="AL2756" s="34" t="s">
        <v>208</v>
      </c>
      <c r="AM2756" s="34" t="s">
        <v>209</v>
      </c>
      <c r="AN2756" s="34">
        <v>38.729190000000003</v>
      </c>
      <c r="AO2756" s="34" t="s">
        <v>68</v>
      </c>
      <c r="AP2756" s="34"/>
      <c r="AQ2756" s="34"/>
      <c r="AR2756" s="34" t="s">
        <v>68</v>
      </c>
      <c r="AS2756" s="34"/>
      <c r="AT2756" s="34"/>
      <c r="AU2756" s="34" t="s">
        <v>17123</v>
      </c>
      <c r="AV2756" s="34" t="s">
        <v>17124</v>
      </c>
      <c r="AW2756" s="34">
        <v>72.002880000000005</v>
      </c>
      <c r="AX2756" s="34" t="s">
        <v>17125</v>
      </c>
      <c r="AY2756" s="34" t="s">
        <v>17126</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x14ac:dyDescent="0.25">
      <c r="A2757" s="31">
        <v>3627</v>
      </c>
      <c r="B2757" s="34" t="s">
        <v>17127</v>
      </c>
      <c r="C2757" s="34" t="s">
        <v>17128</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17122</v>
      </c>
      <c r="AJ2757" s="34" t="s">
        <v>207</v>
      </c>
      <c r="AK2757" s="34" t="s">
        <v>98</v>
      </c>
      <c r="AL2757" s="34" t="s">
        <v>208</v>
      </c>
      <c r="AM2757" s="34" t="s">
        <v>209</v>
      </c>
      <c r="AN2757" s="34">
        <v>24.078849999999999</v>
      </c>
      <c r="AO2757" s="34" t="s">
        <v>68</v>
      </c>
      <c r="AP2757" s="34"/>
      <c r="AQ2757" s="34"/>
      <c r="AR2757" s="34" t="s">
        <v>68</v>
      </c>
      <c r="AS2757" s="34"/>
      <c r="AT2757" s="34"/>
      <c r="AU2757" s="34" t="s">
        <v>17123</v>
      </c>
      <c r="AV2757" s="34" t="s">
        <v>17124</v>
      </c>
      <c r="AW2757" s="34">
        <v>44.765920000000001</v>
      </c>
      <c r="AX2757" s="34" t="s">
        <v>17125</v>
      </c>
      <c r="AY2757" s="34" t="s">
        <v>17126</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x14ac:dyDescent="0.25">
      <c r="A2758" s="31">
        <v>3628</v>
      </c>
      <c r="B2758" s="34" t="s">
        <v>17129</v>
      </c>
      <c r="C2758" s="34" t="s">
        <v>17130</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17122</v>
      </c>
      <c r="AJ2758" s="34" t="s">
        <v>207</v>
      </c>
      <c r="AK2758" s="34" t="s">
        <v>98</v>
      </c>
      <c r="AL2758" s="34" t="s">
        <v>208</v>
      </c>
      <c r="AM2758" s="34" t="s">
        <v>209</v>
      </c>
      <c r="AN2758" s="34">
        <v>6.6316600000000001</v>
      </c>
      <c r="AO2758" s="34" t="s">
        <v>68</v>
      </c>
      <c r="AP2758" s="34"/>
      <c r="AQ2758" s="34"/>
      <c r="AR2758" s="34" t="s">
        <v>68</v>
      </c>
      <c r="AS2758" s="34"/>
      <c r="AT2758" s="34"/>
      <c r="AU2758" s="34" t="s">
        <v>17123</v>
      </c>
      <c r="AV2758" s="34" t="s">
        <v>17124</v>
      </c>
      <c r="AW2758" s="34">
        <v>12.329230000000001</v>
      </c>
      <c r="AX2758" s="34" t="s">
        <v>17125</v>
      </c>
      <c r="AY2758" s="34" t="s">
        <v>17126</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3629</v>
      </c>
      <c r="B2759" s="34" t="s">
        <v>17131</v>
      </c>
      <c r="C2759" s="34" t="s">
        <v>17132</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17122</v>
      </c>
      <c r="AJ2759" s="34" t="s">
        <v>207</v>
      </c>
      <c r="AK2759" s="34" t="s">
        <v>98</v>
      </c>
      <c r="AL2759" s="34" t="s">
        <v>208</v>
      </c>
      <c r="AM2759" s="34" t="s">
        <v>209</v>
      </c>
      <c r="AN2759" s="34">
        <v>7.3795799999999998</v>
      </c>
      <c r="AO2759" s="34" t="s">
        <v>68</v>
      </c>
      <c r="AP2759" s="34"/>
      <c r="AQ2759" s="34"/>
      <c r="AR2759" s="34" t="s">
        <v>68</v>
      </c>
      <c r="AS2759" s="34"/>
      <c r="AT2759" s="34"/>
      <c r="AU2759" s="34" t="s">
        <v>17123</v>
      </c>
      <c r="AV2759" s="34" t="s">
        <v>17124</v>
      </c>
      <c r="AW2759" s="34">
        <v>13.719760000000001</v>
      </c>
      <c r="AX2759" s="34" t="s">
        <v>17125</v>
      </c>
      <c r="AY2759" s="34" t="s">
        <v>17126</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3638</v>
      </c>
      <c r="B2760" s="34" t="s">
        <v>17133</v>
      </c>
      <c r="C2760" s="34" t="s">
        <v>17134</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x14ac:dyDescent="0.25">
      <c r="A2761" s="31">
        <v>3640</v>
      </c>
      <c r="B2761" s="34" t="s">
        <v>17135</v>
      </c>
      <c r="C2761" s="34" t="s">
        <v>17136</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x14ac:dyDescent="0.25">
      <c r="A2766" s="31">
        <v>3655</v>
      </c>
      <c r="B2766" s="34" t="s">
        <v>17137</v>
      </c>
      <c r="C2766" s="34" t="s">
        <v>17138</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x14ac:dyDescent="0.25">
      <c r="A2768" s="31">
        <v>3658</v>
      </c>
      <c r="B2768" s="34" t="s">
        <v>17139</v>
      </c>
      <c r="C2768" s="34" t="s">
        <v>17140</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x14ac:dyDescent="0.25">
      <c r="A2771" s="31">
        <v>3661</v>
      </c>
      <c r="B2771" s="34" t="s">
        <v>17141</v>
      </c>
      <c r="C2771" s="34" t="s">
        <v>17142</v>
      </c>
      <c r="D2771" s="34" t="s">
        <v>75</v>
      </c>
      <c r="E2771" s="34" t="s">
        <v>15615</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15616</v>
      </c>
      <c r="AJ2771" s="34" t="s">
        <v>1127</v>
      </c>
      <c r="AK2771" s="34" t="s">
        <v>65</v>
      </c>
      <c r="AL2771" s="34" t="s">
        <v>593</v>
      </c>
      <c r="AM2771" s="34" t="s">
        <v>594</v>
      </c>
      <c r="AN2771" s="34">
        <v>0.51698</v>
      </c>
      <c r="AO2771" s="34" t="s">
        <v>68</v>
      </c>
      <c r="AP2771" s="34"/>
      <c r="AQ2771" s="34"/>
      <c r="AR2771" s="34" t="s">
        <v>68</v>
      </c>
      <c r="AS2771" s="34"/>
      <c r="AT2771" s="34"/>
      <c r="AU2771" s="34" t="s">
        <v>15617</v>
      </c>
      <c r="AV2771" s="34" t="s">
        <v>15618</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LEAN-08</v>
      </c>
      <c r="BL2773" s="34" t="str" cm="1">
        <f t="array" ref="BL2773">IFERROR(_xlfn.IFS(Data_Power_app[[#This Row],[LEANLINE PLAN]]="","",Data_Power_app[[#This Row],[LEANLINE (REALTIME)]]="","",SEARCH(RIGHT(Data_Power_app[[#This Row],[LEANLINE (REALTIME)]],1),Data_Power_app[[#This Row],[LEANLINE PLAN]],1)&gt;0,"TRUE"),"FALSE")</f>
        <v>FALSE</v>
      </c>
    </row>
    <row r="2774" spans="1:64"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c r="BJ2774" s="34" t="str">
        <f>IFERROR(VLOOKUP(Data_Power_app[[#This Row],[PRO ODER]],'Plan Lean DC'!A:C,3,0),"")</f>
        <v/>
      </c>
      <c r="BK2774" s="34" t="str">
        <f>IFERROR(VLOOKUP(Data_Power_app[[#This Row],[PRO ODER]]&amp;"LEAN_IN",'Real Time'!A:D,4,0),"")</f>
        <v>LEANLINE1_2</v>
      </c>
      <c r="BL2774" s="34" t="str" cm="1">
        <f t="array" ref="BL2774">IFERROR(_xlfn.IFS(Data_Power_app[[#This Row],[LEANLINE PLAN]]="","",Data_Power_app[[#This Row],[LEANLINE (REALTIME)]]="","",SEARCH(RIGHT(Data_Power_app[[#This Row],[LEANLINE (REALTIME)]],1),Data_Power_app[[#This Row],[LEANLINE PLAN]],1)&gt;0,"TRUE"),"FALSE")</f>
        <v/>
      </c>
    </row>
    <row r="2775" spans="1:64"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x14ac:dyDescent="0.25">
      <c r="A2776" s="31">
        <v>3708</v>
      </c>
      <c r="B2776" s="34" t="s">
        <v>13881</v>
      </c>
      <c r="C2776" s="34" t="s">
        <v>13882</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x14ac:dyDescent="0.25">
      <c r="A2777" s="31">
        <v>3710</v>
      </c>
      <c r="B2777" s="34" t="s">
        <v>17143</v>
      </c>
      <c r="C2777" s="34" t="s">
        <v>17144</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17145</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17146</v>
      </c>
      <c r="AY2777" s="34" t="s">
        <v>17147</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x14ac:dyDescent="0.25">
      <c r="A2778" s="31">
        <v>3771</v>
      </c>
      <c r="B2778" s="34" t="s">
        <v>13422</v>
      </c>
      <c r="C2778" s="34" t="s">
        <v>13423</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x14ac:dyDescent="0.25">
      <c r="A2779" s="31">
        <v>3772</v>
      </c>
      <c r="B2779" s="34" t="s">
        <v>17148</v>
      </c>
      <c r="C2779" s="34" t="s">
        <v>17149</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3773</v>
      </c>
      <c r="B2780" s="34" t="s">
        <v>13424</v>
      </c>
      <c r="C2780" s="34" t="s">
        <v>13425</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3774</v>
      </c>
      <c r="B2781" s="34" t="s">
        <v>13426</v>
      </c>
      <c r="C2781" s="34" t="s">
        <v>13427</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3775</v>
      </c>
      <c r="B2782" s="34" t="s">
        <v>13428</v>
      </c>
      <c r="C2782" s="34" t="s">
        <v>13429</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3776</v>
      </c>
      <c r="B2783" s="34" t="s">
        <v>13430</v>
      </c>
      <c r="C2783" s="34" t="s">
        <v>13431</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3777</v>
      </c>
      <c r="B2784" s="34" t="s">
        <v>13432</v>
      </c>
      <c r="C2784" s="34" t="s">
        <v>13433</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13434</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3792</v>
      </c>
      <c r="B2785" s="34" t="s">
        <v>15786</v>
      </c>
      <c r="C2785" s="34" t="s">
        <v>15787</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c r="BJ2785" s="34" t="str">
        <f>IFERROR(VLOOKUP(Data_Power_app[[#This Row],[PRO ODER]],'Plan Lean DC'!A:C,3,0),"")</f>
        <v/>
      </c>
      <c r="BK2785" s="34" t="str">
        <f>IFERROR(VLOOKUP(Data_Power_app[[#This Row],[PRO ODER]]&amp;"LEAN_IN",'Real Time'!A:D,4,0),"")</f>
        <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c r="BJ2786" s="34" t="str">
        <f>IFERROR(VLOOKUP(Data_Power_app[[#This Row],[PRO ODER]],'Plan Lean DC'!A:C,3,0),"")</f>
        <v>Line 6, 9</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FALSE</v>
      </c>
    </row>
    <row r="2787" spans="1:64"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c r="BJ2787" s="34" t="str">
        <f>IFERROR(VLOOKUP(Data_Power_app[[#This Row],[PRO ODER]],'Plan Lean DC'!A:C,3,0),"")</f>
        <v>Line 6, 9</v>
      </c>
      <c r="BK2787" s="34" t="str">
        <f>IFERROR(VLOOKUP(Data_Power_app[[#This Row],[PRO ODER]]&amp;"LEAN_IN",'Real Time'!A:D,4,0),"")</f>
        <v>LEAN-09</v>
      </c>
      <c r="BL2787" s="34" t="str" cm="1">
        <f t="array" ref="BL2787">IFERROR(_xlfn.IFS(Data_Power_app[[#This Row],[LEANLINE PLAN]]="","",Data_Power_app[[#This Row],[LEANLINE (REALTIME)]]="","",SEARCH(RIGHT(Data_Power_app[[#This Row],[LEANLINE (REALTIME)]],1),Data_Power_app[[#This Row],[LEANLINE PLAN]],1)&gt;0,"TRUE"),"FALSE")</f>
        <v>TRUE</v>
      </c>
    </row>
    <row r="2788" spans="1:64"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c r="BJ2788" s="34" t="str">
        <f>IFERROR(VLOOKUP(Data_Power_app[[#This Row],[PRO ODER]],'Plan Lean DC'!A:C,3,0),"")</f>
        <v>Line 6, 9</v>
      </c>
      <c r="BK2788" s="34" t="str">
        <f>IFERROR(VLOOKUP(Data_Power_app[[#This Row],[PRO ODER]]&amp;"LEAN_IN",'Real Time'!A:D,4,0),"")</f>
        <v>LEAN-09</v>
      </c>
      <c r="BL2788" s="34" t="str" cm="1">
        <f t="array" ref="BL2788">IFERROR(_xlfn.IFS(Data_Power_app[[#This Row],[LEANLINE PLAN]]="","",Data_Power_app[[#This Row],[LEANLINE (REALTIME)]]="","",SEARCH(RIGHT(Data_Power_app[[#This Row],[LEANLINE (REALTIME)]],1),Data_Power_app[[#This Row],[LEANLINE PLAN]],1)&gt;0,"TRUE"),"FALSE")</f>
        <v>TRUE</v>
      </c>
    </row>
    <row r="2789" spans="1:64"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c r="BJ2789" s="34" t="str">
        <f>IFERROR(VLOOKUP(Data_Power_app[[#This Row],[PRO ODER]],'Plan Lean DC'!A:C,3,0),"")</f>
        <v>Line 6, 9</v>
      </c>
      <c r="BK2789" s="34" t="str">
        <f>IFERROR(VLOOKUP(Data_Power_app[[#This Row],[PRO ODER]]&amp;"LEAN_IN",'Real Time'!A:D,4,0),"")</f>
        <v>LEAN-09</v>
      </c>
      <c r="BL2789" s="34" t="str" cm="1">
        <f t="array" ref="BL2789">IFERROR(_xlfn.IFS(Data_Power_app[[#This Row],[LEANLINE PLAN]]="","",Data_Power_app[[#This Row],[LEANLINE (REALTIME)]]="","",SEARCH(RIGHT(Data_Power_app[[#This Row],[LEANLINE (REALTIME)]],1),Data_Power_app[[#This Row],[LEANLINE PLAN]],1)&gt;0,"TRUE"),"FALSE")</f>
        <v>TRUE</v>
      </c>
    </row>
    <row r="2790" spans="1:64"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c r="BJ2790" s="34" t="str">
        <f>IFERROR(VLOOKUP(Data_Power_app[[#This Row],[PRO ODER]],'Plan Lean DC'!A:C,3,0),"")</f>
        <v>Line 6, 9</v>
      </c>
      <c r="BK2790" s="34" t="str">
        <f>IFERROR(VLOOKUP(Data_Power_app[[#This Row],[PRO ODER]]&amp;"LEAN_IN",'Real Time'!A:D,4,0),"")</f>
        <v>LEAN-09</v>
      </c>
      <c r="BL2790" s="34" t="str" cm="1">
        <f t="array" ref="BL2790">IFERROR(_xlfn.IFS(Data_Power_app[[#This Row],[LEANLINE PLAN]]="","",Data_Power_app[[#This Row],[LEANLINE (REALTIME)]]="","",SEARCH(RIGHT(Data_Power_app[[#This Row],[LEANLINE (REALTIME)]],1),Data_Power_app[[#This Row],[LEANLINE PLAN]],1)&gt;0,"TRUE"),"FALSE")</f>
        <v>TRUE</v>
      </c>
    </row>
    <row r="2791" spans="1:64"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Line 6, 9</v>
      </c>
      <c r="BK2791" s="34" t="str">
        <f>IFERROR(VLOOKUP(Data_Power_app[[#This Row],[PRO ODER]]&amp;"LEAN_IN",'Real Time'!A:D,4,0),"")</f>
        <v>LEAN-09</v>
      </c>
      <c r="BL2791" s="34" t="str" cm="1">
        <f t="array" ref="BL2791">IFERROR(_xlfn.IFS(Data_Power_app[[#This Row],[LEANLINE PLAN]]="","",Data_Power_app[[#This Row],[LEANLINE (REALTIME)]]="","",SEARCH(RIGHT(Data_Power_app[[#This Row],[LEANLINE (REALTIME)]],1),Data_Power_app[[#This Row],[LEANLINE PLAN]],1)&gt;0,"TRUE"),"FALSE")</f>
        <v>TRUE</v>
      </c>
    </row>
    <row r="2792" spans="1:64" x14ac:dyDescent="0.25">
      <c r="A2792" s="31">
        <v>3823</v>
      </c>
      <c r="B2792" s="34" t="s">
        <v>17150</v>
      </c>
      <c r="C2792" s="34" t="s">
        <v>17151</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c r="BJ2793" s="34" t="str">
        <f>IFERROR(VLOOKUP(Data_Power_app[[#This Row],[PRO ODER]],'Plan Lean DC'!A:C,3,0),"")</f>
        <v>Line 6, 9</v>
      </c>
      <c r="BK2793" s="34" t="str">
        <f>IFERROR(VLOOKUP(Data_Power_app[[#This Row],[PRO ODER]]&amp;"LEAN_IN",'Real Time'!A:D,4,0),"")</f>
        <v>LEAN-08</v>
      </c>
      <c r="BL2793" s="34" t="str" cm="1">
        <f t="array" ref="BL2793">IFERROR(_xlfn.IFS(Data_Power_app[[#This Row],[LEANLINE PLAN]]="","",Data_Power_app[[#This Row],[LEANLINE (REALTIME)]]="","",SEARCH(RIGHT(Data_Power_app[[#This Row],[LEANLINE (REALTIME)]],1),Data_Power_app[[#This Row],[LEANLINE PLAN]],1)&gt;0,"TRUE"),"FALSE")</f>
        <v>FALSE</v>
      </c>
    </row>
    <row r="2794" spans="1:64"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Line 6, 9</v>
      </c>
      <c r="BK2796" s="34" t="str">
        <f>IFERROR(VLOOKUP(Data_Power_app[[#This Row],[PRO ODER]]&amp;"LEAN_IN",'Real Time'!A:D,4,0),"")</f>
        <v>LEAN-08</v>
      </c>
      <c r="BL2796" s="34" t="str" cm="1">
        <f t="array" ref="BL2796">IFERROR(_xlfn.IFS(Data_Power_app[[#This Row],[LEANLINE PLAN]]="","",Data_Power_app[[#This Row],[LEANLINE (REALTIME)]]="","",SEARCH(RIGHT(Data_Power_app[[#This Row],[LEANLINE (REALTIME)]],1),Data_Power_app[[#This Row],[LEANLINE PLAN]],1)&gt;0,"TRUE"),"FALSE")</f>
        <v>FALSE</v>
      </c>
    </row>
    <row r="2797" spans="1:64"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c r="BJ2797" s="34" t="str">
        <f>IFERROR(VLOOKUP(Data_Power_app[[#This Row],[PRO ODER]],'Plan Lean DC'!A:C,3,0),"")</f>
        <v>Line 6, 9</v>
      </c>
      <c r="BK2797" s="34" t="str">
        <f>IFERROR(VLOOKUP(Data_Power_app[[#This Row],[PRO ODER]]&amp;"LEAN_IN",'Real Time'!A:D,4,0),"")</f>
        <v>LEAN-06</v>
      </c>
      <c r="BL2797" s="34" t="str" cm="1">
        <f t="array" ref="BL2797">IFERROR(_xlfn.IFS(Data_Power_app[[#This Row],[LEANLINE PLAN]]="","",Data_Power_app[[#This Row],[LEANLINE (REALTIME)]]="","",SEARCH(RIGHT(Data_Power_app[[#This Row],[LEANLINE (REALTIME)]],1),Data_Power_app[[#This Row],[LEANLINE PLAN]],1)&gt;0,"TRUE"),"FALSE")</f>
        <v>TRUE</v>
      </c>
    </row>
    <row r="2798" spans="1:64"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c r="BJ2798" s="34" t="str">
        <f>IFERROR(VLOOKUP(Data_Power_app[[#This Row],[PRO ODER]],'Plan Lean DC'!A:C,3,0),"")</f>
        <v>Line 6, 9</v>
      </c>
      <c r="BK2798" s="34" t="str">
        <f>IFERROR(VLOOKUP(Data_Power_app[[#This Row],[PRO ODER]]&amp;"LEAN_IN",'Real Time'!A:D,4,0),"")</f>
        <v>LEAN-06</v>
      </c>
      <c r="BL2798" s="34" t="str" cm="1">
        <f t="array" ref="BL2798">IFERROR(_xlfn.IFS(Data_Power_app[[#This Row],[LEANLINE PLAN]]="","",Data_Power_app[[#This Row],[LEANLINE (REALTIME)]]="","",SEARCH(RIGHT(Data_Power_app[[#This Row],[LEANLINE (REALTIME)]],1),Data_Power_app[[#This Row],[LEANLINE PLAN]],1)&gt;0,"TRUE"),"FALSE")</f>
        <v>TRUE</v>
      </c>
    </row>
    <row r="2799" spans="1:64"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c r="BJ2799" s="34" t="str">
        <f>IFERROR(VLOOKUP(Data_Power_app[[#This Row],[PRO ODER]],'Plan Lean DC'!A:C,3,0),"")</f>
        <v>Line 6, 9</v>
      </c>
      <c r="BK2799" s="34" t="str">
        <f>IFERROR(VLOOKUP(Data_Power_app[[#This Row],[PRO ODER]]&amp;"LEAN_IN",'Real Time'!A:D,4,0),"")</f>
        <v>LEAN-06</v>
      </c>
      <c r="BL2799" s="34" t="str" cm="1">
        <f t="array" ref="BL2799">IFERROR(_xlfn.IFS(Data_Power_app[[#This Row],[LEANLINE PLAN]]="","",Data_Power_app[[#This Row],[LEANLINE (REALTIME)]]="","",SEARCH(RIGHT(Data_Power_app[[#This Row],[LEANLINE (REALTIME)]],1),Data_Power_app[[#This Row],[LEANLINE PLAN]],1)&gt;0,"TRUE"),"FALSE")</f>
        <v>TRUE</v>
      </c>
    </row>
    <row r="2800" spans="1:64"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c r="BJ2800" s="34" t="str">
        <f>IFERROR(VLOOKUP(Data_Power_app[[#This Row],[PRO ODER]],'Plan Lean DC'!A:C,3,0),"")</f>
        <v>Line 6, 9</v>
      </c>
      <c r="BK2800" s="34" t="str">
        <f>IFERROR(VLOOKUP(Data_Power_app[[#This Row],[PRO ODER]]&amp;"LEAN_IN",'Real Time'!A:D,4,0),"")</f>
        <v>LEAN-06</v>
      </c>
      <c r="BL2800" s="34" t="str" cm="1">
        <f t="array" ref="BL2800">IFERROR(_xlfn.IFS(Data_Power_app[[#This Row],[LEANLINE PLAN]]="","",Data_Power_app[[#This Row],[LEANLINE (REALTIME)]]="","",SEARCH(RIGHT(Data_Power_app[[#This Row],[LEANLINE (REALTIME)]],1),Data_Power_app[[#This Row],[LEANLINE PLAN]],1)&gt;0,"TRUE"),"FALSE")</f>
        <v>TRUE</v>
      </c>
    </row>
    <row r="2801" spans="1:64"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Line 6, 9</v>
      </c>
      <c r="BK2801" s="34" t="str">
        <f>IFERROR(VLOOKUP(Data_Power_app[[#This Row],[PRO ODER]]&amp;"LEAN_IN",'Real Time'!A:D,4,0),"")</f>
        <v>LEAN-08</v>
      </c>
      <c r="BL2801" s="34" t="str" cm="1">
        <f t="array" ref="BL2801">IFERROR(_xlfn.IFS(Data_Power_app[[#This Row],[LEANLINE PLAN]]="","",Data_Power_app[[#This Row],[LEANLINE (REALTIME)]]="","",SEARCH(RIGHT(Data_Power_app[[#This Row],[LEANLINE (REALTIME)]],1),Data_Power_app[[#This Row],[LEANLINE PLAN]],1)&gt;0,"TRUE"),"FALSE")</f>
        <v>FALSE</v>
      </c>
    </row>
    <row r="2802" spans="1:64"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Line 6, 9</v>
      </c>
      <c r="BK2802" s="34" t="str">
        <f>IFERROR(VLOOKUP(Data_Power_app[[#This Row],[PRO ODER]]&amp;"LEAN_IN",'Real Time'!A:D,4,0),"")</f>
        <v>LEAN-06</v>
      </c>
      <c r="BL2802" s="34" t="str" cm="1">
        <f t="array" ref="BL2802">IFERROR(_xlfn.IFS(Data_Power_app[[#This Row],[LEANLINE PLAN]]="","",Data_Power_app[[#This Row],[LEANLINE (REALTIME)]]="","",SEARCH(RIGHT(Data_Power_app[[#This Row],[LEANLINE (REALTIME)]],1),Data_Power_app[[#This Row],[LEANLINE PLAN]],1)&gt;0,"TRUE"),"FALSE")</f>
        <v>TRUE</v>
      </c>
    </row>
    <row r="2803" spans="1:64"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Line 6, 9</v>
      </c>
      <c r="BK2803" s="34" t="str">
        <f>IFERROR(VLOOKUP(Data_Power_app[[#This Row],[PRO ODER]]&amp;"LEAN_IN",'Real Time'!A:D,4,0),"")</f>
        <v>LEAN-09</v>
      </c>
      <c r="BL2803" s="34" t="str" cm="1">
        <f t="array" ref="BL2803">IFERROR(_xlfn.IFS(Data_Power_app[[#This Row],[LEANLINE PLAN]]="","",Data_Power_app[[#This Row],[LEANLINE (REALTIME)]]="","",SEARCH(RIGHT(Data_Power_app[[#This Row],[LEANLINE (REALTIME)]],1),Data_Power_app[[#This Row],[LEANLINE PLAN]],1)&gt;0,"TRUE"),"FALSE")</f>
        <v>TRUE</v>
      </c>
    </row>
    <row r="2804" spans="1:64"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Line 6, 9</v>
      </c>
      <c r="BK2804" s="34" t="str">
        <f>IFERROR(VLOOKUP(Data_Power_app[[#This Row],[PRO ODER]]&amp;"LEAN_IN",'Real Time'!A:D,4,0),"")</f>
        <v>LEAN-09</v>
      </c>
      <c r="BL2804" s="34" t="str" cm="1">
        <f t="array" ref="BL2804">IFERROR(_xlfn.IFS(Data_Power_app[[#This Row],[LEANLINE PLAN]]="","",Data_Power_app[[#This Row],[LEANLINE (REALTIME)]]="","",SEARCH(RIGHT(Data_Power_app[[#This Row],[LEANLINE (REALTIME)]],1),Data_Power_app[[#This Row],[LEANLINE PLAN]],1)&gt;0,"TRUE"),"FALSE")</f>
        <v>TRUE</v>
      </c>
    </row>
    <row r="2805" spans="1:64"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Line 6, 9</v>
      </c>
      <c r="BK2805" s="34" t="str">
        <f>IFERROR(VLOOKUP(Data_Power_app[[#This Row],[PRO ODER]]&amp;"LEAN_IN",'Real Time'!A:D,4,0),"")</f>
        <v>LEAN-06</v>
      </c>
      <c r="BL2805" s="34" t="str" cm="1">
        <f t="array" ref="BL2805">IFERROR(_xlfn.IFS(Data_Power_app[[#This Row],[LEANLINE PLAN]]="","",Data_Power_app[[#This Row],[LEANLINE (REALTIME)]]="","",SEARCH(RIGHT(Data_Power_app[[#This Row],[LEANLINE (REALTIME)]],1),Data_Power_app[[#This Row],[LEANLINE PLAN]],1)&gt;0,"TRUE"),"FALSE")</f>
        <v>TRUE</v>
      </c>
    </row>
    <row r="2806" spans="1:64"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Line 6, 9</v>
      </c>
      <c r="BK2806" s="34" t="str">
        <f>IFERROR(VLOOKUP(Data_Power_app[[#This Row],[PRO ODER]]&amp;"LEAN_IN",'Real Time'!A:D,4,0),"")</f>
        <v>LEAN-09</v>
      </c>
      <c r="BL2806" s="34" t="str" cm="1">
        <f t="array" ref="BL2806">IFERROR(_xlfn.IFS(Data_Power_app[[#This Row],[LEANLINE PLAN]]="","",Data_Power_app[[#This Row],[LEANLINE (REALTIME)]]="","",SEARCH(RIGHT(Data_Power_app[[#This Row],[LEANLINE (REALTIME)]],1),Data_Power_app[[#This Row],[LEANLINE PLAN]],1)&gt;0,"TRUE"),"FALSE")</f>
        <v>TRUE</v>
      </c>
    </row>
    <row r="2807" spans="1:64"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c r="BJ2807" s="34" t="str">
        <f>IFERROR(VLOOKUP(Data_Power_app[[#This Row],[PRO ODER]],'Plan Lean DC'!A:C,3,0),"")</f>
        <v>Line 6, 9</v>
      </c>
      <c r="BK2807" s="34" t="str">
        <f>IFERROR(VLOOKUP(Data_Power_app[[#This Row],[PRO ODER]]&amp;"LEAN_IN",'Real Time'!A:D,4,0),"")</f>
        <v>LEAN-09</v>
      </c>
      <c r="BL2807" s="34" t="str" cm="1">
        <f t="array" ref="BL2807">IFERROR(_xlfn.IFS(Data_Power_app[[#This Row],[LEANLINE PLAN]]="","",Data_Power_app[[#This Row],[LEANLINE (REALTIME)]]="","",SEARCH(RIGHT(Data_Power_app[[#This Row],[LEANLINE (REALTIME)]],1),Data_Power_app[[#This Row],[LEANLINE PLAN]],1)&gt;0,"TRUE"),"FALSE")</f>
        <v>TRUE</v>
      </c>
    </row>
    <row r="2808" spans="1:64"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c r="BJ2808" s="34" t="str">
        <f>IFERROR(VLOOKUP(Data_Power_app[[#This Row],[PRO ODER]],'Plan Lean DC'!A:C,3,0),"")</f>
        <v>Line 6, 9</v>
      </c>
      <c r="BK2808" s="34" t="str">
        <f>IFERROR(VLOOKUP(Data_Power_app[[#This Row],[PRO ODER]]&amp;"LEAN_IN",'Real Time'!A:D,4,0),"")</f>
        <v>LEAN-06</v>
      </c>
      <c r="BL2808" s="34" t="str" cm="1">
        <f t="array" ref="BL2808">IFERROR(_xlfn.IFS(Data_Power_app[[#This Row],[LEANLINE PLAN]]="","",Data_Power_app[[#This Row],[LEANLINE (REALTIME)]]="","",SEARCH(RIGHT(Data_Power_app[[#This Row],[LEANLINE (REALTIME)]],1),Data_Power_app[[#This Row],[LEANLINE PLAN]],1)&gt;0,"TRUE"),"FALSE")</f>
        <v>TRUE</v>
      </c>
    </row>
    <row r="2809" spans="1:64"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c r="BJ2809" s="34" t="str">
        <f>IFERROR(VLOOKUP(Data_Power_app[[#This Row],[PRO ODER]],'Plan Lean DC'!A:C,3,0),"")</f>
        <v>Line 6, 9</v>
      </c>
      <c r="BK2809" s="34" t="str">
        <f>IFERROR(VLOOKUP(Data_Power_app[[#This Row],[PRO ODER]]&amp;"LEAN_IN",'Real Time'!A:D,4,0),"")</f>
        <v>LEAN-06</v>
      </c>
      <c r="BL2809" s="34" t="str" cm="1">
        <f t="array" ref="BL2809">IFERROR(_xlfn.IFS(Data_Power_app[[#This Row],[LEANLINE PLAN]]="","",Data_Power_app[[#This Row],[LEANLINE (REALTIME)]]="","",SEARCH(RIGHT(Data_Power_app[[#This Row],[LEANLINE (REALTIME)]],1),Data_Power_app[[#This Row],[LEANLINE PLAN]],1)&gt;0,"TRUE"),"FALSE")</f>
        <v>TRUE</v>
      </c>
    </row>
    <row r="2810" spans="1:64"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c r="BJ2810" s="34" t="str">
        <f>IFERROR(VLOOKUP(Data_Power_app[[#This Row],[PRO ODER]],'Plan Lean DC'!A:C,3,0),"")</f>
        <v>Line 6, 9</v>
      </c>
      <c r="BK2810" s="34" t="str">
        <f>IFERROR(VLOOKUP(Data_Power_app[[#This Row],[PRO ODER]]&amp;"LEAN_IN",'Real Time'!A:D,4,0),"")</f>
        <v>LEAN-09</v>
      </c>
      <c r="BL2810" s="34" t="str" cm="1">
        <f t="array" ref="BL2810">IFERROR(_xlfn.IFS(Data_Power_app[[#This Row],[LEANLINE PLAN]]="","",Data_Power_app[[#This Row],[LEANLINE (REALTIME)]]="","",SEARCH(RIGHT(Data_Power_app[[#This Row],[LEANLINE (REALTIME)]],1),Data_Power_app[[#This Row],[LEANLINE PLAN]],1)&gt;0,"TRUE"),"FALSE")</f>
        <v>TRUE</v>
      </c>
    </row>
    <row r="2811" spans="1:64"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Line 6, 9</v>
      </c>
      <c r="BK2811" s="34" t="str">
        <f>IFERROR(VLOOKUP(Data_Power_app[[#This Row],[PRO ODER]]&amp;"LEAN_IN",'Real Time'!A:D,4,0),"")</f>
        <v>LEAN-06</v>
      </c>
      <c r="BL2811" s="34" t="str" cm="1">
        <f t="array" ref="BL2811">IFERROR(_xlfn.IFS(Data_Power_app[[#This Row],[LEANLINE PLAN]]="","",Data_Power_app[[#This Row],[LEANLINE (REALTIME)]]="","",SEARCH(RIGHT(Data_Power_app[[#This Row],[LEANLINE (REALTIME)]],1),Data_Power_app[[#This Row],[LEANLINE PLAN]],1)&gt;0,"TRUE"),"FALSE")</f>
        <v>TRUE</v>
      </c>
    </row>
    <row r="2812" spans="1:64" x14ac:dyDescent="0.25">
      <c r="A2812" s="31">
        <v>3884</v>
      </c>
      <c r="B2812" s="34" t="s">
        <v>13435</v>
      </c>
      <c r="C2812" s="34" t="s">
        <v>13436</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3885</v>
      </c>
      <c r="B2813" s="34" t="s">
        <v>13437</v>
      </c>
      <c r="C2813" s="34" t="s">
        <v>13438</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13439</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3888</v>
      </c>
      <c r="B2814" s="34" t="s">
        <v>13440</v>
      </c>
      <c r="C2814" s="34" t="s">
        <v>13441</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LEAN-03</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3889</v>
      </c>
      <c r="B2815" s="34" t="s">
        <v>13442</v>
      </c>
      <c r="C2815" s="34" t="s">
        <v>13443</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13444</v>
      </c>
      <c r="AJ2815" s="34" t="s">
        <v>1028</v>
      </c>
      <c r="AK2815" s="34" t="s">
        <v>98</v>
      </c>
      <c r="AL2815" s="34" t="s">
        <v>326</v>
      </c>
      <c r="AM2815" s="34" t="s">
        <v>327</v>
      </c>
      <c r="AN2815" s="34">
        <v>179.90020999999999</v>
      </c>
      <c r="AO2815" s="34" t="s">
        <v>68</v>
      </c>
      <c r="AP2815" s="34"/>
      <c r="AQ2815" s="34"/>
      <c r="AR2815" s="34" t="s">
        <v>68</v>
      </c>
      <c r="AS2815" s="34"/>
      <c r="AT2815" s="34"/>
      <c r="AU2815" s="34" t="s">
        <v>13445</v>
      </c>
      <c r="AV2815" s="34" t="s">
        <v>13446</v>
      </c>
      <c r="AW2815" s="34">
        <v>786.75721999999996</v>
      </c>
      <c r="AX2815" s="34" t="s">
        <v>13447</v>
      </c>
      <c r="AY2815" s="34" t="s">
        <v>13448</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4020</v>
      </c>
      <c r="B2816" s="34" t="s">
        <v>17152</v>
      </c>
      <c r="C2816" s="34" t="s">
        <v>17153</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4021</v>
      </c>
      <c r="B2817" s="34" t="s">
        <v>17154</v>
      </c>
      <c r="C2817" s="34" t="s">
        <v>17155</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4023</v>
      </c>
      <c r="B2818" s="34" t="s">
        <v>13449</v>
      </c>
      <c r="C2818" s="34" t="s">
        <v>13450</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13451</v>
      </c>
      <c r="AJ2818" s="34" t="s">
        <v>171</v>
      </c>
      <c r="AK2818" s="34" t="s">
        <v>98</v>
      </c>
      <c r="AL2818" s="34" t="s">
        <v>153</v>
      </c>
      <c r="AM2818" s="34" t="s">
        <v>154</v>
      </c>
      <c r="AN2818" s="34">
        <v>6.6267100000000001</v>
      </c>
      <c r="AO2818" s="34" t="s">
        <v>68</v>
      </c>
      <c r="AP2818" s="34"/>
      <c r="AQ2818" s="34"/>
      <c r="AR2818" s="34" t="s">
        <v>68</v>
      </c>
      <c r="AS2818" s="34"/>
      <c r="AT2818" s="34"/>
      <c r="AU2818" s="34" t="s">
        <v>13452</v>
      </c>
      <c r="AV2818" s="34" t="s">
        <v>13453</v>
      </c>
      <c r="AW2818" s="34">
        <v>14.493259999999999</v>
      </c>
      <c r="AX2818" s="34" t="s">
        <v>13454</v>
      </c>
      <c r="AY2818" s="34" t="s">
        <v>13455</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4024</v>
      </c>
      <c r="B2819" s="34" t="s">
        <v>13456</v>
      </c>
      <c r="C2819" s="34" t="s">
        <v>13457</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13458</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13459</v>
      </c>
      <c r="AY2819" s="34" t="s">
        <v>13460</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4041</v>
      </c>
      <c r="B2820" s="34" t="s">
        <v>13352</v>
      </c>
      <c r="C2820" s="34" t="s">
        <v>13353</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4042</v>
      </c>
      <c r="B2821" s="34" t="s">
        <v>13354</v>
      </c>
      <c r="C2821" s="34" t="s">
        <v>13355</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4044</v>
      </c>
      <c r="B2822" s="34" t="s">
        <v>13356</v>
      </c>
      <c r="C2822" s="34" t="s">
        <v>13357</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4067</v>
      </c>
      <c r="B2823" s="34" t="s">
        <v>17156</v>
      </c>
      <c r="C2823" s="34" t="s">
        <v>17157</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15309</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15310</v>
      </c>
      <c r="AY2823" s="34" t="s">
        <v>15311</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ML-06</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4068</v>
      </c>
      <c r="B2824" s="34" t="s">
        <v>17158</v>
      </c>
      <c r="C2824" s="34" t="s">
        <v>17159</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15309</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15310</v>
      </c>
      <c r="AY2824" s="34" t="s">
        <v>15311</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ML-06</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4075</v>
      </c>
      <c r="B2825" s="34" t="s">
        <v>17160</v>
      </c>
      <c r="C2825" s="34" t="s">
        <v>17161</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17162</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17163</v>
      </c>
      <c r="AY2825" s="34" t="s">
        <v>17164</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4081</v>
      </c>
      <c r="B2826" s="34" t="s">
        <v>15788</v>
      </c>
      <c r="C2826" s="34" t="s">
        <v>15789</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c r="BJ2827" s="34" t="str">
        <f>IFERROR(VLOOKUP(Data_Power_app[[#This Row],[PRO ODER]],'Plan Lean DC'!A:C,3,0),"")</f>
        <v/>
      </c>
      <c r="BK2827" s="34" t="str">
        <f>IFERROR(VLOOKUP(Data_Power_app[[#This Row],[PRO ODER]]&amp;"LEAN_IN",'Real Time'!A:D,4,0),"")</f>
        <v>LEAN-06</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4114</v>
      </c>
      <c r="B2828" s="34" t="s">
        <v>13461</v>
      </c>
      <c r="C2828" s="34" t="s">
        <v>13462</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4115</v>
      </c>
      <c r="B2829" s="34" t="s">
        <v>13463</v>
      </c>
      <c r="C2829" s="34" t="s">
        <v>13464</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c r="BJ2830" s="34" t="str">
        <f>IFERROR(VLOOKUP(Data_Power_app[[#This Row],[PRO ODER]],'Plan Lean DC'!A:C,3,0),"")</f>
        <v/>
      </c>
      <c r="BK2830" s="34" t="str">
        <f>IFERROR(VLOOKUP(Data_Power_app[[#This Row],[PRO ODER]]&amp;"LEAN_IN",'Real Time'!A:D,4,0),"")</f>
        <v>LEANLINE1_2</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c r="BJ2832" s="34" t="str">
        <f>IFERROR(VLOOKUP(Data_Power_app[[#This Row],[PRO ODER]],'Plan Lean DC'!A:C,3,0),"")</f>
        <v/>
      </c>
      <c r="BK2832" s="34" t="str">
        <f>IFERROR(VLOOKUP(Data_Power_app[[#This Row],[PRO ODER]]&amp;"LEAN_IN",'Real Time'!A:D,4,0),"")</f>
        <v>LEANLINE1_2</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4241</v>
      </c>
      <c r="B2839" s="34" t="s">
        <v>13465</v>
      </c>
      <c r="C2839" s="34" t="s">
        <v>13466</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v>45827.390173611115</v>
      </c>
      <c r="Y2839" s="4" t="s">
        <v>61</v>
      </c>
      <c r="Z2839" s="4">
        <v>45837</v>
      </c>
      <c r="AA2839" s="4"/>
      <c r="AB2839" s="4" t="s">
        <v>60</v>
      </c>
      <c r="AC2839" s="4">
        <v>45838</v>
      </c>
      <c r="AD2839" s="4">
        <v>45839</v>
      </c>
      <c r="AE2839" s="4">
        <v>45841</v>
      </c>
      <c r="AF2839" s="4"/>
      <c r="AG2839" s="34" t="s">
        <v>95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LEAN-03</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4292</v>
      </c>
      <c r="B2844" s="34" t="s">
        <v>13467</v>
      </c>
      <c r="C2844" s="34" t="s">
        <v>13468</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4301</v>
      </c>
      <c r="B2848" s="34" t="s">
        <v>13469</v>
      </c>
      <c r="C2848" s="34" t="s">
        <v>13470</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4302</v>
      </c>
      <c r="B2849" s="34" t="s">
        <v>13471</v>
      </c>
      <c r="C2849" s="34" t="s">
        <v>13472</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4303</v>
      </c>
      <c r="B2850" s="34" t="s">
        <v>13473</v>
      </c>
      <c r="C2850" s="34" t="s">
        <v>13474</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4305</v>
      </c>
      <c r="B2851" s="34" t="s">
        <v>13475</v>
      </c>
      <c r="C2851" s="34" t="s">
        <v>13476</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c r="BJ2851" s="34" t="str">
        <f>IFERROR(VLOOKUP(Data_Power_app[[#This Row],[PRO ODER]],'Plan Lean DC'!A:C,3,0),"")</f>
        <v/>
      </c>
      <c r="BK2851" s="34" t="str">
        <f>IFERROR(VLOOKUP(Data_Power_app[[#This Row],[PRO ODER]]&amp;"LEAN_IN",'Real Time'!A:D,4,0),"")</f>
        <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4311</v>
      </c>
      <c r="B2855" s="34" t="s">
        <v>13477</v>
      </c>
      <c r="C2855" s="34" t="s">
        <v>13478</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4312</v>
      </c>
      <c r="B2856" s="34" t="s">
        <v>13479</v>
      </c>
      <c r="C2856" s="34" t="s">
        <v>13480</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c r="BJ2857" s="34" t="str">
        <f>IFERROR(VLOOKUP(Data_Power_app[[#This Row],[PRO ODER]],'Plan Lean DC'!A:C,3,0),"")</f>
        <v/>
      </c>
      <c r="BK2857" s="34" t="str">
        <f>IFERROR(VLOOKUP(Data_Power_app[[#This Row],[PRO ODER]]&amp;"LEAN_IN",'Real Time'!A:D,4,0),"")</f>
        <v>LEAN-03</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4321</v>
      </c>
      <c r="B2858" s="34" t="s">
        <v>17165</v>
      </c>
      <c r="C2858" s="34" t="s">
        <v>17166</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17167</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17168</v>
      </c>
      <c r="AY2858" s="34" t="s">
        <v>17169</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4322</v>
      </c>
      <c r="B2859" s="34" t="s">
        <v>17170</v>
      </c>
      <c r="C2859" s="34" t="s">
        <v>17171</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LEANLINE1_2</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c r="BJ2861" s="34" t="str">
        <f>IFERROR(VLOOKUP(Data_Power_app[[#This Row],[PRO ODER]],'Plan Lean DC'!A:C,3,0),"")</f>
        <v>Line 6, 9</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TRUE</v>
      </c>
    </row>
    <row r="2862" spans="1:64"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LEANLINE1_2</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LEANLINE1_2</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4383</v>
      </c>
      <c r="B2865" s="34" t="s">
        <v>17172</v>
      </c>
      <c r="C2865" s="34" t="s">
        <v>17173</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17174</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4384</v>
      </c>
      <c r="B2866" s="34" t="s">
        <v>17175</v>
      </c>
      <c r="C2866" s="34" t="s">
        <v>17176</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17174</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4385</v>
      </c>
      <c r="B2867" s="34" t="s">
        <v>17177</v>
      </c>
      <c r="C2867" s="34" t="s">
        <v>17178</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17179</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4386</v>
      </c>
      <c r="B2868" s="34" t="s">
        <v>17180</v>
      </c>
      <c r="C2868" s="34" t="s">
        <v>17181</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4405</v>
      </c>
      <c r="B2870" s="34" t="s">
        <v>17182</v>
      </c>
      <c r="C2870" s="34" t="s">
        <v>17183</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4413</v>
      </c>
      <c r="B2871" s="34" t="s">
        <v>17184</v>
      </c>
      <c r="C2871" s="34" t="s">
        <v>17185</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17186</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17187</v>
      </c>
      <c r="AY2871" s="34" t="s">
        <v>17188</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
      </c>
      <c r="BL2871" s="34" t="str" cm="1">
        <f t="array" ref="BL2871">IFERROR(_xlfn.IFS(Data_Power_app[[#This Row],[LEANLINE PLAN]]="","",Data_Power_app[[#This Row],[LEANLINE (REALTIME)]]="","",SEARCH(RIGHT(Data_Power_app[[#This Row],[LEANLINE (REALTIME)]],1),Data_Power_app[[#This Row],[LEANLINE PLAN]],1)&gt;0,"TRUE"),"FALSE")</f>
        <v/>
      </c>
    </row>
    <row r="2872" spans="1:64" x14ac:dyDescent="0.25">
      <c r="A2872" s="31">
        <v>4414</v>
      </c>
      <c r="B2872" s="34" t="s">
        <v>15790</v>
      </c>
      <c r="C2872" s="34" t="s">
        <v>15791</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c r="BJ2872" s="34" t="str">
        <f>IFERROR(VLOOKUP(Data_Power_app[[#This Row],[PRO ODER]],'Plan Lean DC'!A:C,3,0),"")</f>
        <v/>
      </c>
      <c r="BK2872" s="34" t="str">
        <f>IFERROR(VLOOKUP(Data_Power_app[[#This Row],[PRO ODER]]&amp;"LEAN_IN",'Real Time'!A:D,4,0),"")</f>
        <v>LEAN-08</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4426</v>
      </c>
      <c r="B2873" s="34" t="s">
        <v>17189</v>
      </c>
      <c r="C2873" s="34" t="s">
        <v>17190</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17191</v>
      </c>
      <c r="AJ2873" s="34" t="s">
        <v>171</v>
      </c>
      <c r="AK2873" s="34" t="s">
        <v>98</v>
      </c>
      <c r="AL2873" s="34" t="s">
        <v>153</v>
      </c>
      <c r="AM2873" s="34" t="s">
        <v>154</v>
      </c>
      <c r="AN2873" s="34">
        <v>0.86699999999999999</v>
      </c>
      <c r="AO2873" s="34" t="s">
        <v>68</v>
      </c>
      <c r="AP2873" s="34"/>
      <c r="AQ2873" s="34"/>
      <c r="AR2873" s="34" t="s">
        <v>68</v>
      </c>
      <c r="AS2873" s="34"/>
      <c r="AT2873" s="34"/>
      <c r="AU2873" s="34" t="s">
        <v>17192</v>
      </c>
      <c r="AV2873" s="34" t="s">
        <v>17193</v>
      </c>
      <c r="AW2873" s="34">
        <v>1.8961300000000001</v>
      </c>
      <c r="AX2873" s="34" t="s">
        <v>17194</v>
      </c>
      <c r="AY2873" s="34" t="s">
        <v>17195</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4436</v>
      </c>
      <c r="B2874" s="34" t="s">
        <v>15365</v>
      </c>
      <c r="C2874" s="34" t="s">
        <v>15366</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15367</v>
      </c>
      <c r="AI2874" s="34" t="s">
        <v>15368</v>
      </c>
      <c r="AJ2874" s="34" t="s">
        <v>74</v>
      </c>
      <c r="AK2874" s="34" t="s">
        <v>98</v>
      </c>
      <c r="AL2874" s="34" t="s">
        <v>265</v>
      </c>
      <c r="AM2874" s="34" t="s">
        <v>266</v>
      </c>
      <c r="AN2874" s="34">
        <v>108.27924</v>
      </c>
      <c r="AO2874" s="34" t="s">
        <v>68</v>
      </c>
      <c r="AP2874" s="34"/>
      <c r="AQ2874" s="34"/>
      <c r="AR2874" s="34" t="s">
        <v>68</v>
      </c>
      <c r="AS2874" s="34"/>
      <c r="AT2874" s="34"/>
      <c r="AU2874" s="34" t="s">
        <v>15369</v>
      </c>
      <c r="AV2874" s="34" t="s">
        <v>15370</v>
      </c>
      <c r="AW2874" s="34">
        <v>236.80366000000001</v>
      </c>
      <c r="AX2874" s="34" t="s">
        <v>226</v>
      </c>
      <c r="AY2874" s="34" t="s">
        <v>226</v>
      </c>
      <c r="AZ2874" s="3" t="s">
        <v>226</v>
      </c>
      <c r="BA2874" s="34" t="s">
        <v>196</v>
      </c>
      <c r="BB2874" s="34">
        <v>3346</v>
      </c>
      <c r="BC2874" s="34" t="s">
        <v>1204</v>
      </c>
      <c r="BD2874" s="34" t="s">
        <v>15371</v>
      </c>
      <c r="BE2874" s="34" t="s">
        <v>15372</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4437</v>
      </c>
      <c r="B2875" s="34" t="s">
        <v>15373</v>
      </c>
      <c r="C2875" s="34" t="s">
        <v>15374</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15367</v>
      </c>
      <c r="AI2875" s="34" t="s">
        <v>15368</v>
      </c>
      <c r="AJ2875" s="34" t="s">
        <v>74</v>
      </c>
      <c r="AK2875" s="34" t="s">
        <v>98</v>
      </c>
      <c r="AL2875" s="34" t="s">
        <v>265</v>
      </c>
      <c r="AM2875" s="34" t="s">
        <v>266</v>
      </c>
      <c r="AN2875" s="34">
        <v>24.435390000000002</v>
      </c>
      <c r="AO2875" s="34" t="s">
        <v>68</v>
      </c>
      <c r="AP2875" s="34"/>
      <c r="AQ2875" s="34"/>
      <c r="AR2875" s="34" t="s">
        <v>68</v>
      </c>
      <c r="AS2875" s="34"/>
      <c r="AT2875" s="34"/>
      <c r="AU2875" s="34" t="s">
        <v>15369</v>
      </c>
      <c r="AV2875" s="34" t="s">
        <v>15370</v>
      </c>
      <c r="AW2875" s="34">
        <v>53.442189999999997</v>
      </c>
      <c r="AX2875" s="34" t="s">
        <v>226</v>
      </c>
      <c r="AY2875" s="34" t="s">
        <v>226</v>
      </c>
      <c r="AZ2875" s="3" t="s">
        <v>226</v>
      </c>
      <c r="BA2875" s="34" t="s">
        <v>196</v>
      </c>
      <c r="BB2875" s="34">
        <v>674</v>
      </c>
      <c r="BC2875" s="34" t="s">
        <v>1204</v>
      </c>
      <c r="BD2875" s="34" t="s">
        <v>15371</v>
      </c>
      <c r="BE2875" s="34" t="s">
        <v>15372</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4484</v>
      </c>
      <c r="B2877" s="34" t="s">
        <v>17196</v>
      </c>
      <c r="C2877" s="34" t="s">
        <v>17197</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4554</v>
      </c>
      <c r="B2878" s="34" t="s">
        <v>17198</v>
      </c>
      <c r="C2878" s="34" t="s">
        <v>17199</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17200</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17201</v>
      </c>
      <c r="AY2878" s="34" t="s">
        <v>17202</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4578</v>
      </c>
      <c r="B2879" s="34" t="s">
        <v>17203</v>
      </c>
      <c r="C2879" s="34" t="s">
        <v>17204</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17205</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17206</v>
      </c>
      <c r="AY2879" s="34" t="s">
        <v>17207</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c r="BJ2880" s="34" t="str">
        <f>IFERROR(VLOOKUP(Data_Power_app[[#This Row],[PRO ODER]],'Plan Lean DC'!A:C,3,0),"")</f>
        <v>Line 6, 9</v>
      </c>
      <c r="BK2880" s="34" t="str">
        <f>IFERROR(VLOOKUP(Data_Power_app[[#This Row],[PRO ODER]]&amp;"LEAN_IN",'Real Time'!A:D,4,0),"")</f>
        <v>LEAN-08</v>
      </c>
      <c r="BL2880" s="34" t="str" cm="1">
        <f t="array" ref="BL2880">IFERROR(_xlfn.IFS(Data_Power_app[[#This Row],[LEANLINE PLAN]]="","",Data_Power_app[[#This Row],[LEANLINE (REALTIME)]]="","",SEARCH(RIGHT(Data_Power_app[[#This Row],[LEANLINE (REALTIME)]],1),Data_Power_app[[#This Row],[LEANLINE PLAN]],1)&gt;0,"TRUE"),"FALSE")</f>
        <v>FALSE</v>
      </c>
    </row>
    <row r="2881" spans="1:64"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c r="BJ2881" s="34" t="str">
        <f>IFERROR(VLOOKUP(Data_Power_app[[#This Row],[PRO ODER]],'Plan Lean DC'!A:C,3,0),"")</f>
        <v>Line 6, 9</v>
      </c>
      <c r="BK2881" s="34" t="str">
        <f>IFERROR(VLOOKUP(Data_Power_app[[#This Row],[PRO ODER]]&amp;"LEAN_IN",'Real Time'!A:D,4,0),"")</f>
        <v>LEAN-08</v>
      </c>
      <c r="BL2881" s="34" t="str" cm="1">
        <f t="array" ref="BL2881">IFERROR(_xlfn.IFS(Data_Power_app[[#This Row],[LEANLINE PLAN]]="","",Data_Power_app[[#This Row],[LEANLINE (REALTIME)]]="","",SEARCH(RIGHT(Data_Power_app[[#This Row],[LEANLINE (REALTIME)]],1),Data_Power_app[[#This Row],[LEANLINE PLAN]],1)&gt;0,"TRUE"),"FALSE")</f>
        <v>FALSE</v>
      </c>
    </row>
    <row r="2882" spans="1:64" x14ac:dyDescent="0.25">
      <c r="A2882" s="31">
        <v>4584</v>
      </c>
      <c r="B2882" s="34" t="s">
        <v>17208</v>
      </c>
      <c r="C2882" s="34" t="s">
        <v>17209</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17210</v>
      </c>
      <c r="AI2882" s="34" t="s">
        <v>17211</v>
      </c>
      <c r="AJ2882" s="34" t="s">
        <v>74</v>
      </c>
      <c r="AK2882" s="34" t="s">
        <v>514</v>
      </c>
      <c r="AL2882" s="34" t="s">
        <v>639</v>
      </c>
      <c r="AM2882" s="34" t="s">
        <v>640</v>
      </c>
      <c r="AN2882" s="34">
        <v>0.37052000000000002</v>
      </c>
      <c r="AO2882" s="34" t="s">
        <v>68</v>
      </c>
      <c r="AP2882" s="34"/>
      <c r="AQ2882" s="34"/>
      <c r="AR2882" s="34" t="s">
        <v>68</v>
      </c>
      <c r="AS2882" s="34"/>
      <c r="AT2882" s="34"/>
      <c r="AU2882" s="34" t="s">
        <v>17212</v>
      </c>
      <c r="AV2882" s="34" t="s">
        <v>17213</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Line 6, 9</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4909</v>
      </c>
      <c r="B2885" s="34" t="s">
        <v>15792</v>
      </c>
      <c r="C2885" s="34" t="s">
        <v>15793</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15794</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15795</v>
      </c>
      <c r="AY2885" s="34" t="s">
        <v>15796</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4910</v>
      </c>
      <c r="B2886" s="34" t="s">
        <v>15797</v>
      </c>
      <c r="C2886" s="34" t="s">
        <v>15798</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15794</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15795</v>
      </c>
      <c r="AY2886" s="34" t="s">
        <v>15796</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4911</v>
      </c>
      <c r="B2887" s="34" t="s">
        <v>15799</v>
      </c>
      <c r="C2887" s="34" t="s">
        <v>15800</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15794</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15795</v>
      </c>
      <c r="AY2887" s="34" t="s">
        <v>15796</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4912</v>
      </c>
      <c r="B2888" s="34" t="s">
        <v>15801</v>
      </c>
      <c r="C2888" s="34" t="s">
        <v>15802</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15794</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15795</v>
      </c>
      <c r="AY2888" s="34" t="s">
        <v>15796</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4913</v>
      </c>
      <c r="B2889" s="34" t="s">
        <v>15803</v>
      </c>
      <c r="C2889" s="34" t="s">
        <v>15804</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4914</v>
      </c>
      <c r="B2890" s="34" t="s">
        <v>17214</v>
      </c>
      <c r="C2890" s="34" t="s">
        <v>17215</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17216</v>
      </c>
      <c r="AI2890" s="34" t="s">
        <v>17217</v>
      </c>
      <c r="AJ2890" s="34" t="s">
        <v>17218</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c r="BJ2892" s="34" t="str">
        <f>IFERROR(VLOOKUP(Data_Power_app[[#This Row],[PRO ODER]],'Plan Lean DC'!A:C,3,0),"")</f>
        <v/>
      </c>
      <c r="BK2892" s="34" t="str">
        <f>IFERROR(VLOOKUP(Data_Power_app[[#This Row],[PRO ODER]]&amp;"LEAN_IN",'Real Time'!A:D,4,0),"")</f>
        <v>LEANLINE1_2</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LEANLINE1_2</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5234</v>
      </c>
      <c r="B2894" s="34" t="s">
        <v>17219</v>
      </c>
      <c r="C2894" s="34" t="s">
        <v>17220</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17221</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17222</v>
      </c>
      <c r="AY2894" s="34" t="s">
        <v>17223</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5235</v>
      </c>
      <c r="B2895" s="34" t="s">
        <v>17224</v>
      </c>
      <c r="C2895" s="34" t="s">
        <v>17225</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17221</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17222</v>
      </c>
      <c r="AY2895" s="34" t="s">
        <v>17223</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5254</v>
      </c>
      <c r="B2896" s="34" t="s">
        <v>17226</v>
      </c>
      <c r="C2896" s="34" t="s">
        <v>17227</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Line 5</v>
      </c>
      <c r="BK2897" s="34" t="str">
        <f>IFERROR(VLOOKUP(Data_Power_app[[#This Row],[PRO ODER]]&amp;"LEAN_IN",'Real Time'!A:D,4,0),"")</f>
        <v>LEAN-06</v>
      </c>
      <c r="BL2897" s="34" t="str" cm="1">
        <f t="array" ref="BL2897">IFERROR(_xlfn.IFS(Data_Power_app[[#This Row],[LEANLINE PLAN]]="","",Data_Power_app[[#This Row],[LEANLINE (REALTIME)]]="","",SEARCH(RIGHT(Data_Power_app[[#This Row],[LEANLINE (REALTIME)]],1),Data_Power_app[[#This Row],[LEANLINE PLAN]],1)&gt;0,"TRUE"),"FALSE")</f>
        <v>FALSE</v>
      </c>
    </row>
    <row r="2898" spans="1:64" x14ac:dyDescent="0.25">
      <c r="A2898" s="31">
        <v>5269</v>
      </c>
      <c r="B2898" s="34" t="s">
        <v>15805</v>
      </c>
      <c r="C2898" s="34" t="s">
        <v>15806</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15807</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15808</v>
      </c>
      <c r="AY2898" s="34" t="s">
        <v>15809</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c r="BJ2900" s="34" t="str">
        <f>IFERROR(VLOOKUP(Data_Power_app[[#This Row],[PRO ODER]],'Plan Lean DC'!A:C,3,0),"")</f>
        <v/>
      </c>
      <c r="BK2900" s="34" t="str">
        <f>IFERROR(VLOOKUP(Data_Power_app[[#This Row],[PRO ODER]]&amp;"LEAN_IN",'Real Time'!A:D,4,0),"")</f>
        <v>LEAN-06</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c r="BJ2902" s="34" t="str">
        <f>IFERROR(VLOOKUP(Data_Power_app[[#This Row],[PRO ODER]],'Plan Lean DC'!A:C,3,0),"")</f>
        <v/>
      </c>
      <c r="BK2902" s="34" t="str">
        <f>IFERROR(VLOOKUP(Data_Power_app[[#This Row],[PRO ODER]]&amp;"LEAN_IN",'Real Time'!A:D,4,0),"")</f>
        <v>LEAN-06</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5277</v>
      </c>
      <c r="B2903" s="34" t="s">
        <v>15375</v>
      </c>
      <c r="C2903" s="34" t="s">
        <v>15376</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5456</v>
      </c>
      <c r="B2905" s="34" t="s">
        <v>15810</v>
      </c>
      <c r="C2905" s="34" t="s">
        <v>15811</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5457</v>
      </c>
      <c r="B2906" s="34" t="s">
        <v>15812</v>
      </c>
      <c r="C2906" s="34" t="s">
        <v>15813</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c r="BJ2907" s="34" t="str">
        <f>IFERROR(VLOOKUP(Data_Power_app[[#This Row],[PRO ODER]],'Plan Lean DC'!A:C,3,0),"")</f>
        <v/>
      </c>
      <c r="BK2907" s="34" t="str">
        <f>IFERROR(VLOOKUP(Data_Power_app[[#This Row],[PRO ODER]]&amp;"LEAN_IN",'Real Time'!A:D,4,0),"")</f>
        <v>LEANLINE1_2</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5671</v>
      </c>
      <c r="B2908" s="34" t="s">
        <v>15814</v>
      </c>
      <c r="C2908" s="34" t="s">
        <v>15815</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c r="BJ2908" s="34" t="str">
        <f>IFERROR(VLOOKUP(Data_Power_app[[#This Row],[PRO ODER]],'Plan Lean DC'!A:C,3,0),"")</f>
        <v/>
      </c>
      <c r="BK2908" s="34" t="str">
        <f>IFERROR(VLOOKUP(Data_Power_app[[#This Row],[PRO ODER]]&amp;"LEAN_IN",'Real Time'!A:D,4,0),"")</f>
        <v>LEAN-08</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6401</v>
      </c>
      <c r="B2911" s="34" t="s">
        <v>15816</v>
      </c>
      <c r="C2911" s="34" t="s">
        <v>15817</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LEAN-08</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c r="BJ2914" s="34" t="str">
        <f>IFERROR(VLOOKUP(Data_Power_app[[#This Row],[PRO ODER]],'Plan Lean DC'!A:C,3,0),"")</f>
        <v/>
      </c>
      <c r="BK2914" s="34" t="str">
        <f>IFERROR(VLOOKUP(Data_Power_app[[#This Row],[PRO ODER]]&amp;"LEAN_IN",'Real Time'!A:D,4,0),"")</f>
        <v>LEAN-09</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c r="BJ2915" s="34" t="str">
        <f>IFERROR(VLOOKUP(Data_Power_app[[#This Row],[PRO ODER]],'Plan Lean DC'!A:C,3,0),"")</f>
        <v>Line 4, 5</v>
      </c>
      <c r="BK2915" s="34" t="str">
        <f>IFERROR(VLOOKUP(Data_Power_app[[#This Row],[PRO ODER]]&amp;"LEAN_IN",'Real Time'!A:D,4,0),"")</f>
        <v>LEAN-07</v>
      </c>
      <c r="BL2915" s="34" t="str" cm="1">
        <f t="array" ref="BL2915">IFERROR(_xlfn.IFS(Data_Power_app[[#This Row],[LEANLINE PLAN]]="","",Data_Power_app[[#This Row],[LEANLINE (REALTIME)]]="","",SEARCH(RIGHT(Data_Power_app[[#This Row],[LEANLINE (REALTIME)]],1),Data_Power_app[[#This Row],[LEANLINE PLAN]],1)&gt;0,"TRUE"),"FALSE")</f>
        <v>FALSE</v>
      </c>
    </row>
    <row r="2916" spans="1:64"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c r="BJ2916" s="34" t="str">
        <f>IFERROR(VLOOKUP(Data_Power_app[[#This Row],[PRO ODER]],'Plan Lean DC'!A:C,3,0),"")</f>
        <v>Line 4, 5</v>
      </c>
      <c r="BK2916" s="34" t="str">
        <f>IFERROR(VLOOKUP(Data_Power_app[[#This Row],[PRO ODER]]&amp;"LEAN_IN",'Real Time'!A:D,4,0),"")</f>
        <v>LEAN-07</v>
      </c>
      <c r="BL2916" s="34" t="str" cm="1">
        <f t="array" ref="BL2916">IFERROR(_xlfn.IFS(Data_Power_app[[#This Row],[LEANLINE PLAN]]="","",Data_Power_app[[#This Row],[LEANLINE (REALTIME)]]="","",SEARCH(RIGHT(Data_Power_app[[#This Row],[LEANLINE (REALTIME)]],1),Data_Power_app[[#This Row],[LEANLINE PLAN]],1)&gt;0,"TRUE"),"FALSE")</f>
        <v>FALSE</v>
      </c>
    </row>
    <row r="2917" spans="1:64"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11005</v>
      </c>
      <c r="B2918" s="34" t="s">
        <v>19118</v>
      </c>
      <c r="C2918" s="34" t="s">
        <v>15824</v>
      </c>
      <c r="D2918" s="34" t="s">
        <v>255</v>
      </c>
      <c r="E2918" s="34" t="s">
        <v>320</v>
      </c>
      <c r="F2918" s="34" t="s">
        <v>59</v>
      </c>
      <c r="G2918" s="34">
        <v>87</v>
      </c>
      <c r="H2918" s="4" t="s">
        <v>60</v>
      </c>
      <c r="I2918" s="4">
        <v>45825</v>
      </c>
      <c r="J2918" s="4">
        <v>45825</v>
      </c>
      <c r="K2918" s="4" t="s">
        <v>60</v>
      </c>
      <c r="L2918" s="4">
        <v>45826.857627314814</v>
      </c>
      <c r="M2918" s="4" t="s">
        <v>60</v>
      </c>
      <c r="N2918" s="4">
        <v>45827.334803240738</v>
      </c>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12974</v>
      </c>
      <c r="AF2918" s="4"/>
      <c r="AG2918" s="34" t="s">
        <v>225</v>
      </c>
      <c r="AH2918" s="34" t="s">
        <v>60</v>
      </c>
      <c r="AI2918" s="34" t="s">
        <v>60</v>
      </c>
      <c r="AJ2918" s="34" t="s">
        <v>60</v>
      </c>
      <c r="AK2918" s="34" t="s">
        <v>60</v>
      </c>
      <c r="AL2918" s="34" t="s">
        <v>12975</v>
      </c>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LAMINATION 1</v>
      </c>
      <c r="BG2918" s="13" t="str">
        <f>IFERROR(VLOOKUP(Data_Power_app[[#This Row],[PRO ODER]]&amp;"LAM",'Real Time'!A:E,4,0),"")</f>
        <v>ML-06</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11006</v>
      </c>
      <c r="B2919" s="34" t="s">
        <v>19119</v>
      </c>
      <c r="C2919" s="34" t="s">
        <v>15825</v>
      </c>
      <c r="D2919" s="34" t="s">
        <v>255</v>
      </c>
      <c r="E2919" s="34" t="s">
        <v>320</v>
      </c>
      <c r="F2919" s="34" t="s">
        <v>59</v>
      </c>
      <c r="G2919" s="34">
        <v>1</v>
      </c>
      <c r="H2919" s="4" t="s">
        <v>60</v>
      </c>
      <c r="I2919" s="4">
        <v>45825</v>
      </c>
      <c r="J2919" s="4">
        <v>45825</v>
      </c>
      <c r="K2919" s="4" t="s">
        <v>60</v>
      </c>
      <c r="L2919" s="4">
        <v>45826.857685185183</v>
      </c>
      <c r="M2919" s="4" t="s">
        <v>60</v>
      </c>
      <c r="N2919" s="4">
        <v>45827.334872685184</v>
      </c>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12974</v>
      </c>
      <c r="AF2919" s="4"/>
      <c r="AG2919" s="34" t="s">
        <v>225</v>
      </c>
      <c r="AH2919" s="34" t="s">
        <v>60</v>
      </c>
      <c r="AI2919" s="34" t="s">
        <v>60</v>
      </c>
      <c r="AJ2919" s="34" t="s">
        <v>60</v>
      </c>
      <c r="AK2919" s="34" t="s">
        <v>60</v>
      </c>
      <c r="AL2919" s="34" t="s">
        <v>12975</v>
      </c>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LAMINATION 1</v>
      </c>
      <c r="BG2919" s="13" t="str">
        <f>IFERROR(VLOOKUP(Data_Power_app[[#This Row],[PRO ODER]]&amp;"LAM",'Real Time'!A:E,4,0),"")</f>
        <v>ML-06</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11007</v>
      </c>
      <c r="B2920" s="34" t="s">
        <v>19120</v>
      </c>
      <c r="C2920" s="34" t="s">
        <v>17590</v>
      </c>
      <c r="D2920" s="34" t="s">
        <v>84</v>
      </c>
      <c r="E2920" s="34" t="s">
        <v>303</v>
      </c>
      <c r="F2920" s="34" t="s">
        <v>72</v>
      </c>
      <c r="G2920" s="34">
        <v>276</v>
      </c>
      <c r="H2920" s="4" t="s">
        <v>60</v>
      </c>
      <c r="I2920" s="4">
        <v>45826</v>
      </c>
      <c r="J2920" s="4" t="s">
        <v>60</v>
      </c>
      <c r="K2920" s="4" t="s">
        <v>60</v>
      </c>
      <c r="L2920" s="4">
        <v>45827.342951388891</v>
      </c>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12974</v>
      </c>
      <c r="AF2920" s="4"/>
      <c r="AG2920" s="34" t="s">
        <v>1291</v>
      </c>
      <c r="AH2920" s="34" t="s">
        <v>60</v>
      </c>
      <c r="AI2920" s="34" t="s">
        <v>60</v>
      </c>
      <c r="AJ2920" s="34" t="s">
        <v>60</v>
      </c>
      <c r="AK2920" s="34" t="s">
        <v>98</v>
      </c>
      <c r="AL2920" s="34" t="s">
        <v>12975</v>
      </c>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LAMINATION 3</v>
      </c>
      <c r="BG2920" s="13" t="str">
        <f>IFERROR(VLOOKUP(Data_Power_app[[#This Row],[PRO ODER]]&amp;"LAM",'Real Time'!A:E,4,0),"")</f>
        <v>ML-04</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c r="BJ3699" s="36" t="str">
        <f>IFERROR(VLOOKUP(Data_Power_app[[#This Row],[PRO ODER]],'Plan Lean DC'!A:C,3,0),"")</f>
        <v/>
      </c>
      <c r="BK3699" s="36" t="str">
        <f>IFERROR(VLOOKUP(Data_Power_app[[#This Row],[PRO ODER]]&amp;"LEAN_IN",'Real Time'!A:D,4,0),"")</f>
        <v/>
      </c>
      <c r="BL3699" s="36" t="str" cm="1">
        <f t="array" ref="BL369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23" activePane="bottomLeft" state="frozen"/>
      <selection activeCell="B1" sqref="B1"/>
      <selection pane="bottomLeft" activeCell="P15" sqref="P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859</v>
      </c>
      <c r="B1" t="s">
        <v>925</v>
      </c>
      <c r="C1" t="s">
        <v>926</v>
      </c>
      <c r="D1" s="5" t="s">
        <v>927</v>
      </c>
      <c r="E1" t="s">
        <v>935</v>
      </c>
      <c r="H1" t="s">
        <v>859</v>
      </c>
      <c r="I1" t="s">
        <v>925</v>
      </c>
      <c r="J1" t="s">
        <v>926</v>
      </c>
      <c r="K1" s="5" t="s">
        <v>927</v>
      </c>
      <c r="L1" t="s">
        <v>13726</v>
      </c>
      <c r="P1" t="str" cm="1">
        <f t="array" ref="P1:S4">_xlfn._xlws.FILTER(Result[[RPRO]:[PLANNING DATE]],Result[Check]="")</f>
        <v>RPRO-250528-0214</v>
      </c>
      <c r="Q1" t="str">
        <v>LAMINATION 6-18/06/2025</v>
      </c>
      <c r="R1" t="str">
        <v>LAMINATION 6</v>
      </c>
      <c r="S1" s="1">
        <v>45826</v>
      </c>
    </row>
    <row r="2" spans="1:19" x14ac:dyDescent="0.25">
      <c r="A2" t="s">
        <v>17538</v>
      </c>
      <c r="B2" t="s">
        <v>17584</v>
      </c>
      <c r="C2" t="s">
        <v>929</v>
      </c>
      <c r="D2" s="1">
        <v>45826</v>
      </c>
      <c r="E2" t="str">
        <f>IFERROR(VLOOKUP(Result[[#This Row],[RPRO]],H:H,1,0),"")</f>
        <v>RPRO-250508-0606</v>
      </c>
      <c r="H2" t="s">
        <v>5755</v>
      </c>
      <c r="I2" t="s">
        <v>4411</v>
      </c>
      <c r="J2" t="s">
        <v>932</v>
      </c>
      <c r="K2" s="1">
        <v>45817</v>
      </c>
      <c r="L2" t="str">
        <f>IFERROR(VLOOKUP(Result5[[#This Row],[RPRO]],'Data Power app'!C:C,1,0),"Xoa")</f>
        <v>Xoa</v>
      </c>
      <c r="P2" t="str">
        <v>RPRO-250530-0103</v>
      </c>
      <c r="Q2" t="str">
        <v>LAMINATION 5-18/06/2025</v>
      </c>
      <c r="R2" t="str">
        <v>LAMINATION 5</v>
      </c>
      <c r="S2" s="1">
        <v>45826</v>
      </c>
    </row>
    <row r="3" spans="1:19"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RPRO-250530-0104</v>
      </c>
      <c r="Q3" t="str">
        <v>LAMINATION 5-18/06/2025</v>
      </c>
      <c r="R3" t="str">
        <v>LAMINATION 5</v>
      </c>
      <c r="S3" s="1">
        <v>45826</v>
      </c>
    </row>
    <row r="4" spans="1:19" x14ac:dyDescent="0.25">
      <c r="A4" t="s">
        <v>16805</v>
      </c>
      <c r="B4" t="s">
        <v>17584</v>
      </c>
      <c r="C4" t="s">
        <v>929</v>
      </c>
      <c r="D4" s="1">
        <v>45826</v>
      </c>
      <c r="E4" t="str">
        <f>IFERROR(VLOOKUP(Result[[#This Row],[RPRO]],H:H,1,0),"")</f>
        <v>RPRO-250521-0164</v>
      </c>
      <c r="H4" t="s">
        <v>2278</v>
      </c>
      <c r="I4" t="s">
        <v>1714</v>
      </c>
      <c r="J4" t="s">
        <v>932</v>
      </c>
      <c r="K4" s="1">
        <v>45810</v>
      </c>
      <c r="L4" t="str">
        <f>IFERROR(VLOOKUP(Result5[[#This Row],[RPRO]],'Data Power app'!C:C,1,0),"Xoa")</f>
        <v>Xoa</v>
      </c>
      <c r="P4" t="str">
        <v>RPRO-250603-0328</v>
      </c>
      <c r="Q4" t="str">
        <v>LAMINATION 5-18/06/2025</v>
      </c>
      <c r="R4" t="str">
        <v>LAMINATION 5</v>
      </c>
      <c r="S4" s="1">
        <v>45826</v>
      </c>
    </row>
    <row r="5" spans="1:19" x14ac:dyDescent="0.25">
      <c r="A5" t="s">
        <v>16812</v>
      </c>
      <c r="B5" t="s">
        <v>17584</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9" x14ac:dyDescent="0.25">
      <c r="A6" t="s">
        <v>16815</v>
      </c>
      <c r="B6" t="s">
        <v>17585</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9" x14ac:dyDescent="0.25">
      <c r="A7" t="s">
        <v>15550</v>
      </c>
      <c r="B7" t="s">
        <v>15821</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9" x14ac:dyDescent="0.25">
      <c r="A8" t="s">
        <v>15552</v>
      </c>
      <c r="B8" t="s">
        <v>15821</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9" x14ac:dyDescent="0.25">
      <c r="A9" t="s">
        <v>17543</v>
      </c>
      <c r="B9" t="s">
        <v>17586</v>
      </c>
      <c r="C9" t="s">
        <v>931</v>
      </c>
      <c r="D9" s="1">
        <v>45826</v>
      </c>
      <c r="E9" t="str">
        <f>IFERROR(VLOOKUP(Result[[#This Row],[RPRO]],H:H,1,0),"")</f>
        <v>RPRO-250417-0134</v>
      </c>
      <c r="H9" t="s">
        <v>1798</v>
      </c>
      <c r="I9" t="s">
        <v>2675</v>
      </c>
      <c r="J9" t="s">
        <v>934</v>
      </c>
      <c r="K9" s="1">
        <v>45813</v>
      </c>
      <c r="L9" t="str">
        <f>IFERROR(VLOOKUP(Result5[[#This Row],[RPRO]],'Data Power app'!C:C,1,0),"Xoa")</f>
        <v>Xoa</v>
      </c>
    </row>
    <row r="10" spans="1:19" x14ac:dyDescent="0.25">
      <c r="A10" t="s">
        <v>14947</v>
      </c>
      <c r="B10" t="s">
        <v>15820</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9" x14ac:dyDescent="0.25">
      <c r="A11" t="s">
        <v>17555</v>
      </c>
      <c r="B11" t="s">
        <v>17587</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9" x14ac:dyDescent="0.25">
      <c r="A12" t="s">
        <v>17550</v>
      </c>
      <c r="B12" t="s">
        <v>17587</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9" x14ac:dyDescent="0.25">
      <c r="A13" t="s">
        <v>17557</v>
      </c>
      <c r="B13" t="s">
        <v>17587</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9"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9"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9"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15570</v>
      </c>
      <c r="B17" t="s">
        <v>15823</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15572</v>
      </c>
      <c r="B18" t="s">
        <v>15823</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15574</v>
      </c>
      <c r="B19" t="s">
        <v>15823</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15576</v>
      </c>
      <c r="B20" t="s">
        <v>15823</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15578</v>
      </c>
      <c r="B21" t="s">
        <v>15823</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15580</v>
      </c>
      <c r="B22" t="s">
        <v>15823</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15584</v>
      </c>
      <c r="B23" t="s">
        <v>15823</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15586</v>
      </c>
      <c r="B24" t="s">
        <v>15823</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15588</v>
      </c>
      <c r="B25" t="s">
        <v>15823</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15590</v>
      </c>
      <c r="B26" t="s">
        <v>15823</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15592</v>
      </c>
      <c r="B27" t="s">
        <v>15823</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15594</v>
      </c>
      <c r="B28" t="s">
        <v>15823</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17563</v>
      </c>
      <c r="B29" t="s">
        <v>17587</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17565</v>
      </c>
      <c r="B30" t="s">
        <v>17587</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17567</v>
      </c>
      <c r="B31" t="s">
        <v>17587</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17559</v>
      </c>
      <c r="B32" t="s">
        <v>17587</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14949</v>
      </c>
      <c r="B38" t="s">
        <v>15819</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15612</v>
      </c>
      <c r="B39" t="s">
        <v>15818</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17569</v>
      </c>
      <c r="B40" t="s">
        <v>17585</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15614</v>
      </c>
      <c r="B41" t="s">
        <v>15821</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16830</v>
      </c>
      <c r="B42" t="s">
        <v>17585</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16820</v>
      </c>
      <c r="B43" t="s">
        <v>17585</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16822</v>
      </c>
      <c r="B44" t="s">
        <v>17585</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16824</v>
      </c>
      <c r="B45" t="s">
        <v>17585</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16826</v>
      </c>
      <c r="B46" t="s">
        <v>17585</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16828</v>
      </c>
      <c r="B47" t="s">
        <v>17585</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16832</v>
      </c>
      <c r="B48" t="s">
        <v>17585</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13799</v>
      </c>
      <c r="B49" t="s">
        <v>13936</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13936</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15620</v>
      </c>
      <c r="B52" t="s">
        <v>15818</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13802</v>
      </c>
      <c r="B53" t="s">
        <v>13936</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13169</v>
      </c>
      <c r="B54" t="s">
        <v>13938</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13171</v>
      </c>
      <c r="B55" t="s">
        <v>13938</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13173</v>
      </c>
      <c r="B56" t="s">
        <v>13938</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13175</v>
      </c>
      <c r="B57" t="s">
        <v>13938</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13177</v>
      </c>
      <c r="B58" t="s">
        <v>13938</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13179</v>
      </c>
      <c r="B59" t="s">
        <v>13938</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13181</v>
      </c>
      <c r="B60" t="s">
        <v>13938</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13183</v>
      </c>
      <c r="B61" t="s">
        <v>13938</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13185</v>
      </c>
      <c r="B62" t="s">
        <v>13938</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13187</v>
      </c>
      <c r="B63" t="s">
        <v>13938</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13189</v>
      </c>
      <c r="B64" t="s">
        <v>13938</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13191</v>
      </c>
      <c r="B65" t="s">
        <v>13938</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13193</v>
      </c>
      <c r="B66" t="s">
        <v>13938</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13195</v>
      </c>
      <c r="B67" t="s">
        <v>13938</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13197</v>
      </c>
      <c r="B68" t="s">
        <v>13938</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13199</v>
      </c>
      <c r="B69" t="s">
        <v>13938</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13201</v>
      </c>
      <c r="B70" t="s">
        <v>13938</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13203</v>
      </c>
      <c r="B71" t="s">
        <v>13938</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13205</v>
      </c>
      <c r="B72" t="s">
        <v>13938</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13207</v>
      </c>
      <c r="B73" t="s">
        <v>13938</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13209</v>
      </c>
      <c r="B74" t="s">
        <v>13938</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13211</v>
      </c>
      <c r="B76" t="s">
        <v>13938</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13213</v>
      </c>
      <c r="B77" t="s">
        <v>13938</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13215</v>
      </c>
      <c r="B78" t="s">
        <v>13938</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13217</v>
      </c>
      <c r="B79" t="s">
        <v>13938</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13219</v>
      </c>
      <c r="B80" t="s">
        <v>13938</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13221</v>
      </c>
      <c r="B81" t="s">
        <v>13938</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13223</v>
      </c>
      <c r="B82" t="s">
        <v>13938</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13225</v>
      </c>
      <c r="B83" t="s">
        <v>13938</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13227</v>
      </c>
      <c r="B84" t="s">
        <v>13938</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13229</v>
      </c>
      <c r="B85" t="s">
        <v>13938</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13231</v>
      </c>
      <c r="B86" t="s">
        <v>13938</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13233</v>
      </c>
      <c r="B87" t="s">
        <v>13938</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13235</v>
      </c>
      <c r="B88" t="s">
        <v>13938</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13819</v>
      </c>
      <c r="B89" t="s">
        <v>13937</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14953</v>
      </c>
      <c r="B90" t="s">
        <v>15819</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14955</v>
      </c>
      <c r="B91" t="s">
        <v>15819</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14957</v>
      </c>
      <c r="B92" t="s">
        <v>15820</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14959</v>
      </c>
      <c r="B93" t="s">
        <v>15819</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14951</v>
      </c>
      <c r="B94" t="s">
        <v>15819</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14961</v>
      </c>
      <c r="B95" t="s">
        <v>15819</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14979</v>
      </c>
      <c r="B96" t="s">
        <v>15818</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14981</v>
      </c>
      <c r="B97" t="s">
        <v>15818</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14983</v>
      </c>
      <c r="B98" t="s">
        <v>15818</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14985</v>
      </c>
      <c r="B99" t="s">
        <v>15818</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14987</v>
      </c>
      <c r="B100" t="s">
        <v>15818</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14989</v>
      </c>
      <c r="B101" t="s">
        <v>15818</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14991</v>
      </c>
      <c r="B102" t="s">
        <v>15818</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14993</v>
      </c>
      <c r="B103" t="s">
        <v>15818</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14995</v>
      </c>
      <c r="B104" t="s">
        <v>15818</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14997</v>
      </c>
      <c r="B105" t="s">
        <v>15818</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14999</v>
      </c>
      <c r="B106" t="s">
        <v>15818</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15031</v>
      </c>
      <c r="B107" t="s">
        <v>15818</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15033</v>
      </c>
      <c r="B108" t="s">
        <v>15818</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15035</v>
      </c>
      <c r="B109" t="s">
        <v>15818</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15037</v>
      </c>
      <c r="B110" t="s">
        <v>15818</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15039</v>
      </c>
      <c r="B111" t="s">
        <v>15818</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15041</v>
      </c>
      <c r="B112" t="s">
        <v>15818</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15043</v>
      </c>
      <c r="B113" t="s">
        <v>15818</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15045</v>
      </c>
      <c r="B114" t="s">
        <v>15818</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15047</v>
      </c>
      <c r="B115" t="s">
        <v>15818</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15049</v>
      </c>
      <c r="B116" t="s">
        <v>15818</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15051</v>
      </c>
      <c r="B117" t="s">
        <v>15818</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15053</v>
      </c>
      <c r="B118" t="s">
        <v>15818</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15055</v>
      </c>
      <c r="B119" t="s">
        <v>15818</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15057</v>
      </c>
      <c r="B120" t="s">
        <v>15818</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15059</v>
      </c>
      <c r="B121" t="s">
        <v>15818</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15061</v>
      </c>
      <c r="B122" t="s">
        <v>15818</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15063</v>
      </c>
      <c r="B123" t="s">
        <v>15818</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15065</v>
      </c>
      <c r="B124" t="s">
        <v>15818</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15067</v>
      </c>
      <c r="B125" t="s">
        <v>15818</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15069</v>
      </c>
      <c r="B126" t="s">
        <v>15818</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14967</v>
      </c>
      <c r="B127" t="s">
        <v>15818</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14969</v>
      </c>
      <c r="B128" t="s">
        <v>15818</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14971</v>
      </c>
      <c r="B129" t="s">
        <v>15818</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14973</v>
      </c>
      <c r="B130" t="s">
        <v>15818</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14975</v>
      </c>
      <c r="B131" t="s">
        <v>15818</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14977</v>
      </c>
      <c r="B132" t="s">
        <v>15818</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15071</v>
      </c>
      <c r="B133" t="s">
        <v>15819</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15626</v>
      </c>
      <c r="B134" t="s">
        <v>15820</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15628</v>
      </c>
      <c r="B135" t="s">
        <v>15820</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15630</v>
      </c>
      <c r="B136" t="s">
        <v>15820</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15632</v>
      </c>
      <c r="B137" t="s">
        <v>15823</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15634</v>
      </c>
      <c r="B138" t="s">
        <v>15823</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15636</v>
      </c>
      <c r="B139" t="s">
        <v>15823</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15622</v>
      </c>
      <c r="B140" t="s">
        <v>15819</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15624</v>
      </c>
      <c r="B141" t="s">
        <v>15819</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15638</v>
      </c>
      <c r="B142" t="s">
        <v>15823</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15640</v>
      </c>
      <c r="B143" t="s">
        <v>15823</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15644</v>
      </c>
      <c r="B144" t="s">
        <v>15823</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15646</v>
      </c>
      <c r="B145" t="s">
        <v>15823</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15648</v>
      </c>
      <c r="B146" t="s">
        <v>15822</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16834</v>
      </c>
      <c r="B147" t="s">
        <v>17588</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15655</v>
      </c>
      <c r="B148" t="s">
        <v>15818</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16839</v>
      </c>
      <c r="B149" t="s">
        <v>17585</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16841</v>
      </c>
      <c r="B150" t="s">
        <v>17585</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16843</v>
      </c>
      <c r="B151" t="s">
        <v>17585</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16845</v>
      </c>
      <c r="B152" t="s">
        <v>17585</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16847</v>
      </c>
      <c r="B153" t="s">
        <v>17585</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15660</v>
      </c>
      <c r="B154" t="s">
        <v>15818</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15664</v>
      </c>
      <c r="B155" t="s">
        <v>15818</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15173</v>
      </c>
      <c r="B156" t="s">
        <v>15818</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13327</v>
      </c>
      <c r="B157" t="s">
        <v>13937</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13359</v>
      </c>
      <c r="B158" t="s">
        <v>13938</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13368</v>
      </c>
      <c r="B159" t="s">
        <v>13938</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13323</v>
      </c>
      <c r="B160" t="s">
        <v>13937</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13374</v>
      </c>
      <c r="B161" t="s">
        <v>13938</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13380</v>
      </c>
      <c r="B162" t="s">
        <v>13938</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15156</v>
      </c>
      <c r="B163" t="s">
        <v>15818</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15158</v>
      </c>
      <c r="B164" t="s">
        <v>15818</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15160</v>
      </c>
      <c r="B165" t="s">
        <v>15818</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15162</v>
      </c>
      <c r="B166" t="s">
        <v>15818</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15122</v>
      </c>
      <c r="B167" t="s">
        <v>15818</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15124</v>
      </c>
      <c r="B168" t="s">
        <v>15818</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15073</v>
      </c>
      <c r="B169" t="s">
        <v>15818</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15075</v>
      </c>
      <c r="B170" t="s">
        <v>15818</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15077</v>
      </c>
      <c r="B171" t="s">
        <v>15818</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15079</v>
      </c>
      <c r="B172" t="s">
        <v>15818</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15081</v>
      </c>
      <c r="B173" t="s">
        <v>15818</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15085</v>
      </c>
      <c r="B174" t="s">
        <v>15818</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15083</v>
      </c>
      <c r="B175" t="s">
        <v>15818</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15087</v>
      </c>
      <c r="B176" t="s">
        <v>15818</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15094</v>
      </c>
      <c r="B177" t="s">
        <v>15818</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15096</v>
      </c>
      <c r="B178" t="s">
        <v>15818</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15098</v>
      </c>
      <c r="B179" t="s">
        <v>15818</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15100</v>
      </c>
      <c r="B180" t="s">
        <v>15818</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15102</v>
      </c>
      <c r="B181" t="s">
        <v>15818</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15104</v>
      </c>
      <c r="B182" t="s">
        <v>15818</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15106</v>
      </c>
      <c r="B183" t="s">
        <v>15818</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15108</v>
      </c>
      <c r="B184" t="s">
        <v>15818</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15110</v>
      </c>
      <c r="B185" t="s">
        <v>15818</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15112</v>
      </c>
      <c r="B186" t="s">
        <v>15818</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15114</v>
      </c>
      <c r="B187" t="s">
        <v>15818</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15116</v>
      </c>
      <c r="B188" t="s">
        <v>15818</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15118</v>
      </c>
      <c r="B189" t="s">
        <v>15818</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15120</v>
      </c>
      <c r="B190" t="s">
        <v>15818</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15126</v>
      </c>
      <c r="B191" t="s">
        <v>15818</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15128</v>
      </c>
      <c r="B192" t="s">
        <v>15818</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15130</v>
      </c>
      <c r="B193" t="s">
        <v>15818</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15132</v>
      </c>
      <c r="B194" t="s">
        <v>15818</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15134</v>
      </c>
      <c r="B195" t="s">
        <v>15818</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15136</v>
      </c>
      <c r="B196" t="s">
        <v>15818</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15138</v>
      </c>
      <c r="B197" t="s">
        <v>15818</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15140</v>
      </c>
      <c r="B198" t="s">
        <v>15818</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15142</v>
      </c>
      <c r="B199" t="s">
        <v>15818</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15144</v>
      </c>
      <c r="B200" t="s">
        <v>15818</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15146</v>
      </c>
      <c r="B201" t="s">
        <v>15818</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15148</v>
      </c>
      <c r="B202" t="s">
        <v>15818</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15150</v>
      </c>
      <c r="B203" t="s">
        <v>15818</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15168</v>
      </c>
      <c r="B204" t="s">
        <v>15820</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15152</v>
      </c>
      <c r="B205" t="s">
        <v>15818</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15154</v>
      </c>
      <c r="B206" t="s">
        <v>15818</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15164</v>
      </c>
      <c r="B207" t="s">
        <v>15820</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15166</v>
      </c>
      <c r="B208" t="s">
        <v>15820</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15180</v>
      </c>
      <c r="B210" t="s">
        <v>15820</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15183</v>
      </c>
      <c r="B211" t="s">
        <v>15820</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16853</v>
      </c>
      <c r="B213" t="s">
        <v>17584</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16858</v>
      </c>
      <c r="B214" t="s">
        <v>17584</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16860</v>
      </c>
      <c r="B215" t="s">
        <v>17584</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16862</v>
      </c>
      <c r="B216" t="s">
        <v>17584</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16849</v>
      </c>
      <c r="B217" t="s">
        <v>17587</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16851</v>
      </c>
      <c r="B218" t="s">
        <v>17588</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16866</v>
      </c>
      <c r="B219" t="s">
        <v>17588</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16864</v>
      </c>
      <c r="B220" t="s">
        <v>17588</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15689</v>
      </c>
      <c r="B221" t="s">
        <v>15823</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15670</v>
      </c>
      <c r="B222" t="s">
        <v>15823</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15675</v>
      </c>
      <c r="B223" t="s">
        <v>15823</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15677</v>
      </c>
      <c r="B224" t="s">
        <v>15823</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15679</v>
      </c>
      <c r="B225" t="s">
        <v>15823</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15681</v>
      </c>
      <c r="B226" t="s">
        <v>15823</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15683</v>
      </c>
      <c r="B227" t="s">
        <v>15823</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15691</v>
      </c>
      <c r="B228" t="s">
        <v>15823</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15693</v>
      </c>
      <c r="B229" t="s">
        <v>15823</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15685</v>
      </c>
      <c r="B230" t="s">
        <v>15823</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15695</v>
      </c>
      <c r="B231" t="s">
        <v>15823</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15697</v>
      </c>
      <c r="B232" t="s">
        <v>15823</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15699</v>
      </c>
      <c r="B233" t="s">
        <v>15823</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15701</v>
      </c>
      <c r="B234" t="s">
        <v>15823</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15703</v>
      </c>
      <c r="B235" t="s">
        <v>15823</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15687</v>
      </c>
      <c r="B236" t="s">
        <v>15823</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15666</v>
      </c>
      <c r="B237" t="s">
        <v>15818</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15668</v>
      </c>
      <c r="B238" t="s">
        <v>15818</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13370</v>
      </c>
      <c r="B239" t="s">
        <v>13938</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13372</v>
      </c>
      <c r="B240" t="s">
        <v>13938</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15705</v>
      </c>
      <c r="B241" t="s">
        <v>15819</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13376</v>
      </c>
      <c r="B242" t="s">
        <v>13938</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13378</v>
      </c>
      <c r="B243" t="s">
        <v>13938</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16873</v>
      </c>
      <c r="B244" t="s">
        <v>17588</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16871</v>
      </c>
      <c r="B245" t="s">
        <v>17588</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15707</v>
      </c>
      <c r="B246" t="s">
        <v>15821</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15709</v>
      </c>
      <c r="B247" t="s">
        <v>15821</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15207</v>
      </c>
      <c r="B248" t="s">
        <v>15819</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15202</v>
      </c>
      <c r="B249" t="s">
        <v>15819</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15209</v>
      </c>
      <c r="B250" t="s">
        <v>15819</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15200</v>
      </c>
      <c r="B251" t="s">
        <v>15818</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15211</v>
      </c>
      <c r="B252" t="s">
        <v>15819</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15190</v>
      </c>
      <c r="B253" t="s">
        <v>15819</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15195</v>
      </c>
      <c r="B254" t="s">
        <v>15818</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15216</v>
      </c>
      <c r="B255" t="s">
        <v>15818</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15218</v>
      </c>
      <c r="B256" t="s">
        <v>15818</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15220</v>
      </c>
      <c r="B257" t="s">
        <v>15818</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15222</v>
      </c>
      <c r="B258" t="s">
        <v>15818</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15224</v>
      </c>
      <c r="B259" t="s">
        <v>15818</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15226</v>
      </c>
      <c r="B260" t="s">
        <v>15818</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15228</v>
      </c>
      <c r="B261" t="s">
        <v>15818</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15230</v>
      </c>
      <c r="B262" t="s">
        <v>15818</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16877</v>
      </c>
      <c r="B263" t="s">
        <v>17588</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16875</v>
      </c>
      <c r="B264" t="s">
        <v>17588</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16890</v>
      </c>
      <c r="B265" t="s">
        <v>17584</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16927</v>
      </c>
      <c r="B266" t="s">
        <v>17584</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16955</v>
      </c>
      <c r="B267" t="s">
        <v>17584</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16898</v>
      </c>
      <c r="B268" t="s">
        <v>17584</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16903</v>
      </c>
      <c r="B269" t="s">
        <v>17584</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16882</v>
      </c>
      <c r="B270" t="s">
        <v>17584</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16884</v>
      </c>
      <c r="B271" t="s">
        <v>17584</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16886</v>
      </c>
      <c r="B272" t="s">
        <v>17584</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16888</v>
      </c>
      <c r="B273" t="s">
        <v>17584</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16892</v>
      </c>
      <c r="B274" t="s">
        <v>17584</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16894</v>
      </c>
      <c r="B275" t="s">
        <v>17584</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16896</v>
      </c>
      <c r="B276" t="s">
        <v>17584</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16909</v>
      </c>
      <c r="B277" t="s">
        <v>17587</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16916</v>
      </c>
      <c r="B278" t="s">
        <v>17584</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16905</v>
      </c>
      <c r="B279" t="s">
        <v>17588</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16907</v>
      </c>
      <c r="B280" t="s">
        <v>17587</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16911</v>
      </c>
      <c r="B281" t="s">
        <v>17588</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16929</v>
      </c>
      <c r="B282" t="s">
        <v>17589</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16931</v>
      </c>
      <c r="B283" t="s">
        <v>17589</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16933</v>
      </c>
      <c r="B284" t="s">
        <v>17589</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16935</v>
      </c>
      <c r="B285" t="s">
        <v>17589</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16937</v>
      </c>
      <c r="B286" t="s">
        <v>17589</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16939</v>
      </c>
      <c r="B287" t="s">
        <v>17589</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16941</v>
      </c>
      <c r="B288" t="s">
        <v>17589</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16943</v>
      </c>
      <c r="B289" t="s">
        <v>17589</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16945</v>
      </c>
      <c r="B290" t="s">
        <v>17589</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16947</v>
      </c>
      <c r="B291" t="s">
        <v>17589</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16949</v>
      </c>
      <c r="B292" t="s">
        <v>17589</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16951</v>
      </c>
      <c r="B293" t="s">
        <v>17588</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16959</v>
      </c>
      <c r="B294" t="s">
        <v>17584</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16953</v>
      </c>
      <c r="B295" t="s">
        <v>17589</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16925</v>
      </c>
      <c r="B296" t="s">
        <v>17588</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15726</v>
      </c>
      <c r="B297" t="s">
        <v>15820</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16966</v>
      </c>
      <c r="B298" t="s">
        <v>17584</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16968</v>
      </c>
      <c r="B299" t="s">
        <v>17588</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15724</v>
      </c>
      <c r="B300" t="s">
        <v>15819</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15711</v>
      </c>
      <c r="B301" t="s">
        <v>15819</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15715</v>
      </c>
      <c r="B302" t="s">
        <v>15819</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15713</v>
      </c>
      <c r="B303" t="s">
        <v>15819</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16957</v>
      </c>
      <c r="B304" t="s">
        <v>17586</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15717</v>
      </c>
      <c r="B305" t="s">
        <v>15818</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16992</v>
      </c>
      <c r="B306" t="s">
        <v>17585</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16996</v>
      </c>
      <c r="B307" t="s">
        <v>17585</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16970</v>
      </c>
      <c r="B308" t="s">
        <v>17585</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16972</v>
      </c>
      <c r="B309" t="s">
        <v>17585</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16974</v>
      </c>
      <c r="B310" t="s">
        <v>17585</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16976</v>
      </c>
      <c r="B311" t="s">
        <v>17585</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16978</v>
      </c>
      <c r="B312" t="s">
        <v>17585</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16980</v>
      </c>
      <c r="B313" t="s">
        <v>17585</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16982</v>
      </c>
      <c r="B314" t="s">
        <v>17585</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16984</v>
      </c>
      <c r="B315" t="s">
        <v>17585</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16986</v>
      </c>
      <c r="B316" t="s">
        <v>17585</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16988</v>
      </c>
      <c r="B317" t="s">
        <v>17585</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16990</v>
      </c>
      <c r="B318" t="s">
        <v>17585</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16994</v>
      </c>
      <c r="B319" t="s">
        <v>17585</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16998</v>
      </c>
      <c r="B320" t="s">
        <v>17585</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13412</v>
      </c>
      <c r="B323" t="s">
        <v>13938</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13414</v>
      </c>
      <c r="B324" t="s">
        <v>13938</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15238</v>
      </c>
      <c r="B327" t="s">
        <v>15818</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15241</v>
      </c>
      <c r="B328" t="s">
        <v>15818</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15820</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15246</v>
      </c>
      <c r="B331" t="s">
        <v>15821</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17032</v>
      </c>
      <c r="B332" t="s">
        <v>17584</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17008</v>
      </c>
      <c r="B333" t="s">
        <v>17588</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17006</v>
      </c>
      <c r="B334" t="s">
        <v>17588</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17010</v>
      </c>
      <c r="B335" t="s">
        <v>17587</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17019</v>
      </c>
      <c r="B336" t="s">
        <v>17587</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17028</v>
      </c>
      <c r="B337" t="s">
        <v>17584</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17030</v>
      </c>
      <c r="B338" t="s">
        <v>17584</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17034</v>
      </c>
      <c r="B339" t="s">
        <v>17584</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17036</v>
      </c>
      <c r="B340" t="s">
        <v>17584</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15234</v>
      </c>
      <c r="B341" t="s">
        <v>15820</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15236</v>
      </c>
      <c r="B342" t="s">
        <v>15820</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17000</v>
      </c>
      <c r="B343" t="s">
        <v>17584</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17014</v>
      </c>
      <c r="B344" t="s">
        <v>17587</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17024</v>
      </c>
      <c r="B345" t="s">
        <v>17587</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17026</v>
      </c>
      <c r="B346" t="s">
        <v>17587</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17038</v>
      </c>
      <c r="B347" t="s">
        <v>17588</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15232</v>
      </c>
      <c r="B348" t="s">
        <v>15820</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15728</v>
      </c>
      <c r="B349" t="s">
        <v>15822</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17040</v>
      </c>
      <c r="B353" t="s">
        <v>17584</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17571</v>
      </c>
      <c r="B354" t="s">
        <v>17586</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17047</v>
      </c>
      <c r="B355" t="s">
        <v>17585</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17050</v>
      </c>
      <c r="B356" t="s">
        <v>17585</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17052</v>
      </c>
      <c r="B357" t="s">
        <v>17585</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17054</v>
      </c>
      <c r="B358" t="s">
        <v>17585</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17056</v>
      </c>
      <c r="B359" t="s">
        <v>17585</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17058</v>
      </c>
      <c r="B360" t="s">
        <v>17585</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17060</v>
      </c>
      <c r="B361" t="s">
        <v>17585</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17042</v>
      </c>
      <c r="B362" t="s">
        <v>17584</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15313</v>
      </c>
      <c r="B365" t="s">
        <v>15822</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15316</v>
      </c>
      <c r="B366" t="s">
        <v>15822</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15303</v>
      </c>
      <c r="B367" t="s">
        <v>15822</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15296</v>
      </c>
      <c r="B368" t="s">
        <v>15822</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15298</v>
      </c>
      <c r="B369" t="s">
        <v>15822</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15264</v>
      </c>
      <c r="B370" t="s">
        <v>15822</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15288</v>
      </c>
      <c r="B371" t="s">
        <v>15822</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15290</v>
      </c>
      <c r="B372" t="s">
        <v>15822</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15266</v>
      </c>
      <c r="B373" t="s">
        <v>15822</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15308</v>
      </c>
      <c r="B374" t="s">
        <v>15821</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15249</v>
      </c>
      <c r="B375" t="s">
        <v>15821</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15260</v>
      </c>
      <c r="B376" t="s">
        <v>15821</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15318</v>
      </c>
      <c r="B377" t="s">
        <v>15822</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15321</v>
      </c>
      <c r="B378" t="s">
        <v>15822</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15323</v>
      </c>
      <c r="B379" t="s">
        <v>15822</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15325</v>
      </c>
      <c r="B380" t="s">
        <v>15823</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15332</v>
      </c>
      <c r="B381" t="s">
        <v>15823</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15337</v>
      </c>
      <c r="B382" t="s">
        <v>15823</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17064</v>
      </c>
      <c r="B383" t="s">
        <v>17585</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17066</v>
      </c>
      <c r="B384" t="s">
        <v>17585</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17062</v>
      </c>
      <c r="B385" t="s">
        <v>17584</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17579</v>
      </c>
      <c r="B386" t="s">
        <v>17587</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15764</v>
      </c>
      <c r="B387" t="s">
        <v>15818</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15772</v>
      </c>
      <c r="B388" t="s">
        <v>15818</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15774</v>
      </c>
      <c r="B389" t="s">
        <v>15818</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15364</v>
      </c>
      <c r="B391" t="s">
        <v>15818</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15358</v>
      </c>
      <c r="B392" t="s">
        <v>15822</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15360</v>
      </c>
      <c r="B393" t="s">
        <v>15822</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15356</v>
      </c>
      <c r="B394" t="s">
        <v>15822</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15347</v>
      </c>
      <c r="B395" t="s">
        <v>15818</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15349</v>
      </c>
      <c r="B396" t="s">
        <v>15818</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15362</v>
      </c>
      <c r="B397" t="s">
        <v>15818</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15351</v>
      </c>
      <c r="B398" t="s">
        <v>15818</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15344</v>
      </c>
      <c r="B399" t="s">
        <v>15818</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17068</v>
      </c>
      <c r="B400" t="s">
        <v>17586</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17070</v>
      </c>
      <c r="B401" t="s">
        <v>17585</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17581</v>
      </c>
      <c r="B402" t="s">
        <v>17587</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17583</v>
      </c>
      <c r="B403" t="s">
        <v>17587</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15780</v>
      </c>
      <c r="B404" t="s">
        <v>15819</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17590</v>
      </c>
      <c r="B405" t="s">
        <v>17584</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17086</v>
      </c>
      <c r="B408" t="s">
        <v>17585</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17091</v>
      </c>
      <c r="B409" t="s">
        <v>17586</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17093</v>
      </c>
      <c r="B410" t="s">
        <v>17585</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17095</v>
      </c>
      <c r="B411" t="s">
        <v>17585</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17080</v>
      </c>
      <c r="B412" t="s">
        <v>17586</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17082</v>
      </c>
      <c r="B413" t="s">
        <v>17586</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17097</v>
      </c>
      <c r="B414" t="s">
        <v>17586</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17104</v>
      </c>
      <c r="B415" t="s">
        <v>17586</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17102</v>
      </c>
      <c r="B416" t="s">
        <v>17586</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17084</v>
      </c>
      <c r="B417" t="s">
        <v>17586</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17072</v>
      </c>
      <c r="B418" t="s">
        <v>17586</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17078</v>
      </c>
      <c r="B419" t="s">
        <v>17586</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17074</v>
      </c>
      <c r="B420" t="s">
        <v>17586</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17076</v>
      </c>
      <c r="B421" t="s">
        <v>17586</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15785</v>
      </c>
      <c r="B422" t="s">
        <v>15821</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17144</v>
      </c>
      <c r="B423" t="s">
        <v>17585</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17134</v>
      </c>
      <c r="B424" t="s">
        <v>17586</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17136</v>
      </c>
      <c r="B425" t="s">
        <v>17586</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17140</v>
      </c>
      <c r="B426" t="s">
        <v>17586</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17132</v>
      </c>
      <c r="B427" t="s">
        <v>17585</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17106</v>
      </c>
      <c r="B428" t="s">
        <v>17585</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17113</v>
      </c>
      <c r="B429" t="s">
        <v>17585</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17115</v>
      </c>
      <c r="B430" t="s">
        <v>17585</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17117</v>
      </c>
      <c r="B431" t="s">
        <v>17585</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17119</v>
      </c>
      <c r="B432" t="s">
        <v>17585</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17121</v>
      </c>
      <c r="B433" t="s">
        <v>17585</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17128</v>
      </c>
      <c r="B434" t="s">
        <v>17585</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17130</v>
      </c>
      <c r="B435" t="s">
        <v>17585</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17142</v>
      </c>
      <c r="B436" t="s">
        <v>17586</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17138</v>
      </c>
      <c r="B437" t="s">
        <v>17586</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13450</v>
      </c>
      <c r="B438" t="s">
        <v>13936</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13433</v>
      </c>
      <c r="B439" t="s">
        <v>13936</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13429</v>
      </c>
      <c r="B440" t="s">
        <v>13936</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13431</v>
      </c>
      <c r="B441" t="s">
        <v>13936</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13443</v>
      </c>
      <c r="B442" t="s">
        <v>13939</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17157</v>
      </c>
      <c r="B443" t="s">
        <v>17586</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17161</v>
      </c>
      <c r="B444" t="s">
        <v>17585</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17159</v>
      </c>
      <c r="B445" t="s">
        <v>17586</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17149</v>
      </c>
      <c r="B446" t="s">
        <v>17585</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17151</v>
      </c>
      <c r="B447" t="s">
        <v>17585</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17155</v>
      </c>
      <c r="B448" t="s">
        <v>17585</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17153</v>
      </c>
      <c r="B449" t="s">
        <v>17585</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15787</v>
      </c>
      <c r="B450" t="s">
        <v>15818</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15789</v>
      </c>
      <c r="B451" t="s">
        <v>13938</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13468</v>
      </c>
      <c r="B454" t="s">
        <v>13936</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13470</v>
      </c>
      <c r="B455" t="s">
        <v>13936</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13472</v>
      </c>
      <c r="B456" t="s">
        <v>13936</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13474</v>
      </c>
      <c r="B457" t="s">
        <v>13936</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13476</v>
      </c>
      <c r="B458" t="s">
        <v>13936</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17171</v>
      </c>
      <c r="B459" t="s">
        <v>17585</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13462</v>
      </c>
      <c r="B460" t="s">
        <v>13936</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17166</v>
      </c>
      <c r="B461" t="s">
        <v>17585</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17178</v>
      </c>
      <c r="B462" t="s">
        <v>17586</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17173</v>
      </c>
      <c r="B463" t="s">
        <v>17586</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17176</v>
      </c>
      <c r="B464" t="s">
        <v>17586</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17185</v>
      </c>
      <c r="B465" t="s">
        <v>17585</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17190</v>
      </c>
      <c r="B466" t="s">
        <v>17585</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17181</v>
      </c>
      <c r="B467" t="s">
        <v>17586</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17183</v>
      </c>
      <c r="B468" t="s">
        <v>17586</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15366</v>
      </c>
      <c r="B469" t="s">
        <v>15820</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15374</v>
      </c>
      <c r="B470" t="s">
        <v>15820</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15791</v>
      </c>
      <c r="B471" t="s">
        <v>15820</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17204</v>
      </c>
      <c r="B472" t="s">
        <v>17585</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17199</v>
      </c>
      <c r="B473" t="s">
        <v>17585</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17197</v>
      </c>
      <c r="B474" t="s">
        <v>17586</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17209</v>
      </c>
      <c r="B475" t="s">
        <v>17584</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15793</v>
      </c>
      <c r="B476" t="s">
        <v>15821</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15802</v>
      </c>
      <c r="B477" t="s">
        <v>15821</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15800</v>
      </c>
      <c r="B478" t="s">
        <v>15821</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15804</v>
      </c>
      <c r="B479" t="s">
        <v>15821</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17215</v>
      </c>
      <c r="B480" t="s">
        <v>17586</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17220</v>
      </c>
      <c r="B481" t="s">
        <v>17585</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17225</v>
      </c>
      <c r="B482" t="s">
        <v>17585</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17227</v>
      </c>
      <c r="B483" t="s">
        <v>17585</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15376</v>
      </c>
      <c r="B484" t="s">
        <v>15820</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15811</v>
      </c>
      <c r="B485" t="s">
        <v>15818</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15813</v>
      </c>
      <c r="B486" t="s">
        <v>15818</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15815</v>
      </c>
      <c r="B487" t="s">
        <v>15820</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15817</v>
      </c>
      <c r="B488" t="s">
        <v>15818</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15824</v>
      </c>
      <c r="B489" t="s">
        <v>15818</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15825</v>
      </c>
      <c r="B490" t="s">
        <v>15818</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13105</v>
      </c>
      <c r="I2446" s="30" t="s">
        <v>13935</v>
      </c>
      <c r="J2446" s="30" t="s">
        <v>933</v>
      </c>
      <c r="K2446" s="1">
        <v>45824</v>
      </c>
      <c r="L2446" s="30" t="str">
        <f>IFERROR(VLOOKUP(Result5[[#This Row],[RPRO]],'Data Power app'!C:C,1,0),"Xoa")</f>
        <v>RPRO-250429-0450</v>
      </c>
    </row>
    <row r="2447" spans="8:12" x14ac:dyDescent="0.25">
      <c r="H2447" s="30" t="s">
        <v>13117</v>
      </c>
      <c r="I2447" s="30" t="s">
        <v>13936</v>
      </c>
      <c r="J2447" s="30" t="s">
        <v>928</v>
      </c>
      <c r="K2447" s="1">
        <v>45824</v>
      </c>
      <c r="L2447" s="30" t="str">
        <f>IFERROR(VLOOKUP(Result5[[#This Row],[RPRO]],'Data Power app'!C:C,1,0),"Xoa")</f>
        <v>RPRO-250520-0893</v>
      </c>
    </row>
    <row r="2448" spans="8:12" x14ac:dyDescent="0.25">
      <c r="H2448" s="30" t="s">
        <v>13122</v>
      </c>
      <c r="I2448" s="30" t="s">
        <v>13935</v>
      </c>
      <c r="J2448" s="30" t="s">
        <v>933</v>
      </c>
      <c r="K2448" s="1">
        <v>45824</v>
      </c>
      <c r="L2448" s="30" t="str">
        <f>IFERROR(VLOOKUP(Result5[[#This Row],[RPRO]],'Data Power app'!C:C,1,0),"Xoa")</f>
        <v>RPRO-250515-0230</v>
      </c>
    </row>
    <row r="2449" spans="8:12" x14ac:dyDescent="0.25">
      <c r="H2449" s="30" t="s">
        <v>13126</v>
      </c>
      <c r="I2449" s="30" t="s">
        <v>13936</v>
      </c>
      <c r="J2449" s="30" t="s">
        <v>928</v>
      </c>
      <c r="K2449" s="1">
        <v>45824</v>
      </c>
      <c r="L2449" s="30" t="str">
        <f>IFERROR(VLOOKUP(Result5[[#This Row],[RPRO]],'Data Power app'!C:C,1,0),"Xoa")</f>
        <v>RPRO-250519-0519</v>
      </c>
    </row>
    <row r="2450" spans="8:12" x14ac:dyDescent="0.25">
      <c r="H2450" s="30" t="s">
        <v>13097</v>
      </c>
      <c r="I2450" s="30" t="s">
        <v>13934</v>
      </c>
      <c r="J2450" s="30" t="s">
        <v>934</v>
      </c>
      <c r="K2450" s="1">
        <v>45824</v>
      </c>
      <c r="L2450" s="30" t="str">
        <f>IFERROR(VLOOKUP(Result5[[#This Row],[RPRO]],'Data Power app'!C:C,1,0),"Xoa")</f>
        <v>RPRO-250513-0424</v>
      </c>
    </row>
    <row r="2451" spans="8:12" x14ac:dyDescent="0.25">
      <c r="H2451" s="30" t="s">
        <v>13099</v>
      </c>
      <c r="I2451" s="30" t="s">
        <v>13934</v>
      </c>
      <c r="J2451" s="30" t="s">
        <v>934</v>
      </c>
      <c r="K2451" s="1">
        <v>45824</v>
      </c>
      <c r="L2451" s="30" t="str">
        <f>IFERROR(VLOOKUP(Result5[[#This Row],[RPRO]],'Data Power app'!C:C,1,0),"Xoa")</f>
        <v>RPRO-250513-0426</v>
      </c>
    </row>
    <row r="2452" spans="8:12" x14ac:dyDescent="0.25">
      <c r="H2452" s="30" t="s">
        <v>13101</v>
      </c>
      <c r="I2452" s="30" t="s">
        <v>13934</v>
      </c>
      <c r="J2452" s="30" t="s">
        <v>934</v>
      </c>
      <c r="K2452" s="1">
        <v>45824</v>
      </c>
      <c r="L2452" s="30" t="str">
        <f>IFERROR(VLOOKUP(Result5[[#This Row],[RPRO]],'Data Power app'!C:C,1,0),"Xoa")</f>
        <v>RPRO-250513-0430</v>
      </c>
    </row>
    <row r="2453" spans="8:12" x14ac:dyDescent="0.25">
      <c r="H2453" s="30" t="s">
        <v>13103</v>
      </c>
      <c r="I2453" s="30" t="s">
        <v>13934</v>
      </c>
      <c r="J2453" s="30" t="s">
        <v>934</v>
      </c>
      <c r="K2453" s="1">
        <v>45824</v>
      </c>
      <c r="L2453" s="30" t="str">
        <f>IFERROR(VLOOKUP(Result5[[#This Row],[RPRO]],'Data Power app'!C:C,1,0),"Xoa")</f>
        <v>RPRO-250513-0435</v>
      </c>
    </row>
    <row r="2454" spans="8:12" x14ac:dyDescent="0.25">
      <c r="H2454" s="30" t="s">
        <v>13131</v>
      </c>
      <c r="I2454" s="30" t="s">
        <v>13934</v>
      </c>
      <c r="J2454" s="30" t="s">
        <v>934</v>
      </c>
      <c r="K2454" s="1">
        <v>45824</v>
      </c>
      <c r="L2454" s="30" t="str">
        <f>IFERROR(VLOOKUP(Result5[[#This Row],[RPRO]],'Data Power app'!C:C,1,0),"Xoa")</f>
        <v>RPRO-250520-0797</v>
      </c>
    </row>
    <row r="2455" spans="8:12" x14ac:dyDescent="0.25">
      <c r="H2455" s="30" t="s">
        <v>13133</v>
      </c>
      <c r="I2455" s="30" t="s">
        <v>13934</v>
      </c>
      <c r="J2455" s="30" t="s">
        <v>934</v>
      </c>
      <c r="K2455" s="1">
        <v>45824</v>
      </c>
      <c r="L2455" s="30" t="str">
        <f>IFERROR(VLOOKUP(Result5[[#This Row],[RPRO]],'Data Power app'!C:C,1,0),"Xoa")</f>
        <v>RPRO-250520-0798</v>
      </c>
    </row>
    <row r="2456" spans="8:12" x14ac:dyDescent="0.25">
      <c r="H2456" s="30" t="s">
        <v>13135</v>
      </c>
      <c r="I2456" s="30" t="s">
        <v>13934</v>
      </c>
      <c r="J2456" s="30" t="s">
        <v>934</v>
      </c>
      <c r="K2456" s="1">
        <v>45824</v>
      </c>
      <c r="L2456" s="30" t="str">
        <f>IFERROR(VLOOKUP(Result5[[#This Row],[RPRO]],'Data Power app'!C:C,1,0),"Xoa")</f>
        <v>RPRO-250520-0800</v>
      </c>
    </row>
    <row r="2457" spans="8:12" x14ac:dyDescent="0.25">
      <c r="H2457" s="30" t="s">
        <v>13137</v>
      </c>
      <c r="I2457" s="30" t="s">
        <v>13934</v>
      </c>
      <c r="J2457" s="30" t="s">
        <v>934</v>
      </c>
      <c r="K2457" s="1">
        <v>45824</v>
      </c>
      <c r="L2457" s="30" t="str">
        <f>IFERROR(VLOOKUP(Result5[[#This Row],[RPRO]],'Data Power app'!C:C,1,0),"Xoa")</f>
        <v>RPRO-250520-0801</v>
      </c>
    </row>
    <row r="2458" spans="8:12" x14ac:dyDescent="0.25">
      <c r="H2458" s="30" t="s">
        <v>13139</v>
      </c>
      <c r="I2458" s="30" t="s">
        <v>13934</v>
      </c>
      <c r="J2458" s="30" t="s">
        <v>934</v>
      </c>
      <c r="K2458" s="1">
        <v>45824</v>
      </c>
      <c r="L2458" s="30" t="str">
        <f>IFERROR(VLOOKUP(Result5[[#This Row],[RPRO]],'Data Power app'!C:C,1,0),"Xoa")</f>
        <v>RPRO-250520-0803</v>
      </c>
    </row>
    <row r="2459" spans="8:12" x14ac:dyDescent="0.25">
      <c r="H2459" s="30" t="s">
        <v>13141</v>
      </c>
      <c r="I2459" s="30" t="s">
        <v>13934</v>
      </c>
      <c r="J2459" s="30" t="s">
        <v>934</v>
      </c>
      <c r="K2459" s="1">
        <v>45824</v>
      </c>
      <c r="L2459" s="30" t="str">
        <f>IFERROR(VLOOKUP(Result5[[#This Row],[RPRO]],'Data Power app'!C:C,1,0),"Xoa")</f>
        <v>RPRO-250520-0804</v>
      </c>
    </row>
    <row r="2460" spans="8:12" x14ac:dyDescent="0.25">
      <c r="H2460" s="30" t="s">
        <v>13792</v>
      </c>
      <c r="I2460" s="30" t="s">
        <v>13936</v>
      </c>
      <c r="J2460" s="30" t="s">
        <v>928</v>
      </c>
      <c r="K2460" s="1">
        <v>45824</v>
      </c>
      <c r="L2460" s="30" t="str">
        <f>IFERROR(VLOOKUP(Result5[[#This Row],[RPRO]],'Data Power app'!C:C,1,0),"Xoa")</f>
        <v>RPRO-250606-0879</v>
      </c>
    </row>
    <row r="2461" spans="8:12" x14ac:dyDescent="0.25">
      <c r="H2461" s="30" t="s">
        <v>13143</v>
      </c>
      <c r="I2461" s="30" t="s">
        <v>13934</v>
      </c>
      <c r="J2461" s="30" t="s">
        <v>934</v>
      </c>
      <c r="K2461" s="1">
        <v>45824</v>
      </c>
      <c r="L2461" s="30" t="str">
        <f>IFERROR(VLOOKUP(Result5[[#This Row],[RPRO]],'Data Power app'!C:C,1,0),"Xoa")</f>
        <v>RPRO-250520-0805</v>
      </c>
    </row>
    <row r="2462" spans="8:12" x14ac:dyDescent="0.25">
      <c r="H2462" s="30" t="s">
        <v>13145</v>
      </c>
      <c r="I2462" s="30" t="s">
        <v>13934</v>
      </c>
      <c r="J2462" s="30" t="s">
        <v>934</v>
      </c>
      <c r="K2462" s="1">
        <v>45824</v>
      </c>
      <c r="L2462" s="30" t="str">
        <f>IFERROR(VLOOKUP(Result5[[#This Row],[RPRO]],'Data Power app'!C:C,1,0),"Xoa")</f>
        <v>RPRO-250520-0807</v>
      </c>
    </row>
    <row r="2463" spans="8:12" x14ac:dyDescent="0.25">
      <c r="H2463" s="30" t="s">
        <v>13147</v>
      </c>
      <c r="I2463" s="30" t="s">
        <v>13934</v>
      </c>
      <c r="J2463" s="30" t="s">
        <v>934</v>
      </c>
      <c r="K2463" s="1">
        <v>45824</v>
      </c>
      <c r="L2463" s="30" t="str">
        <f>IFERROR(VLOOKUP(Result5[[#This Row],[RPRO]],'Data Power app'!C:C,1,0),"Xoa")</f>
        <v>RPRO-250520-0808</v>
      </c>
    </row>
    <row r="2464" spans="8:12" x14ac:dyDescent="0.25">
      <c r="H2464" s="30" t="s">
        <v>13149</v>
      </c>
      <c r="I2464" s="30" t="s">
        <v>13934</v>
      </c>
      <c r="J2464" s="30" t="s">
        <v>934</v>
      </c>
      <c r="K2464" s="1">
        <v>45824</v>
      </c>
      <c r="L2464" s="30" t="str">
        <f>IFERROR(VLOOKUP(Result5[[#This Row],[RPRO]],'Data Power app'!C:C,1,0),"Xoa")</f>
        <v>RPRO-250520-0809</v>
      </c>
    </row>
    <row r="2465" spans="8:12" x14ac:dyDescent="0.25">
      <c r="H2465" s="30" t="s">
        <v>13151</v>
      </c>
      <c r="I2465" s="30" t="s">
        <v>13934</v>
      </c>
      <c r="J2465" s="30" t="s">
        <v>934</v>
      </c>
      <c r="K2465" s="1">
        <v>45824</v>
      </c>
      <c r="L2465" s="30" t="str">
        <f>IFERROR(VLOOKUP(Result5[[#This Row],[RPRO]],'Data Power app'!C:C,1,0),"Xoa")</f>
        <v>RPRO-250520-0812</v>
      </c>
    </row>
    <row r="2466" spans="8:12" x14ac:dyDescent="0.25">
      <c r="H2466" s="30" t="s">
        <v>13153</v>
      </c>
      <c r="I2466" s="30" t="s">
        <v>13934</v>
      </c>
      <c r="J2466" s="30" t="s">
        <v>934</v>
      </c>
      <c r="K2466" s="1">
        <v>45824</v>
      </c>
      <c r="L2466" s="30" t="str">
        <f>IFERROR(VLOOKUP(Result5[[#This Row],[RPRO]],'Data Power app'!C:C,1,0),"Xoa")</f>
        <v>RPRO-250520-0813</v>
      </c>
    </row>
    <row r="2467" spans="8:12" x14ac:dyDescent="0.25">
      <c r="H2467" s="30" t="s">
        <v>13155</v>
      </c>
      <c r="I2467" s="30" t="s">
        <v>13934</v>
      </c>
      <c r="J2467" s="30" t="s">
        <v>934</v>
      </c>
      <c r="K2467" s="1">
        <v>45824</v>
      </c>
      <c r="L2467" s="30" t="str">
        <f>IFERROR(VLOOKUP(Result5[[#This Row],[RPRO]],'Data Power app'!C:C,1,0),"Xoa")</f>
        <v>RPRO-250520-0814</v>
      </c>
    </row>
    <row r="2468" spans="8:12" x14ac:dyDescent="0.25">
      <c r="H2468" s="30" t="s">
        <v>13124</v>
      </c>
      <c r="I2468" s="30" t="s">
        <v>13935</v>
      </c>
      <c r="J2468" s="30" t="s">
        <v>933</v>
      </c>
      <c r="K2468" s="1">
        <v>45824</v>
      </c>
      <c r="L2468" s="30" t="str">
        <f>IFERROR(VLOOKUP(Result5[[#This Row],[RPRO]],'Data Power app'!C:C,1,0),"Xoa")</f>
        <v>RPRO-250514-0106</v>
      </c>
    </row>
    <row r="2469" spans="8:12" x14ac:dyDescent="0.25">
      <c r="H2469" s="30" t="s">
        <v>13799</v>
      </c>
      <c r="I2469" s="30" t="s">
        <v>13936</v>
      </c>
      <c r="J2469" s="30" t="s">
        <v>928</v>
      </c>
      <c r="K2469" s="1">
        <v>45824</v>
      </c>
      <c r="L2469" s="30" t="str">
        <f>IFERROR(VLOOKUP(Result5[[#This Row],[RPRO]],'Data Power app'!C:C,1,0),"Xoa")</f>
        <v>RPRO-250521-0170</v>
      </c>
    </row>
    <row r="2470" spans="8:12" x14ac:dyDescent="0.25">
      <c r="H2470" s="30" t="s">
        <v>4056</v>
      </c>
      <c r="I2470" s="30" t="s">
        <v>13936</v>
      </c>
      <c r="J2470" s="30" t="s">
        <v>928</v>
      </c>
      <c r="K2470" s="1">
        <v>45824</v>
      </c>
      <c r="L2470" s="30" t="str">
        <f>IFERROR(VLOOKUP(Result5[[#This Row],[RPRO]],'Data Power app'!C:C,1,0),"Xoa")</f>
        <v>RPRO-250521-0171</v>
      </c>
    </row>
    <row r="2471" spans="8:12" x14ac:dyDescent="0.25">
      <c r="H2471" s="30" t="s">
        <v>13167</v>
      </c>
      <c r="I2471" s="30" t="s">
        <v>13935</v>
      </c>
      <c r="J2471" s="30" t="s">
        <v>933</v>
      </c>
      <c r="K2471" s="1">
        <v>45824</v>
      </c>
      <c r="L2471" s="30" t="str">
        <f>IFERROR(VLOOKUP(Result5[[#This Row],[RPRO]],'Data Power app'!C:C,1,0),"Xoa")</f>
        <v>RPRO-250515-0229</v>
      </c>
    </row>
    <row r="2472" spans="8:12" x14ac:dyDescent="0.25">
      <c r="H2472" s="30" t="s">
        <v>13157</v>
      </c>
      <c r="I2472" s="30" t="s">
        <v>13938</v>
      </c>
      <c r="J2472" s="30" t="s">
        <v>932</v>
      </c>
      <c r="K2472" s="1">
        <v>45824</v>
      </c>
      <c r="L2472" s="30" t="str">
        <f>IFERROR(VLOOKUP(Result5[[#This Row],[RPRO]],'Data Power app'!C:C,1,0),"Xoa")</f>
        <v>RPRO-250428-0654</v>
      </c>
    </row>
    <row r="2473" spans="8:12" x14ac:dyDescent="0.25">
      <c r="H2473" s="30" t="s">
        <v>13159</v>
      </c>
      <c r="I2473" s="30" t="s">
        <v>13938</v>
      </c>
      <c r="J2473" s="30" t="s">
        <v>932</v>
      </c>
      <c r="K2473" s="1">
        <v>45824</v>
      </c>
      <c r="L2473" s="30" t="str">
        <f>IFERROR(VLOOKUP(Result5[[#This Row],[RPRO]],'Data Power app'!C:C,1,0),"Xoa")</f>
        <v>RPRO-250428-0656</v>
      </c>
    </row>
    <row r="2474" spans="8:12" x14ac:dyDescent="0.25">
      <c r="H2474" s="30" t="s">
        <v>13161</v>
      </c>
      <c r="I2474" s="30" t="s">
        <v>13938</v>
      </c>
      <c r="J2474" s="30" t="s">
        <v>932</v>
      </c>
      <c r="K2474" s="1">
        <v>45824</v>
      </c>
      <c r="L2474" s="30" t="str">
        <f>IFERROR(VLOOKUP(Result5[[#This Row],[RPRO]],'Data Power app'!C:C,1,0),"Xoa")</f>
        <v>RPRO-250428-0660</v>
      </c>
    </row>
    <row r="2475" spans="8:12" x14ac:dyDescent="0.25">
      <c r="H2475" s="30" t="s">
        <v>13163</v>
      </c>
      <c r="I2475" s="30" t="s">
        <v>13938</v>
      </c>
      <c r="J2475" s="30" t="s">
        <v>932</v>
      </c>
      <c r="K2475" s="1">
        <v>45824</v>
      </c>
      <c r="L2475" s="30" t="str">
        <f>IFERROR(VLOOKUP(Result5[[#This Row],[RPRO]],'Data Power app'!C:C,1,0),"Xoa")</f>
        <v>RPRO-250428-0662</v>
      </c>
    </row>
    <row r="2476" spans="8:12" x14ac:dyDescent="0.25">
      <c r="H2476" s="30" t="s">
        <v>13169</v>
      </c>
      <c r="I2476" s="30" t="s">
        <v>13938</v>
      </c>
      <c r="J2476" s="30" t="s">
        <v>932</v>
      </c>
      <c r="K2476" s="1">
        <v>45824</v>
      </c>
      <c r="L2476" s="30" t="str">
        <f>IFERROR(VLOOKUP(Result5[[#This Row],[RPRO]],'Data Power app'!C:C,1,0),"Xoa")</f>
        <v>RPRO-250522-0102</v>
      </c>
    </row>
    <row r="2477" spans="8:12" x14ac:dyDescent="0.25">
      <c r="H2477" s="30" t="s">
        <v>13171</v>
      </c>
      <c r="I2477" s="30" t="s">
        <v>13938</v>
      </c>
      <c r="J2477" s="30" t="s">
        <v>932</v>
      </c>
      <c r="K2477" s="1">
        <v>45824</v>
      </c>
      <c r="L2477" s="30" t="str">
        <f>IFERROR(VLOOKUP(Result5[[#This Row],[RPRO]],'Data Power app'!C:C,1,0),"Xoa")</f>
        <v>RPRO-250522-0103</v>
      </c>
    </row>
    <row r="2478" spans="8:12" x14ac:dyDescent="0.25">
      <c r="H2478" s="30" t="s">
        <v>13173</v>
      </c>
      <c r="I2478" s="30" t="s">
        <v>13938</v>
      </c>
      <c r="J2478" s="30" t="s">
        <v>932</v>
      </c>
      <c r="K2478" s="1">
        <v>45824</v>
      </c>
      <c r="L2478" s="30" t="str">
        <f>IFERROR(VLOOKUP(Result5[[#This Row],[RPRO]],'Data Power app'!C:C,1,0),"Xoa")</f>
        <v>RPRO-250522-0104</v>
      </c>
    </row>
    <row r="2479" spans="8:12" x14ac:dyDescent="0.25">
      <c r="H2479" s="30" t="s">
        <v>13175</v>
      </c>
      <c r="I2479" s="30" t="s">
        <v>13938</v>
      </c>
      <c r="J2479" s="30" t="s">
        <v>932</v>
      </c>
      <c r="K2479" s="1">
        <v>45824</v>
      </c>
      <c r="L2479" s="30" t="str">
        <f>IFERROR(VLOOKUP(Result5[[#This Row],[RPRO]],'Data Power app'!C:C,1,0),"Xoa")</f>
        <v>RPRO-250522-0105</v>
      </c>
    </row>
    <row r="2480" spans="8:12" x14ac:dyDescent="0.25">
      <c r="H2480" s="30" t="s">
        <v>13177</v>
      </c>
      <c r="I2480" s="30" t="s">
        <v>13938</v>
      </c>
      <c r="J2480" s="30" t="s">
        <v>932</v>
      </c>
      <c r="K2480" s="1">
        <v>45824</v>
      </c>
      <c r="L2480" s="30" t="str">
        <f>IFERROR(VLOOKUP(Result5[[#This Row],[RPRO]],'Data Power app'!C:C,1,0),"Xoa")</f>
        <v>RPRO-250522-0106</v>
      </c>
    </row>
    <row r="2481" spans="8:12" x14ac:dyDescent="0.25">
      <c r="H2481" s="30" t="s">
        <v>13179</v>
      </c>
      <c r="I2481" s="30" t="s">
        <v>13938</v>
      </c>
      <c r="J2481" s="30" t="s">
        <v>932</v>
      </c>
      <c r="K2481" s="1">
        <v>45824</v>
      </c>
      <c r="L2481" s="30" t="str">
        <f>IFERROR(VLOOKUP(Result5[[#This Row],[RPRO]],'Data Power app'!C:C,1,0),"Xoa")</f>
        <v>RPRO-250522-0107</v>
      </c>
    </row>
    <row r="2482" spans="8:12" x14ac:dyDescent="0.25">
      <c r="H2482" s="30" t="s">
        <v>13181</v>
      </c>
      <c r="I2482" s="30" t="s">
        <v>13938</v>
      </c>
      <c r="J2482" s="30" t="s">
        <v>932</v>
      </c>
      <c r="K2482" s="1">
        <v>45824</v>
      </c>
      <c r="L2482" s="30" t="str">
        <f>IFERROR(VLOOKUP(Result5[[#This Row],[RPRO]],'Data Power app'!C:C,1,0),"Xoa")</f>
        <v>RPRO-250522-0108</v>
      </c>
    </row>
    <row r="2483" spans="8:12" x14ac:dyDescent="0.25">
      <c r="H2483" s="30" t="s">
        <v>13183</v>
      </c>
      <c r="I2483" s="30" t="s">
        <v>13938</v>
      </c>
      <c r="J2483" s="30" t="s">
        <v>932</v>
      </c>
      <c r="K2483" s="1">
        <v>45824</v>
      </c>
      <c r="L2483" s="30" t="str">
        <f>IFERROR(VLOOKUP(Result5[[#This Row],[RPRO]],'Data Power app'!C:C,1,0),"Xoa")</f>
        <v>RPRO-250522-0109</v>
      </c>
    </row>
    <row r="2484" spans="8:12" x14ac:dyDescent="0.25">
      <c r="H2484" s="30" t="s">
        <v>13185</v>
      </c>
      <c r="I2484" s="30" t="s">
        <v>13938</v>
      </c>
      <c r="J2484" s="30" t="s">
        <v>932</v>
      </c>
      <c r="K2484" s="1">
        <v>45824</v>
      </c>
      <c r="L2484" s="30" t="str">
        <f>IFERROR(VLOOKUP(Result5[[#This Row],[RPRO]],'Data Power app'!C:C,1,0),"Xoa")</f>
        <v>RPRO-250522-0110</v>
      </c>
    </row>
    <row r="2485" spans="8:12" x14ac:dyDescent="0.25">
      <c r="H2485" s="30" t="s">
        <v>13187</v>
      </c>
      <c r="I2485" s="30" t="s">
        <v>13938</v>
      </c>
      <c r="J2485" s="30" t="s">
        <v>932</v>
      </c>
      <c r="K2485" s="1">
        <v>45824</v>
      </c>
      <c r="L2485" s="30" t="str">
        <f>IFERROR(VLOOKUP(Result5[[#This Row],[RPRO]],'Data Power app'!C:C,1,0),"Xoa")</f>
        <v>RPRO-250522-0111</v>
      </c>
    </row>
    <row r="2486" spans="8:12" x14ac:dyDescent="0.25">
      <c r="H2486" s="30" t="s">
        <v>13189</v>
      </c>
      <c r="I2486" s="30" t="s">
        <v>13938</v>
      </c>
      <c r="J2486" s="30" t="s">
        <v>932</v>
      </c>
      <c r="K2486" s="1">
        <v>45824</v>
      </c>
      <c r="L2486" s="30" t="str">
        <f>IFERROR(VLOOKUP(Result5[[#This Row],[RPRO]],'Data Power app'!C:C,1,0),"Xoa")</f>
        <v>RPRO-250522-0112</v>
      </c>
    </row>
    <row r="2487" spans="8:12" x14ac:dyDescent="0.25">
      <c r="H2487" s="30" t="s">
        <v>13191</v>
      </c>
      <c r="I2487" s="30" t="s">
        <v>13938</v>
      </c>
      <c r="J2487" s="30" t="s">
        <v>932</v>
      </c>
      <c r="K2487" s="1">
        <v>45824</v>
      </c>
      <c r="L2487" s="30" t="str">
        <f>IFERROR(VLOOKUP(Result5[[#This Row],[RPRO]],'Data Power app'!C:C,1,0),"Xoa")</f>
        <v>RPRO-250522-0113</v>
      </c>
    </row>
    <row r="2488" spans="8:12" x14ac:dyDescent="0.25">
      <c r="H2488" s="30" t="s">
        <v>13193</v>
      </c>
      <c r="I2488" s="30" t="s">
        <v>13938</v>
      </c>
      <c r="J2488" s="30" t="s">
        <v>932</v>
      </c>
      <c r="K2488" s="1">
        <v>45824</v>
      </c>
      <c r="L2488" s="30" t="str">
        <f>IFERROR(VLOOKUP(Result5[[#This Row],[RPRO]],'Data Power app'!C:C,1,0),"Xoa")</f>
        <v>RPRO-250522-0114</v>
      </c>
    </row>
    <row r="2489" spans="8:12" x14ac:dyDescent="0.25">
      <c r="H2489" s="30" t="s">
        <v>13195</v>
      </c>
      <c r="I2489" s="30" t="s">
        <v>13938</v>
      </c>
      <c r="J2489" s="30" t="s">
        <v>932</v>
      </c>
      <c r="K2489" s="1">
        <v>45824</v>
      </c>
      <c r="L2489" s="30" t="str">
        <f>IFERROR(VLOOKUP(Result5[[#This Row],[RPRO]],'Data Power app'!C:C,1,0),"Xoa")</f>
        <v>RPRO-250522-0115</v>
      </c>
    </row>
    <row r="2490" spans="8:12" x14ac:dyDescent="0.25">
      <c r="H2490" s="30" t="s">
        <v>13197</v>
      </c>
      <c r="I2490" s="30" t="s">
        <v>13938</v>
      </c>
      <c r="J2490" s="30" t="s">
        <v>932</v>
      </c>
      <c r="K2490" s="1">
        <v>45824</v>
      </c>
      <c r="L2490" s="30" t="str">
        <f>IFERROR(VLOOKUP(Result5[[#This Row],[RPRO]],'Data Power app'!C:C,1,0),"Xoa")</f>
        <v>RPRO-250522-0116</v>
      </c>
    </row>
    <row r="2491" spans="8:12" x14ac:dyDescent="0.25">
      <c r="H2491" s="30" t="s">
        <v>13199</v>
      </c>
      <c r="I2491" s="30" t="s">
        <v>13938</v>
      </c>
      <c r="J2491" s="30" t="s">
        <v>932</v>
      </c>
      <c r="K2491" s="1">
        <v>45824</v>
      </c>
      <c r="L2491" s="30" t="str">
        <f>IFERROR(VLOOKUP(Result5[[#This Row],[RPRO]],'Data Power app'!C:C,1,0),"Xoa")</f>
        <v>RPRO-250522-0117</v>
      </c>
    </row>
    <row r="2492" spans="8:12" x14ac:dyDescent="0.25">
      <c r="H2492" s="30" t="s">
        <v>13201</v>
      </c>
      <c r="I2492" s="30" t="s">
        <v>13938</v>
      </c>
      <c r="J2492" s="30" t="s">
        <v>932</v>
      </c>
      <c r="K2492" s="1">
        <v>45824</v>
      </c>
      <c r="L2492" s="30" t="str">
        <f>IFERROR(VLOOKUP(Result5[[#This Row],[RPRO]],'Data Power app'!C:C,1,0),"Xoa")</f>
        <v>RPRO-250522-0118</v>
      </c>
    </row>
    <row r="2493" spans="8:12" x14ac:dyDescent="0.25">
      <c r="H2493" s="30" t="s">
        <v>13203</v>
      </c>
      <c r="I2493" s="30" t="s">
        <v>13938</v>
      </c>
      <c r="J2493" s="30" t="s">
        <v>932</v>
      </c>
      <c r="K2493" s="1">
        <v>45824</v>
      </c>
      <c r="L2493" s="30" t="str">
        <f>IFERROR(VLOOKUP(Result5[[#This Row],[RPRO]],'Data Power app'!C:C,1,0),"Xoa")</f>
        <v>RPRO-250522-0119</v>
      </c>
    </row>
    <row r="2494" spans="8:12" x14ac:dyDescent="0.25">
      <c r="H2494" s="30" t="s">
        <v>13205</v>
      </c>
      <c r="I2494" s="30" t="s">
        <v>13938</v>
      </c>
      <c r="J2494" s="30" t="s">
        <v>932</v>
      </c>
      <c r="K2494" s="1">
        <v>45824</v>
      </c>
      <c r="L2494" s="30" t="str">
        <f>IFERROR(VLOOKUP(Result5[[#This Row],[RPRO]],'Data Power app'!C:C,1,0),"Xoa")</f>
        <v>RPRO-250522-0120</v>
      </c>
    </row>
    <row r="2495" spans="8:12" x14ac:dyDescent="0.25">
      <c r="H2495" s="30" t="s">
        <v>13207</v>
      </c>
      <c r="I2495" s="30" t="s">
        <v>13938</v>
      </c>
      <c r="J2495" s="30" t="s">
        <v>932</v>
      </c>
      <c r="K2495" s="1">
        <v>45824</v>
      </c>
      <c r="L2495" s="30" t="str">
        <f>IFERROR(VLOOKUP(Result5[[#This Row],[RPRO]],'Data Power app'!C:C,1,0),"Xoa")</f>
        <v>RPRO-250522-0121</v>
      </c>
    </row>
    <row r="2496" spans="8:12" x14ac:dyDescent="0.25">
      <c r="H2496" s="30" t="s">
        <v>13209</v>
      </c>
      <c r="I2496" s="30" t="s">
        <v>13938</v>
      </c>
      <c r="J2496" s="30" t="s">
        <v>932</v>
      </c>
      <c r="K2496" s="1">
        <v>45824</v>
      </c>
      <c r="L2496" s="30" t="str">
        <f>IFERROR(VLOOKUP(Result5[[#This Row],[RPRO]],'Data Power app'!C:C,1,0),"Xoa")</f>
        <v>RPRO-250522-0122</v>
      </c>
    </row>
    <row r="2497" spans="8:12" x14ac:dyDescent="0.25">
      <c r="H2497" s="30" t="s">
        <v>13211</v>
      </c>
      <c r="I2497" s="30" t="s">
        <v>13938</v>
      </c>
      <c r="J2497" s="30" t="s">
        <v>932</v>
      </c>
      <c r="K2497" s="1">
        <v>45824</v>
      </c>
      <c r="L2497" s="30" t="str">
        <f>IFERROR(VLOOKUP(Result5[[#This Row],[RPRO]],'Data Power app'!C:C,1,0),"Xoa")</f>
        <v>RPRO-250522-0123</v>
      </c>
    </row>
    <row r="2498" spans="8:12" x14ac:dyDescent="0.25">
      <c r="H2498" s="30" t="s">
        <v>13165</v>
      </c>
      <c r="I2498" s="30" t="s">
        <v>13935</v>
      </c>
      <c r="J2498" s="30" t="s">
        <v>933</v>
      </c>
      <c r="K2498" s="1">
        <v>45824</v>
      </c>
      <c r="L2498" s="30" t="str">
        <f>IFERROR(VLOOKUP(Result5[[#This Row],[RPRO]],'Data Power app'!C:C,1,0),"Xoa")</f>
        <v>RPRO-250514-0108</v>
      </c>
    </row>
    <row r="2499" spans="8:12" x14ac:dyDescent="0.25">
      <c r="H2499" s="30" t="s">
        <v>13213</v>
      </c>
      <c r="I2499" s="30" t="s">
        <v>13938</v>
      </c>
      <c r="J2499" s="30" t="s">
        <v>932</v>
      </c>
      <c r="K2499" s="1">
        <v>45824</v>
      </c>
      <c r="L2499" s="30" t="str">
        <f>IFERROR(VLOOKUP(Result5[[#This Row],[RPRO]],'Data Power app'!C:C,1,0),"Xoa")</f>
        <v>RPRO-250522-0124</v>
      </c>
    </row>
    <row r="2500" spans="8:12" x14ac:dyDescent="0.25">
      <c r="H2500" s="30" t="s">
        <v>13215</v>
      </c>
      <c r="I2500" s="30" t="s">
        <v>13938</v>
      </c>
      <c r="J2500" s="30" t="s">
        <v>932</v>
      </c>
      <c r="K2500" s="1">
        <v>45824</v>
      </c>
      <c r="L2500" s="30" t="str">
        <f>IFERROR(VLOOKUP(Result5[[#This Row],[RPRO]],'Data Power app'!C:C,1,0),"Xoa")</f>
        <v>RPRO-250522-0125</v>
      </c>
    </row>
    <row r="2501" spans="8:12" x14ac:dyDescent="0.25">
      <c r="H2501" s="30" t="s">
        <v>13217</v>
      </c>
      <c r="I2501" s="30" t="s">
        <v>13938</v>
      </c>
      <c r="J2501" s="30" t="s">
        <v>932</v>
      </c>
      <c r="K2501" s="1">
        <v>45824</v>
      </c>
      <c r="L2501" s="30" t="str">
        <f>IFERROR(VLOOKUP(Result5[[#This Row],[RPRO]],'Data Power app'!C:C,1,0),"Xoa")</f>
        <v>RPRO-250522-0126</v>
      </c>
    </row>
    <row r="2502" spans="8:12" x14ac:dyDescent="0.25">
      <c r="H2502" s="30" t="s">
        <v>13219</v>
      </c>
      <c r="I2502" s="30" t="s">
        <v>13938</v>
      </c>
      <c r="J2502" s="30" t="s">
        <v>932</v>
      </c>
      <c r="K2502" s="1">
        <v>45824</v>
      </c>
      <c r="L2502" s="30" t="str">
        <f>IFERROR(VLOOKUP(Result5[[#This Row],[RPRO]],'Data Power app'!C:C,1,0),"Xoa")</f>
        <v>RPRO-250522-0127</v>
      </c>
    </row>
    <row r="2503" spans="8:12" x14ac:dyDescent="0.25">
      <c r="H2503" s="30" t="s">
        <v>13221</v>
      </c>
      <c r="I2503" s="30" t="s">
        <v>13938</v>
      </c>
      <c r="J2503" s="30" t="s">
        <v>932</v>
      </c>
      <c r="K2503" s="1">
        <v>45824</v>
      </c>
      <c r="L2503" s="30" t="str">
        <f>IFERROR(VLOOKUP(Result5[[#This Row],[RPRO]],'Data Power app'!C:C,1,0),"Xoa")</f>
        <v>RPRO-250522-0128</v>
      </c>
    </row>
    <row r="2504" spans="8:12" x14ac:dyDescent="0.25">
      <c r="H2504" s="30" t="s">
        <v>13223</v>
      </c>
      <c r="I2504" s="30" t="s">
        <v>13938</v>
      </c>
      <c r="J2504" s="30" t="s">
        <v>932</v>
      </c>
      <c r="K2504" s="1">
        <v>45824</v>
      </c>
      <c r="L2504" s="30" t="str">
        <f>IFERROR(VLOOKUP(Result5[[#This Row],[RPRO]],'Data Power app'!C:C,1,0),"Xoa")</f>
        <v>RPRO-250522-0129</v>
      </c>
    </row>
    <row r="2505" spans="8:12" x14ac:dyDescent="0.25">
      <c r="H2505" s="30" t="s">
        <v>13225</v>
      </c>
      <c r="I2505" s="30" t="s">
        <v>13938</v>
      </c>
      <c r="J2505" s="30" t="s">
        <v>932</v>
      </c>
      <c r="K2505" s="1">
        <v>45824</v>
      </c>
      <c r="L2505" s="30" t="str">
        <f>IFERROR(VLOOKUP(Result5[[#This Row],[RPRO]],'Data Power app'!C:C,1,0),"Xoa")</f>
        <v>RPRO-250522-0130</v>
      </c>
    </row>
    <row r="2506" spans="8:12" x14ac:dyDescent="0.25">
      <c r="H2506" s="30" t="s">
        <v>13227</v>
      </c>
      <c r="I2506" s="30" t="s">
        <v>13938</v>
      </c>
      <c r="J2506" s="30" t="s">
        <v>932</v>
      </c>
      <c r="K2506" s="1">
        <v>45824</v>
      </c>
      <c r="L2506" s="30" t="str">
        <f>IFERROR(VLOOKUP(Result5[[#This Row],[RPRO]],'Data Power app'!C:C,1,0),"Xoa")</f>
        <v>RPRO-250522-0131</v>
      </c>
    </row>
    <row r="2507" spans="8:12" x14ac:dyDescent="0.25">
      <c r="H2507" s="30" t="s">
        <v>13229</v>
      </c>
      <c r="I2507" s="30" t="s">
        <v>13938</v>
      </c>
      <c r="J2507" s="30" t="s">
        <v>932</v>
      </c>
      <c r="K2507" s="1">
        <v>45824</v>
      </c>
      <c r="L2507" s="30" t="str">
        <f>IFERROR(VLOOKUP(Result5[[#This Row],[RPRO]],'Data Power app'!C:C,1,0),"Xoa")</f>
        <v>RPRO-250522-0132</v>
      </c>
    </row>
    <row r="2508" spans="8:12" x14ac:dyDescent="0.25">
      <c r="H2508" s="30" t="s">
        <v>13231</v>
      </c>
      <c r="I2508" s="30" t="s">
        <v>13938</v>
      </c>
      <c r="J2508" s="30" t="s">
        <v>932</v>
      </c>
      <c r="K2508" s="1">
        <v>45824</v>
      </c>
      <c r="L2508" s="30" t="str">
        <f>IFERROR(VLOOKUP(Result5[[#This Row],[RPRO]],'Data Power app'!C:C,1,0),"Xoa")</f>
        <v>RPRO-250522-0133</v>
      </c>
    </row>
    <row r="2509" spans="8:12" x14ac:dyDescent="0.25">
      <c r="H2509" s="30" t="s">
        <v>13233</v>
      </c>
      <c r="I2509" s="30" t="s">
        <v>13938</v>
      </c>
      <c r="J2509" s="30" t="s">
        <v>932</v>
      </c>
      <c r="K2509" s="1">
        <v>45824</v>
      </c>
      <c r="L2509" s="30" t="str">
        <f>IFERROR(VLOOKUP(Result5[[#This Row],[RPRO]],'Data Power app'!C:C,1,0),"Xoa")</f>
        <v>RPRO-250522-0134</v>
      </c>
    </row>
    <row r="2510" spans="8:12" x14ac:dyDescent="0.25">
      <c r="H2510" s="30" t="s">
        <v>13235</v>
      </c>
      <c r="I2510" s="30" t="s">
        <v>13938</v>
      </c>
      <c r="J2510" s="30" t="s">
        <v>932</v>
      </c>
      <c r="K2510" s="1">
        <v>45824</v>
      </c>
      <c r="L2510" s="30" t="str">
        <f>IFERROR(VLOOKUP(Result5[[#This Row],[RPRO]],'Data Power app'!C:C,1,0),"Xoa")</f>
        <v>RPRO-250522-0141</v>
      </c>
    </row>
    <row r="2511" spans="8:12" x14ac:dyDescent="0.25">
      <c r="H2511" s="30" t="s">
        <v>13237</v>
      </c>
      <c r="I2511" s="30" t="s">
        <v>13938</v>
      </c>
      <c r="J2511" s="30" t="s">
        <v>932</v>
      </c>
      <c r="K2511" s="1">
        <v>45824</v>
      </c>
      <c r="L2511" s="30" t="str">
        <f>IFERROR(VLOOKUP(Result5[[#This Row],[RPRO]],'Data Power app'!C:C,1,0),"Xoa")</f>
        <v>RPRO-250522-0216</v>
      </c>
    </row>
    <row r="2512" spans="8:12" x14ac:dyDescent="0.25">
      <c r="H2512" s="30" t="s">
        <v>13239</v>
      </c>
      <c r="I2512" s="30" t="s">
        <v>13938</v>
      </c>
      <c r="J2512" s="30" t="s">
        <v>932</v>
      </c>
      <c r="K2512" s="1">
        <v>45824</v>
      </c>
      <c r="L2512" s="30" t="str">
        <f>IFERROR(VLOOKUP(Result5[[#This Row],[RPRO]],'Data Power app'!C:C,1,0),"Xoa")</f>
        <v>RPRO-250522-0217</v>
      </c>
    </row>
    <row r="2513" spans="8:12" x14ac:dyDescent="0.25">
      <c r="H2513" s="30" t="s">
        <v>13241</v>
      </c>
      <c r="I2513" s="30" t="s">
        <v>13938</v>
      </c>
      <c r="J2513" s="30" t="s">
        <v>932</v>
      </c>
      <c r="K2513" s="1">
        <v>45824</v>
      </c>
      <c r="L2513" s="30" t="str">
        <f>IFERROR(VLOOKUP(Result5[[#This Row],[RPRO]],'Data Power app'!C:C,1,0),"Xoa")</f>
        <v>RPRO-250522-0218</v>
      </c>
    </row>
    <row r="2514" spans="8:12" x14ac:dyDescent="0.25">
      <c r="H2514" s="30" t="s">
        <v>13243</v>
      </c>
      <c r="I2514" s="30" t="s">
        <v>13938</v>
      </c>
      <c r="J2514" s="30" t="s">
        <v>932</v>
      </c>
      <c r="K2514" s="1">
        <v>45824</v>
      </c>
      <c r="L2514" s="30" t="str">
        <f>IFERROR(VLOOKUP(Result5[[#This Row],[RPRO]],'Data Power app'!C:C,1,0),"Xoa")</f>
        <v>RPRO-250522-0219</v>
      </c>
    </row>
    <row r="2515" spans="8:12" x14ac:dyDescent="0.25">
      <c r="H2515" s="30" t="s">
        <v>13245</v>
      </c>
      <c r="I2515" s="30" t="s">
        <v>13938</v>
      </c>
      <c r="J2515" s="30" t="s">
        <v>932</v>
      </c>
      <c r="K2515" s="1">
        <v>45824</v>
      </c>
      <c r="L2515" s="30" t="str">
        <f>IFERROR(VLOOKUP(Result5[[#This Row],[RPRO]],'Data Power app'!C:C,1,0),"Xoa")</f>
        <v>RPRO-250522-0220</v>
      </c>
    </row>
    <row r="2516" spans="8:12" x14ac:dyDescent="0.25">
      <c r="H2516" s="30" t="s">
        <v>13247</v>
      </c>
      <c r="I2516" s="30" t="s">
        <v>13938</v>
      </c>
      <c r="J2516" s="30" t="s">
        <v>932</v>
      </c>
      <c r="K2516" s="1">
        <v>45824</v>
      </c>
      <c r="L2516" s="30" t="str">
        <f>IFERROR(VLOOKUP(Result5[[#This Row],[RPRO]],'Data Power app'!C:C,1,0),"Xoa")</f>
        <v>RPRO-250522-0221</v>
      </c>
    </row>
    <row r="2517" spans="8:12" x14ac:dyDescent="0.25">
      <c r="H2517" s="30" t="s">
        <v>13253</v>
      </c>
      <c r="I2517" s="30" t="s">
        <v>13938</v>
      </c>
      <c r="J2517" s="30" t="s">
        <v>932</v>
      </c>
      <c r="K2517" s="1">
        <v>45824</v>
      </c>
      <c r="L2517" s="30" t="str">
        <f>IFERROR(VLOOKUP(Result5[[#This Row],[RPRO]],'Data Power app'!C:C,1,0),"Xoa")</f>
        <v>RPRO-250522-0224</v>
      </c>
    </row>
    <row r="2518" spans="8:12" x14ac:dyDescent="0.25">
      <c r="H2518" s="30" t="s">
        <v>13255</v>
      </c>
      <c r="I2518" s="30" t="s">
        <v>13938</v>
      </c>
      <c r="J2518" s="30" t="s">
        <v>932</v>
      </c>
      <c r="K2518" s="1">
        <v>45824</v>
      </c>
      <c r="L2518" s="30" t="str">
        <f>IFERROR(VLOOKUP(Result5[[#This Row],[RPRO]],'Data Power app'!C:C,1,0),"Xoa")</f>
        <v>RPRO-250522-0225</v>
      </c>
    </row>
    <row r="2519" spans="8:12" x14ac:dyDescent="0.25">
      <c r="H2519" s="30" t="s">
        <v>13257</v>
      </c>
      <c r="I2519" s="30" t="s">
        <v>13938</v>
      </c>
      <c r="J2519" s="30" t="s">
        <v>932</v>
      </c>
      <c r="K2519" s="1">
        <v>45824</v>
      </c>
      <c r="L2519" s="30" t="str">
        <f>IFERROR(VLOOKUP(Result5[[#This Row],[RPRO]],'Data Power app'!C:C,1,0),"Xoa")</f>
        <v>RPRO-250522-0226</v>
      </c>
    </row>
    <row r="2520" spans="8:12" x14ac:dyDescent="0.25">
      <c r="H2520" s="30" t="s">
        <v>13259</v>
      </c>
      <c r="I2520" s="30" t="s">
        <v>13938</v>
      </c>
      <c r="J2520" s="30" t="s">
        <v>932</v>
      </c>
      <c r="K2520" s="1">
        <v>45824</v>
      </c>
      <c r="L2520" s="30" t="str">
        <f>IFERROR(VLOOKUP(Result5[[#This Row],[RPRO]],'Data Power app'!C:C,1,0),"Xoa")</f>
        <v>RPRO-250522-0227</v>
      </c>
    </row>
    <row r="2521" spans="8:12" x14ac:dyDescent="0.25">
      <c r="H2521" s="30" t="s">
        <v>13265</v>
      </c>
      <c r="I2521" s="30" t="s">
        <v>13938</v>
      </c>
      <c r="J2521" s="30" t="s">
        <v>932</v>
      </c>
      <c r="K2521" s="1">
        <v>45824</v>
      </c>
      <c r="L2521" s="30" t="str">
        <f>IFERROR(VLOOKUP(Result5[[#This Row],[RPRO]],'Data Power app'!C:C,1,0),"Xoa")</f>
        <v>RPRO-250522-0236</v>
      </c>
    </row>
    <row r="2522" spans="8:12" x14ac:dyDescent="0.25">
      <c r="H2522" s="30" t="s">
        <v>13267</v>
      </c>
      <c r="I2522" s="30" t="s">
        <v>13938</v>
      </c>
      <c r="J2522" s="30" t="s">
        <v>932</v>
      </c>
      <c r="K2522" s="1">
        <v>45824</v>
      </c>
      <c r="L2522" s="30" t="str">
        <f>IFERROR(VLOOKUP(Result5[[#This Row],[RPRO]],'Data Power app'!C:C,1,0),"Xoa")</f>
        <v>RPRO-250522-0237</v>
      </c>
    </row>
    <row r="2523" spans="8:12" x14ac:dyDescent="0.25">
      <c r="H2523" s="30" t="s">
        <v>13269</v>
      </c>
      <c r="I2523" s="30" t="s">
        <v>13938</v>
      </c>
      <c r="J2523" s="30" t="s">
        <v>932</v>
      </c>
      <c r="K2523" s="1">
        <v>45824</v>
      </c>
      <c r="L2523" s="30" t="str">
        <f>IFERROR(VLOOKUP(Result5[[#This Row],[RPRO]],'Data Power app'!C:C,1,0),"Xoa")</f>
        <v>RPRO-250522-0238</v>
      </c>
    </row>
    <row r="2524" spans="8:12" x14ac:dyDescent="0.25">
      <c r="H2524" s="30" t="s">
        <v>13271</v>
      </c>
      <c r="I2524" s="30" t="s">
        <v>13938</v>
      </c>
      <c r="J2524" s="30" t="s">
        <v>932</v>
      </c>
      <c r="K2524" s="1">
        <v>45824</v>
      </c>
      <c r="L2524" s="30" t="str">
        <f>IFERROR(VLOOKUP(Result5[[#This Row],[RPRO]],'Data Power app'!C:C,1,0),"Xoa")</f>
        <v>RPRO-250522-0239</v>
      </c>
    </row>
    <row r="2525" spans="8:12" x14ac:dyDescent="0.25">
      <c r="H2525" s="30" t="s">
        <v>13273</v>
      </c>
      <c r="I2525" s="30" t="s">
        <v>13938</v>
      </c>
      <c r="J2525" s="30" t="s">
        <v>932</v>
      </c>
      <c r="K2525" s="1">
        <v>45824</v>
      </c>
      <c r="L2525" s="30" t="str">
        <f>IFERROR(VLOOKUP(Result5[[#This Row],[RPRO]],'Data Power app'!C:C,1,0),"Xoa")</f>
        <v>RPRO-250522-0240</v>
      </c>
    </row>
    <row r="2526" spans="8:12" x14ac:dyDescent="0.25">
      <c r="H2526" s="30" t="s">
        <v>13275</v>
      </c>
      <c r="I2526" s="30" t="s">
        <v>13938</v>
      </c>
      <c r="J2526" s="30" t="s">
        <v>932</v>
      </c>
      <c r="K2526" s="1">
        <v>45824</v>
      </c>
      <c r="L2526" s="30" t="str">
        <f>IFERROR(VLOOKUP(Result5[[#This Row],[RPRO]],'Data Power app'!C:C,1,0),"Xoa")</f>
        <v>RPRO-250522-0241</v>
      </c>
    </row>
    <row r="2527" spans="8:12" x14ac:dyDescent="0.25">
      <c r="H2527" s="30" t="s">
        <v>13277</v>
      </c>
      <c r="I2527" s="30" t="s">
        <v>13938</v>
      </c>
      <c r="J2527" s="30" t="s">
        <v>932</v>
      </c>
      <c r="K2527" s="1">
        <v>45824</v>
      </c>
      <c r="L2527" s="30" t="str">
        <f>IFERROR(VLOOKUP(Result5[[#This Row],[RPRO]],'Data Power app'!C:C,1,0),"Xoa")</f>
        <v>RPRO-250522-0242</v>
      </c>
    </row>
    <row r="2528" spans="8:12" x14ac:dyDescent="0.25">
      <c r="H2528" s="30" t="s">
        <v>13279</v>
      </c>
      <c r="I2528" s="30" t="s">
        <v>13938</v>
      </c>
      <c r="J2528" s="30" t="s">
        <v>932</v>
      </c>
      <c r="K2528" s="1">
        <v>45824</v>
      </c>
      <c r="L2528" s="30" t="str">
        <f>IFERROR(VLOOKUP(Result5[[#This Row],[RPRO]],'Data Power app'!C:C,1,0),"Xoa")</f>
        <v>RPRO-250522-0243</v>
      </c>
    </row>
    <row r="2529" spans="8:12" x14ac:dyDescent="0.25">
      <c r="H2529" s="30" t="s">
        <v>13281</v>
      </c>
      <c r="I2529" s="30" t="s">
        <v>13938</v>
      </c>
      <c r="J2529" s="30" t="s">
        <v>932</v>
      </c>
      <c r="K2529" s="1">
        <v>45824</v>
      </c>
      <c r="L2529" s="30" t="str">
        <f>IFERROR(VLOOKUP(Result5[[#This Row],[RPRO]],'Data Power app'!C:C,1,0),"Xoa")</f>
        <v>RPRO-250522-0246</v>
      </c>
    </row>
    <row r="2530" spans="8:12" x14ac:dyDescent="0.25">
      <c r="H2530" s="30" t="s">
        <v>13283</v>
      </c>
      <c r="I2530" s="30" t="s">
        <v>13938</v>
      </c>
      <c r="J2530" s="30" t="s">
        <v>932</v>
      </c>
      <c r="K2530" s="1">
        <v>45824</v>
      </c>
      <c r="L2530" s="30" t="str">
        <f>IFERROR(VLOOKUP(Result5[[#This Row],[RPRO]],'Data Power app'!C:C,1,0),"Xoa")</f>
        <v>RPRO-250522-0247</v>
      </c>
    </row>
    <row r="2531" spans="8:12" x14ac:dyDescent="0.25">
      <c r="H2531" s="30" t="s">
        <v>13285</v>
      </c>
      <c r="I2531" s="30" t="s">
        <v>13938</v>
      </c>
      <c r="J2531" s="30" t="s">
        <v>932</v>
      </c>
      <c r="K2531" s="1">
        <v>45824</v>
      </c>
      <c r="L2531" s="30" t="str">
        <f>IFERROR(VLOOKUP(Result5[[#This Row],[RPRO]],'Data Power app'!C:C,1,0),"Xoa")</f>
        <v>RPRO-250522-0248</v>
      </c>
    </row>
    <row r="2532" spans="8:12" x14ac:dyDescent="0.25">
      <c r="H2532" s="30" t="s">
        <v>13287</v>
      </c>
      <c r="I2532" s="30" t="s">
        <v>13938</v>
      </c>
      <c r="J2532" s="30" t="s">
        <v>932</v>
      </c>
      <c r="K2532" s="1">
        <v>45824</v>
      </c>
      <c r="L2532" s="30" t="str">
        <f>IFERROR(VLOOKUP(Result5[[#This Row],[RPRO]],'Data Power app'!C:C,1,0),"Xoa")</f>
        <v>RPRO-250522-0249</v>
      </c>
    </row>
    <row r="2533" spans="8:12" x14ac:dyDescent="0.25">
      <c r="H2533" s="30" t="s">
        <v>13289</v>
      </c>
      <c r="I2533" s="30" t="s">
        <v>13938</v>
      </c>
      <c r="J2533" s="30" t="s">
        <v>932</v>
      </c>
      <c r="K2533" s="1">
        <v>45824</v>
      </c>
      <c r="L2533" s="30" t="str">
        <f>IFERROR(VLOOKUP(Result5[[#This Row],[RPRO]],'Data Power app'!C:C,1,0),"Xoa")</f>
        <v>RPRO-250522-0250</v>
      </c>
    </row>
    <row r="2534" spans="8:12" x14ac:dyDescent="0.25">
      <c r="H2534" s="30" t="s">
        <v>13291</v>
      </c>
      <c r="I2534" s="30" t="s">
        <v>13938</v>
      </c>
      <c r="J2534" s="30" t="s">
        <v>932</v>
      </c>
      <c r="K2534" s="1">
        <v>45824</v>
      </c>
      <c r="L2534" s="30" t="str">
        <f>IFERROR(VLOOKUP(Result5[[#This Row],[RPRO]],'Data Power app'!C:C,1,0),"Xoa")</f>
        <v>RPRO-250522-0251</v>
      </c>
    </row>
    <row r="2535" spans="8:12" x14ac:dyDescent="0.25">
      <c r="H2535" s="30" t="s">
        <v>13263</v>
      </c>
      <c r="I2535" s="30" t="s">
        <v>13938</v>
      </c>
      <c r="J2535" s="30" t="s">
        <v>932</v>
      </c>
      <c r="K2535" s="1">
        <v>45824</v>
      </c>
      <c r="L2535" s="30" t="str">
        <f>IFERROR(VLOOKUP(Result5[[#This Row],[RPRO]],'Data Power app'!C:C,1,0),"Xoa")</f>
        <v>RPRO-250522-0229</v>
      </c>
    </row>
    <row r="2536" spans="8:12" x14ac:dyDescent="0.25">
      <c r="H2536" s="30" t="s">
        <v>13293</v>
      </c>
      <c r="I2536" s="30" t="s">
        <v>13938</v>
      </c>
      <c r="J2536" s="30" t="s">
        <v>932</v>
      </c>
      <c r="K2536" s="1">
        <v>45824</v>
      </c>
      <c r="L2536" s="30" t="str">
        <f>IFERROR(VLOOKUP(Result5[[#This Row],[RPRO]],'Data Power app'!C:C,1,0),"Xoa")</f>
        <v>RPRO-250522-0252</v>
      </c>
    </row>
    <row r="2537" spans="8:12" x14ac:dyDescent="0.25">
      <c r="H2537" s="30" t="s">
        <v>13295</v>
      </c>
      <c r="I2537" s="30" t="s">
        <v>13938</v>
      </c>
      <c r="J2537" s="30" t="s">
        <v>932</v>
      </c>
      <c r="K2537" s="1">
        <v>45824</v>
      </c>
      <c r="L2537" s="30" t="str">
        <f>IFERROR(VLOOKUP(Result5[[#This Row],[RPRO]],'Data Power app'!C:C,1,0),"Xoa")</f>
        <v>RPRO-250522-0253</v>
      </c>
    </row>
    <row r="2538" spans="8:12" x14ac:dyDescent="0.25">
      <c r="H2538" s="30" t="s">
        <v>13297</v>
      </c>
      <c r="I2538" s="30" t="s">
        <v>13938</v>
      </c>
      <c r="J2538" s="30" t="s">
        <v>932</v>
      </c>
      <c r="K2538" s="1">
        <v>45824</v>
      </c>
      <c r="L2538" s="30" t="str">
        <f>IFERROR(VLOOKUP(Result5[[#This Row],[RPRO]],'Data Power app'!C:C,1,0),"Xoa")</f>
        <v>RPRO-250522-0254</v>
      </c>
    </row>
    <row r="2539" spans="8:12" x14ac:dyDescent="0.25">
      <c r="H2539" s="30" t="s">
        <v>13299</v>
      </c>
      <c r="I2539" s="30" t="s">
        <v>13938</v>
      </c>
      <c r="J2539" s="30" t="s">
        <v>932</v>
      </c>
      <c r="K2539" s="1">
        <v>45824</v>
      </c>
      <c r="L2539" s="30" t="str">
        <f>IFERROR(VLOOKUP(Result5[[#This Row],[RPRO]],'Data Power app'!C:C,1,0),"Xoa")</f>
        <v>RPRO-250522-0255</v>
      </c>
    </row>
    <row r="2540" spans="8:12" x14ac:dyDescent="0.25">
      <c r="H2540" s="30" t="s">
        <v>13301</v>
      </c>
      <c r="I2540" s="30" t="s">
        <v>13938</v>
      </c>
      <c r="J2540" s="30" t="s">
        <v>932</v>
      </c>
      <c r="K2540" s="1">
        <v>45824</v>
      </c>
      <c r="L2540" s="30" t="str">
        <f>IFERROR(VLOOKUP(Result5[[#This Row],[RPRO]],'Data Power app'!C:C,1,0),"Xoa")</f>
        <v>RPRO-250522-0256</v>
      </c>
    </row>
    <row r="2541" spans="8:12" x14ac:dyDescent="0.25">
      <c r="H2541" s="30" t="s">
        <v>13303</v>
      </c>
      <c r="I2541" s="30" t="s">
        <v>13938</v>
      </c>
      <c r="J2541" s="30" t="s">
        <v>932</v>
      </c>
      <c r="K2541" s="1">
        <v>45824</v>
      </c>
      <c r="L2541" s="30" t="str">
        <f>IFERROR(VLOOKUP(Result5[[#This Row],[RPRO]],'Data Power app'!C:C,1,0),"Xoa")</f>
        <v>RPRO-250522-0257</v>
      </c>
    </row>
    <row r="2542" spans="8:12" x14ac:dyDescent="0.25">
      <c r="H2542" s="30" t="s">
        <v>13305</v>
      </c>
      <c r="I2542" s="30" t="s">
        <v>13938</v>
      </c>
      <c r="J2542" s="30" t="s">
        <v>932</v>
      </c>
      <c r="K2542" s="1">
        <v>45824</v>
      </c>
      <c r="L2542" s="30" t="str">
        <f>IFERROR(VLOOKUP(Result5[[#This Row],[RPRO]],'Data Power app'!C:C,1,0),"Xoa")</f>
        <v>RPRO-250522-0258</v>
      </c>
    </row>
    <row r="2543" spans="8:12" x14ac:dyDescent="0.25">
      <c r="H2543" s="30" t="s">
        <v>13307</v>
      </c>
      <c r="I2543" s="30" t="s">
        <v>13938</v>
      </c>
      <c r="J2543" s="30" t="s">
        <v>932</v>
      </c>
      <c r="K2543" s="1">
        <v>45824</v>
      </c>
      <c r="L2543" s="30" t="str">
        <f>IFERROR(VLOOKUP(Result5[[#This Row],[RPRO]],'Data Power app'!C:C,1,0),"Xoa")</f>
        <v>RPRO-250522-0259</v>
      </c>
    </row>
    <row r="2544" spans="8:12" x14ac:dyDescent="0.25">
      <c r="H2544" s="30" t="s">
        <v>13309</v>
      </c>
      <c r="I2544" s="30" t="s">
        <v>13938</v>
      </c>
      <c r="J2544" s="30" t="s">
        <v>932</v>
      </c>
      <c r="K2544" s="1">
        <v>45824</v>
      </c>
      <c r="L2544" s="30" t="str">
        <f>IFERROR(VLOOKUP(Result5[[#This Row],[RPRO]],'Data Power app'!C:C,1,0),"Xoa")</f>
        <v>RPRO-250522-0260</v>
      </c>
    </row>
    <row r="2545" spans="8:12" x14ac:dyDescent="0.25">
      <c r="H2545" s="30" t="s">
        <v>13311</v>
      </c>
      <c r="I2545" s="30" t="s">
        <v>13938</v>
      </c>
      <c r="J2545" s="30" t="s">
        <v>932</v>
      </c>
      <c r="K2545" s="1">
        <v>45824</v>
      </c>
      <c r="L2545" s="30" t="str">
        <f>IFERROR(VLOOKUP(Result5[[#This Row],[RPRO]],'Data Power app'!C:C,1,0),"Xoa")</f>
        <v>RPRO-250522-0261</v>
      </c>
    </row>
    <row r="2546" spans="8:12" x14ac:dyDescent="0.25">
      <c r="H2546" s="30" t="s">
        <v>13313</v>
      </c>
      <c r="I2546" s="30" t="s">
        <v>13938</v>
      </c>
      <c r="J2546" s="30" t="s">
        <v>932</v>
      </c>
      <c r="K2546" s="1">
        <v>45824</v>
      </c>
      <c r="L2546" s="30" t="str">
        <f>IFERROR(VLOOKUP(Result5[[#This Row],[RPRO]],'Data Power app'!C:C,1,0),"Xoa")</f>
        <v>RPRO-250522-0262</v>
      </c>
    </row>
    <row r="2547" spans="8:12" x14ac:dyDescent="0.25">
      <c r="H2547" s="30" t="s">
        <v>13315</v>
      </c>
      <c r="I2547" s="30" t="s">
        <v>13938</v>
      </c>
      <c r="J2547" s="30" t="s">
        <v>932</v>
      </c>
      <c r="K2547" s="1">
        <v>45824</v>
      </c>
      <c r="L2547" s="30" t="str">
        <f>IFERROR(VLOOKUP(Result5[[#This Row],[RPRO]],'Data Power app'!C:C,1,0),"Xoa")</f>
        <v>RPRO-250522-0263</v>
      </c>
    </row>
    <row r="2548" spans="8:12" x14ac:dyDescent="0.25">
      <c r="H2548" s="30" t="s">
        <v>13317</v>
      </c>
      <c r="I2548" s="30" t="s">
        <v>13938</v>
      </c>
      <c r="J2548" s="30" t="s">
        <v>932</v>
      </c>
      <c r="K2548" s="1">
        <v>45824</v>
      </c>
      <c r="L2548" s="30" t="str">
        <f>IFERROR(VLOOKUP(Result5[[#This Row],[RPRO]],'Data Power app'!C:C,1,0),"Xoa")</f>
        <v>RPRO-250522-0264</v>
      </c>
    </row>
    <row r="2549" spans="8:12" x14ac:dyDescent="0.25">
      <c r="H2549" s="30" t="s">
        <v>13319</v>
      </c>
      <c r="I2549" s="30" t="s">
        <v>13938</v>
      </c>
      <c r="J2549" s="30" t="s">
        <v>932</v>
      </c>
      <c r="K2549" s="1">
        <v>45824</v>
      </c>
      <c r="L2549" s="30" t="str">
        <f>IFERROR(VLOOKUP(Result5[[#This Row],[RPRO]],'Data Power app'!C:C,1,0),"Xoa")</f>
        <v>RPRO-250522-0265</v>
      </c>
    </row>
    <row r="2550" spans="8:12" x14ac:dyDescent="0.25">
      <c r="H2550" s="30" t="s">
        <v>13321</v>
      </c>
      <c r="I2550" s="30" t="s">
        <v>13935</v>
      </c>
      <c r="J2550" s="30" t="s">
        <v>933</v>
      </c>
      <c r="K2550" s="1">
        <v>45824</v>
      </c>
      <c r="L2550" s="30" t="str">
        <f>IFERROR(VLOOKUP(Result5[[#This Row],[RPRO]],'Data Power app'!C:C,1,0),"Xoa")</f>
        <v>RPRO-250514-0110</v>
      </c>
    </row>
    <row r="2551" spans="8:12" x14ac:dyDescent="0.25">
      <c r="H2551" s="30" t="s">
        <v>13846</v>
      </c>
      <c r="I2551" s="30" t="s">
        <v>13936</v>
      </c>
      <c r="J2551" s="30" t="s">
        <v>928</v>
      </c>
      <c r="K2551" s="1">
        <v>45824</v>
      </c>
      <c r="L2551" s="30" t="str">
        <f>IFERROR(VLOOKUP(Result5[[#This Row],[RPRO]],'Data Power app'!C:C,1,0),"Xoa")</f>
        <v>RPRO-250606-0867</v>
      </c>
    </row>
    <row r="2552" spans="8:12" x14ac:dyDescent="0.25">
      <c r="H2552" s="30" t="s">
        <v>13848</v>
      </c>
      <c r="I2552" s="30" t="s">
        <v>13936</v>
      </c>
      <c r="J2552" s="30" t="s">
        <v>928</v>
      </c>
      <c r="K2552" s="1">
        <v>45824</v>
      </c>
      <c r="L2552" s="30" t="str">
        <f>IFERROR(VLOOKUP(Result5[[#This Row],[RPRO]],'Data Power app'!C:C,1,0),"Xoa")</f>
        <v>RPRO-250606-0868</v>
      </c>
    </row>
    <row r="2553" spans="8:12" x14ac:dyDescent="0.25">
      <c r="H2553" s="30" t="s">
        <v>13856</v>
      </c>
      <c r="I2553" s="30" t="s">
        <v>13936</v>
      </c>
      <c r="J2553" s="30" t="s">
        <v>928</v>
      </c>
      <c r="K2553" s="1">
        <v>45824</v>
      </c>
      <c r="L2553" s="30" t="str">
        <f>IFERROR(VLOOKUP(Result5[[#This Row],[RPRO]],'Data Power app'!C:C,1,0),"Xoa")</f>
        <v>RPRO-250606-0872</v>
      </c>
    </row>
    <row r="2554" spans="8:12" x14ac:dyDescent="0.25">
      <c r="H2554" s="30" t="s">
        <v>13860</v>
      </c>
      <c r="I2554" s="30" t="s">
        <v>13936</v>
      </c>
      <c r="J2554" s="30" t="s">
        <v>928</v>
      </c>
      <c r="K2554" s="1">
        <v>45824</v>
      </c>
      <c r="L2554" s="30" t="str">
        <f>IFERROR(VLOOKUP(Result5[[#This Row],[RPRO]],'Data Power app'!C:C,1,0),"Xoa")</f>
        <v>RPRO-250606-0874</v>
      </c>
    </row>
    <row r="2555" spans="8:12" x14ac:dyDescent="0.25">
      <c r="H2555" s="30" t="s">
        <v>13850</v>
      </c>
      <c r="I2555" s="30" t="s">
        <v>13936</v>
      </c>
      <c r="J2555" s="30" t="s">
        <v>928</v>
      </c>
      <c r="K2555" s="1">
        <v>45824</v>
      </c>
      <c r="L2555" s="30" t="str">
        <f>IFERROR(VLOOKUP(Result5[[#This Row],[RPRO]],'Data Power app'!C:C,1,0),"Xoa")</f>
        <v>RPRO-250606-0869</v>
      </c>
    </row>
    <row r="2556" spans="8:12" x14ac:dyDescent="0.25">
      <c r="H2556" s="30" t="s">
        <v>13852</v>
      </c>
      <c r="I2556" s="30" t="s">
        <v>13936</v>
      </c>
      <c r="J2556" s="30" t="s">
        <v>928</v>
      </c>
      <c r="K2556" s="1">
        <v>45824</v>
      </c>
      <c r="L2556" s="30" t="str">
        <f>IFERROR(VLOOKUP(Result5[[#This Row],[RPRO]],'Data Power app'!C:C,1,0),"Xoa")</f>
        <v>RPRO-250606-0870</v>
      </c>
    </row>
    <row r="2557" spans="8:12" x14ac:dyDescent="0.25">
      <c r="H2557" s="30" t="s">
        <v>13858</v>
      </c>
      <c r="I2557" s="30" t="s">
        <v>13936</v>
      </c>
      <c r="J2557" s="30" t="s">
        <v>928</v>
      </c>
      <c r="K2557" s="1">
        <v>45824</v>
      </c>
      <c r="L2557" s="30" t="str">
        <f>IFERROR(VLOOKUP(Result5[[#This Row],[RPRO]],'Data Power app'!C:C,1,0),"Xoa")</f>
        <v>RPRO-250606-0873</v>
      </c>
    </row>
    <row r="2558" spans="8:12" x14ac:dyDescent="0.25">
      <c r="H2558" s="30" t="s">
        <v>13862</v>
      </c>
      <c r="I2558" s="30" t="s">
        <v>13936</v>
      </c>
      <c r="J2558" s="30" t="s">
        <v>928</v>
      </c>
      <c r="K2558" s="1">
        <v>45824</v>
      </c>
      <c r="L2558" s="30" t="str">
        <f>IFERROR(VLOOKUP(Result5[[#This Row],[RPRO]],'Data Power app'!C:C,1,0),"Xoa")</f>
        <v>RPRO-250606-0875</v>
      </c>
    </row>
    <row r="2559" spans="8:12" x14ac:dyDescent="0.25">
      <c r="H2559" s="30" t="s">
        <v>13864</v>
      </c>
      <c r="I2559" s="30" t="s">
        <v>13936</v>
      </c>
      <c r="J2559" s="30" t="s">
        <v>928</v>
      </c>
      <c r="K2559" s="1">
        <v>45824</v>
      </c>
      <c r="L2559" s="30" t="str">
        <f>IFERROR(VLOOKUP(Result5[[#This Row],[RPRO]],'Data Power app'!C:C,1,0),"Xoa")</f>
        <v>RPRO-250606-0876</v>
      </c>
    </row>
    <row r="2560" spans="8:12" x14ac:dyDescent="0.25">
      <c r="H2560" s="30" t="s">
        <v>13866</v>
      </c>
      <c r="I2560" s="30" t="s">
        <v>13936</v>
      </c>
      <c r="J2560" s="30" t="s">
        <v>928</v>
      </c>
      <c r="K2560" s="1">
        <v>45824</v>
      </c>
      <c r="L2560" s="30" t="str">
        <f>IFERROR(VLOOKUP(Result5[[#This Row],[RPRO]],'Data Power app'!C:C,1,0),"Xoa")</f>
        <v>RPRO-250606-0877</v>
      </c>
    </row>
    <row r="2561" spans="8:12" x14ac:dyDescent="0.25">
      <c r="H2561" s="30" t="s">
        <v>15173</v>
      </c>
      <c r="I2561" s="30" t="s">
        <v>15818</v>
      </c>
      <c r="J2561" s="30" t="s">
        <v>932</v>
      </c>
      <c r="K2561" s="1">
        <v>45825</v>
      </c>
      <c r="L2561" s="30" t="str">
        <f>IFERROR(VLOOKUP(Result5[[#This Row],[RPRO]],'Data Power app'!C:C,1,0),"Xoa")</f>
        <v>RPRO-250526-0523</v>
      </c>
    </row>
    <row r="2562" spans="8:12" x14ac:dyDescent="0.25">
      <c r="H2562" s="30" t="s">
        <v>13332</v>
      </c>
      <c r="I2562" s="30" t="s">
        <v>13934</v>
      </c>
      <c r="J2562" s="30" t="s">
        <v>934</v>
      </c>
      <c r="K2562" s="1">
        <v>45824</v>
      </c>
      <c r="L2562" s="30" t="str">
        <f>IFERROR(VLOOKUP(Result5[[#This Row],[RPRO]],'Data Power app'!C:C,1,0),"Xoa")</f>
        <v>RPRO-250521-0162</v>
      </c>
    </row>
    <row r="2563" spans="8:12" x14ac:dyDescent="0.25">
      <c r="H2563" s="30" t="s">
        <v>13854</v>
      </c>
      <c r="I2563" s="30" t="s">
        <v>13936</v>
      </c>
      <c r="J2563" s="30" t="s">
        <v>928</v>
      </c>
      <c r="K2563" s="1">
        <v>45824</v>
      </c>
      <c r="L2563" s="30" t="str">
        <f>IFERROR(VLOOKUP(Result5[[#This Row],[RPRO]],'Data Power app'!C:C,1,0),"Xoa")</f>
        <v>RPRO-250606-0871</v>
      </c>
    </row>
    <row r="2564" spans="8:12" x14ac:dyDescent="0.25">
      <c r="H2564" s="30" t="s">
        <v>13842</v>
      </c>
      <c r="I2564" s="30" t="s">
        <v>13936</v>
      </c>
      <c r="J2564" s="30" t="s">
        <v>928</v>
      </c>
      <c r="K2564" s="1">
        <v>45824</v>
      </c>
      <c r="L2564" s="30" t="str">
        <f>IFERROR(VLOOKUP(Result5[[#This Row],[RPRO]],'Data Power app'!C:C,1,0),"Xoa")</f>
        <v>RPRO-250606-0865</v>
      </c>
    </row>
    <row r="2565" spans="8:12" x14ac:dyDescent="0.25">
      <c r="H2565" s="30" t="s">
        <v>13327</v>
      </c>
      <c r="I2565" s="30" t="s">
        <v>13937</v>
      </c>
      <c r="J2565" s="30" t="s">
        <v>929</v>
      </c>
      <c r="K2565" s="1">
        <v>45824</v>
      </c>
      <c r="L2565" s="30" t="str">
        <f>IFERROR(VLOOKUP(Result5[[#This Row],[RPRO]],'Data Power app'!C:C,1,0),"Xoa")</f>
        <v>RPRO-250519-0580</v>
      </c>
    </row>
    <row r="2566" spans="8:12" x14ac:dyDescent="0.25">
      <c r="H2566" s="30" t="s">
        <v>13359</v>
      </c>
      <c r="I2566" s="30" t="s">
        <v>13938</v>
      </c>
      <c r="J2566" s="30" t="s">
        <v>932</v>
      </c>
      <c r="K2566" s="1">
        <v>45824</v>
      </c>
      <c r="L2566" s="30" t="str">
        <f>IFERROR(VLOOKUP(Result5[[#This Row],[RPRO]],'Data Power app'!C:C,1,0),"Xoa")</f>
        <v>RPRO-250603-0343</v>
      </c>
    </row>
    <row r="2567" spans="8:12" x14ac:dyDescent="0.25">
      <c r="H2567" s="30" t="s">
        <v>13334</v>
      </c>
      <c r="I2567" s="30" t="s">
        <v>13937</v>
      </c>
      <c r="J2567" s="30" t="s">
        <v>929</v>
      </c>
      <c r="K2567" s="1">
        <v>45824</v>
      </c>
      <c r="L2567" s="30" t="str">
        <f>IFERROR(VLOOKUP(Result5[[#This Row],[RPRO]],'Data Power app'!C:C,1,0),"Xoa")</f>
        <v>RPRO-250523-0159</v>
      </c>
    </row>
    <row r="2568" spans="8:12" x14ac:dyDescent="0.25">
      <c r="H2568" s="30" t="s">
        <v>13368</v>
      </c>
      <c r="I2568" s="30" t="s">
        <v>13938</v>
      </c>
      <c r="J2568" s="30" t="s">
        <v>932</v>
      </c>
      <c r="K2568" s="1">
        <v>45824</v>
      </c>
      <c r="L2568" s="30" t="str">
        <f>IFERROR(VLOOKUP(Result5[[#This Row],[RPRO]],'Data Power app'!C:C,1,0),"Xoa")</f>
        <v>RPRO-250603-0344</v>
      </c>
    </row>
    <row r="2569" spans="8:12" x14ac:dyDescent="0.25">
      <c r="H2569" s="30" t="s">
        <v>13323</v>
      </c>
      <c r="I2569" s="30" t="s">
        <v>13937</v>
      </c>
      <c r="J2569" s="30" t="s">
        <v>929</v>
      </c>
      <c r="K2569" s="1">
        <v>45824</v>
      </c>
      <c r="L2569" s="30" t="str">
        <f>IFERROR(VLOOKUP(Result5[[#This Row],[RPRO]],'Data Power app'!C:C,1,0),"Xoa")</f>
        <v>RPRO-250512-0192</v>
      </c>
    </row>
    <row r="2570" spans="8:12" x14ac:dyDescent="0.25">
      <c r="H2570" s="30" t="s">
        <v>13374</v>
      </c>
      <c r="I2570" s="30" t="s">
        <v>13938</v>
      </c>
      <c r="J2570" s="30" t="s">
        <v>932</v>
      </c>
      <c r="K2570" s="1">
        <v>45824</v>
      </c>
      <c r="L2570" s="30" t="str">
        <f>IFERROR(VLOOKUP(Result5[[#This Row],[RPRO]],'Data Power app'!C:C,1,0),"Xoa")</f>
        <v>RPRO-250603-0347</v>
      </c>
    </row>
    <row r="2571" spans="8:12" x14ac:dyDescent="0.25">
      <c r="H2571" s="30" t="s">
        <v>13380</v>
      </c>
      <c r="I2571" s="30" t="s">
        <v>13938</v>
      </c>
      <c r="J2571" s="30" t="s">
        <v>932</v>
      </c>
      <c r="K2571" s="1">
        <v>45824</v>
      </c>
      <c r="L2571" s="30" t="str">
        <f>IFERROR(VLOOKUP(Result5[[#This Row],[RPRO]],'Data Power app'!C:C,1,0),"Xoa")</f>
        <v>RPRO-250603-0350</v>
      </c>
    </row>
    <row r="2572" spans="8:12" x14ac:dyDescent="0.25">
      <c r="H2572" s="30" t="s">
        <v>13386</v>
      </c>
      <c r="I2572" s="30" t="s">
        <v>13934</v>
      </c>
      <c r="J2572" s="30" t="s">
        <v>934</v>
      </c>
      <c r="K2572" s="1">
        <v>45824</v>
      </c>
      <c r="L2572" s="30" t="str">
        <f>IFERROR(VLOOKUP(Result5[[#This Row],[RPRO]],'Data Power app'!C:C,1,0),"Xoa")</f>
        <v>RPRO-250523-0122</v>
      </c>
    </row>
    <row r="2573" spans="8:12" x14ac:dyDescent="0.25">
      <c r="H2573" s="30" t="s">
        <v>13388</v>
      </c>
      <c r="I2573" s="30" t="s">
        <v>13934</v>
      </c>
      <c r="J2573" s="30" t="s">
        <v>934</v>
      </c>
      <c r="K2573" s="1">
        <v>45824</v>
      </c>
      <c r="L2573" s="30" t="str">
        <f>IFERROR(VLOOKUP(Result5[[#This Row],[RPRO]],'Data Power app'!C:C,1,0),"Xoa")</f>
        <v>RPRO-250523-0125</v>
      </c>
    </row>
    <row r="2574" spans="8:12" x14ac:dyDescent="0.25">
      <c r="H2574" s="30" t="s">
        <v>13390</v>
      </c>
      <c r="I2574" s="30" t="s">
        <v>13934</v>
      </c>
      <c r="J2574" s="30" t="s">
        <v>934</v>
      </c>
      <c r="K2574" s="1">
        <v>45824</v>
      </c>
      <c r="L2574" s="30" t="str">
        <f>IFERROR(VLOOKUP(Result5[[#This Row],[RPRO]],'Data Power app'!C:C,1,0),"Xoa")</f>
        <v>RPRO-250523-0128</v>
      </c>
    </row>
    <row r="2575" spans="8:12" x14ac:dyDescent="0.25">
      <c r="H2575" s="30" t="s">
        <v>13392</v>
      </c>
      <c r="I2575" s="30" t="s">
        <v>13934</v>
      </c>
      <c r="J2575" s="30" t="s">
        <v>934</v>
      </c>
      <c r="K2575" s="1">
        <v>45824</v>
      </c>
      <c r="L2575" s="30" t="str">
        <f>IFERROR(VLOOKUP(Result5[[#This Row],[RPRO]],'Data Power app'!C:C,1,0),"Xoa")</f>
        <v>RPRO-250523-0130</v>
      </c>
    </row>
    <row r="2576" spans="8:12" x14ac:dyDescent="0.25">
      <c r="H2576" s="30" t="s">
        <v>13394</v>
      </c>
      <c r="I2576" s="30" t="s">
        <v>13934</v>
      </c>
      <c r="J2576" s="30" t="s">
        <v>934</v>
      </c>
      <c r="K2576" s="1">
        <v>45824</v>
      </c>
      <c r="L2576" s="30" t="str">
        <f>IFERROR(VLOOKUP(Result5[[#This Row],[RPRO]],'Data Power app'!C:C,1,0),"Xoa")</f>
        <v>RPRO-250523-0131</v>
      </c>
    </row>
    <row r="2577" spans="8:12" x14ac:dyDescent="0.25">
      <c r="H2577" s="30" t="s">
        <v>13396</v>
      </c>
      <c r="I2577" s="30" t="s">
        <v>13934</v>
      </c>
      <c r="J2577" s="30" t="s">
        <v>934</v>
      </c>
      <c r="K2577" s="1">
        <v>45824</v>
      </c>
      <c r="L2577" s="30" t="str">
        <f>IFERROR(VLOOKUP(Result5[[#This Row],[RPRO]],'Data Power app'!C:C,1,0),"Xoa")</f>
        <v>RPRO-250523-0133</v>
      </c>
    </row>
    <row r="2578" spans="8:12" x14ac:dyDescent="0.25">
      <c r="H2578" s="30" t="s">
        <v>13398</v>
      </c>
      <c r="I2578" s="30" t="s">
        <v>13934</v>
      </c>
      <c r="J2578" s="30" t="s">
        <v>934</v>
      </c>
      <c r="K2578" s="1">
        <v>45824</v>
      </c>
      <c r="L2578" s="30" t="str">
        <f>IFERROR(VLOOKUP(Result5[[#This Row],[RPRO]],'Data Power app'!C:C,1,0),"Xoa")</f>
        <v>RPRO-250523-0136</v>
      </c>
    </row>
    <row r="2579" spans="8:12" x14ac:dyDescent="0.25">
      <c r="H2579" s="30" t="s">
        <v>13400</v>
      </c>
      <c r="I2579" s="30" t="s">
        <v>13934</v>
      </c>
      <c r="J2579" s="30" t="s">
        <v>934</v>
      </c>
      <c r="K2579" s="1">
        <v>45824</v>
      </c>
      <c r="L2579" s="30" t="str">
        <f>IFERROR(VLOOKUP(Result5[[#This Row],[RPRO]],'Data Power app'!C:C,1,0),"Xoa")</f>
        <v>RPRO-250523-0139</v>
      </c>
    </row>
    <row r="2580" spans="8:12" x14ac:dyDescent="0.25">
      <c r="H2580" s="30" t="s">
        <v>13402</v>
      </c>
      <c r="I2580" s="30" t="s">
        <v>13934</v>
      </c>
      <c r="J2580" s="30" t="s">
        <v>934</v>
      </c>
      <c r="K2580" s="1">
        <v>45824</v>
      </c>
      <c r="L2580" s="30" t="str">
        <f>IFERROR(VLOOKUP(Result5[[#This Row],[RPRO]],'Data Power app'!C:C,1,0),"Xoa")</f>
        <v>RPRO-250523-0143</v>
      </c>
    </row>
    <row r="2581" spans="8:12" x14ac:dyDescent="0.25">
      <c r="H2581" s="30" t="s">
        <v>13404</v>
      </c>
      <c r="I2581" s="30" t="s">
        <v>13934</v>
      </c>
      <c r="J2581" s="30" t="s">
        <v>934</v>
      </c>
      <c r="K2581" s="1">
        <v>45824</v>
      </c>
      <c r="L2581" s="30" t="str">
        <f>IFERROR(VLOOKUP(Result5[[#This Row],[RPRO]],'Data Power app'!C:C,1,0),"Xoa")</f>
        <v>RPRO-250523-0144</v>
      </c>
    </row>
    <row r="2582" spans="8:12" x14ac:dyDescent="0.25">
      <c r="H2582" s="30" t="s">
        <v>13406</v>
      </c>
      <c r="I2582" s="30" t="s">
        <v>13934</v>
      </c>
      <c r="J2582" s="30" t="s">
        <v>934</v>
      </c>
      <c r="K2582" s="1">
        <v>45824</v>
      </c>
      <c r="L2582" s="30" t="str">
        <f>IFERROR(VLOOKUP(Result5[[#This Row],[RPRO]],'Data Power app'!C:C,1,0),"Xoa")</f>
        <v>RPRO-250523-0146</v>
      </c>
    </row>
    <row r="2583" spans="8:12" x14ac:dyDescent="0.25">
      <c r="H2583" s="30" t="s">
        <v>13408</v>
      </c>
      <c r="I2583" s="30" t="s">
        <v>13934</v>
      </c>
      <c r="J2583" s="30" t="s">
        <v>934</v>
      </c>
      <c r="K2583" s="1">
        <v>45824</v>
      </c>
      <c r="L2583" s="30" t="str">
        <f>IFERROR(VLOOKUP(Result5[[#This Row],[RPRO]],'Data Power app'!C:C,1,0),"Xoa")</f>
        <v>RPRO-250523-0149</v>
      </c>
    </row>
    <row r="2584" spans="8:12" x14ac:dyDescent="0.25">
      <c r="H2584" s="30" t="s">
        <v>13410</v>
      </c>
      <c r="I2584" s="30" t="s">
        <v>13934</v>
      </c>
      <c r="J2584" s="30" t="s">
        <v>934</v>
      </c>
      <c r="K2584" s="1">
        <v>45824</v>
      </c>
      <c r="L2584" s="30" t="str">
        <f>IFERROR(VLOOKUP(Result5[[#This Row],[RPRO]],'Data Power app'!C:C,1,0),"Xoa")</f>
        <v>RPRO-250523-0150</v>
      </c>
    </row>
    <row r="2585" spans="8:12" x14ac:dyDescent="0.25">
      <c r="H2585" s="30" t="s">
        <v>13412</v>
      </c>
      <c r="I2585" s="30" t="s">
        <v>13938</v>
      </c>
      <c r="J2585" s="30" t="s">
        <v>932</v>
      </c>
      <c r="K2585" s="1">
        <v>45824</v>
      </c>
      <c r="L2585" s="30" t="str">
        <f>IFERROR(VLOOKUP(Result5[[#This Row],[RPRO]],'Data Power app'!C:C,1,0),"Xoa")</f>
        <v>RPRO-250515-0225</v>
      </c>
    </row>
    <row r="2586" spans="8:12" x14ac:dyDescent="0.25">
      <c r="H2586" s="30" t="s">
        <v>13414</v>
      </c>
      <c r="I2586" s="30" t="s">
        <v>13938</v>
      </c>
      <c r="J2586" s="30" t="s">
        <v>932</v>
      </c>
      <c r="K2586" s="1">
        <v>45824</v>
      </c>
      <c r="L2586" s="30" t="str">
        <f>IFERROR(VLOOKUP(Result5[[#This Row],[RPRO]],'Data Power app'!C:C,1,0),"Xoa")</f>
        <v>RPRO-250515-0226</v>
      </c>
    </row>
    <row r="2587" spans="8:12" x14ac:dyDescent="0.25">
      <c r="H2587" s="30" t="s">
        <v>14949</v>
      </c>
      <c r="I2587" s="30" t="s">
        <v>15819</v>
      </c>
      <c r="J2587" s="30" t="s">
        <v>928</v>
      </c>
      <c r="K2587" s="1">
        <v>45825</v>
      </c>
      <c r="L2587" s="30" t="str">
        <f>IFERROR(VLOOKUP(Result5[[#This Row],[RPRO]],'Data Power app'!C:C,1,0),"Xoa")</f>
        <v>RPRO-250521-0161</v>
      </c>
    </row>
    <row r="2588" spans="8:12" x14ac:dyDescent="0.25">
      <c r="H2588" s="30" t="s">
        <v>14963</v>
      </c>
      <c r="I2588" s="30" t="s">
        <v>15819</v>
      </c>
      <c r="J2588" s="30" t="s">
        <v>928</v>
      </c>
      <c r="K2588" s="1">
        <v>45825</v>
      </c>
      <c r="L2588" s="30" t="str">
        <f>IFERROR(VLOOKUP(Result5[[#This Row],[RPRO]],'Data Power app'!C:C,1,0),"Xoa")</f>
        <v>RPRO-250606-0849</v>
      </c>
    </row>
    <row r="2589" spans="8:12" x14ac:dyDescent="0.25">
      <c r="H2589" s="30" t="s">
        <v>13819</v>
      </c>
      <c r="I2589" s="30" t="s">
        <v>13937</v>
      </c>
      <c r="J2589" s="30" t="s">
        <v>929</v>
      </c>
      <c r="K2589" s="1">
        <v>45824</v>
      </c>
      <c r="L2589" s="30" t="str">
        <f>IFERROR(VLOOKUP(Result5[[#This Row],[RPRO]],'Data Power app'!C:C,1,0),"Xoa")</f>
        <v>RPRO-250604-0517</v>
      </c>
    </row>
    <row r="2590" spans="8:12" x14ac:dyDescent="0.25">
      <c r="H2590" s="30" t="s">
        <v>13810</v>
      </c>
      <c r="I2590" s="30" t="s">
        <v>13937</v>
      </c>
      <c r="J2590" s="30" t="s">
        <v>929</v>
      </c>
      <c r="K2590" s="1">
        <v>45824</v>
      </c>
      <c r="L2590" s="30" t="str">
        <f>IFERROR(VLOOKUP(Result5[[#This Row],[RPRO]],'Data Power app'!C:C,1,0),"Xoa")</f>
        <v>RPRO-250528-0294</v>
      </c>
    </row>
    <row r="2591" spans="8:12" x14ac:dyDescent="0.25">
      <c r="H2591" s="30" t="s">
        <v>13815</v>
      </c>
      <c r="I2591" s="30" t="s">
        <v>13937</v>
      </c>
      <c r="J2591" s="30" t="s">
        <v>929</v>
      </c>
      <c r="K2591" s="1">
        <v>45824</v>
      </c>
      <c r="L2591" s="30" t="str">
        <f>IFERROR(VLOOKUP(Result5[[#This Row],[RPRO]],'Data Power app'!C:C,1,0),"Xoa")</f>
        <v>RPRO-250528-0301</v>
      </c>
    </row>
    <row r="2592" spans="8:12" x14ac:dyDescent="0.25">
      <c r="H2592" s="30" t="s">
        <v>13817</v>
      </c>
      <c r="I2592" s="30" t="s">
        <v>13937</v>
      </c>
      <c r="J2592" s="30" t="s">
        <v>929</v>
      </c>
      <c r="K2592" s="1">
        <v>45824</v>
      </c>
      <c r="L2592" s="30" t="str">
        <f>IFERROR(VLOOKUP(Result5[[#This Row],[RPRO]],'Data Power app'!C:C,1,0),"Xoa")</f>
        <v>RPRO-250528-0323</v>
      </c>
    </row>
    <row r="2593" spans="8:12" x14ac:dyDescent="0.25">
      <c r="H2593" s="30" t="s">
        <v>14953</v>
      </c>
      <c r="I2593" s="30" t="s">
        <v>15819</v>
      </c>
      <c r="J2593" s="30" t="s">
        <v>928</v>
      </c>
      <c r="K2593" s="1">
        <v>45825</v>
      </c>
      <c r="L2593" s="30" t="str">
        <f>IFERROR(VLOOKUP(Result5[[#This Row],[RPRO]],'Data Power app'!C:C,1,0),"Xoa")</f>
        <v>RPRO-250529-0066</v>
      </c>
    </row>
    <row r="2594" spans="8:12" x14ac:dyDescent="0.25">
      <c r="H2594" s="30" t="s">
        <v>14955</v>
      </c>
      <c r="I2594" s="30" t="s">
        <v>15819</v>
      </c>
      <c r="J2594" s="30" t="s">
        <v>928</v>
      </c>
      <c r="K2594" s="1">
        <v>45825</v>
      </c>
      <c r="L2594" s="30" t="str">
        <f>IFERROR(VLOOKUP(Result5[[#This Row],[RPRO]],'Data Power app'!C:C,1,0),"Xoa")</f>
        <v>RPRO-250529-0068</v>
      </c>
    </row>
    <row r="2595" spans="8:12" x14ac:dyDescent="0.25">
      <c r="H2595" s="30" t="s">
        <v>14957</v>
      </c>
      <c r="I2595" s="30" t="s">
        <v>15820</v>
      </c>
      <c r="J2595" s="30" t="s">
        <v>929</v>
      </c>
      <c r="K2595" s="1">
        <v>45825</v>
      </c>
      <c r="L2595" s="30" t="str">
        <f>IFERROR(VLOOKUP(Result5[[#This Row],[RPRO]],'Data Power app'!C:C,1,0),"Xoa")</f>
        <v>RPRO-250602-0413</v>
      </c>
    </row>
    <row r="2596" spans="8:12" x14ac:dyDescent="0.25">
      <c r="H2596" s="30" t="s">
        <v>14959</v>
      </c>
      <c r="I2596" s="30" t="s">
        <v>15819</v>
      </c>
      <c r="J2596" s="30" t="s">
        <v>928</v>
      </c>
      <c r="K2596" s="1">
        <v>45825</v>
      </c>
      <c r="L2596" s="30" t="str">
        <f>IFERROR(VLOOKUP(Result5[[#This Row],[RPRO]],'Data Power app'!C:C,1,0),"Xoa")</f>
        <v>RPRO-250602-0414</v>
      </c>
    </row>
    <row r="2597" spans="8:12" x14ac:dyDescent="0.25">
      <c r="H2597" s="30" t="s">
        <v>14951</v>
      </c>
      <c r="I2597" s="30" t="s">
        <v>15819</v>
      </c>
      <c r="J2597" s="30" t="s">
        <v>928</v>
      </c>
      <c r="K2597" s="1">
        <v>45825</v>
      </c>
      <c r="L2597" s="30" t="str">
        <f>IFERROR(VLOOKUP(Result5[[#This Row],[RPRO]],'Data Power app'!C:C,1,0),"Xoa")</f>
        <v>RPRO-250528-0461</v>
      </c>
    </row>
    <row r="2598" spans="8:12" x14ac:dyDescent="0.25">
      <c r="H2598" s="30" t="s">
        <v>14961</v>
      </c>
      <c r="I2598" s="30" t="s">
        <v>15819</v>
      </c>
      <c r="J2598" s="30" t="s">
        <v>928</v>
      </c>
      <c r="K2598" s="1">
        <v>45825</v>
      </c>
      <c r="L2598" s="30" t="str">
        <f>IFERROR(VLOOKUP(Result5[[#This Row],[RPRO]],'Data Power app'!C:C,1,0),"Xoa")</f>
        <v>RPRO-250604-0519</v>
      </c>
    </row>
    <row r="2599" spans="8:12" x14ac:dyDescent="0.25">
      <c r="H2599" s="30" t="s">
        <v>14965</v>
      </c>
      <c r="I2599" s="30" t="s">
        <v>15820</v>
      </c>
      <c r="J2599" s="30" t="s">
        <v>929</v>
      </c>
      <c r="K2599" s="1">
        <v>45825</v>
      </c>
      <c r="L2599" s="30" t="str">
        <f>IFERROR(VLOOKUP(Result5[[#This Row],[RPRO]],'Data Power app'!C:C,1,0),"Xoa")</f>
        <v>RPRO-250519-0082</v>
      </c>
    </row>
    <row r="2600" spans="8:12" x14ac:dyDescent="0.25">
      <c r="H2600" s="30" t="s">
        <v>14979</v>
      </c>
      <c r="I2600" s="30" t="s">
        <v>15818</v>
      </c>
      <c r="J2600" s="30" t="s">
        <v>932</v>
      </c>
      <c r="K2600" s="1">
        <v>45825</v>
      </c>
      <c r="L2600" s="30" t="str">
        <f>IFERROR(VLOOKUP(Result5[[#This Row],[RPRO]],'Data Power app'!C:C,1,0),"Xoa")</f>
        <v>RPRO-250522-0266</v>
      </c>
    </row>
    <row r="2601" spans="8:12" x14ac:dyDescent="0.25">
      <c r="H2601" s="30" t="s">
        <v>14981</v>
      </c>
      <c r="I2601" s="30" t="s">
        <v>15818</v>
      </c>
      <c r="J2601" s="30" t="s">
        <v>932</v>
      </c>
      <c r="K2601" s="1">
        <v>45825</v>
      </c>
      <c r="L2601" s="30" t="str">
        <f>IFERROR(VLOOKUP(Result5[[#This Row],[RPRO]],'Data Power app'!C:C,1,0),"Xoa")</f>
        <v>RPRO-250522-0267</v>
      </c>
    </row>
    <row r="2602" spans="8:12" x14ac:dyDescent="0.25">
      <c r="H2602" s="30" t="s">
        <v>14983</v>
      </c>
      <c r="I2602" s="30" t="s">
        <v>15818</v>
      </c>
      <c r="J2602" s="30" t="s">
        <v>932</v>
      </c>
      <c r="K2602" s="1">
        <v>45825</v>
      </c>
      <c r="L2602" s="30" t="str">
        <f>IFERROR(VLOOKUP(Result5[[#This Row],[RPRO]],'Data Power app'!C:C,1,0),"Xoa")</f>
        <v>RPRO-250522-0268</v>
      </c>
    </row>
    <row r="2603" spans="8:12" x14ac:dyDescent="0.25">
      <c r="H2603" s="30" t="s">
        <v>14985</v>
      </c>
      <c r="I2603" s="30" t="s">
        <v>15818</v>
      </c>
      <c r="J2603" s="30" t="s">
        <v>932</v>
      </c>
      <c r="K2603" s="1">
        <v>45825</v>
      </c>
      <c r="L2603" s="30" t="str">
        <f>IFERROR(VLOOKUP(Result5[[#This Row],[RPRO]],'Data Power app'!C:C,1,0),"Xoa")</f>
        <v>RPRO-250522-0269</v>
      </c>
    </row>
    <row r="2604" spans="8:12" x14ac:dyDescent="0.25">
      <c r="H2604" s="30" t="s">
        <v>14987</v>
      </c>
      <c r="I2604" s="30" t="s">
        <v>15818</v>
      </c>
      <c r="J2604" s="30" t="s">
        <v>932</v>
      </c>
      <c r="K2604" s="1">
        <v>45825</v>
      </c>
      <c r="L2604" s="30" t="str">
        <f>IFERROR(VLOOKUP(Result5[[#This Row],[RPRO]],'Data Power app'!C:C,1,0),"Xoa")</f>
        <v>RPRO-250522-0270</v>
      </c>
    </row>
    <row r="2605" spans="8:12" x14ac:dyDescent="0.25">
      <c r="H2605" s="30" t="s">
        <v>14989</v>
      </c>
      <c r="I2605" s="30" t="s">
        <v>15818</v>
      </c>
      <c r="J2605" s="30" t="s">
        <v>932</v>
      </c>
      <c r="K2605" s="1">
        <v>45825</v>
      </c>
      <c r="L2605" s="30" t="str">
        <f>IFERROR(VLOOKUP(Result5[[#This Row],[RPRO]],'Data Power app'!C:C,1,0),"Xoa")</f>
        <v>RPRO-250522-0271</v>
      </c>
    </row>
    <row r="2606" spans="8:12" x14ac:dyDescent="0.25">
      <c r="H2606" s="30" t="s">
        <v>14991</v>
      </c>
      <c r="I2606" s="30" t="s">
        <v>15818</v>
      </c>
      <c r="J2606" s="30" t="s">
        <v>932</v>
      </c>
      <c r="K2606" s="1">
        <v>45825</v>
      </c>
      <c r="L2606" s="30" t="str">
        <f>IFERROR(VLOOKUP(Result5[[#This Row],[RPRO]],'Data Power app'!C:C,1,0),"Xoa")</f>
        <v>RPRO-250522-0273</v>
      </c>
    </row>
    <row r="2607" spans="8:12" x14ac:dyDescent="0.25">
      <c r="H2607" s="30" t="s">
        <v>14993</v>
      </c>
      <c r="I2607" s="30" t="s">
        <v>15818</v>
      </c>
      <c r="J2607" s="30" t="s">
        <v>932</v>
      </c>
      <c r="K2607" s="1">
        <v>45825</v>
      </c>
      <c r="L2607" s="30" t="str">
        <f>IFERROR(VLOOKUP(Result5[[#This Row],[RPRO]],'Data Power app'!C:C,1,0),"Xoa")</f>
        <v>RPRO-250522-0274</v>
      </c>
    </row>
    <row r="2608" spans="8:12" x14ac:dyDescent="0.25">
      <c r="H2608" s="30" t="s">
        <v>14995</v>
      </c>
      <c r="I2608" s="30" t="s">
        <v>15818</v>
      </c>
      <c r="J2608" s="30" t="s">
        <v>932</v>
      </c>
      <c r="K2608" s="1">
        <v>45825</v>
      </c>
      <c r="L2608" s="30" t="str">
        <f>IFERROR(VLOOKUP(Result5[[#This Row],[RPRO]],'Data Power app'!C:C,1,0),"Xoa")</f>
        <v>RPRO-250522-0275</v>
      </c>
    </row>
    <row r="2609" spans="8:12" x14ac:dyDescent="0.25">
      <c r="H2609" s="30" t="s">
        <v>14997</v>
      </c>
      <c r="I2609" s="30" t="s">
        <v>15818</v>
      </c>
      <c r="J2609" s="30" t="s">
        <v>932</v>
      </c>
      <c r="K2609" s="1">
        <v>45825</v>
      </c>
      <c r="L2609" s="30" t="str">
        <f>IFERROR(VLOOKUP(Result5[[#This Row],[RPRO]],'Data Power app'!C:C,1,0),"Xoa")</f>
        <v>RPRO-250522-0276</v>
      </c>
    </row>
    <row r="2610" spans="8:12" x14ac:dyDescent="0.25">
      <c r="H2610" s="30" t="s">
        <v>14999</v>
      </c>
      <c r="I2610" s="30" t="s">
        <v>15818</v>
      </c>
      <c r="J2610" s="30" t="s">
        <v>932</v>
      </c>
      <c r="K2610" s="1">
        <v>45825</v>
      </c>
      <c r="L2610" s="30" t="str">
        <f>IFERROR(VLOOKUP(Result5[[#This Row],[RPRO]],'Data Power app'!C:C,1,0),"Xoa")</f>
        <v>RPRO-250522-0277</v>
      </c>
    </row>
    <row r="2611" spans="8:12" x14ac:dyDescent="0.25">
      <c r="H2611" s="30" t="s">
        <v>15001</v>
      </c>
      <c r="I2611" s="30" t="s">
        <v>15818</v>
      </c>
      <c r="J2611" s="30" t="s">
        <v>932</v>
      </c>
      <c r="K2611" s="1">
        <v>45825</v>
      </c>
      <c r="L2611" s="30" t="str">
        <f>IFERROR(VLOOKUP(Result5[[#This Row],[RPRO]],'Data Power app'!C:C,1,0),"Xoa")</f>
        <v>RPRO-250522-0280</v>
      </c>
    </row>
    <row r="2612" spans="8:12" x14ac:dyDescent="0.25">
      <c r="H2612" s="30" t="s">
        <v>15003</v>
      </c>
      <c r="I2612" s="30" t="s">
        <v>15818</v>
      </c>
      <c r="J2612" s="30" t="s">
        <v>932</v>
      </c>
      <c r="K2612" s="1">
        <v>45825</v>
      </c>
      <c r="L2612" s="30" t="str">
        <f>IFERROR(VLOOKUP(Result5[[#This Row],[RPRO]],'Data Power app'!C:C,1,0),"Xoa")</f>
        <v>RPRO-250522-0281</v>
      </c>
    </row>
    <row r="2613" spans="8:12" x14ac:dyDescent="0.25">
      <c r="H2613" s="30" t="s">
        <v>15005</v>
      </c>
      <c r="I2613" s="30" t="s">
        <v>15818</v>
      </c>
      <c r="J2613" s="30" t="s">
        <v>932</v>
      </c>
      <c r="K2613" s="1">
        <v>45825</v>
      </c>
      <c r="L2613" s="30" t="str">
        <f>IFERROR(VLOOKUP(Result5[[#This Row],[RPRO]],'Data Power app'!C:C,1,0),"Xoa")</f>
        <v>RPRO-250522-0282</v>
      </c>
    </row>
    <row r="2614" spans="8:12" x14ac:dyDescent="0.25">
      <c r="H2614" s="30" t="s">
        <v>15007</v>
      </c>
      <c r="I2614" s="30" t="s">
        <v>15818</v>
      </c>
      <c r="J2614" s="30" t="s">
        <v>932</v>
      </c>
      <c r="K2614" s="1">
        <v>45825</v>
      </c>
      <c r="L2614" s="30" t="str">
        <f>IFERROR(VLOOKUP(Result5[[#This Row],[RPRO]],'Data Power app'!C:C,1,0),"Xoa")</f>
        <v>RPRO-250522-0283</v>
      </c>
    </row>
    <row r="2615" spans="8:12" x14ac:dyDescent="0.25">
      <c r="H2615" s="30" t="s">
        <v>15009</v>
      </c>
      <c r="I2615" s="30" t="s">
        <v>15818</v>
      </c>
      <c r="J2615" s="30" t="s">
        <v>932</v>
      </c>
      <c r="K2615" s="1">
        <v>45825</v>
      </c>
      <c r="L2615" s="30" t="str">
        <f>IFERROR(VLOOKUP(Result5[[#This Row],[RPRO]],'Data Power app'!C:C,1,0),"Xoa")</f>
        <v>RPRO-250522-0284</v>
      </c>
    </row>
    <row r="2616" spans="8:12" x14ac:dyDescent="0.25">
      <c r="H2616" s="30" t="s">
        <v>15011</v>
      </c>
      <c r="I2616" s="30" t="s">
        <v>15818</v>
      </c>
      <c r="J2616" s="30" t="s">
        <v>932</v>
      </c>
      <c r="K2616" s="1">
        <v>45825</v>
      </c>
      <c r="L2616" s="30" t="str">
        <f>IFERROR(VLOOKUP(Result5[[#This Row],[RPRO]],'Data Power app'!C:C,1,0),"Xoa")</f>
        <v>RPRO-250522-0285</v>
      </c>
    </row>
    <row r="2617" spans="8:12" x14ac:dyDescent="0.25">
      <c r="H2617" s="30" t="s">
        <v>15013</v>
      </c>
      <c r="I2617" s="30" t="s">
        <v>15818</v>
      </c>
      <c r="J2617" s="30" t="s">
        <v>932</v>
      </c>
      <c r="K2617" s="1">
        <v>45825</v>
      </c>
      <c r="L2617" s="30" t="str">
        <f>IFERROR(VLOOKUP(Result5[[#This Row],[RPRO]],'Data Power app'!C:C,1,0),"Xoa")</f>
        <v>RPRO-250522-0286</v>
      </c>
    </row>
    <row r="2618" spans="8:12" x14ac:dyDescent="0.25">
      <c r="H2618" s="30" t="s">
        <v>15015</v>
      </c>
      <c r="I2618" s="30" t="s">
        <v>15818</v>
      </c>
      <c r="J2618" s="30" t="s">
        <v>932</v>
      </c>
      <c r="K2618" s="1">
        <v>45825</v>
      </c>
      <c r="L2618" s="30" t="str">
        <f>IFERROR(VLOOKUP(Result5[[#This Row],[RPRO]],'Data Power app'!C:C,1,0),"Xoa")</f>
        <v>RPRO-250522-0287</v>
      </c>
    </row>
    <row r="2619" spans="8:12" x14ac:dyDescent="0.25">
      <c r="H2619" s="30" t="s">
        <v>15017</v>
      </c>
      <c r="I2619" s="30" t="s">
        <v>15818</v>
      </c>
      <c r="J2619" s="30" t="s">
        <v>932</v>
      </c>
      <c r="K2619" s="1">
        <v>45825</v>
      </c>
      <c r="L2619" s="30" t="str">
        <f>IFERROR(VLOOKUP(Result5[[#This Row],[RPRO]],'Data Power app'!C:C,1,0),"Xoa")</f>
        <v>RPRO-250522-0288</v>
      </c>
    </row>
    <row r="2620" spans="8:12" x14ac:dyDescent="0.25">
      <c r="H2620" s="30" t="s">
        <v>15019</v>
      </c>
      <c r="I2620" s="30" t="s">
        <v>15818</v>
      </c>
      <c r="J2620" s="30" t="s">
        <v>932</v>
      </c>
      <c r="K2620" s="1">
        <v>45825</v>
      </c>
      <c r="L2620" s="30" t="str">
        <f>IFERROR(VLOOKUP(Result5[[#This Row],[RPRO]],'Data Power app'!C:C,1,0),"Xoa")</f>
        <v>RPRO-250522-0289</v>
      </c>
    </row>
    <row r="2621" spans="8:12" x14ac:dyDescent="0.25">
      <c r="H2621" s="30" t="s">
        <v>15021</v>
      </c>
      <c r="I2621" s="30" t="s">
        <v>15818</v>
      </c>
      <c r="J2621" s="30" t="s">
        <v>932</v>
      </c>
      <c r="K2621" s="1">
        <v>45825</v>
      </c>
      <c r="L2621" s="30" t="str">
        <f>IFERROR(VLOOKUP(Result5[[#This Row],[RPRO]],'Data Power app'!C:C,1,0),"Xoa")</f>
        <v>RPRO-250522-0290</v>
      </c>
    </row>
    <row r="2622" spans="8:12" x14ac:dyDescent="0.25">
      <c r="H2622" s="30" t="s">
        <v>15023</v>
      </c>
      <c r="I2622" s="30" t="s">
        <v>15818</v>
      </c>
      <c r="J2622" s="30" t="s">
        <v>932</v>
      </c>
      <c r="K2622" s="1">
        <v>45825</v>
      </c>
      <c r="L2622" s="30" t="str">
        <f>IFERROR(VLOOKUP(Result5[[#This Row],[RPRO]],'Data Power app'!C:C,1,0),"Xoa")</f>
        <v>RPRO-250522-0291</v>
      </c>
    </row>
    <row r="2623" spans="8:12" x14ac:dyDescent="0.25">
      <c r="H2623" s="30" t="s">
        <v>15025</v>
      </c>
      <c r="I2623" s="30" t="s">
        <v>15818</v>
      </c>
      <c r="J2623" s="30" t="s">
        <v>932</v>
      </c>
      <c r="K2623" s="1">
        <v>45825</v>
      </c>
      <c r="L2623" s="30" t="str">
        <f>IFERROR(VLOOKUP(Result5[[#This Row],[RPRO]],'Data Power app'!C:C,1,0),"Xoa")</f>
        <v>RPRO-250522-0292</v>
      </c>
    </row>
    <row r="2624" spans="8:12" x14ac:dyDescent="0.25">
      <c r="H2624" s="30" t="s">
        <v>15027</v>
      </c>
      <c r="I2624" s="30" t="s">
        <v>15818</v>
      </c>
      <c r="J2624" s="30" t="s">
        <v>932</v>
      </c>
      <c r="K2624" s="1">
        <v>45825</v>
      </c>
      <c r="L2624" s="30" t="str">
        <f>IFERROR(VLOOKUP(Result5[[#This Row],[RPRO]],'Data Power app'!C:C,1,0),"Xoa")</f>
        <v>RPRO-250522-0293</v>
      </c>
    </row>
    <row r="2625" spans="8:12" x14ac:dyDescent="0.25">
      <c r="H2625" s="30" t="s">
        <v>15029</v>
      </c>
      <c r="I2625" s="30" t="s">
        <v>15818</v>
      </c>
      <c r="J2625" s="30" t="s">
        <v>932</v>
      </c>
      <c r="K2625" s="1">
        <v>45825</v>
      </c>
      <c r="L2625" s="30" t="str">
        <f>IFERROR(VLOOKUP(Result5[[#This Row],[RPRO]],'Data Power app'!C:C,1,0),"Xoa")</f>
        <v>RPRO-250522-0294</v>
      </c>
    </row>
    <row r="2626" spans="8:12" x14ac:dyDescent="0.25">
      <c r="H2626" s="30" t="s">
        <v>15031</v>
      </c>
      <c r="I2626" s="30" t="s">
        <v>15818</v>
      </c>
      <c r="J2626" s="30" t="s">
        <v>932</v>
      </c>
      <c r="K2626" s="1">
        <v>45825</v>
      </c>
      <c r="L2626" s="30" t="str">
        <f>IFERROR(VLOOKUP(Result5[[#This Row],[RPRO]],'Data Power app'!C:C,1,0),"Xoa")</f>
        <v>RPRO-250522-0295</v>
      </c>
    </row>
    <row r="2627" spans="8:12" x14ac:dyDescent="0.25">
      <c r="H2627" s="30" t="s">
        <v>15033</v>
      </c>
      <c r="I2627" s="30" t="s">
        <v>15818</v>
      </c>
      <c r="J2627" s="30" t="s">
        <v>932</v>
      </c>
      <c r="K2627" s="1">
        <v>45825</v>
      </c>
      <c r="L2627" s="30" t="str">
        <f>IFERROR(VLOOKUP(Result5[[#This Row],[RPRO]],'Data Power app'!C:C,1,0),"Xoa")</f>
        <v>RPRO-250522-0296</v>
      </c>
    </row>
    <row r="2628" spans="8:12" x14ac:dyDescent="0.25">
      <c r="H2628" s="30" t="s">
        <v>15035</v>
      </c>
      <c r="I2628" s="30" t="s">
        <v>15818</v>
      </c>
      <c r="J2628" s="30" t="s">
        <v>932</v>
      </c>
      <c r="K2628" s="1">
        <v>45825</v>
      </c>
      <c r="L2628" s="30" t="str">
        <f>IFERROR(VLOOKUP(Result5[[#This Row],[RPRO]],'Data Power app'!C:C,1,0),"Xoa")</f>
        <v>RPRO-250522-0297</v>
      </c>
    </row>
    <row r="2629" spans="8:12" x14ac:dyDescent="0.25">
      <c r="H2629" s="30" t="s">
        <v>15037</v>
      </c>
      <c r="I2629" s="30" t="s">
        <v>15818</v>
      </c>
      <c r="J2629" s="30" t="s">
        <v>932</v>
      </c>
      <c r="K2629" s="1">
        <v>45825</v>
      </c>
      <c r="L2629" s="30" t="str">
        <f>IFERROR(VLOOKUP(Result5[[#This Row],[RPRO]],'Data Power app'!C:C,1,0),"Xoa")</f>
        <v>RPRO-250522-0298</v>
      </c>
    </row>
    <row r="2630" spans="8:12" x14ac:dyDescent="0.25">
      <c r="H2630" s="30" t="s">
        <v>15039</v>
      </c>
      <c r="I2630" s="30" t="s">
        <v>15818</v>
      </c>
      <c r="J2630" s="30" t="s">
        <v>932</v>
      </c>
      <c r="K2630" s="1">
        <v>45825</v>
      </c>
      <c r="L2630" s="30" t="str">
        <f>IFERROR(VLOOKUP(Result5[[#This Row],[RPRO]],'Data Power app'!C:C,1,0),"Xoa")</f>
        <v>RPRO-250522-0299</v>
      </c>
    </row>
    <row r="2631" spans="8:12" x14ac:dyDescent="0.25">
      <c r="H2631" s="30" t="s">
        <v>15041</v>
      </c>
      <c r="I2631" s="30" t="s">
        <v>15818</v>
      </c>
      <c r="J2631" s="30" t="s">
        <v>932</v>
      </c>
      <c r="K2631" s="1">
        <v>45825</v>
      </c>
      <c r="L2631" s="30" t="str">
        <f>IFERROR(VLOOKUP(Result5[[#This Row],[RPRO]],'Data Power app'!C:C,1,0),"Xoa")</f>
        <v>RPRO-250522-0300</v>
      </c>
    </row>
    <row r="2632" spans="8:12" x14ac:dyDescent="0.25">
      <c r="H2632" s="30" t="s">
        <v>15043</v>
      </c>
      <c r="I2632" s="30" t="s">
        <v>15818</v>
      </c>
      <c r="J2632" s="30" t="s">
        <v>932</v>
      </c>
      <c r="K2632" s="1">
        <v>45825</v>
      </c>
      <c r="L2632" s="30" t="str">
        <f>IFERROR(VLOOKUP(Result5[[#This Row],[RPRO]],'Data Power app'!C:C,1,0),"Xoa")</f>
        <v>RPRO-250522-0301</v>
      </c>
    </row>
    <row r="2633" spans="8:12" x14ac:dyDescent="0.25">
      <c r="H2633" s="30" t="s">
        <v>15045</v>
      </c>
      <c r="I2633" s="30" t="s">
        <v>15818</v>
      </c>
      <c r="J2633" s="30" t="s">
        <v>932</v>
      </c>
      <c r="K2633" s="1">
        <v>45825</v>
      </c>
      <c r="L2633" s="30" t="str">
        <f>IFERROR(VLOOKUP(Result5[[#This Row],[RPRO]],'Data Power app'!C:C,1,0),"Xoa")</f>
        <v>RPRO-250522-0302</v>
      </c>
    </row>
    <row r="2634" spans="8:12" x14ac:dyDescent="0.25">
      <c r="H2634" s="30" t="s">
        <v>15047</v>
      </c>
      <c r="I2634" s="30" t="s">
        <v>15818</v>
      </c>
      <c r="J2634" s="30" t="s">
        <v>932</v>
      </c>
      <c r="K2634" s="1">
        <v>45825</v>
      </c>
      <c r="L2634" s="30" t="str">
        <f>IFERROR(VLOOKUP(Result5[[#This Row],[RPRO]],'Data Power app'!C:C,1,0),"Xoa")</f>
        <v>RPRO-250522-0303</v>
      </c>
    </row>
    <row r="2635" spans="8:12" x14ac:dyDescent="0.25">
      <c r="H2635" s="30" t="s">
        <v>15049</v>
      </c>
      <c r="I2635" s="30" t="s">
        <v>15818</v>
      </c>
      <c r="J2635" s="30" t="s">
        <v>932</v>
      </c>
      <c r="K2635" s="1">
        <v>45825</v>
      </c>
      <c r="L2635" s="30" t="str">
        <f>IFERROR(VLOOKUP(Result5[[#This Row],[RPRO]],'Data Power app'!C:C,1,0),"Xoa")</f>
        <v>RPRO-250522-0304</v>
      </c>
    </row>
    <row r="2636" spans="8:12" x14ac:dyDescent="0.25">
      <c r="H2636" s="30" t="s">
        <v>15051</v>
      </c>
      <c r="I2636" s="30" t="s">
        <v>15818</v>
      </c>
      <c r="J2636" s="30" t="s">
        <v>932</v>
      </c>
      <c r="K2636" s="1">
        <v>45825</v>
      </c>
      <c r="L2636" s="30" t="str">
        <f>IFERROR(VLOOKUP(Result5[[#This Row],[RPRO]],'Data Power app'!C:C,1,0),"Xoa")</f>
        <v>RPRO-250522-0305</v>
      </c>
    </row>
    <row r="2637" spans="8:12" x14ac:dyDescent="0.25">
      <c r="H2637" s="30" t="s">
        <v>15053</v>
      </c>
      <c r="I2637" s="30" t="s">
        <v>15818</v>
      </c>
      <c r="J2637" s="30" t="s">
        <v>932</v>
      </c>
      <c r="K2637" s="1">
        <v>45825</v>
      </c>
      <c r="L2637" s="30" t="str">
        <f>IFERROR(VLOOKUP(Result5[[#This Row],[RPRO]],'Data Power app'!C:C,1,0),"Xoa")</f>
        <v>RPRO-250522-0306</v>
      </c>
    </row>
    <row r="2638" spans="8:12" x14ac:dyDescent="0.25">
      <c r="H2638" s="30" t="s">
        <v>15055</v>
      </c>
      <c r="I2638" s="30" t="s">
        <v>15818</v>
      </c>
      <c r="J2638" s="30" t="s">
        <v>932</v>
      </c>
      <c r="K2638" s="1">
        <v>45825</v>
      </c>
      <c r="L2638" s="30" t="str">
        <f>IFERROR(VLOOKUP(Result5[[#This Row],[RPRO]],'Data Power app'!C:C,1,0),"Xoa")</f>
        <v>RPRO-250522-0307</v>
      </c>
    </row>
    <row r="2639" spans="8:12" x14ac:dyDescent="0.25">
      <c r="H2639" s="30" t="s">
        <v>15057</v>
      </c>
      <c r="I2639" s="30" t="s">
        <v>15818</v>
      </c>
      <c r="J2639" s="30" t="s">
        <v>932</v>
      </c>
      <c r="K2639" s="1">
        <v>45825</v>
      </c>
      <c r="L2639" s="30" t="str">
        <f>IFERROR(VLOOKUP(Result5[[#This Row],[RPRO]],'Data Power app'!C:C,1,0),"Xoa")</f>
        <v>RPRO-250522-0308</v>
      </c>
    </row>
    <row r="2640" spans="8:12" x14ac:dyDescent="0.25">
      <c r="H2640" s="30" t="s">
        <v>15059</v>
      </c>
      <c r="I2640" s="30" t="s">
        <v>15818</v>
      </c>
      <c r="J2640" s="30" t="s">
        <v>932</v>
      </c>
      <c r="K2640" s="1">
        <v>45825</v>
      </c>
      <c r="L2640" s="30" t="str">
        <f>IFERROR(VLOOKUP(Result5[[#This Row],[RPRO]],'Data Power app'!C:C,1,0),"Xoa")</f>
        <v>RPRO-250522-0309</v>
      </c>
    </row>
    <row r="2641" spans="8:12" x14ac:dyDescent="0.25">
      <c r="H2641" s="30" t="s">
        <v>15061</v>
      </c>
      <c r="I2641" s="30" t="s">
        <v>15818</v>
      </c>
      <c r="J2641" s="30" t="s">
        <v>932</v>
      </c>
      <c r="K2641" s="1">
        <v>45825</v>
      </c>
      <c r="L2641" s="30" t="str">
        <f>IFERROR(VLOOKUP(Result5[[#This Row],[RPRO]],'Data Power app'!C:C,1,0),"Xoa")</f>
        <v>RPRO-250522-0310</v>
      </c>
    </row>
    <row r="2642" spans="8:12" x14ac:dyDescent="0.25">
      <c r="H2642" s="30" t="s">
        <v>15063</v>
      </c>
      <c r="I2642" s="30" t="s">
        <v>15818</v>
      </c>
      <c r="J2642" s="30" t="s">
        <v>932</v>
      </c>
      <c r="K2642" s="1">
        <v>45825</v>
      </c>
      <c r="L2642" s="30" t="str">
        <f>IFERROR(VLOOKUP(Result5[[#This Row],[RPRO]],'Data Power app'!C:C,1,0),"Xoa")</f>
        <v>RPRO-250522-0311</v>
      </c>
    </row>
    <row r="2643" spans="8:12" x14ac:dyDescent="0.25">
      <c r="H2643" s="30" t="s">
        <v>15065</v>
      </c>
      <c r="I2643" s="30" t="s">
        <v>15818</v>
      </c>
      <c r="J2643" s="30" t="s">
        <v>932</v>
      </c>
      <c r="K2643" s="1">
        <v>45825</v>
      </c>
      <c r="L2643" s="30" t="str">
        <f>IFERROR(VLOOKUP(Result5[[#This Row],[RPRO]],'Data Power app'!C:C,1,0),"Xoa")</f>
        <v>RPRO-250522-0312</v>
      </c>
    </row>
    <row r="2644" spans="8:12" x14ac:dyDescent="0.25">
      <c r="H2644" s="30" t="s">
        <v>15067</v>
      </c>
      <c r="I2644" s="30" t="s">
        <v>15818</v>
      </c>
      <c r="J2644" s="30" t="s">
        <v>932</v>
      </c>
      <c r="K2644" s="1">
        <v>45825</v>
      </c>
      <c r="L2644" s="30" t="str">
        <f>IFERROR(VLOOKUP(Result5[[#This Row],[RPRO]],'Data Power app'!C:C,1,0),"Xoa")</f>
        <v>RPRO-250522-0313</v>
      </c>
    </row>
    <row r="2645" spans="8:12" x14ac:dyDescent="0.25">
      <c r="H2645" s="30" t="s">
        <v>15069</v>
      </c>
      <c r="I2645" s="30" t="s">
        <v>15818</v>
      </c>
      <c r="J2645" s="30" t="s">
        <v>932</v>
      </c>
      <c r="K2645" s="1">
        <v>45825</v>
      </c>
      <c r="L2645" s="30" t="str">
        <f>IFERROR(VLOOKUP(Result5[[#This Row],[RPRO]],'Data Power app'!C:C,1,0),"Xoa")</f>
        <v>RPRO-250522-0314</v>
      </c>
    </row>
    <row r="2646" spans="8:12" x14ac:dyDescent="0.25">
      <c r="H2646" s="30" t="s">
        <v>14967</v>
      </c>
      <c r="I2646" s="30" t="s">
        <v>15818</v>
      </c>
      <c r="J2646" s="30" t="s">
        <v>932</v>
      </c>
      <c r="K2646" s="1">
        <v>45825</v>
      </c>
      <c r="L2646" s="30" t="str">
        <f>IFERROR(VLOOKUP(Result5[[#This Row],[RPRO]],'Data Power app'!C:C,1,0),"Xoa")</f>
        <v>RPRO-250522-0230</v>
      </c>
    </row>
    <row r="2647" spans="8:12" x14ac:dyDescent="0.25">
      <c r="H2647" s="30" t="s">
        <v>14969</v>
      </c>
      <c r="I2647" s="30" t="s">
        <v>15818</v>
      </c>
      <c r="J2647" s="30" t="s">
        <v>932</v>
      </c>
      <c r="K2647" s="1">
        <v>45825</v>
      </c>
      <c r="L2647" s="30" t="str">
        <f>IFERROR(VLOOKUP(Result5[[#This Row],[RPRO]],'Data Power app'!C:C,1,0),"Xoa")</f>
        <v>RPRO-250522-0231</v>
      </c>
    </row>
    <row r="2648" spans="8:12" x14ac:dyDescent="0.25">
      <c r="H2648" s="30" t="s">
        <v>14971</v>
      </c>
      <c r="I2648" s="30" t="s">
        <v>15818</v>
      </c>
      <c r="J2648" s="30" t="s">
        <v>932</v>
      </c>
      <c r="K2648" s="1">
        <v>45825</v>
      </c>
      <c r="L2648" s="30" t="str">
        <f>IFERROR(VLOOKUP(Result5[[#This Row],[RPRO]],'Data Power app'!C:C,1,0),"Xoa")</f>
        <v>RPRO-250522-0232</v>
      </c>
    </row>
    <row r="2649" spans="8:12" x14ac:dyDescent="0.25">
      <c r="H2649" s="30" t="s">
        <v>14973</v>
      </c>
      <c r="I2649" s="30" t="s">
        <v>15818</v>
      </c>
      <c r="J2649" s="30" t="s">
        <v>932</v>
      </c>
      <c r="K2649" s="1">
        <v>45825</v>
      </c>
      <c r="L2649" s="30" t="str">
        <f>IFERROR(VLOOKUP(Result5[[#This Row],[RPRO]],'Data Power app'!C:C,1,0),"Xoa")</f>
        <v>RPRO-250522-0233</v>
      </c>
    </row>
    <row r="2650" spans="8:12" x14ac:dyDescent="0.25">
      <c r="H2650" s="30" t="s">
        <v>14975</v>
      </c>
      <c r="I2650" s="30" t="s">
        <v>15818</v>
      </c>
      <c r="J2650" s="30" t="s">
        <v>932</v>
      </c>
      <c r="K2650" s="1">
        <v>45825</v>
      </c>
      <c r="L2650" s="30" t="str">
        <f>IFERROR(VLOOKUP(Result5[[#This Row],[RPRO]],'Data Power app'!C:C,1,0),"Xoa")</f>
        <v>RPRO-250522-0234</v>
      </c>
    </row>
    <row r="2651" spans="8:12" x14ac:dyDescent="0.25">
      <c r="H2651" s="30" t="s">
        <v>14977</v>
      </c>
      <c r="I2651" s="30" t="s">
        <v>15818</v>
      </c>
      <c r="J2651" s="30" t="s">
        <v>932</v>
      </c>
      <c r="K2651" s="1">
        <v>45825</v>
      </c>
      <c r="L2651" s="30" t="str">
        <f>IFERROR(VLOOKUP(Result5[[#This Row],[RPRO]],'Data Power app'!C:C,1,0),"Xoa")</f>
        <v>RPRO-250522-0235</v>
      </c>
    </row>
    <row r="2652" spans="8:12" x14ac:dyDescent="0.25">
      <c r="H2652" s="30" t="s">
        <v>13834</v>
      </c>
      <c r="I2652" s="30" t="s">
        <v>13937</v>
      </c>
      <c r="J2652" s="30" t="s">
        <v>929</v>
      </c>
      <c r="K2652" s="1">
        <v>45824</v>
      </c>
      <c r="L2652" s="30" t="str">
        <f>IFERROR(VLOOKUP(Result5[[#This Row],[RPRO]],'Data Power app'!C:C,1,0),"Xoa")</f>
        <v>RPRO-250602-0552</v>
      </c>
    </row>
    <row r="2653" spans="8:12" x14ac:dyDescent="0.25">
      <c r="H2653" s="30" t="s">
        <v>13830</v>
      </c>
      <c r="I2653" s="30" t="s">
        <v>13937</v>
      </c>
      <c r="J2653" s="30" t="s">
        <v>929</v>
      </c>
      <c r="K2653" s="1">
        <v>45824</v>
      </c>
      <c r="L2653" s="30" t="str">
        <f>IFERROR(VLOOKUP(Result5[[#This Row],[RPRO]],'Data Power app'!C:C,1,0),"Xoa")</f>
        <v>RPRO-250528-0402</v>
      </c>
    </row>
    <row r="2654" spans="8:12" x14ac:dyDescent="0.25">
      <c r="H2654" s="30" t="s">
        <v>13826</v>
      </c>
      <c r="I2654" s="30" t="s">
        <v>13937</v>
      </c>
      <c r="J2654" s="30" t="s">
        <v>929</v>
      </c>
      <c r="K2654" s="1">
        <v>45824</v>
      </c>
      <c r="L2654" s="30" t="str">
        <f>IFERROR(VLOOKUP(Result5[[#This Row],[RPRO]],'Data Power app'!C:C,1,0),"Xoa")</f>
        <v>RPRO-250528-0329</v>
      </c>
    </row>
    <row r="2655" spans="8:12" x14ac:dyDescent="0.25">
      <c r="H2655" s="30" t="s">
        <v>13828</v>
      </c>
      <c r="I2655" s="30" t="s">
        <v>13937</v>
      </c>
      <c r="J2655" s="30" t="s">
        <v>929</v>
      </c>
      <c r="K2655" s="1">
        <v>45824</v>
      </c>
      <c r="L2655" s="30" t="str">
        <f>IFERROR(VLOOKUP(Result5[[#This Row],[RPRO]],'Data Power app'!C:C,1,0),"Xoa")</f>
        <v>RPRO-250528-0389</v>
      </c>
    </row>
    <row r="2656" spans="8:12" x14ac:dyDescent="0.25">
      <c r="H2656" s="30" t="s">
        <v>13832</v>
      </c>
      <c r="I2656" s="30" t="s">
        <v>13937</v>
      </c>
      <c r="J2656" s="30" t="s">
        <v>929</v>
      </c>
      <c r="K2656" s="1">
        <v>45824</v>
      </c>
      <c r="L2656" s="30" t="str">
        <f>IFERROR(VLOOKUP(Result5[[#This Row],[RPRO]],'Data Power app'!C:C,1,0),"Xoa")</f>
        <v>RPRO-250528-0404</v>
      </c>
    </row>
    <row r="2657" spans="8:12" x14ac:dyDescent="0.25">
      <c r="H2657" s="30" t="s">
        <v>15071</v>
      </c>
      <c r="I2657" s="30" t="s">
        <v>15819</v>
      </c>
      <c r="J2657" s="30" t="s">
        <v>928</v>
      </c>
      <c r="K2657" s="1">
        <v>45825</v>
      </c>
      <c r="L2657" s="30" t="str">
        <f>IFERROR(VLOOKUP(Result5[[#This Row],[RPRO]],'Data Power app'!C:C,1,0),"Xoa")</f>
        <v>RPRO-250528-0493</v>
      </c>
    </row>
    <row r="2658" spans="8:12" x14ac:dyDescent="0.25">
      <c r="H2658" s="30" t="s">
        <v>13783</v>
      </c>
      <c r="I2658" s="30" t="s">
        <v>13934</v>
      </c>
      <c r="J2658" s="30" t="s">
        <v>934</v>
      </c>
      <c r="K2658" s="1">
        <v>45824</v>
      </c>
      <c r="L2658" s="30" t="str">
        <f>IFERROR(VLOOKUP(Result5[[#This Row],[RPRO]],'Data Power app'!C:C,1,0),"Xoa")</f>
        <v>RPRO-250418-0176</v>
      </c>
    </row>
    <row r="2659" spans="8:12" x14ac:dyDescent="0.25">
      <c r="H2659" s="30" t="s">
        <v>13790</v>
      </c>
      <c r="I2659" s="30" t="s">
        <v>13934</v>
      </c>
      <c r="J2659" s="30" t="s">
        <v>934</v>
      </c>
      <c r="K2659" s="1">
        <v>45824</v>
      </c>
      <c r="L2659" s="30" t="str">
        <f>IFERROR(VLOOKUP(Result5[[#This Row],[RPRO]],'Data Power app'!C:C,1,0),"Xoa")</f>
        <v>RPRO-250513-0338</v>
      </c>
    </row>
    <row r="2660" spans="8:12" x14ac:dyDescent="0.25">
      <c r="H2660" s="30" t="s">
        <v>15156</v>
      </c>
      <c r="I2660" s="30" t="s">
        <v>15818</v>
      </c>
      <c r="J2660" s="30" t="s">
        <v>932</v>
      </c>
      <c r="K2660" s="1">
        <v>45825</v>
      </c>
      <c r="L2660" s="30" t="str">
        <f>IFERROR(VLOOKUP(Result5[[#This Row],[RPRO]],'Data Power app'!C:C,1,0),"Xoa")</f>
        <v>RPRO-250428-0767</v>
      </c>
    </row>
    <row r="2661" spans="8:12" x14ac:dyDescent="0.25">
      <c r="H2661" s="30" t="s">
        <v>15158</v>
      </c>
      <c r="I2661" s="30" t="s">
        <v>15818</v>
      </c>
      <c r="J2661" s="30" t="s">
        <v>932</v>
      </c>
      <c r="K2661" s="1">
        <v>45825</v>
      </c>
      <c r="L2661" s="30" t="str">
        <f>IFERROR(VLOOKUP(Result5[[#This Row],[RPRO]],'Data Power app'!C:C,1,0),"Xoa")</f>
        <v>RPRO-250428-0769</v>
      </c>
    </row>
    <row r="2662" spans="8:12" x14ac:dyDescent="0.25">
      <c r="H2662" s="30" t="s">
        <v>15160</v>
      </c>
      <c r="I2662" s="30" t="s">
        <v>15818</v>
      </c>
      <c r="J2662" s="30" t="s">
        <v>932</v>
      </c>
      <c r="K2662" s="1">
        <v>45825</v>
      </c>
      <c r="L2662" s="30" t="str">
        <f>IFERROR(VLOOKUP(Result5[[#This Row],[RPRO]],'Data Power app'!C:C,1,0),"Xoa")</f>
        <v>RPRO-250428-0771</v>
      </c>
    </row>
    <row r="2663" spans="8:12" x14ac:dyDescent="0.25">
      <c r="H2663" s="30" t="s">
        <v>15162</v>
      </c>
      <c r="I2663" s="30" t="s">
        <v>15818</v>
      </c>
      <c r="J2663" s="30" t="s">
        <v>932</v>
      </c>
      <c r="K2663" s="1">
        <v>45825</v>
      </c>
      <c r="L2663" s="30" t="str">
        <f>IFERROR(VLOOKUP(Result5[[#This Row],[RPRO]],'Data Power app'!C:C,1,0),"Xoa")</f>
        <v>RPRO-250428-0774</v>
      </c>
    </row>
    <row r="2664" spans="8:12" x14ac:dyDescent="0.25">
      <c r="H2664" s="30" t="s">
        <v>15122</v>
      </c>
      <c r="I2664" s="30" t="s">
        <v>15818</v>
      </c>
      <c r="J2664" s="30" t="s">
        <v>932</v>
      </c>
      <c r="K2664" s="1">
        <v>45825</v>
      </c>
      <c r="L2664" s="30" t="str">
        <f>IFERROR(VLOOKUP(Result5[[#This Row],[RPRO]],'Data Power app'!C:C,1,0),"Xoa")</f>
        <v>RPRO-250428-0551</v>
      </c>
    </row>
    <row r="2665" spans="8:12" x14ac:dyDescent="0.25">
      <c r="H2665" s="30" t="s">
        <v>15124</v>
      </c>
      <c r="I2665" s="30" t="s">
        <v>15818</v>
      </c>
      <c r="J2665" s="30" t="s">
        <v>932</v>
      </c>
      <c r="K2665" s="1">
        <v>45825</v>
      </c>
      <c r="L2665" s="30" t="str">
        <f>IFERROR(VLOOKUP(Result5[[#This Row],[RPRO]],'Data Power app'!C:C,1,0),"Xoa")</f>
        <v>RPRO-250428-0554</v>
      </c>
    </row>
    <row r="2666" spans="8:12" x14ac:dyDescent="0.25">
      <c r="H2666" s="30" t="s">
        <v>15073</v>
      </c>
      <c r="I2666" s="30" t="s">
        <v>15818</v>
      </c>
      <c r="J2666" s="30" t="s">
        <v>932</v>
      </c>
      <c r="K2666" s="1">
        <v>45825</v>
      </c>
      <c r="L2666" s="30" t="str">
        <f>IFERROR(VLOOKUP(Result5[[#This Row],[RPRO]],'Data Power app'!C:C,1,0),"Xoa")</f>
        <v>RPRO-250428-0461</v>
      </c>
    </row>
    <row r="2667" spans="8:12" x14ac:dyDescent="0.25">
      <c r="H2667" s="30" t="s">
        <v>15075</v>
      </c>
      <c r="I2667" s="30" t="s">
        <v>15818</v>
      </c>
      <c r="J2667" s="30" t="s">
        <v>932</v>
      </c>
      <c r="K2667" s="1">
        <v>45825</v>
      </c>
      <c r="L2667" s="30" t="str">
        <f>IFERROR(VLOOKUP(Result5[[#This Row],[RPRO]],'Data Power app'!C:C,1,0),"Xoa")</f>
        <v>RPRO-250428-0462</v>
      </c>
    </row>
    <row r="2668" spans="8:12" x14ac:dyDescent="0.25">
      <c r="H2668" s="30" t="s">
        <v>15077</v>
      </c>
      <c r="I2668" s="30" t="s">
        <v>15818</v>
      </c>
      <c r="J2668" s="30" t="s">
        <v>932</v>
      </c>
      <c r="K2668" s="1">
        <v>45825</v>
      </c>
      <c r="L2668" s="30" t="str">
        <f>IFERROR(VLOOKUP(Result5[[#This Row],[RPRO]],'Data Power app'!C:C,1,0),"Xoa")</f>
        <v>RPRO-250428-0463</v>
      </c>
    </row>
    <row r="2669" spans="8:12" x14ac:dyDescent="0.25">
      <c r="H2669" s="30" t="s">
        <v>15079</v>
      </c>
      <c r="I2669" s="30" t="s">
        <v>15818</v>
      </c>
      <c r="J2669" s="30" t="s">
        <v>932</v>
      </c>
      <c r="K2669" s="1">
        <v>45825</v>
      </c>
      <c r="L2669" s="30" t="str">
        <f>IFERROR(VLOOKUP(Result5[[#This Row],[RPRO]],'Data Power app'!C:C,1,0),"Xoa")</f>
        <v>RPRO-250428-0464</v>
      </c>
    </row>
    <row r="2670" spans="8:12" x14ac:dyDescent="0.25">
      <c r="H2670" s="30" t="s">
        <v>15081</v>
      </c>
      <c r="I2670" s="30" t="s">
        <v>15818</v>
      </c>
      <c r="J2670" s="30" t="s">
        <v>932</v>
      </c>
      <c r="K2670" s="1">
        <v>45825</v>
      </c>
      <c r="L2670" s="30" t="str">
        <f>IFERROR(VLOOKUP(Result5[[#This Row],[RPRO]],'Data Power app'!C:C,1,0),"Xoa")</f>
        <v>RPRO-250428-0465</v>
      </c>
    </row>
    <row r="2671" spans="8:12" x14ac:dyDescent="0.25">
      <c r="H2671" s="30" t="s">
        <v>15085</v>
      </c>
      <c r="I2671" s="30" t="s">
        <v>15818</v>
      </c>
      <c r="J2671" s="30" t="s">
        <v>932</v>
      </c>
      <c r="K2671" s="1">
        <v>45825</v>
      </c>
      <c r="L2671" s="30" t="str">
        <f>IFERROR(VLOOKUP(Result5[[#This Row],[RPRO]],'Data Power app'!C:C,1,0),"Xoa")</f>
        <v>RPRO-250428-0468</v>
      </c>
    </row>
    <row r="2672" spans="8:12" x14ac:dyDescent="0.25">
      <c r="H2672" s="30" t="s">
        <v>15083</v>
      </c>
      <c r="I2672" s="30" t="s">
        <v>15818</v>
      </c>
      <c r="J2672" s="30" t="s">
        <v>932</v>
      </c>
      <c r="K2672" s="1">
        <v>45825</v>
      </c>
      <c r="L2672" s="30" t="str">
        <f>IFERROR(VLOOKUP(Result5[[#This Row],[RPRO]],'Data Power app'!C:C,1,0),"Xoa")</f>
        <v>RPRO-250428-0466</v>
      </c>
    </row>
    <row r="2673" spans="8:12" x14ac:dyDescent="0.25">
      <c r="H2673" s="30" t="s">
        <v>15087</v>
      </c>
      <c r="I2673" s="30" t="s">
        <v>15818</v>
      </c>
      <c r="J2673" s="30" t="s">
        <v>932</v>
      </c>
      <c r="K2673" s="1">
        <v>45825</v>
      </c>
      <c r="L2673" s="30" t="str">
        <f>IFERROR(VLOOKUP(Result5[[#This Row],[RPRO]],'Data Power app'!C:C,1,0),"Xoa")</f>
        <v>RPRO-250428-0470</v>
      </c>
    </row>
    <row r="2674" spans="8:12" x14ac:dyDescent="0.25">
      <c r="H2674" s="30" t="s">
        <v>15094</v>
      </c>
      <c r="I2674" s="30" t="s">
        <v>15818</v>
      </c>
      <c r="J2674" s="30" t="s">
        <v>932</v>
      </c>
      <c r="K2674" s="1">
        <v>45825</v>
      </c>
      <c r="L2674" s="30" t="str">
        <f>IFERROR(VLOOKUP(Result5[[#This Row],[RPRO]],'Data Power app'!C:C,1,0),"Xoa")</f>
        <v>RPRO-250428-0471</v>
      </c>
    </row>
    <row r="2675" spans="8:12" x14ac:dyDescent="0.25">
      <c r="H2675" s="30" t="s">
        <v>15096</v>
      </c>
      <c r="I2675" s="30" t="s">
        <v>15818</v>
      </c>
      <c r="J2675" s="30" t="s">
        <v>932</v>
      </c>
      <c r="K2675" s="1">
        <v>45825</v>
      </c>
      <c r="L2675" s="30" t="str">
        <f>IFERROR(VLOOKUP(Result5[[#This Row],[RPRO]],'Data Power app'!C:C,1,0),"Xoa")</f>
        <v>RPRO-250428-0472</v>
      </c>
    </row>
    <row r="2676" spans="8:12" x14ac:dyDescent="0.25">
      <c r="H2676" s="30" t="s">
        <v>15098</v>
      </c>
      <c r="I2676" s="30" t="s">
        <v>15818</v>
      </c>
      <c r="J2676" s="30" t="s">
        <v>932</v>
      </c>
      <c r="K2676" s="1">
        <v>45825</v>
      </c>
      <c r="L2676" s="30" t="str">
        <f>IFERROR(VLOOKUP(Result5[[#This Row],[RPRO]],'Data Power app'!C:C,1,0),"Xoa")</f>
        <v>RPRO-250428-0473</v>
      </c>
    </row>
    <row r="2677" spans="8:12" x14ac:dyDescent="0.25">
      <c r="H2677" s="30" t="s">
        <v>15100</v>
      </c>
      <c r="I2677" s="30" t="s">
        <v>15818</v>
      </c>
      <c r="J2677" s="30" t="s">
        <v>932</v>
      </c>
      <c r="K2677" s="1">
        <v>45825</v>
      </c>
      <c r="L2677" s="30" t="str">
        <f>IFERROR(VLOOKUP(Result5[[#This Row],[RPRO]],'Data Power app'!C:C,1,0),"Xoa")</f>
        <v>RPRO-250428-0474</v>
      </c>
    </row>
    <row r="2678" spans="8:12" x14ac:dyDescent="0.25">
      <c r="H2678" s="30" t="s">
        <v>15102</v>
      </c>
      <c r="I2678" s="30" t="s">
        <v>15818</v>
      </c>
      <c r="J2678" s="30" t="s">
        <v>932</v>
      </c>
      <c r="K2678" s="1">
        <v>45825</v>
      </c>
      <c r="L2678" s="30" t="str">
        <f>IFERROR(VLOOKUP(Result5[[#This Row],[RPRO]],'Data Power app'!C:C,1,0),"Xoa")</f>
        <v>RPRO-250428-0475</v>
      </c>
    </row>
    <row r="2679" spans="8:12" x14ac:dyDescent="0.25">
      <c r="H2679" s="30" t="s">
        <v>15104</v>
      </c>
      <c r="I2679" s="30" t="s">
        <v>15818</v>
      </c>
      <c r="J2679" s="30" t="s">
        <v>932</v>
      </c>
      <c r="K2679" s="1">
        <v>45825</v>
      </c>
      <c r="L2679" s="30" t="str">
        <f>IFERROR(VLOOKUP(Result5[[#This Row],[RPRO]],'Data Power app'!C:C,1,0),"Xoa")</f>
        <v>RPRO-250428-0476</v>
      </c>
    </row>
    <row r="2680" spans="8:12" x14ac:dyDescent="0.25">
      <c r="H2680" s="30" t="s">
        <v>15106</v>
      </c>
      <c r="I2680" s="30" t="s">
        <v>15818</v>
      </c>
      <c r="J2680" s="30" t="s">
        <v>932</v>
      </c>
      <c r="K2680" s="1">
        <v>45825</v>
      </c>
      <c r="L2680" s="30" t="str">
        <f>IFERROR(VLOOKUP(Result5[[#This Row],[RPRO]],'Data Power app'!C:C,1,0),"Xoa")</f>
        <v>RPRO-250428-0477</v>
      </c>
    </row>
    <row r="2681" spans="8:12" x14ac:dyDescent="0.25">
      <c r="H2681" s="30" t="s">
        <v>15108</v>
      </c>
      <c r="I2681" s="30" t="s">
        <v>15818</v>
      </c>
      <c r="J2681" s="30" t="s">
        <v>932</v>
      </c>
      <c r="K2681" s="1">
        <v>45825</v>
      </c>
      <c r="L2681" s="30" t="str">
        <f>IFERROR(VLOOKUP(Result5[[#This Row],[RPRO]],'Data Power app'!C:C,1,0),"Xoa")</f>
        <v>RPRO-250428-0478</v>
      </c>
    </row>
    <row r="2682" spans="8:12" x14ac:dyDescent="0.25">
      <c r="H2682" s="30" t="s">
        <v>15110</v>
      </c>
      <c r="I2682" s="30" t="s">
        <v>15818</v>
      </c>
      <c r="J2682" s="30" t="s">
        <v>932</v>
      </c>
      <c r="K2682" s="1">
        <v>45825</v>
      </c>
      <c r="L2682" s="30" t="str">
        <f>IFERROR(VLOOKUP(Result5[[#This Row],[RPRO]],'Data Power app'!C:C,1,0),"Xoa")</f>
        <v>RPRO-250428-0479</v>
      </c>
    </row>
    <row r="2683" spans="8:12" x14ac:dyDescent="0.25">
      <c r="H2683" s="30" t="s">
        <v>15112</v>
      </c>
      <c r="I2683" s="30" t="s">
        <v>15818</v>
      </c>
      <c r="J2683" s="30" t="s">
        <v>932</v>
      </c>
      <c r="K2683" s="1">
        <v>45825</v>
      </c>
      <c r="L2683" s="30" t="str">
        <f>IFERROR(VLOOKUP(Result5[[#This Row],[RPRO]],'Data Power app'!C:C,1,0),"Xoa")</f>
        <v>RPRO-250428-0480</v>
      </c>
    </row>
    <row r="2684" spans="8:12" x14ac:dyDescent="0.25">
      <c r="H2684" s="30" t="s">
        <v>15114</v>
      </c>
      <c r="I2684" s="30" t="s">
        <v>15818</v>
      </c>
      <c r="J2684" s="30" t="s">
        <v>932</v>
      </c>
      <c r="K2684" s="1">
        <v>45825</v>
      </c>
      <c r="L2684" s="30" t="str">
        <f>IFERROR(VLOOKUP(Result5[[#This Row],[RPRO]],'Data Power app'!C:C,1,0),"Xoa")</f>
        <v>RPRO-250428-0481</v>
      </c>
    </row>
    <row r="2685" spans="8:12" x14ac:dyDescent="0.25">
      <c r="H2685" s="30" t="s">
        <v>15116</v>
      </c>
      <c r="I2685" s="30" t="s">
        <v>15818</v>
      </c>
      <c r="J2685" s="30" t="s">
        <v>932</v>
      </c>
      <c r="K2685" s="1">
        <v>45825</v>
      </c>
      <c r="L2685" s="30" t="str">
        <f>IFERROR(VLOOKUP(Result5[[#This Row],[RPRO]],'Data Power app'!C:C,1,0),"Xoa")</f>
        <v>RPRO-250428-0483</v>
      </c>
    </row>
    <row r="2686" spans="8:12" x14ac:dyDescent="0.25">
      <c r="H2686" s="30" t="s">
        <v>15118</v>
      </c>
      <c r="I2686" s="30" t="s">
        <v>15818</v>
      </c>
      <c r="J2686" s="30" t="s">
        <v>932</v>
      </c>
      <c r="K2686" s="1">
        <v>45825</v>
      </c>
      <c r="L2686" s="30" t="str">
        <f>IFERROR(VLOOKUP(Result5[[#This Row],[RPRO]],'Data Power app'!C:C,1,0),"Xoa")</f>
        <v>RPRO-250428-0484</v>
      </c>
    </row>
    <row r="2687" spans="8:12" x14ac:dyDescent="0.25">
      <c r="H2687" s="30" t="s">
        <v>15120</v>
      </c>
      <c r="I2687" s="30" t="s">
        <v>15818</v>
      </c>
      <c r="J2687" s="30" t="s">
        <v>932</v>
      </c>
      <c r="K2687" s="1">
        <v>45825</v>
      </c>
      <c r="L2687" s="30" t="str">
        <f>IFERROR(VLOOKUP(Result5[[#This Row],[RPRO]],'Data Power app'!C:C,1,0),"Xoa")</f>
        <v>RPRO-250428-0485</v>
      </c>
    </row>
    <row r="2688" spans="8:12" x14ac:dyDescent="0.25">
      <c r="H2688" s="30" t="s">
        <v>15126</v>
      </c>
      <c r="I2688" s="30" t="s">
        <v>15818</v>
      </c>
      <c r="J2688" s="30" t="s">
        <v>932</v>
      </c>
      <c r="K2688" s="1">
        <v>45825</v>
      </c>
      <c r="L2688" s="30" t="str">
        <f>IFERROR(VLOOKUP(Result5[[#This Row],[RPRO]],'Data Power app'!C:C,1,0),"Xoa")</f>
        <v>RPRO-250428-0556</v>
      </c>
    </row>
    <row r="2689" spans="8:12" x14ac:dyDescent="0.25">
      <c r="H2689" s="30" t="s">
        <v>15128</v>
      </c>
      <c r="I2689" s="30" t="s">
        <v>15818</v>
      </c>
      <c r="J2689" s="30" t="s">
        <v>932</v>
      </c>
      <c r="K2689" s="1">
        <v>45825</v>
      </c>
      <c r="L2689" s="30" t="str">
        <f>IFERROR(VLOOKUP(Result5[[#This Row],[RPRO]],'Data Power app'!C:C,1,0),"Xoa")</f>
        <v>RPRO-250428-0558</v>
      </c>
    </row>
    <row r="2690" spans="8:12" x14ac:dyDescent="0.25">
      <c r="H2690" s="30" t="s">
        <v>15130</v>
      </c>
      <c r="I2690" s="30" t="s">
        <v>15818</v>
      </c>
      <c r="J2690" s="30" t="s">
        <v>932</v>
      </c>
      <c r="K2690" s="1">
        <v>45825</v>
      </c>
      <c r="L2690" s="30" t="str">
        <f>IFERROR(VLOOKUP(Result5[[#This Row],[RPRO]],'Data Power app'!C:C,1,0),"Xoa")</f>
        <v>RPRO-250428-0560</v>
      </c>
    </row>
    <row r="2691" spans="8:12" x14ac:dyDescent="0.25">
      <c r="H2691" s="30" t="s">
        <v>15132</v>
      </c>
      <c r="I2691" s="30" t="s">
        <v>15818</v>
      </c>
      <c r="J2691" s="30" t="s">
        <v>932</v>
      </c>
      <c r="K2691" s="1">
        <v>45825</v>
      </c>
      <c r="L2691" s="30" t="str">
        <f>IFERROR(VLOOKUP(Result5[[#This Row],[RPRO]],'Data Power app'!C:C,1,0),"Xoa")</f>
        <v>RPRO-250428-0562</v>
      </c>
    </row>
    <row r="2692" spans="8:12" x14ac:dyDescent="0.25">
      <c r="H2692" s="30" t="s">
        <v>15134</v>
      </c>
      <c r="I2692" s="30" t="s">
        <v>15818</v>
      </c>
      <c r="J2692" s="30" t="s">
        <v>932</v>
      </c>
      <c r="K2692" s="1">
        <v>45825</v>
      </c>
      <c r="L2692" s="30" t="str">
        <f>IFERROR(VLOOKUP(Result5[[#This Row],[RPRO]],'Data Power app'!C:C,1,0),"Xoa")</f>
        <v>RPRO-250428-0564</v>
      </c>
    </row>
    <row r="2693" spans="8:12" x14ac:dyDescent="0.25">
      <c r="H2693" s="30" t="s">
        <v>15136</v>
      </c>
      <c r="I2693" s="30" t="s">
        <v>15818</v>
      </c>
      <c r="J2693" s="30" t="s">
        <v>932</v>
      </c>
      <c r="K2693" s="1">
        <v>45825</v>
      </c>
      <c r="L2693" s="30" t="str">
        <f>IFERROR(VLOOKUP(Result5[[#This Row],[RPRO]],'Data Power app'!C:C,1,0),"Xoa")</f>
        <v>RPRO-250428-0566</v>
      </c>
    </row>
    <row r="2694" spans="8:12" x14ac:dyDescent="0.25">
      <c r="H2694" s="30" t="s">
        <v>15138</v>
      </c>
      <c r="I2694" s="30" t="s">
        <v>15818</v>
      </c>
      <c r="J2694" s="30" t="s">
        <v>932</v>
      </c>
      <c r="K2694" s="1">
        <v>45825</v>
      </c>
      <c r="L2694" s="30" t="str">
        <f>IFERROR(VLOOKUP(Result5[[#This Row],[RPRO]],'Data Power app'!C:C,1,0),"Xoa")</f>
        <v>RPRO-250428-0569</v>
      </c>
    </row>
    <row r="2695" spans="8:12" x14ac:dyDescent="0.25">
      <c r="H2695" s="30" t="s">
        <v>15140</v>
      </c>
      <c r="I2695" s="30" t="s">
        <v>15818</v>
      </c>
      <c r="J2695" s="30" t="s">
        <v>932</v>
      </c>
      <c r="K2695" s="1">
        <v>45825</v>
      </c>
      <c r="L2695" s="30" t="str">
        <f>IFERROR(VLOOKUP(Result5[[#This Row],[RPRO]],'Data Power app'!C:C,1,0),"Xoa")</f>
        <v>RPRO-250428-0571</v>
      </c>
    </row>
    <row r="2696" spans="8:12" x14ac:dyDescent="0.25">
      <c r="H2696" s="30" t="s">
        <v>15142</v>
      </c>
      <c r="I2696" s="30" t="s">
        <v>15818</v>
      </c>
      <c r="J2696" s="30" t="s">
        <v>932</v>
      </c>
      <c r="K2696" s="1">
        <v>45825</v>
      </c>
      <c r="L2696" s="30" t="str">
        <f>IFERROR(VLOOKUP(Result5[[#This Row],[RPRO]],'Data Power app'!C:C,1,0),"Xoa")</f>
        <v>RPRO-250428-0573</v>
      </c>
    </row>
    <row r="2697" spans="8:12" x14ac:dyDescent="0.25">
      <c r="H2697" s="30" t="s">
        <v>15144</v>
      </c>
      <c r="I2697" s="30" t="s">
        <v>15818</v>
      </c>
      <c r="J2697" s="30" t="s">
        <v>932</v>
      </c>
      <c r="K2697" s="1">
        <v>45825</v>
      </c>
      <c r="L2697" s="30" t="str">
        <f>IFERROR(VLOOKUP(Result5[[#This Row],[RPRO]],'Data Power app'!C:C,1,0),"Xoa")</f>
        <v>RPRO-250428-0575</v>
      </c>
    </row>
    <row r="2698" spans="8:12" x14ac:dyDescent="0.25">
      <c r="H2698" s="30" t="s">
        <v>15146</v>
      </c>
      <c r="I2698" s="30" t="s">
        <v>15818</v>
      </c>
      <c r="J2698" s="30" t="s">
        <v>932</v>
      </c>
      <c r="K2698" s="1">
        <v>45825</v>
      </c>
      <c r="L2698" s="30" t="str">
        <f>IFERROR(VLOOKUP(Result5[[#This Row],[RPRO]],'Data Power app'!C:C,1,0),"Xoa")</f>
        <v>RPRO-250428-0577</v>
      </c>
    </row>
    <row r="2699" spans="8:12" x14ac:dyDescent="0.25">
      <c r="H2699" s="30" t="s">
        <v>15148</v>
      </c>
      <c r="I2699" s="30" t="s">
        <v>15818</v>
      </c>
      <c r="J2699" s="30" t="s">
        <v>932</v>
      </c>
      <c r="K2699" s="1">
        <v>45825</v>
      </c>
      <c r="L2699" s="30" t="str">
        <f>IFERROR(VLOOKUP(Result5[[#This Row],[RPRO]],'Data Power app'!C:C,1,0),"Xoa")</f>
        <v>RPRO-250428-0580</v>
      </c>
    </row>
    <row r="2700" spans="8:12" x14ac:dyDescent="0.25">
      <c r="H2700" s="30" t="s">
        <v>15150</v>
      </c>
      <c r="I2700" s="30" t="s">
        <v>15818</v>
      </c>
      <c r="J2700" s="30" t="s">
        <v>932</v>
      </c>
      <c r="K2700" s="1">
        <v>45825</v>
      </c>
      <c r="L2700" s="30" t="str">
        <f>IFERROR(VLOOKUP(Result5[[#This Row],[RPRO]],'Data Power app'!C:C,1,0),"Xoa")</f>
        <v>RPRO-250428-0582</v>
      </c>
    </row>
    <row r="2701" spans="8:12" x14ac:dyDescent="0.25">
      <c r="H2701" s="30" t="s">
        <v>15168</v>
      </c>
      <c r="I2701" s="30" t="s">
        <v>15820</v>
      </c>
      <c r="J2701" s="30" t="s">
        <v>929</v>
      </c>
      <c r="K2701" s="1">
        <v>45825</v>
      </c>
      <c r="L2701" s="30" t="str">
        <f>IFERROR(VLOOKUP(Result5[[#This Row],[RPRO]],'Data Power app'!C:C,1,0),"Xoa")</f>
        <v>RPRO-250514-0479</v>
      </c>
    </row>
    <row r="2702" spans="8:12" x14ac:dyDescent="0.25">
      <c r="H2702" s="30" t="s">
        <v>15152</v>
      </c>
      <c r="I2702" s="30" t="s">
        <v>15818</v>
      </c>
      <c r="J2702" s="30" t="s">
        <v>932</v>
      </c>
      <c r="K2702" s="1">
        <v>45825</v>
      </c>
      <c r="L2702" s="30" t="str">
        <f>IFERROR(VLOOKUP(Result5[[#This Row],[RPRO]],'Data Power app'!C:C,1,0),"Xoa")</f>
        <v>RPRO-250428-0584</v>
      </c>
    </row>
    <row r="2703" spans="8:12" x14ac:dyDescent="0.25">
      <c r="H2703" s="30" t="s">
        <v>15154</v>
      </c>
      <c r="I2703" s="30" t="s">
        <v>15818</v>
      </c>
      <c r="J2703" s="30" t="s">
        <v>932</v>
      </c>
      <c r="K2703" s="1">
        <v>45825</v>
      </c>
      <c r="L2703" s="30" t="str">
        <f>IFERROR(VLOOKUP(Result5[[#This Row],[RPRO]],'Data Power app'!C:C,1,0),"Xoa")</f>
        <v>RPRO-250428-0586</v>
      </c>
    </row>
    <row r="2704" spans="8:12" x14ac:dyDescent="0.25">
      <c r="H2704" s="30" t="s">
        <v>15164</v>
      </c>
      <c r="I2704" s="30" t="s">
        <v>15820</v>
      </c>
      <c r="J2704" s="30" t="s">
        <v>929</v>
      </c>
      <c r="K2704" s="1">
        <v>45825</v>
      </c>
      <c r="L2704" s="30" t="str">
        <f>IFERROR(VLOOKUP(Result5[[#This Row],[RPRO]],'Data Power app'!C:C,1,0),"Xoa")</f>
        <v>RPRO-250514-0472</v>
      </c>
    </row>
    <row r="2705" spans="8:12" x14ac:dyDescent="0.25">
      <c r="H2705" s="30" t="s">
        <v>15166</v>
      </c>
      <c r="I2705" s="30" t="s">
        <v>15820</v>
      </c>
      <c r="J2705" s="30" t="s">
        <v>929</v>
      </c>
      <c r="K2705" s="1">
        <v>45825</v>
      </c>
      <c r="L2705" s="30" t="str">
        <f>IFERROR(VLOOKUP(Result5[[#This Row],[RPRO]],'Data Power app'!C:C,1,0),"Xoa")</f>
        <v>RPRO-250514-0473</v>
      </c>
    </row>
    <row r="2706" spans="8:12" x14ac:dyDescent="0.25">
      <c r="H2706" s="30" t="s">
        <v>15180</v>
      </c>
      <c r="I2706" s="30" t="s">
        <v>15820</v>
      </c>
      <c r="J2706" s="30" t="s">
        <v>929</v>
      </c>
      <c r="K2706" s="1">
        <v>45825</v>
      </c>
      <c r="L2706" s="30" t="str">
        <f>IFERROR(VLOOKUP(Result5[[#This Row],[RPRO]],'Data Power app'!C:C,1,0),"Xoa")</f>
        <v>RPRO-250528-2001</v>
      </c>
    </row>
    <row r="2707" spans="8:12" x14ac:dyDescent="0.25">
      <c r="H2707" s="30" t="s">
        <v>15183</v>
      </c>
      <c r="I2707" s="30" t="s">
        <v>15820</v>
      </c>
      <c r="J2707" s="30" t="s">
        <v>929</v>
      </c>
      <c r="K2707" s="1">
        <v>45825</v>
      </c>
      <c r="L2707" s="30" t="str">
        <f>IFERROR(VLOOKUP(Result5[[#This Row],[RPRO]],'Data Power app'!C:C,1,0),"Xoa")</f>
        <v>RPRO-250528-2004</v>
      </c>
    </row>
    <row r="2708" spans="8:12" x14ac:dyDescent="0.25">
      <c r="H2708" s="30" t="s">
        <v>15207</v>
      </c>
      <c r="I2708" s="30" t="s">
        <v>15819</v>
      </c>
      <c r="J2708" s="30" t="s">
        <v>928</v>
      </c>
      <c r="K2708" s="1">
        <v>45825</v>
      </c>
      <c r="L2708" s="30" t="str">
        <f>IFERROR(VLOOKUP(Result5[[#This Row],[RPRO]],'Data Power app'!C:C,1,0),"Xoa")</f>
        <v>RPRO-250520-0137</v>
      </c>
    </row>
    <row r="2709" spans="8:12" x14ac:dyDescent="0.25">
      <c r="H2709" s="30" t="s">
        <v>15202</v>
      </c>
      <c r="I2709" s="30" t="s">
        <v>15819</v>
      </c>
      <c r="J2709" s="30" t="s">
        <v>928</v>
      </c>
      <c r="K2709" s="1">
        <v>45825</v>
      </c>
      <c r="L2709" s="30" t="str">
        <f>IFERROR(VLOOKUP(Result5[[#This Row],[RPRO]],'Data Power app'!C:C,1,0),"Xoa")</f>
        <v>RPRO-250514-0146</v>
      </c>
    </row>
    <row r="2710" spans="8:12" x14ac:dyDescent="0.25">
      <c r="H2710" s="30" t="s">
        <v>15209</v>
      </c>
      <c r="I2710" s="30" t="s">
        <v>15819</v>
      </c>
      <c r="J2710" s="30" t="s">
        <v>928</v>
      </c>
      <c r="K2710" s="1">
        <v>45825</v>
      </c>
      <c r="L2710" s="30" t="str">
        <f>IFERROR(VLOOKUP(Result5[[#This Row],[RPRO]],'Data Power app'!C:C,1,0),"Xoa")</f>
        <v>RPRO-250526-0093</v>
      </c>
    </row>
    <row r="2711" spans="8:12" x14ac:dyDescent="0.25">
      <c r="H2711" s="30" t="s">
        <v>15200</v>
      </c>
      <c r="I2711" s="30" t="s">
        <v>15818</v>
      </c>
      <c r="J2711" s="30" t="s">
        <v>932</v>
      </c>
      <c r="K2711" s="1">
        <v>45825</v>
      </c>
      <c r="L2711" s="30" t="str">
        <f>IFERROR(VLOOKUP(Result5[[#This Row],[RPRO]],'Data Power app'!C:C,1,0),"Xoa")</f>
        <v>RPRO-250429-0454</v>
      </c>
    </row>
    <row r="2712" spans="8:12" x14ac:dyDescent="0.25">
      <c r="H2712" s="30" t="s">
        <v>15211</v>
      </c>
      <c r="I2712" s="30" t="s">
        <v>15819</v>
      </c>
      <c r="J2712" s="30" t="s">
        <v>928</v>
      </c>
      <c r="K2712" s="1">
        <v>45825</v>
      </c>
      <c r="L2712" s="30" t="str">
        <f>IFERROR(VLOOKUP(Result5[[#This Row],[RPRO]],'Data Power app'!C:C,1,0),"Xoa")</f>
        <v>RPRO-250606-0898</v>
      </c>
    </row>
    <row r="2713" spans="8:12" x14ac:dyDescent="0.25">
      <c r="H2713" s="30" t="s">
        <v>15190</v>
      </c>
      <c r="I2713" s="30" t="s">
        <v>15819</v>
      </c>
      <c r="J2713" s="30" t="s">
        <v>928</v>
      </c>
      <c r="K2713" s="1">
        <v>45825</v>
      </c>
      <c r="L2713" s="30" t="str">
        <f>IFERROR(VLOOKUP(Result5[[#This Row],[RPRO]],'Data Power app'!C:C,1,0),"Xoa")</f>
        <v>RPRO-250428-0690</v>
      </c>
    </row>
    <row r="2714" spans="8:12" x14ac:dyDescent="0.25">
      <c r="H2714" s="30" t="s">
        <v>15185</v>
      </c>
      <c r="I2714" s="30" t="s">
        <v>15820</v>
      </c>
      <c r="J2714" s="30" t="s">
        <v>929</v>
      </c>
      <c r="K2714" s="1">
        <v>45825</v>
      </c>
      <c r="L2714" s="30" t="str">
        <f>IFERROR(VLOOKUP(Result5[[#This Row],[RPRO]],'Data Power app'!C:C,1,0),"Xoa")</f>
        <v>RPRO-250424-0330</v>
      </c>
    </row>
    <row r="2715" spans="8:12" x14ac:dyDescent="0.25">
      <c r="H2715" s="30" t="s">
        <v>15195</v>
      </c>
      <c r="I2715" s="30" t="s">
        <v>15818</v>
      </c>
      <c r="J2715" s="30" t="s">
        <v>932</v>
      </c>
      <c r="K2715" s="1">
        <v>45825</v>
      </c>
      <c r="L2715" s="30" t="str">
        <f>IFERROR(VLOOKUP(Result5[[#This Row],[RPRO]],'Data Power app'!C:C,1,0),"Xoa")</f>
        <v>RPRO-250429-0430</v>
      </c>
    </row>
    <row r="2716" spans="8:12" x14ac:dyDescent="0.25">
      <c r="H2716" s="30" t="s">
        <v>15216</v>
      </c>
      <c r="I2716" s="30" t="s">
        <v>15818</v>
      </c>
      <c r="J2716" s="30" t="s">
        <v>932</v>
      </c>
      <c r="K2716" s="1">
        <v>45825</v>
      </c>
      <c r="L2716" s="30" t="str">
        <f>IFERROR(VLOOKUP(Result5[[#This Row],[RPRO]],'Data Power app'!C:C,1,0),"Xoa")</f>
        <v>RPRO-250523-0101</v>
      </c>
    </row>
    <row r="2717" spans="8:12" x14ac:dyDescent="0.25">
      <c r="H2717" s="30" t="s">
        <v>15218</v>
      </c>
      <c r="I2717" s="30" t="s">
        <v>15818</v>
      </c>
      <c r="J2717" s="30" t="s">
        <v>932</v>
      </c>
      <c r="K2717" s="1">
        <v>45825</v>
      </c>
      <c r="L2717" s="30" t="str">
        <f>IFERROR(VLOOKUP(Result5[[#This Row],[RPRO]],'Data Power app'!C:C,1,0),"Xoa")</f>
        <v>RPRO-250523-0103</v>
      </c>
    </row>
    <row r="2718" spans="8:12" x14ac:dyDescent="0.25">
      <c r="H2718" s="30" t="s">
        <v>15220</v>
      </c>
      <c r="I2718" s="30" t="s">
        <v>15818</v>
      </c>
      <c r="J2718" s="30" t="s">
        <v>932</v>
      </c>
      <c r="K2718" s="1">
        <v>45825</v>
      </c>
      <c r="L2718" s="30" t="str">
        <f>IFERROR(VLOOKUP(Result5[[#This Row],[RPRO]],'Data Power app'!C:C,1,0),"Xoa")</f>
        <v>RPRO-250523-0112</v>
      </c>
    </row>
    <row r="2719" spans="8:12" x14ac:dyDescent="0.25">
      <c r="H2719" s="30" t="s">
        <v>15222</v>
      </c>
      <c r="I2719" s="30" t="s">
        <v>15818</v>
      </c>
      <c r="J2719" s="30" t="s">
        <v>932</v>
      </c>
      <c r="K2719" s="1">
        <v>45825</v>
      </c>
      <c r="L2719" s="30" t="str">
        <f>IFERROR(VLOOKUP(Result5[[#This Row],[RPRO]],'Data Power app'!C:C,1,0),"Xoa")</f>
        <v>RPRO-250523-0114</v>
      </c>
    </row>
    <row r="2720" spans="8:12" x14ac:dyDescent="0.25">
      <c r="H2720" s="30" t="s">
        <v>15224</v>
      </c>
      <c r="I2720" s="30" t="s">
        <v>15818</v>
      </c>
      <c r="J2720" s="30" t="s">
        <v>932</v>
      </c>
      <c r="K2720" s="1">
        <v>45825</v>
      </c>
      <c r="L2720" s="30" t="str">
        <f>IFERROR(VLOOKUP(Result5[[#This Row],[RPRO]],'Data Power app'!C:C,1,0),"Xoa")</f>
        <v>RPRO-250523-0116</v>
      </c>
    </row>
    <row r="2721" spans="8:12" x14ac:dyDescent="0.25">
      <c r="H2721" s="30" t="s">
        <v>15226</v>
      </c>
      <c r="I2721" s="30" t="s">
        <v>15818</v>
      </c>
      <c r="J2721" s="30" t="s">
        <v>932</v>
      </c>
      <c r="K2721" s="1">
        <v>45825</v>
      </c>
      <c r="L2721" s="30" t="str">
        <f>IFERROR(VLOOKUP(Result5[[#This Row],[RPRO]],'Data Power app'!C:C,1,0),"Xoa")</f>
        <v>RPRO-250523-0120</v>
      </c>
    </row>
    <row r="2722" spans="8:12" x14ac:dyDescent="0.25">
      <c r="H2722" s="30" t="s">
        <v>15228</v>
      </c>
      <c r="I2722" s="30" t="s">
        <v>15818</v>
      </c>
      <c r="J2722" s="30" t="s">
        <v>932</v>
      </c>
      <c r="K2722" s="1">
        <v>45825</v>
      </c>
      <c r="L2722" s="30" t="str">
        <f>IFERROR(VLOOKUP(Result5[[#This Row],[RPRO]],'Data Power app'!C:C,1,0),"Xoa")</f>
        <v>RPRO-250523-0124</v>
      </c>
    </row>
    <row r="2723" spans="8:12" x14ac:dyDescent="0.25">
      <c r="H2723" s="30" t="s">
        <v>15230</v>
      </c>
      <c r="I2723" s="30" t="s">
        <v>15818</v>
      </c>
      <c r="J2723" s="30" t="s">
        <v>932</v>
      </c>
      <c r="K2723" s="1">
        <v>45825</v>
      </c>
      <c r="L2723" s="30" t="str">
        <f>IFERROR(VLOOKUP(Result5[[#This Row],[RPRO]],'Data Power app'!C:C,1,0),"Xoa")</f>
        <v>RPRO-250523-0127</v>
      </c>
    </row>
    <row r="2724" spans="8:12" x14ac:dyDescent="0.25">
      <c r="H2724" s="30" t="s">
        <v>15238</v>
      </c>
      <c r="I2724" s="30" t="s">
        <v>15818</v>
      </c>
      <c r="J2724" s="30" t="s">
        <v>932</v>
      </c>
      <c r="K2724" s="1">
        <v>45825</v>
      </c>
      <c r="L2724" s="30" t="str">
        <f>IFERROR(VLOOKUP(Result5[[#This Row],[RPRO]],'Data Power app'!C:C,1,0),"Xoa")</f>
        <v>RPRO-250613-0068</v>
      </c>
    </row>
    <row r="2725" spans="8:12" x14ac:dyDescent="0.25">
      <c r="H2725" s="30" t="s">
        <v>15241</v>
      </c>
      <c r="I2725" s="30" t="s">
        <v>15818</v>
      </c>
      <c r="J2725" s="30" t="s">
        <v>932</v>
      </c>
      <c r="K2725" s="1">
        <v>45825</v>
      </c>
      <c r="L2725" s="30" t="str">
        <f>IFERROR(VLOOKUP(Result5[[#This Row],[RPRO]],'Data Power app'!C:C,1,0),"Xoa")</f>
        <v>RPRO-250613-0070</v>
      </c>
    </row>
    <row r="2726" spans="8:12" x14ac:dyDescent="0.25">
      <c r="H2726" s="30" t="s">
        <v>13457</v>
      </c>
      <c r="I2726" s="30" t="s">
        <v>13936</v>
      </c>
      <c r="J2726" s="30" t="s">
        <v>928</v>
      </c>
      <c r="K2726" s="1">
        <v>45824</v>
      </c>
      <c r="L2726" s="30" t="str">
        <f>IFERROR(VLOOKUP(Result5[[#This Row],[RPRO]],'Data Power app'!C:C,1,0),"Xoa")</f>
        <v>RPRO-250526-0358</v>
      </c>
    </row>
    <row r="2727" spans="8:12" x14ac:dyDescent="0.25">
      <c r="H2727" s="30" t="s">
        <v>13450</v>
      </c>
      <c r="I2727" s="30" t="s">
        <v>13936</v>
      </c>
      <c r="J2727" s="30" t="s">
        <v>928</v>
      </c>
      <c r="K2727" s="1">
        <v>45824</v>
      </c>
      <c r="L2727" s="30" t="str">
        <f>IFERROR(VLOOKUP(Result5[[#This Row],[RPRO]],'Data Power app'!C:C,1,0),"Xoa")</f>
        <v>RPRO-250526-0357</v>
      </c>
    </row>
    <row r="2728" spans="8:12" x14ac:dyDescent="0.25">
      <c r="H2728" s="30" t="s">
        <v>13433</v>
      </c>
      <c r="I2728" s="30" t="s">
        <v>13936</v>
      </c>
      <c r="J2728" s="30" t="s">
        <v>928</v>
      </c>
      <c r="K2728" s="1">
        <v>45824</v>
      </c>
      <c r="L2728" s="30" t="str">
        <f>IFERROR(VLOOKUP(Result5[[#This Row],[RPRO]],'Data Power app'!C:C,1,0),"Xoa")</f>
        <v>RPRO-250429-0295</v>
      </c>
    </row>
    <row r="2729" spans="8:12" x14ac:dyDescent="0.25">
      <c r="H2729" s="30" t="s">
        <v>13429</v>
      </c>
      <c r="I2729" s="30" t="s">
        <v>13936</v>
      </c>
      <c r="J2729" s="30" t="s">
        <v>928</v>
      </c>
      <c r="K2729" s="1">
        <v>45824</v>
      </c>
      <c r="L2729" s="30" t="str">
        <f>IFERROR(VLOOKUP(Result5[[#This Row],[RPRO]],'Data Power app'!C:C,1,0),"Xoa")</f>
        <v>RPRO-250429-0283</v>
      </c>
    </row>
    <row r="2730" spans="8:12" x14ac:dyDescent="0.25">
      <c r="H2730" s="30" t="s">
        <v>13431</v>
      </c>
      <c r="I2730" s="30" t="s">
        <v>13936</v>
      </c>
      <c r="J2730" s="30" t="s">
        <v>928</v>
      </c>
      <c r="K2730" s="1">
        <v>45824</v>
      </c>
      <c r="L2730" s="30" t="str">
        <f>IFERROR(VLOOKUP(Result5[[#This Row],[RPRO]],'Data Power app'!C:C,1,0),"Xoa")</f>
        <v>RPRO-250429-0291</v>
      </c>
    </row>
    <row r="2731" spans="8:12" x14ac:dyDescent="0.25">
      <c r="H2731" s="30" t="s">
        <v>13443</v>
      </c>
      <c r="I2731" s="30" t="s">
        <v>13939</v>
      </c>
      <c r="J2731" s="30" t="s">
        <v>931</v>
      </c>
      <c r="K2731" s="1">
        <v>45824</v>
      </c>
      <c r="L2731" s="30" t="str">
        <f>IFERROR(VLOOKUP(Result5[[#This Row],[RPRO]],'Data Power app'!C:C,1,0),"Xoa")</f>
        <v>RPRO-250519-0268</v>
      </c>
    </row>
    <row r="2732" spans="8:12" x14ac:dyDescent="0.25">
      <c r="H2732" s="30" t="s">
        <v>13423</v>
      </c>
      <c r="I2732" s="30" t="s">
        <v>13935</v>
      </c>
      <c r="J2732" s="30" t="s">
        <v>933</v>
      </c>
      <c r="K2732" s="1">
        <v>45824</v>
      </c>
      <c r="L2732" s="30" t="str">
        <f>IFERROR(VLOOKUP(Result5[[#This Row],[RPRO]],'Data Power app'!C:C,1,0),"Xoa")</f>
        <v>RPRO-250422-0044</v>
      </c>
    </row>
    <row r="2733" spans="8:12" x14ac:dyDescent="0.25">
      <c r="H2733" s="30" t="s">
        <v>15246</v>
      </c>
      <c r="I2733" s="30" t="s">
        <v>15821</v>
      </c>
      <c r="J2733" s="30" t="s">
        <v>934</v>
      </c>
      <c r="K2733" s="1">
        <v>45825</v>
      </c>
      <c r="L2733" s="30" t="str">
        <f>IFERROR(VLOOKUP(Result5[[#This Row],[RPRO]],'Data Power app'!C:C,1,0),"Xoa")</f>
        <v>RPRO-250613-0071</v>
      </c>
    </row>
    <row r="2734" spans="8:12" x14ac:dyDescent="0.25">
      <c r="H2734" s="30" t="s">
        <v>15234</v>
      </c>
      <c r="I2734" s="30" t="s">
        <v>15820</v>
      </c>
      <c r="J2734" s="30" t="s">
        <v>929</v>
      </c>
      <c r="K2734" s="1">
        <v>45825</v>
      </c>
      <c r="L2734" s="30" t="str">
        <f>IFERROR(VLOOKUP(Result5[[#This Row],[RPRO]],'Data Power app'!C:C,1,0),"Xoa")</f>
        <v>RPRO-250528-2005</v>
      </c>
    </row>
    <row r="2735" spans="8:12" x14ac:dyDescent="0.25">
      <c r="H2735" s="30" t="s">
        <v>15236</v>
      </c>
      <c r="I2735" s="30" t="s">
        <v>15820</v>
      </c>
      <c r="J2735" s="30" t="s">
        <v>929</v>
      </c>
      <c r="K2735" s="1">
        <v>45825</v>
      </c>
      <c r="L2735" s="30" t="str">
        <f>IFERROR(VLOOKUP(Result5[[#This Row],[RPRO]],'Data Power app'!C:C,1,0),"Xoa")</f>
        <v>RPRO-250528-2007</v>
      </c>
    </row>
    <row r="2736" spans="8:12" x14ac:dyDescent="0.25">
      <c r="H2736" s="30" t="s">
        <v>15232</v>
      </c>
      <c r="I2736" s="30" t="s">
        <v>15820</v>
      </c>
      <c r="J2736" s="30" t="s">
        <v>929</v>
      </c>
      <c r="K2736" s="1">
        <v>45825</v>
      </c>
      <c r="L2736" s="30" t="str">
        <f>IFERROR(VLOOKUP(Result5[[#This Row],[RPRO]],'Data Power app'!C:C,1,0),"Xoa")</f>
        <v>RPRO-250526-0522</v>
      </c>
    </row>
    <row r="2737" spans="8:12" x14ac:dyDescent="0.25">
      <c r="H2737" s="30" t="s">
        <v>15726</v>
      </c>
      <c r="I2737" s="30" t="s">
        <v>15820</v>
      </c>
      <c r="J2737" s="30" t="s">
        <v>929</v>
      </c>
      <c r="K2737" s="1">
        <v>45825</v>
      </c>
      <c r="L2737" s="30" t="str">
        <f>IFERROR(VLOOKUP(Result5[[#This Row],[RPRO]],'Data Power app'!C:C,1,0),"Xoa")</f>
        <v>RPRO-250606-0884</v>
      </c>
    </row>
    <row r="2738" spans="8:12" x14ac:dyDescent="0.25">
      <c r="H2738" s="30" t="s">
        <v>15724</v>
      </c>
      <c r="I2738" s="30" t="s">
        <v>15819</v>
      </c>
      <c r="J2738" s="30" t="s">
        <v>928</v>
      </c>
      <c r="K2738" s="1">
        <v>45825</v>
      </c>
      <c r="L2738" s="30" t="str">
        <f>IFERROR(VLOOKUP(Result5[[#This Row],[RPRO]],'Data Power app'!C:C,1,0),"Xoa")</f>
        <v>RPRO-250606-0860</v>
      </c>
    </row>
    <row r="2739" spans="8:12" x14ac:dyDescent="0.25">
      <c r="H2739" s="30" t="s">
        <v>15313</v>
      </c>
      <c r="I2739" s="30" t="s">
        <v>15822</v>
      </c>
      <c r="J2739" s="30" t="s">
        <v>931</v>
      </c>
      <c r="K2739" s="1">
        <v>45825</v>
      </c>
      <c r="L2739" s="30" t="str">
        <f>IFERROR(VLOOKUP(Result5[[#This Row],[RPRO]],'Data Power app'!C:C,1,0),"Xoa")</f>
        <v>RPRO-250611-0003</v>
      </c>
    </row>
    <row r="2740" spans="8:12" x14ac:dyDescent="0.25">
      <c r="H2740" s="30" t="s">
        <v>15316</v>
      </c>
      <c r="I2740" s="30" t="s">
        <v>15822</v>
      </c>
      <c r="J2740" s="30" t="s">
        <v>931</v>
      </c>
      <c r="K2740" s="1">
        <v>45825</v>
      </c>
      <c r="L2740" s="30" t="str">
        <f>IFERROR(VLOOKUP(Result5[[#This Row],[RPRO]],'Data Power app'!C:C,1,0),"Xoa")</f>
        <v>RPRO-250611-0004</v>
      </c>
    </row>
    <row r="2741" spans="8:12" x14ac:dyDescent="0.25">
      <c r="H2741" s="30" t="s">
        <v>15272</v>
      </c>
      <c r="I2741" s="30" t="s">
        <v>15822</v>
      </c>
      <c r="J2741" s="30" t="s">
        <v>931</v>
      </c>
      <c r="K2741" s="1">
        <v>45825</v>
      </c>
      <c r="L2741" s="30" t="str">
        <f>IFERROR(VLOOKUP(Result5[[#This Row],[RPRO]],'Data Power app'!C:C,1,0),"Xoa")</f>
        <v>RPRO-250428-0353</v>
      </c>
    </row>
    <row r="2742" spans="8:12" x14ac:dyDescent="0.25">
      <c r="H2742" s="30" t="s">
        <v>15274</v>
      </c>
      <c r="I2742" s="30" t="s">
        <v>15822</v>
      </c>
      <c r="J2742" s="30" t="s">
        <v>931</v>
      </c>
      <c r="K2742" s="1">
        <v>45825</v>
      </c>
      <c r="L2742" s="30" t="str">
        <f>IFERROR(VLOOKUP(Result5[[#This Row],[RPRO]],'Data Power app'!C:C,1,0),"Xoa")</f>
        <v>RPRO-250428-0355</v>
      </c>
    </row>
    <row r="2743" spans="8:12" x14ac:dyDescent="0.25">
      <c r="H2743" s="30" t="s">
        <v>15276</v>
      </c>
      <c r="I2743" s="30" t="s">
        <v>15822</v>
      </c>
      <c r="J2743" s="30" t="s">
        <v>931</v>
      </c>
      <c r="K2743" s="1">
        <v>45825</v>
      </c>
      <c r="L2743" s="30" t="str">
        <f>IFERROR(VLOOKUP(Result5[[#This Row],[RPRO]],'Data Power app'!C:C,1,0),"Xoa")</f>
        <v>RPRO-250428-0357</v>
      </c>
    </row>
    <row r="2744" spans="8:12" x14ac:dyDescent="0.25">
      <c r="H2744" s="30" t="s">
        <v>15278</v>
      </c>
      <c r="I2744" s="30" t="s">
        <v>15822</v>
      </c>
      <c r="J2744" s="30" t="s">
        <v>931</v>
      </c>
      <c r="K2744" s="1">
        <v>45825</v>
      </c>
      <c r="L2744" s="30" t="str">
        <f>IFERROR(VLOOKUP(Result5[[#This Row],[RPRO]],'Data Power app'!C:C,1,0),"Xoa")</f>
        <v>RPRO-250428-0359</v>
      </c>
    </row>
    <row r="2745" spans="8:12" x14ac:dyDescent="0.25">
      <c r="H2745" s="30" t="s">
        <v>15280</v>
      </c>
      <c r="I2745" s="30" t="s">
        <v>15822</v>
      </c>
      <c r="J2745" s="30" t="s">
        <v>931</v>
      </c>
      <c r="K2745" s="1">
        <v>45825</v>
      </c>
      <c r="L2745" s="30" t="str">
        <f>IFERROR(VLOOKUP(Result5[[#This Row],[RPRO]],'Data Power app'!C:C,1,0),"Xoa")</f>
        <v>RPRO-250428-0361</v>
      </c>
    </row>
    <row r="2746" spans="8:12" x14ac:dyDescent="0.25">
      <c r="H2746" s="30" t="s">
        <v>15282</v>
      </c>
      <c r="I2746" s="30" t="s">
        <v>15822</v>
      </c>
      <c r="J2746" s="30" t="s">
        <v>931</v>
      </c>
      <c r="K2746" s="1">
        <v>45825</v>
      </c>
      <c r="L2746" s="30" t="str">
        <f>IFERROR(VLOOKUP(Result5[[#This Row],[RPRO]],'Data Power app'!C:C,1,0),"Xoa")</f>
        <v>RPRO-250428-0363</v>
      </c>
    </row>
    <row r="2747" spans="8:12" x14ac:dyDescent="0.25">
      <c r="H2747" s="30" t="s">
        <v>15284</v>
      </c>
      <c r="I2747" s="30" t="s">
        <v>15822</v>
      </c>
      <c r="J2747" s="30" t="s">
        <v>931</v>
      </c>
      <c r="K2747" s="1">
        <v>45825</v>
      </c>
      <c r="L2747" s="30" t="str">
        <f>IFERROR(VLOOKUP(Result5[[#This Row],[RPRO]],'Data Power app'!C:C,1,0),"Xoa")</f>
        <v>RPRO-250428-0365</v>
      </c>
    </row>
    <row r="2748" spans="8:12" x14ac:dyDescent="0.25">
      <c r="H2748" s="30" t="s">
        <v>15303</v>
      </c>
      <c r="I2748" s="30" t="s">
        <v>15822</v>
      </c>
      <c r="J2748" s="30" t="s">
        <v>931</v>
      </c>
      <c r="K2748" s="1">
        <v>45825</v>
      </c>
      <c r="L2748" s="30" t="str">
        <f>IFERROR(VLOOKUP(Result5[[#This Row],[RPRO]],'Data Power app'!C:C,1,0),"Xoa")</f>
        <v>RPRO-250506-0730</v>
      </c>
    </row>
    <row r="2749" spans="8:12" x14ac:dyDescent="0.25">
      <c r="H2749" s="30" t="s">
        <v>15296</v>
      </c>
      <c r="I2749" s="30" t="s">
        <v>15822</v>
      </c>
      <c r="J2749" s="30" t="s">
        <v>931</v>
      </c>
      <c r="K2749" s="1">
        <v>45825</v>
      </c>
      <c r="L2749" s="30" t="str">
        <f>IFERROR(VLOOKUP(Result5[[#This Row],[RPRO]],'Data Power app'!C:C,1,0),"Xoa")</f>
        <v>RPRO-250506-0702</v>
      </c>
    </row>
    <row r="2750" spans="8:12" x14ac:dyDescent="0.25">
      <c r="H2750" s="30" t="s">
        <v>15298</v>
      </c>
      <c r="I2750" s="30" t="s">
        <v>15822</v>
      </c>
      <c r="J2750" s="30" t="s">
        <v>931</v>
      </c>
      <c r="K2750" s="1">
        <v>45825</v>
      </c>
      <c r="L2750" s="30" t="str">
        <f>IFERROR(VLOOKUP(Result5[[#This Row],[RPRO]],'Data Power app'!C:C,1,0),"Xoa")</f>
        <v>RPRO-250506-0710</v>
      </c>
    </row>
    <row r="2751" spans="8:12" x14ac:dyDescent="0.25">
      <c r="H2751" s="30" t="s">
        <v>15262</v>
      </c>
      <c r="I2751" s="30" t="s">
        <v>15822</v>
      </c>
      <c r="J2751" s="30" t="s">
        <v>931</v>
      </c>
      <c r="K2751" s="1">
        <v>45825</v>
      </c>
      <c r="L2751" s="30" t="str">
        <f>IFERROR(VLOOKUP(Result5[[#This Row],[RPRO]],'Data Power app'!C:C,1,0),"Xoa")</f>
        <v>RPRO-250428-0339</v>
      </c>
    </row>
    <row r="2752" spans="8:12" x14ac:dyDescent="0.25">
      <c r="H2752" s="30" t="s">
        <v>15286</v>
      </c>
      <c r="I2752" s="30" t="s">
        <v>15822</v>
      </c>
      <c r="J2752" s="30" t="s">
        <v>931</v>
      </c>
      <c r="K2752" s="1">
        <v>45825</v>
      </c>
      <c r="L2752" s="30" t="str">
        <f>IFERROR(VLOOKUP(Result5[[#This Row],[RPRO]],'Data Power app'!C:C,1,0),"Xoa")</f>
        <v>RPRO-250428-0367</v>
      </c>
    </row>
    <row r="2753" spans="8:12" x14ac:dyDescent="0.25">
      <c r="H2753" s="30" t="s">
        <v>15264</v>
      </c>
      <c r="I2753" s="30" t="s">
        <v>15822</v>
      </c>
      <c r="J2753" s="30" t="s">
        <v>931</v>
      </c>
      <c r="K2753" s="1">
        <v>45825</v>
      </c>
      <c r="L2753" s="30" t="str">
        <f>IFERROR(VLOOKUP(Result5[[#This Row],[RPRO]],'Data Power app'!C:C,1,0),"Xoa")</f>
        <v>RPRO-250428-0341</v>
      </c>
    </row>
    <row r="2754" spans="8:12" x14ac:dyDescent="0.25">
      <c r="H2754" s="30" t="s">
        <v>15288</v>
      </c>
      <c r="I2754" s="30" t="s">
        <v>15822</v>
      </c>
      <c r="J2754" s="30" t="s">
        <v>931</v>
      </c>
      <c r="K2754" s="1">
        <v>45825</v>
      </c>
      <c r="L2754" s="30" t="str">
        <f>IFERROR(VLOOKUP(Result5[[#This Row],[RPRO]],'Data Power app'!C:C,1,0),"Xoa")</f>
        <v>RPRO-250428-0371</v>
      </c>
    </row>
    <row r="2755" spans="8:12" x14ac:dyDescent="0.25">
      <c r="H2755" s="30" t="s">
        <v>15290</v>
      </c>
      <c r="I2755" s="30" t="s">
        <v>15822</v>
      </c>
      <c r="J2755" s="30" t="s">
        <v>931</v>
      </c>
      <c r="K2755" s="1">
        <v>45825</v>
      </c>
      <c r="L2755" s="30" t="str">
        <f>IFERROR(VLOOKUP(Result5[[#This Row],[RPRO]],'Data Power app'!C:C,1,0),"Xoa")</f>
        <v>RPRO-250428-0373</v>
      </c>
    </row>
    <row r="2756" spans="8:12" x14ac:dyDescent="0.25">
      <c r="H2756" s="30" t="s">
        <v>15292</v>
      </c>
      <c r="I2756" s="30" t="s">
        <v>15822</v>
      </c>
      <c r="J2756" s="30" t="s">
        <v>931</v>
      </c>
      <c r="K2756" s="1">
        <v>45825</v>
      </c>
      <c r="L2756" s="30" t="str">
        <f>IFERROR(VLOOKUP(Result5[[#This Row],[RPRO]],'Data Power app'!C:C,1,0),"Xoa")</f>
        <v>RPRO-250428-0377</v>
      </c>
    </row>
    <row r="2757" spans="8:12" x14ac:dyDescent="0.25">
      <c r="H2757" s="30" t="s">
        <v>15294</v>
      </c>
      <c r="I2757" s="30" t="s">
        <v>15822</v>
      </c>
      <c r="J2757" s="30" t="s">
        <v>931</v>
      </c>
      <c r="K2757" s="1">
        <v>45825</v>
      </c>
      <c r="L2757" s="30" t="str">
        <f>IFERROR(VLOOKUP(Result5[[#This Row],[RPRO]],'Data Power app'!C:C,1,0),"Xoa")</f>
        <v>RPRO-250428-0379</v>
      </c>
    </row>
    <row r="2758" spans="8:12" x14ac:dyDescent="0.25">
      <c r="H2758" s="30" t="s">
        <v>15266</v>
      </c>
      <c r="I2758" s="30" t="s">
        <v>15822</v>
      </c>
      <c r="J2758" s="30" t="s">
        <v>931</v>
      </c>
      <c r="K2758" s="1">
        <v>45825</v>
      </c>
      <c r="L2758" s="30" t="str">
        <f>IFERROR(VLOOKUP(Result5[[#This Row],[RPRO]],'Data Power app'!C:C,1,0),"Xoa")</f>
        <v>RPRO-250428-0343</v>
      </c>
    </row>
    <row r="2759" spans="8:12" x14ac:dyDescent="0.25">
      <c r="H2759" s="30" t="s">
        <v>15268</v>
      </c>
      <c r="I2759" s="30" t="s">
        <v>15822</v>
      </c>
      <c r="J2759" s="30" t="s">
        <v>931</v>
      </c>
      <c r="K2759" s="1">
        <v>45825</v>
      </c>
      <c r="L2759" s="30" t="str">
        <f>IFERROR(VLOOKUP(Result5[[#This Row],[RPRO]],'Data Power app'!C:C,1,0),"Xoa")</f>
        <v>RPRO-250428-0349</v>
      </c>
    </row>
    <row r="2760" spans="8:12" x14ac:dyDescent="0.25">
      <c r="H2760" s="30" t="s">
        <v>15270</v>
      </c>
      <c r="I2760" s="30" t="s">
        <v>15822</v>
      </c>
      <c r="J2760" s="30" t="s">
        <v>931</v>
      </c>
      <c r="K2760" s="1">
        <v>45825</v>
      </c>
      <c r="L2760" s="30" t="str">
        <f>IFERROR(VLOOKUP(Result5[[#This Row],[RPRO]],'Data Power app'!C:C,1,0),"Xoa")</f>
        <v>RPRO-250428-0351</v>
      </c>
    </row>
    <row r="2761" spans="8:12" x14ac:dyDescent="0.25">
      <c r="H2761" s="30" t="s">
        <v>15308</v>
      </c>
      <c r="I2761" s="30" t="s">
        <v>15821</v>
      </c>
      <c r="J2761" s="30" t="s">
        <v>934</v>
      </c>
      <c r="K2761" s="1">
        <v>45825</v>
      </c>
      <c r="L2761" s="30" t="str">
        <f>IFERROR(VLOOKUP(Result5[[#This Row],[RPRO]],'Data Power app'!C:C,1,0),"Xoa")</f>
        <v>RPRO-250514-0077</v>
      </c>
    </row>
    <row r="2762" spans="8:12" x14ac:dyDescent="0.25">
      <c r="H2762" s="30" t="s">
        <v>15249</v>
      </c>
      <c r="I2762" s="30" t="s">
        <v>15821</v>
      </c>
      <c r="J2762" s="30" t="s">
        <v>934</v>
      </c>
      <c r="K2762" s="1">
        <v>45825</v>
      </c>
      <c r="L2762" s="30" t="str">
        <f>IFERROR(VLOOKUP(Result5[[#This Row],[RPRO]],'Data Power app'!C:C,1,0),"Xoa")</f>
        <v>RPRO-250422-0526</v>
      </c>
    </row>
    <row r="2763" spans="8:12" x14ac:dyDescent="0.25">
      <c r="H2763" s="30" t="s">
        <v>15260</v>
      </c>
      <c r="I2763" s="30" t="s">
        <v>15821</v>
      </c>
      <c r="J2763" s="30" t="s">
        <v>934</v>
      </c>
      <c r="K2763" s="1">
        <v>45825</v>
      </c>
      <c r="L2763" s="30" t="str">
        <f>IFERROR(VLOOKUP(Result5[[#This Row],[RPRO]],'Data Power app'!C:C,1,0),"Xoa")</f>
        <v>RPRO-250422-0527</v>
      </c>
    </row>
    <row r="2764" spans="8:12" x14ac:dyDescent="0.25">
      <c r="H2764" s="30" t="s">
        <v>15318</v>
      </c>
      <c r="I2764" s="30" t="s">
        <v>15822</v>
      </c>
      <c r="J2764" s="30" t="s">
        <v>931</v>
      </c>
      <c r="K2764" s="1">
        <v>45825</v>
      </c>
      <c r="L2764" s="30" t="str">
        <f>IFERROR(VLOOKUP(Result5[[#This Row],[RPRO]],'Data Power app'!C:C,1,0),"Xoa")</f>
        <v>RPRO-250611-0005</v>
      </c>
    </row>
    <row r="2765" spans="8:12" x14ac:dyDescent="0.25">
      <c r="H2765" s="30" t="s">
        <v>15321</v>
      </c>
      <c r="I2765" s="30" t="s">
        <v>15822</v>
      </c>
      <c r="J2765" s="30" t="s">
        <v>931</v>
      </c>
      <c r="K2765" s="1">
        <v>45825</v>
      </c>
      <c r="L2765" s="30" t="str">
        <f>IFERROR(VLOOKUP(Result5[[#This Row],[RPRO]],'Data Power app'!C:C,1,0),"Xoa")</f>
        <v>RPRO-250611-0006</v>
      </c>
    </row>
    <row r="2766" spans="8:12" x14ac:dyDescent="0.25">
      <c r="H2766" s="30" t="s">
        <v>15323</v>
      </c>
      <c r="I2766" s="30" t="s">
        <v>15822</v>
      </c>
      <c r="J2766" s="30" t="s">
        <v>931</v>
      </c>
      <c r="K2766" s="1">
        <v>45825</v>
      </c>
      <c r="L2766" s="30" t="str">
        <f>IFERROR(VLOOKUP(Result5[[#This Row],[RPRO]],'Data Power app'!C:C,1,0),"Xoa")</f>
        <v>RPRO-250611-0007</v>
      </c>
    </row>
    <row r="2767" spans="8:12" x14ac:dyDescent="0.25">
      <c r="H2767" s="30" t="s">
        <v>15325</v>
      </c>
      <c r="I2767" s="30" t="s">
        <v>15823</v>
      </c>
      <c r="J2767" s="30" t="s">
        <v>933</v>
      </c>
      <c r="K2767" s="1">
        <v>45825</v>
      </c>
      <c r="L2767" s="30" t="str">
        <f>IFERROR(VLOOKUP(Result5[[#This Row],[RPRO]],'Data Power app'!C:C,1,0),"Xoa")</f>
        <v>RPRO-250612-0060</v>
      </c>
    </row>
    <row r="2768" spans="8:12" x14ac:dyDescent="0.25">
      <c r="H2768" s="30" t="s">
        <v>15332</v>
      </c>
      <c r="I2768" s="30" t="s">
        <v>15823</v>
      </c>
      <c r="J2768" s="30" t="s">
        <v>933</v>
      </c>
      <c r="K2768" s="1">
        <v>45825</v>
      </c>
      <c r="L2768" s="30" t="str">
        <f>IFERROR(VLOOKUP(Result5[[#This Row],[RPRO]],'Data Power app'!C:C,1,0),"Xoa")</f>
        <v>RPRO-250612-0061</v>
      </c>
    </row>
    <row r="2769" spans="8:12" x14ac:dyDescent="0.25">
      <c r="H2769" s="30" t="s">
        <v>15337</v>
      </c>
      <c r="I2769" s="30" t="s">
        <v>15823</v>
      </c>
      <c r="J2769" s="30" t="s">
        <v>933</v>
      </c>
      <c r="K2769" s="1">
        <v>45825</v>
      </c>
      <c r="L2769" s="30" t="str">
        <f>IFERROR(VLOOKUP(Result5[[#This Row],[RPRO]],'Data Power app'!C:C,1,0),"Xoa")</f>
        <v>RPRO-250612-0062</v>
      </c>
    </row>
    <row r="2770" spans="8:12" x14ac:dyDescent="0.25">
      <c r="H2770" s="30" t="s">
        <v>15364</v>
      </c>
      <c r="I2770" s="30" t="s">
        <v>15818</v>
      </c>
      <c r="J2770" s="30" t="s">
        <v>932</v>
      </c>
      <c r="K2770" s="1">
        <v>45825</v>
      </c>
      <c r="L2770" s="30" t="str">
        <f>IFERROR(VLOOKUP(Result5[[#This Row],[RPRO]],'Data Power app'!C:C,1,0),"Xoa")</f>
        <v>RPRO-250612-0262</v>
      </c>
    </row>
    <row r="2771" spans="8:12" x14ac:dyDescent="0.25">
      <c r="H2771" s="30" t="s">
        <v>15358</v>
      </c>
      <c r="I2771" s="30" t="s">
        <v>15822</v>
      </c>
      <c r="J2771" s="30" t="s">
        <v>931</v>
      </c>
      <c r="K2771" s="1">
        <v>45825</v>
      </c>
      <c r="L2771" s="30" t="str">
        <f>IFERROR(VLOOKUP(Result5[[#This Row],[RPRO]],'Data Power app'!C:C,1,0),"Xoa")</f>
        <v>RPRO-250429-0404</v>
      </c>
    </row>
    <row r="2772" spans="8:12" x14ac:dyDescent="0.25">
      <c r="H2772" s="30" t="s">
        <v>15360</v>
      </c>
      <c r="I2772" s="30" t="s">
        <v>15822</v>
      </c>
      <c r="J2772" s="30" t="s">
        <v>931</v>
      </c>
      <c r="K2772" s="1">
        <v>45825</v>
      </c>
      <c r="L2772" s="30" t="str">
        <f>IFERROR(VLOOKUP(Result5[[#This Row],[RPRO]],'Data Power app'!C:C,1,0),"Xoa")</f>
        <v>RPRO-250506-0688</v>
      </c>
    </row>
    <row r="2773" spans="8:12" x14ac:dyDescent="0.25">
      <c r="H2773" s="30" t="s">
        <v>15356</v>
      </c>
      <c r="I2773" s="30" t="s">
        <v>15822</v>
      </c>
      <c r="J2773" s="30" t="s">
        <v>931</v>
      </c>
      <c r="K2773" s="1">
        <v>45825</v>
      </c>
      <c r="L2773" s="30" t="str">
        <f>IFERROR(VLOOKUP(Result5[[#This Row],[RPRO]],'Data Power app'!C:C,1,0),"Xoa")</f>
        <v>RPRO-250429-0380</v>
      </c>
    </row>
    <row r="2774" spans="8:12" x14ac:dyDescent="0.25">
      <c r="H2774" s="30" t="s">
        <v>15347</v>
      </c>
      <c r="I2774" s="30" t="s">
        <v>15818</v>
      </c>
      <c r="J2774" s="30" t="s">
        <v>932</v>
      </c>
      <c r="K2774" s="1">
        <v>45825</v>
      </c>
      <c r="L2774" s="30" t="str">
        <f>IFERROR(VLOOKUP(Result5[[#This Row],[RPRO]],'Data Power app'!C:C,1,0),"Xoa")</f>
        <v>RPRO-250428-0399</v>
      </c>
    </row>
    <row r="2775" spans="8:12" x14ac:dyDescent="0.25">
      <c r="H2775" s="30" t="s">
        <v>15349</v>
      </c>
      <c r="I2775" s="30" t="s">
        <v>15818</v>
      </c>
      <c r="J2775" s="30" t="s">
        <v>932</v>
      </c>
      <c r="K2775" s="1">
        <v>45825</v>
      </c>
      <c r="L2775" s="30" t="str">
        <f>IFERROR(VLOOKUP(Result5[[#This Row],[RPRO]],'Data Power app'!C:C,1,0),"Xoa")</f>
        <v>RPRO-250428-0423</v>
      </c>
    </row>
    <row r="2776" spans="8:12" x14ac:dyDescent="0.25">
      <c r="H2776" s="30" t="s">
        <v>15362</v>
      </c>
      <c r="I2776" s="30" t="s">
        <v>15818</v>
      </c>
      <c r="J2776" s="30" t="s">
        <v>932</v>
      </c>
      <c r="K2776" s="1">
        <v>45825</v>
      </c>
      <c r="L2776" s="30" t="str">
        <f>IFERROR(VLOOKUP(Result5[[#This Row],[RPRO]],'Data Power app'!C:C,1,0),"Xoa")</f>
        <v>RPRO-250526-0098</v>
      </c>
    </row>
    <row r="2777" spans="8:12" x14ac:dyDescent="0.25">
      <c r="H2777" s="30" t="s">
        <v>15351</v>
      </c>
      <c r="I2777" s="30" t="s">
        <v>15818</v>
      </c>
      <c r="J2777" s="30" t="s">
        <v>932</v>
      </c>
      <c r="K2777" s="1">
        <v>45825</v>
      </c>
      <c r="L2777" s="30" t="str">
        <f>IFERROR(VLOOKUP(Result5[[#This Row],[RPRO]],'Data Power app'!C:C,1,0),"Xoa")</f>
        <v>RPRO-250428-0424</v>
      </c>
    </row>
    <row r="2778" spans="8:12" x14ac:dyDescent="0.25">
      <c r="H2778" s="30" t="s">
        <v>15344</v>
      </c>
      <c r="I2778" s="30" t="s">
        <v>15818</v>
      </c>
      <c r="J2778" s="30" t="s">
        <v>932</v>
      </c>
      <c r="K2778" s="1">
        <v>45825</v>
      </c>
      <c r="L2778" s="30" t="str">
        <f>IFERROR(VLOOKUP(Result5[[#This Row],[RPRO]],'Data Power app'!C:C,1,0),"Xoa")</f>
        <v>RPRO-250424-0718</v>
      </c>
    </row>
    <row r="2779" spans="8:12" x14ac:dyDescent="0.25">
      <c r="H2779" s="30" t="s">
        <v>15785</v>
      </c>
      <c r="I2779" s="30" t="s">
        <v>15821</v>
      </c>
      <c r="J2779" s="30" t="s">
        <v>934</v>
      </c>
      <c r="K2779" s="1">
        <v>45825</v>
      </c>
      <c r="L2779" s="30" t="str">
        <f>IFERROR(VLOOKUP(Result5[[#This Row],[RPRO]],'Data Power app'!C:C,1,0),"Xoa")</f>
        <v>RPRO-250428-0189</v>
      </c>
    </row>
    <row r="2780" spans="8:12" x14ac:dyDescent="0.25">
      <c r="H2780" s="30" t="s">
        <v>13882</v>
      </c>
      <c r="I2780" s="30" t="s">
        <v>13936</v>
      </c>
      <c r="J2780" s="30" t="s">
        <v>928</v>
      </c>
      <c r="K2780" s="1">
        <v>45824</v>
      </c>
      <c r="L2780" s="30" t="str">
        <f>IFERROR(VLOOKUP(Result5[[#This Row],[RPRO]],'Data Power app'!C:C,1,0),"Xoa")</f>
        <v>RPRO-250612-0034</v>
      </c>
    </row>
    <row r="2781" spans="8:12" x14ac:dyDescent="0.25">
      <c r="H2781" s="30" t="s">
        <v>13468</v>
      </c>
      <c r="I2781" s="30" t="s">
        <v>13936</v>
      </c>
      <c r="J2781" s="30" t="s">
        <v>928</v>
      </c>
      <c r="K2781" s="1">
        <v>45824</v>
      </c>
      <c r="L2781" s="30" t="str">
        <f>IFERROR(VLOOKUP(Result5[[#This Row],[RPRO]],'Data Power app'!C:C,1,0),"Xoa")</f>
        <v>RPRO-250519-0077</v>
      </c>
    </row>
    <row r="2782" spans="8:12" x14ac:dyDescent="0.25">
      <c r="H2782" s="30" t="s">
        <v>13470</v>
      </c>
      <c r="I2782" s="30" t="s">
        <v>13936</v>
      </c>
      <c r="J2782" s="30" t="s">
        <v>928</v>
      </c>
      <c r="K2782" s="1">
        <v>45824</v>
      </c>
      <c r="L2782" s="30" t="str">
        <f>IFERROR(VLOOKUP(Result5[[#This Row],[RPRO]],'Data Power app'!C:C,1,0),"Xoa")</f>
        <v>RPRO-250521-0192</v>
      </c>
    </row>
    <row r="2783" spans="8:12" x14ac:dyDescent="0.25">
      <c r="H2783" s="30" t="s">
        <v>13472</v>
      </c>
      <c r="I2783" s="30" t="s">
        <v>13936</v>
      </c>
      <c r="J2783" s="30" t="s">
        <v>928</v>
      </c>
      <c r="K2783" s="1">
        <v>45824</v>
      </c>
      <c r="L2783" s="30" t="str">
        <f>IFERROR(VLOOKUP(Result5[[#This Row],[RPRO]],'Data Power app'!C:C,1,0),"Xoa")</f>
        <v>RPRO-250521-0193</v>
      </c>
    </row>
    <row r="2784" spans="8:12" x14ac:dyDescent="0.25">
      <c r="H2784" s="30" t="s">
        <v>13474</v>
      </c>
      <c r="I2784" s="30" t="s">
        <v>13936</v>
      </c>
      <c r="J2784" s="30" t="s">
        <v>928</v>
      </c>
      <c r="K2784" s="1">
        <v>45824</v>
      </c>
      <c r="L2784" s="30" t="str">
        <f>IFERROR(VLOOKUP(Result5[[#This Row],[RPRO]],'Data Power app'!C:C,1,0),"Xoa")</f>
        <v>RPRO-250521-0194</v>
      </c>
    </row>
    <row r="2785" spans="8:12" x14ac:dyDescent="0.25">
      <c r="H2785" s="30" t="s">
        <v>13476</v>
      </c>
      <c r="I2785" s="30" t="s">
        <v>13936</v>
      </c>
      <c r="J2785" s="30" t="s">
        <v>928</v>
      </c>
      <c r="K2785" s="1">
        <v>45824</v>
      </c>
      <c r="L2785" s="30" t="str">
        <f>IFERROR(VLOOKUP(Result5[[#This Row],[RPRO]],'Data Power app'!C:C,1,0),"Xoa")</f>
        <v>RPRO-250521-0196</v>
      </c>
    </row>
    <row r="2786" spans="8:12" x14ac:dyDescent="0.25">
      <c r="H2786" s="30" t="s">
        <v>13464</v>
      </c>
      <c r="I2786" s="30" t="s">
        <v>13936</v>
      </c>
      <c r="J2786" s="30" t="s">
        <v>928</v>
      </c>
      <c r="K2786" s="1">
        <v>45824</v>
      </c>
      <c r="L2786" s="30" t="str">
        <f>IFERROR(VLOOKUP(Result5[[#This Row],[RPRO]],'Data Power app'!C:C,1,0),"Xoa")</f>
        <v>RPRO-250424-0326</v>
      </c>
    </row>
    <row r="2787" spans="8:12" x14ac:dyDescent="0.25">
      <c r="H2787" s="30" t="s">
        <v>13462</v>
      </c>
      <c r="I2787" s="30" t="s">
        <v>13936</v>
      </c>
      <c r="J2787" s="30" t="s">
        <v>928</v>
      </c>
      <c r="K2787" s="1">
        <v>45824</v>
      </c>
      <c r="L2787" s="30" t="str">
        <f>IFERROR(VLOOKUP(Result5[[#This Row],[RPRO]],'Data Power app'!C:C,1,0),"Xoa")</f>
        <v>RPRO-250424-0283</v>
      </c>
    </row>
    <row r="2788" spans="8:12" x14ac:dyDescent="0.25">
      <c r="H2788" s="30" t="s">
        <v>13466</v>
      </c>
      <c r="I2788" s="30" t="s">
        <v>13936</v>
      </c>
      <c r="J2788" s="30" t="s">
        <v>928</v>
      </c>
      <c r="K2788" s="1">
        <v>45824</v>
      </c>
      <c r="L2788" s="30" t="str">
        <f>IFERROR(VLOOKUP(Result5[[#This Row],[RPRO]],'Data Power app'!C:C,1,0),"Xoa")</f>
        <v>RPRO-250514-0140</v>
      </c>
    </row>
    <row r="2789" spans="8:12" x14ac:dyDescent="0.25">
      <c r="H2789" s="30" t="s">
        <v>14947</v>
      </c>
      <c r="I2789" s="30" t="s">
        <v>15820</v>
      </c>
      <c r="J2789" s="30" t="s">
        <v>929</v>
      </c>
      <c r="K2789" s="1">
        <v>45825</v>
      </c>
      <c r="L2789" s="30" t="str">
        <f>IFERROR(VLOOKUP(Result5[[#This Row],[RPRO]],'Data Power app'!C:C,1,0),"Xoa")</f>
        <v>RPRO-250519-0080</v>
      </c>
    </row>
    <row r="2790" spans="8:12" x14ac:dyDescent="0.25">
      <c r="H2790" s="30" t="s">
        <v>15554</v>
      </c>
      <c r="I2790" s="30" t="s">
        <v>15823</v>
      </c>
      <c r="J2790" s="30" t="s">
        <v>933</v>
      </c>
      <c r="K2790" s="1">
        <v>45825</v>
      </c>
      <c r="L2790" s="30" t="str">
        <f>IFERROR(VLOOKUP(Result5[[#This Row],[RPRO]],'Data Power app'!C:C,1,0),"Xoa")</f>
        <v>RPRO-250423-0977</v>
      </c>
    </row>
    <row r="2791" spans="8:12" x14ac:dyDescent="0.25">
      <c r="H2791" s="30" t="s">
        <v>15596</v>
      </c>
      <c r="I2791" s="30" t="s">
        <v>15823</v>
      </c>
      <c r="J2791" s="30" t="s">
        <v>933</v>
      </c>
      <c r="K2791" s="1">
        <v>45825</v>
      </c>
      <c r="L2791" s="30" t="str">
        <f>IFERROR(VLOOKUP(Result5[[#This Row],[RPRO]],'Data Power app'!C:C,1,0),"Xoa")</f>
        <v>RPRO-250423-1009</v>
      </c>
    </row>
    <row r="2792" spans="8:12" x14ac:dyDescent="0.25">
      <c r="H2792" s="30" t="s">
        <v>15598</v>
      </c>
      <c r="I2792" s="30" t="s">
        <v>15823</v>
      </c>
      <c r="J2792" s="30" t="s">
        <v>933</v>
      </c>
      <c r="K2792" s="1">
        <v>45825</v>
      </c>
      <c r="L2792" s="30" t="str">
        <f>IFERROR(VLOOKUP(Result5[[#This Row],[RPRO]],'Data Power app'!C:C,1,0),"Xoa")</f>
        <v>RPRO-250423-1011</v>
      </c>
    </row>
    <row r="2793" spans="8:12" x14ac:dyDescent="0.25">
      <c r="H2793" s="30" t="s">
        <v>15600</v>
      </c>
      <c r="I2793" s="30" t="s">
        <v>15823</v>
      </c>
      <c r="J2793" s="30" t="s">
        <v>933</v>
      </c>
      <c r="K2793" s="1">
        <v>45825</v>
      </c>
      <c r="L2793" s="30" t="str">
        <f>IFERROR(VLOOKUP(Result5[[#This Row],[RPRO]],'Data Power app'!C:C,1,0),"Xoa")</f>
        <v>RPRO-250423-1013</v>
      </c>
    </row>
    <row r="2794" spans="8:12" x14ac:dyDescent="0.25">
      <c r="H2794" s="30" t="s">
        <v>15602</v>
      </c>
      <c r="I2794" s="30" t="s">
        <v>15823</v>
      </c>
      <c r="J2794" s="30" t="s">
        <v>933</v>
      </c>
      <c r="K2794" s="1">
        <v>45825</v>
      </c>
      <c r="L2794" s="30" t="str">
        <f>IFERROR(VLOOKUP(Result5[[#This Row],[RPRO]],'Data Power app'!C:C,1,0),"Xoa")</f>
        <v>RPRO-250423-1015</v>
      </c>
    </row>
    <row r="2795" spans="8:12" x14ac:dyDescent="0.25">
      <c r="H2795" s="30" t="s">
        <v>15604</v>
      </c>
      <c r="I2795" s="30" t="s">
        <v>15823</v>
      </c>
      <c r="J2795" s="30" t="s">
        <v>933</v>
      </c>
      <c r="K2795" s="1">
        <v>45825</v>
      </c>
      <c r="L2795" s="30" t="str">
        <f>IFERROR(VLOOKUP(Result5[[#This Row],[RPRO]],'Data Power app'!C:C,1,0),"Xoa")</f>
        <v>RPRO-250423-1017</v>
      </c>
    </row>
    <row r="2796" spans="8:12" x14ac:dyDescent="0.25">
      <c r="H2796" s="30" t="s">
        <v>15606</v>
      </c>
      <c r="I2796" s="30" t="s">
        <v>15823</v>
      </c>
      <c r="J2796" s="30" t="s">
        <v>933</v>
      </c>
      <c r="K2796" s="1">
        <v>45825</v>
      </c>
      <c r="L2796" s="30" t="str">
        <f>IFERROR(VLOOKUP(Result5[[#This Row],[RPRO]],'Data Power app'!C:C,1,0),"Xoa")</f>
        <v>RPRO-250423-1019</v>
      </c>
    </row>
    <row r="2797" spans="8:12" x14ac:dyDescent="0.25">
      <c r="H2797" s="30" t="s">
        <v>15608</v>
      </c>
      <c r="I2797" s="30" t="s">
        <v>15823</v>
      </c>
      <c r="J2797" s="30" t="s">
        <v>933</v>
      </c>
      <c r="K2797" s="1">
        <v>45825</v>
      </c>
      <c r="L2797" s="30" t="str">
        <f>IFERROR(VLOOKUP(Result5[[#This Row],[RPRO]],'Data Power app'!C:C,1,0),"Xoa")</f>
        <v>RPRO-250423-1021</v>
      </c>
    </row>
    <row r="2798" spans="8:12" x14ac:dyDescent="0.25">
      <c r="H2798" s="30" t="s">
        <v>15610</v>
      </c>
      <c r="I2798" s="30" t="s">
        <v>15823</v>
      </c>
      <c r="J2798" s="30" t="s">
        <v>933</v>
      </c>
      <c r="K2798" s="1">
        <v>45825</v>
      </c>
      <c r="L2798" s="30" t="str">
        <f>IFERROR(VLOOKUP(Result5[[#This Row],[RPRO]],'Data Power app'!C:C,1,0),"Xoa")</f>
        <v>RPRO-250423-1023</v>
      </c>
    </row>
    <row r="2799" spans="8:12" x14ac:dyDescent="0.25">
      <c r="H2799" s="30" t="s">
        <v>15566</v>
      </c>
      <c r="I2799" s="30" t="s">
        <v>15823</v>
      </c>
      <c r="J2799" s="30" t="s">
        <v>933</v>
      </c>
      <c r="K2799" s="1">
        <v>45825</v>
      </c>
      <c r="L2799" s="30" t="str">
        <f>IFERROR(VLOOKUP(Result5[[#This Row],[RPRO]],'Data Power app'!C:C,1,0),"Xoa")</f>
        <v>RPRO-250423-0979</v>
      </c>
    </row>
    <row r="2800" spans="8:12" x14ac:dyDescent="0.25">
      <c r="H2800" s="30" t="s">
        <v>15568</v>
      </c>
      <c r="I2800" s="30" t="s">
        <v>15823</v>
      </c>
      <c r="J2800" s="30" t="s">
        <v>933</v>
      </c>
      <c r="K2800" s="1">
        <v>45825</v>
      </c>
      <c r="L2800" s="30" t="str">
        <f>IFERROR(VLOOKUP(Result5[[#This Row],[RPRO]],'Data Power app'!C:C,1,0),"Xoa")</f>
        <v>RPRO-250423-0981</v>
      </c>
    </row>
    <row r="2801" spans="8:12" x14ac:dyDescent="0.25">
      <c r="H2801" s="30" t="s">
        <v>15570</v>
      </c>
      <c r="I2801" s="30" t="s">
        <v>15823</v>
      </c>
      <c r="J2801" s="30" t="s">
        <v>933</v>
      </c>
      <c r="K2801" s="1">
        <v>45825</v>
      </c>
      <c r="L2801" s="30" t="str">
        <f>IFERROR(VLOOKUP(Result5[[#This Row],[RPRO]],'Data Power app'!C:C,1,0),"Xoa")</f>
        <v>RPRO-250423-0983</v>
      </c>
    </row>
    <row r="2802" spans="8:12" x14ac:dyDescent="0.25">
      <c r="H2802" s="30" t="s">
        <v>15572</v>
      </c>
      <c r="I2802" s="30" t="s">
        <v>15823</v>
      </c>
      <c r="J2802" s="30" t="s">
        <v>933</v>
      </c>
      <c r="K2802" s="1">
        <v>45825</v>
      </c>
      <c r="L2802" s="30" t="str">
        <f>IFERROR(VLOOKUP(Result5[[#This Row],[RPRO]],'Data Power app'!C:C,1,0),"Xoa")</f>
        <v>RPRO-250423-0985</v>
      </c>
    </row>
    <row r="2803" spans="8:12" x14ac:dyDescent="0.25">
      <c r="H2803" s="30" t="s">
        <v>15574</v>
      </c>
      <c r="I2803" s="30" t="s">
        <v>15823</v>
      </c>
      <c r="J2803" s="30" t="s">
        <v>933</v>
      </c>
      <c r="K2803" s="1">
        <v>45825</v>
      </c>
      <c r="L2803" s="30" t="str">
        <f>IFERROR(VLOOKUP(Result5[[#This Row],[RPRO]],'Data Power app'!C:C,1,0),"Xoa")</f>
        <v>RPRO-250423-0987</v>
      </c>
    </row>
    <row r="2804" spans="8:12" x14ac:dyDescent="0.25">
      <c r="H2804" s="30" t="s">
        <v>15576</v>
      </c>
      <c r="I2804" s="30" t="s">
        <v>15823</v>
      </c>
      <c r="J2804" s="30" t="s">
        <v>933</v>
      </c>
      <c r="K2804" s="1">
        <v>45825</v>
      </c>
      <c r="L2804" s="30" t="str">
        <f>IFERROR(VLOOKUP(Result5[[#This Row],[RPRO]],'Data Power app'!C:C,1,0),"Xoa")</f>
        <v>RPRO-250423-0989</v>
      </c>
    </row>
    <row r="2805" spans="8:12" x14ac:dyDescent="0.25">
      <c r="H2805" s="30" t="s">
        <v>15578</v>
      </c>
      <c r="I2805" s="30" t="s">
        <v>15823</v>
      </c>
      <c r="J2805" s="30" t="s">
        <v>933</v>
      </c>
      <c r="K2805" s="1">
        <v>45825</v>
      </c>
      <c r="L2805" s="30" t="str">
        <f>IFERROR(VLOOKUP(Result5[[#This Row],[RPRO]],'Data Power app'!C:C,1,0),"Xoa")</f>
        <v>RPRO-250423-0991</v>
      </c>
    </row>
    <row r="2806" spans="8:12" x14ac:dyDescent="0.25">
      <c r="H2806" s="30" t="s">
        <v>15580</v>
      </c>
      <c r="I2806" s="30" t="s">
        <v>15823</v>
      </c>
      <c r="J2806" s="30" t="s">
        <v>933</v>
      </c>
      <c r="K2806" s="1">
        <v>45825</v>
      </c>
      <c r="L2806" s="30" t="str">
        <f>IFERROR(VLOOKUP(Result5[[#This Row],[RPRO]],'Data Power app'!C:C,1,0),"Xoa")</f>
        <v>RPRO-250423-0993</v>
      </c>
    </row>
    <row r="2807" spans="8:12" x14ac:dyDescent="0.25">
      <c r="H2807" s="30" t="s">
        <v>15582</v>
      </c>
      <c r="I2807" s="30" t="s">
        <v>15823</v>
      </c>
      <c r="J2807" s="30" t="s">
        <v>933</v>
      </c>
      <c r="K2807" s="1">
        <v>45825</v>
      </c>
      <c r="L2807" s="30" t="str">
        <f>IFERROR(VLOOKUP(Result5[[#This Row],[RPRO]],'Data Power app'!C:C,1,0),"Xoa")</f>
        <v>RPRO-250423-0995</v>
      </c>
    </row>
    <row r="2808" spans="8:12" x14ac:dyDescent="0.25">
      <c r="H2808" s="30" t="s">
        <v>15584</v>
      </c>
      <c r="I2808" s="30" t="s">
        <v>15823</v>
      </c>
      <c r="J2808" s="30" t="s">
        <v>933</v>
      </c>
      <c r="K2808" s="1">
        <v>45825</v>
      </c>
      <c r="L2808" s="30" t="str">
        <f>IFERROR(VLOOKUP(Result5[[#This Row],[RPRO]],'Data Power app'!C:C,1,0),"Xoa")</f>
        <v>RPRO-250423-0997</v>
      </c>
    </row>
    <row r="2809" spans="8:12" x14ac:dyDescent="0.25">
      <c r="H2809" s="30" t="s">
        <v>15586</v>
      </c>
      <c r="I2809" s="30" t="s">
        <v>15823</v>
      </c>
      <c r="J2809" s="30" t="s">
        <v>933</v>
      </c>
      <c r="K2809" s="1">
        <v>45825</v>
      </c>
      <c r="L2809" s="30" t="str">
        <f>IFERROR(VLOOKUP(Result5[[#This Row],[RPRO]],'Data Power app'!C:C,1,0),"Xoa")</f>
        <v>RPRO-250423-0999</v>
      </c>
    </row>
    <row r="2810" spans="8:12" x14ac:dyDescent="0.25">
      <c r="H2810" s="30" t="s">
        <v>15588</v>
      </c>
      <c r="I2810" s="30" t="s">
        <v>15823</v>
      </c>
      <c r="J2810" s="30" t="s">
        <v>933</v>
      </c>
      <c r="K2810" s="1">
        <v>45825</v>
      </c>
      <c r="L2810" s="30" t="str">
        <f>IFERROR(VLOOKUP(Result5[[#This Row],[RPRO]],'Data Power app'!C:C,1,0),"Xoa")</f>
        <v>RPRO-250423-1001</v>
      </c>
    </row>
    <row r="2811" spans="8:12" x14ac:dyDescent="0.25">
      <c r="H2811" s="30" t="s">
        <v>15590</v>
      </c>
      <c r="I2811" s="30" t="s">
        <v>15823</v>
      </c>
      <c r="J2811" s="30" t="s">
        <v>933</v>
      </c>
      <c r="K2811" s="1">
        <v>45825</v>
      </c>
      <c r="L2811" s="30" t="str">
        <f>IFERROR(VLOOKUP(Result5[[#This Row],[RPRO]],'Data Power app'!C:C,1,0),"Xoa")</f>
        <v>RPRO-250423-1003</v>
      </c>
    </row>
    <row r="2812" spans="8:12" x14ac:dyDescent="0.25">
      <c r="H2812" s="30" t="s">
        <v>15592</v>
      </c>
      <c r="I2812" s="30" t="s">
        <v>15823</v>
      </c>
      <c r="J2812" s="30" t="s">
        <v>933</v>
      </c>
      <c r="K2812" s="1">
        <v>45825</v>
      </c>
      <c r="L2812" s="30" t="str">
        <f>IFERROR(VLOOKUP(Result5[[#This Row],[RPRO]],'Data Power app'!C:C,1,0),"Xoa")</f>
        <v>RPRO-250423-1005</v>
      </c>
    </row>
    <row r="2813" spans="8:12" x14ac:dyDescent="0.25">
      <c r="H2813" s="30" t="s">
        <v>15594</v>
      </c>
      <c r="I2813" s="30" t="s">
        <v>15823</v>
      </c>
      <c r="J2813" s="30" t="s">
        <v>933</v>
      </c>
      <c r="K2813" s="1">
        <v>45825</v>
      </c>
      <c r="L2813" s="30" t="str">
        <f>IFERROR(VLOOKUP(Result5[[#This Row],[RPRO]],'Data Power app'!C:C,1,0),"Xoa")</f>
        <v>RPRO-250423-1007</v>
      </c>
    </row>
    <row r="2814" spans="8:12" x14ac:dyDescent="0.25">
      <c r="H2814" s="30" t="s">
        <v>15612</v>
      </c>
      <c r="I2814" s="30" t="s">
        <v>15818</v>
      </c>
      <c r="J2814" s="30" t="s">
        <v>932</v>
      </c>
      <c r="K2814" s="1">
        <v>45825</v>
      </c>
      <c r="L2814" s="30" t="str">
        <f>IFERROR(VLOOKUP(Result5[[#This Row],[RPRO]],'Data Power app'!C:C,1,0),"Xoa")</f>
        <v>RPRO-250514-0102</v>
      </c>
    </row>
    <row r="2815" spans="8:12" x14ac:dyDescent="0.25">
      <c r="H2815" s="30" t="s">
        <v>15642</v>
      </c>
      <c r="I2815" s="30" t="s">
        <v>15819</v>
      </c>
      <c r="J2815" s="30" t="s">
        <v>928</v>
      </c>
      <c r="K2815" s="1">
        <v>45825</v>
      </c>
      <c r="L2815" s="30" t="str">
        <f>IFERROR(VLOOKUP(Result5[[#This Row],[RPRO]],'Data Power app'!C:C,1,0),"Xoa")</f>
        <v>RPRO-250606-0863</v>
      </c>
    </row>
    <row r="2816" spans="8:12" x14ac:dyDescent="0.25">
      <c r="H2816" s="30" t="s">
        <v>15626</v>
      </c>
      <c r="I2816" s="30" t="s">
        <v>15820</v>
      </c>
      <c r="J2816" s="30" t="s">
        <v>929</v>
      </c>
      <c r="K2816" s="1">
        <v>45825</v>
      </c>
      <c r="L2816" s="30" t="str">
        <f>IFERROR(VLOOKUP(Result5[[#This Row],[RPRO]],'Data Power app'!C:C,1,0),"Xoa")</f>
        <v>RPRO-250604-0634</v>
      </c>
    </row>
    <row r="2817" spans="8:12" x14ac:dyDescent="0.25">
      <c r="H2817" s="30" t="s">
        <v>15628</v>
      </c>
      <c r="I2817" s="30" t="s">
        <v>15820</v>
      </c>
      <c r="J2817" s="30" t="s">
        <v>929</v>
      </c>
      <c r="K2817" s="1">
        <v>45825</v>
      </c>
      <c r="L2817" s="30" t="str">
        <f>IFERROR(VLOOKUP(Result5[[#This Row],[RPRO]],'Data Power app'!C:C,1,0),"Xoa")</f>
        <v>RPRO-250604-0635</v>
      </c>
    </row>
    <row r="2818" spans="8:12" x14ac:dyDescent="0.25">
      <c r="H2818" s="30" t="s">
        <v>15630</v>
      </c>
      <c r="I2818" s="30" t="s">
        <v>15820</v>
      </c>
      <c r="J2818" s="30" t="s">
        <v>929</v>
      </c>
      <c r="K2818" s="1">
        <v>45825</v>
      </c>
      <c r="L2818" s="30" t="str">
        <f>IFERROR(VLOOKUP(Result5[[#This Row],[RPRO]],'Data Power app'!C:C,1,0),"Xoa")</f>
        <v>RPRO-250604-0636</v>
      </c>
    </row>
    <row r="2819" spans="8:12" x14ac:dyDescent="0.25">
      <c r="H2819" s="30" t="s">
        <v>15632</v>
      </c>
      <c r="I2819" s="30" t="s">
        <v>15823</v>
      </c>
      <c r="J2819" s="30" t="s">
        <v>933</v>
      </c>
      <c r="K2819" s="1">
        <v>45825</v>
      </c>
      <c r="L2819" s="30" t="str">
        <f>IFERROR(VLOOKUP(Result5[[#This Row],[RPRO]],'Data Power app'!C:C,1,0),"Xoa")</f>
        <v>RPRO-250604-0637</v>
      </c>
    </row>
    <row r="2820" spans="8:12" x14ac:dyDescent="0.25">
      <c r="H2820" s="30" t="s">
        <v>15634</v>
      </c>
      <c r="I2820" s="30" t="s">
        <v>15823</v>
      </c>
      <c r="J2820" s="30" t="s">
        <v>933</v>
      </c>
      <c r="K2820" s="1">
        <v>45825</v>
      </c>
      <c r="L2820" s="30" t="str">
        <f>IFERROR(VLOOKUP(Result5[[#This Row],[RPRO]],'Data Power app'!C:C,1,0),"Xoa")</f>
        <v>RPRO-250604-0638</v>
      </c>
    </row>
    <row r="2821" spans="8:12" x14ac:dyDescent="0.25">
      <c r="H2821" s="30" t="s">
        <v>15636</v>
      </c>
      <c r="I2821" s="30" t="s">
        <v>15823</v>
      </c>
      <c r="J2821" s="30" t="s">
        <v>933</v>
      </c>
      <c r="K2821" s="1">
        <v>45825</v>
      </c>
      <c r="L2821" s="30" t="str">
        <f>IFERROR(VLOOKUP(Result5[[#This Row],[RPRO]],'Data Power app'!C:C,1,0),"Xoa")</f>
        <v>RPRO-250604-0639</v>
      </c>
    </row>
    <row r="2822" spans="8:12" x14ac:dyDescent="0.25">
      <c r="H2822" s="30" t="s">
        <v>15622</v>
      </c>
      <c r="I2822" s="30" t="s">
        <v>15819</v>
      </c>
      <c r="J2822" s="30" t="s">
        <v>928</v>
      </c>
      <c r="K2822" s="1">
        <v>45825</v>
      </c>
      <c r="L2822" s="30" t="str">
        <f>IFERROR(VLOOKUP(Result5[[#This Row],[RPRO]],'Data Power app'!C:C,1,0),"Xoa")</f>
        <v>RPRO-250523-0174</v>
      </c>
    </row>
    <row r="2823" spans="8:12" x14ac:dyDescent="0.25">
      <c r="H2823" s="30" t="s">
        <v>15624</v>
      </c>
      <c r="I2823" s="30" t="s">
        <v>15819</v>
      </c>
      <c r="J2823" s="30" t="s">
        <v>928</v>
      </c>
      <c r="K2823" s="1">
        <v>45825</v>
      </c>
      <c r="L2823" s="30" t="str">
        <f>IFERROR(VLOOKUP(Result5[[#This Row],[RPRO]],'Data Power app'!C:C,1,0),"Xoa")</f>
        <v>RPRO-250523-0176</v>
      </c>
    </row>
    <row r="2824" spans="8:12" x14ac:dyDescent="0.25">
      <c r="H2824" s="30" t="s">
        <v>15638</v>
      </c>
      <c r="I2824" s="30" t="s">
        <v>15823</v>
      </c>
      <c r="J2824" s="30" t="s">
        <v>933</v>
      </c>
      <c r="K2824" s="1">
        <v>45825</v>
      </c>
      <c r="L2824" s="30" t="str">
        <f>IFERROR(VLOOKUP(Result5[[#This Row],[RPRO]],'Data Power app'!C:C,1,0),"Xoa")</f>
        <v>RPRO-250604-0640</v>
      </c>
    </row>
    <row r="2825" spans="8:12" x14ac:dyDescent="0.25">
      <c r="H2825" s="30" t="s">
        <v>15640</v>
      </c>
      <c r="I2825" s="30" t="s">
        <v>15823</v>
      </c>
      <c r="J2825" s="30" t="s">
        <v>933</v>
      </c>
      <c r="K2825" s="1">
        <v>45825</v>
      </c>
      <c r="L2825" s="30" t="str">
        <f>IFERROR(VLOOKUP(Result5[[#This Row],[RPRO]],'Data Power app'!C:C,1,0),"Xoa")</f>
        <v>RPRO-250604-0642</v>
      </c>
    </row>
    <row r="2826" spans="8:12" x14ac:dyDescent="0.25">
      <c r="H2826" s="30" t="s">
        <v>15644</v>
      </c>
      <c r="I2826" s="30" t="s">
        <v>15823</v>
      </c>
      <c r="J2826" s="30" t="s">
        <v>933</v>
      </c>
      <c r="K2826" s="1">
        <v>45825</v>
      </c>
      <c r="L2826" s="30" t="str">
        <f>IFERROR(VLOOKUP(Result5[[#This Row],[RPRO]],'Data Power app'!C:C,1,0),"Xoa")</f>
        <v>RPRO-250604-0643</v>
      </c>
    </row>
    <row r="2827" spans="8:12" x14ac:dyDescent="0.25">
      <c r="H2827" s="30" t="s">
        <v>15646</v>
      </c>
      <c r="I2827" s="30" t="s">
        <v>15823</v>
      </c>
      <c r="J2827" s="30" t="s">
        <v>933</v>
      </c>
      <c r="K2827" s="1">
        <v>45825</v>
      </c>
      <c r="L2827" s="30" t="str">
        <f>IFERROR(VLOOKUP(Result5[[#This Row],[RPRO]],'Data Power app'!C:C,1,0),"Xoa")</f>
        <v>RPRO-250604-0644</v>
      </c>
    </row>
    <row r="2828" spans="8:12" x14ac:dyDescent="0.25">
      <c r="H2828" s="30" t="s">
        <v>15689</v>
      </c>
      <c r="I2828" s="30" t="s">
        <v>15823</v>
      </c>
      <c r="J2828" s="30" t="s">
        <v>933</v>
      </c>
      <c r="K2828" s="1">
        <v>45825</v>
      </c>
      <c r="L2828" s="30" t="str">
        <f>IFERROR(VLOOKUP(Result5[[#This Row],[RPRO]],'Data Power app'!C:C,1,0),"Xoa")</f>
        <v>RPRO-250526-0490</v>
      </c>
    </row>
    <row r="2829" spans="8:12" x14ac:dyDescent="0.25">
      <c r="H2829" s="30" t="s">
        <v>15670</v>
      </c>
      <c r="I2829" s="30" t="s">
        <v>15823</v>
      </c>
      <c r="J2829" s="30" t="s">
        <v>933</v>
      </c>
      <c r="K2829" s="1">
        <v>45825</v>
      </c>
      <c r="L2829" s="30" t="str">
        <f>IFERROR(VLOOKUP(Result5[[#This Row],[RPRO]],'Data Power app'!C:C,1,0),"Xoa")</f>
        <v>RPRO-250526-0482</v>
      </c>
    </row>
    <row r="2830" spans="8:12" x14ac:dyDescent="0.25">
      <c r="H2830" s="30" t="s">
        <v>15675</v>
      </c>
      <c r="I2830" s="30" t="s">
        <v>15823</v>
      </c>
      <c r="J2830" s="30" t="s">
        <v>933</v>
      </c>
      <c r="K2830" s="1">
        <v>45825</v>
      </c>
      <c r="L2830" s="30" t="str">
        <f>IFERROR(VLOOKUP(Result5[[#This Row],[RPRO]],'Data Power app'!C:C,1,0),"Xoa")</f>
        <v>RPRO-250526-0483</v>
      </c>
    </row>
    <row r="2831" spans="8:12" x14ac:dyDescent="0.25">
      <c r="H2831" s="30" t="s">
        <v>15677</v>
      </c>
      <c r="I2831" s="30" t="s">
        <v>15823</v>
      </c>
      <c r="J2831" s="30" t="s">
        <v>933</v>
      </c>
      <c r="K2831" s="1">
        <v>45825</v>
      </c>
      <c r="L2831" s="30" t="str">
        <f>IFERROR(VLOOKUP(Result5[[#This Row],[RPRO]],'Data Power app'!C:C,1,0),"Xoa")</f>
        <v>RPRO-250526-0484</v>
      </c>
    </row>
    <row r="2832" spans="8:12" x14ac:dyDescent="0.25">
      <c r="H2832" s="30" t="s">
        <v>15679</v>
      </c>
      <c r="I2832" s="30" t="s">
        <v>15823</v>
      </c>
      <c r="J2832" s="30" t="s">
        <v>933</v>
      </c>
      <c r="K2832" s="1">
        <v>45825</v>
      </c>
      <c r="L2832" s="30" t="str">
        <f>IFERROR(VLOOKUP(Result5[[#This Row],[RPRO]],'Data Power app'!C:C,1,0),"Xoa")</f>
        <v>RPRO-250526-0485</v>
      </c>
    </row>
    <row r="2833" spans="8:12" x14ac:dyDescent="0.25">
      <c r="H2833" s="30" t="s">
        <v>15681</v>
      </c>
      <c r="I2833" s="30" t="s">
        <v>15823</v>
      </c>
      <c r="J2833" s="30" t="s">
        <v>933</v>
      </c>
      <c r="K2833" s="1">
        <v>45825</v>
      </c>
      <c r="L2833" s="30" t="str">
        <f>IFERROR(VLOOKUP(Result5[[#This Row],[RPRO]],'Data Power app'!C:C,1,0),"Xoa")</f>
        <v>RPRO-250526-0486</v>
      </c>
    </row>
    <row r="2834" spans="8:12" x14ac:dyDescent="0.25">
      <c r="H2834" s="30" t="s">
        <v>15683</v>
      </c>
      <c r="I2834" s="30" t="s">
        <v>15823</v>
      </c>
      <c r="J2834" s="30" t="s">
        <v>933</v>
      </c>
      <c r="K2834" s="1">
        <v>45825</v>
      </c>
      <c r="L2834" s="30" t="str">
        <f>IFERROR(VLOOKUP(Result5[[#This Row],[RPRO]],'Data Power app'!C:C,1,0),"Xoa")</f>
        <v>RPRO-250526-0487</v>
      </c>
    </row>
    <row r="2835" spans="8:12" x14ac:dyDescent="0.25">
      <c r="H2835" s="30" t="s">
        <v>15691</v>
      </c>
      <c r="I2835" s="30" t="s">
        <v>15823</v>
      </c>
      <c r="J2835" s="30" t="s">
        <v>933</v>
      </c>
      <c r="K2835" s="1">
        <v>45825</v>
      </c>
      <c r="L2835" s="30" t="str">
        <f>IFERROR(VLOOKUP(Result5[[#This Row],[RPRO]],'Data Power app'!C:C,1,0),"Xoa")</f>
        <v>RPRO-250526-0491</v>
      </c>
    </row>
    <row r="2836" spans="8:12" x14ac:dyDescent="0.25">
      <c r="H2836" s="30" t="s">
        <v>15693</v>
      </c>
      <c r="I2836" s="30" t="s">
        <v>15823</v>
      </c>
      <c r="J2836" s="30" t="s">
        <v>933</v>
      </c>
      <c r="K2836" s="1">
        <v>45825</v>
      </c>
      <c r="L2836" s="30" t="str">
        <f>IFERROR(VLOOKUP(Result5[[#This Row],[RPRO]],'Data Power app'!C:C,1,0),"Xoa")</f>
        <v>RPRO-250526-0492</v>
      </c>
    </row>
    <row r="2837" spans="8:12" x14ac:dyDescent="0.25">
      <c r="H2837" s="30" t="s">
        <v>15685</v>
      </c>
      <c r="I2837" s="30" t="s">
        <v>15823</v>
      </c>
      <c r="J2837" s="30" t="s">
        <v>933</v>
      </c>
      <c r="K2837" s="1">
        <v>45825</v>
      </c>
      <c r="L2837" s="30" t="str">
        <f>IFERROR(VLOOKUP(Result5[[#This Row],[RPRO]],'Data Power app'!C:C,1,0),"Xoa")</f>
        <v>RPRO-250526-0488</v>
      </c>
    </row>
    <row r="2838" spans="8:12" x14ac:dyDescent="0.25">
      <c r="H2838" s="30" t="s">
        <v>15695</v>
      </c>
      <c r="I2838" s="30" t="s">
        <v>15823</v>
      </c>
      <c r="J2838" s="30" t="s">
        <v>933</v>
      </c>
      <c r="K2838" s="1">
        <v>45825</v>
      </c>
      <c r="L2838" s="30" t="str">
        <f>IFERROR(VLOOKUP(Result5[[#This Row],[RPRO]],'Data Power app'!C:C,1,0),"Xoa")</f>
        <v>RPRO-250526-0493</v>
      </c>
    </row>
    <row r="2839" spans="8:12" x14ac:dyDescent="0.25">
      <c r="H2839" s="30" t="s">
        <v>15697</v>
      </c>
      <c r="I2839" s="30" t="s">
        <v>15823</v>
      </c>
      <c r="J2839" s="30" t="s">
        <v>933</v>
      </c>
      <c r="K2839" s="1">
        <v>45825</v>
      </c>
      <c r="L2839" s="30" t="str">
        <f>IFERROR(VLOOKUP(Result5[[#This Row],[RPRO]],'Data Power app'!C:C,1,0),"Xoa")</f>
        <v>RPRO-250526-0494</v>
      </c>
    </row>
    <row r="2840" spans="8:12" x14ac:dyDescent="0.25">
      <c r="H2840" s="30" t="s">
        <v>15699</v>
      </c>
      <c r="I2840" s="30" t="s">
        <v>15823</v>
      </c>
      <c r="J2840" s="30" t="s">
        <v>933</v>
      </c>
      <c r="K2840" s="1">
        <v>45825</v>
      </c>
      <c r="L2840" s="30" t="str">
        <f>IFERROR(VLOOKUP(Result5[[#This Row],[RPRO]],'Data Power app'!C:C,1,0),"Xoa")</f>
        <v>RPRO-250526-0495</v>
      </c>
    </row>
    <row r="2841" spans="8:12" x14ac:dyDescent="0.25">
      <c r="H2841" s="30" t="s">
        <v>15701</v>
      </c>
      <c r="I2841" s="30" t="s">
        <v>15823</v>
      </c>
      <c r="J2841" s="30" t="s">
        <v>933</v>
      </c>
      <c r="K2841" s="1">
        <v>45825</v>
      </c>
      <c r="L2841" s="30" t="str">
        <f>IFERROR(VLOOKUP(Result5[[#This Row],[RPRO]],'Data Power app'!C:C,1,0),"Xoa")</f>
        <v>RPRO-250526-0497</v>
      </c>
    </row>
    <row r="2842" spans="8:12" x14ac:dyDescent="0.25">
      <c r="H2842" s="30" t="s">
        <v>15703</v>
      </c>
      <c r="I2842" s="30" t="s">
        <v>15823</v>
      </c>
      <c r="J2842" s="30" t="s">
        <v>933</v>
      </c>
      <c r="K2842" s="1">
        <v>45825</v>
      </c>
      <c r="L2842" s="30" t="str">
        <f>IFERROR(VLOOKUP(Result5[[#This Row],[RPRO]],'Data Power app'!C:C,1,0),"Xoa")</f>
        <v>RPRO-250526-0498</v>
      </c>
    </row>
    <row r="2843" spans="8:12" x14ac:dyDescent="0.25">
      <c r="H2843" s="30" t="s">
        <v>15687</v>
      </c>
      <c r="I2843" s="30" t="s">
        <v>15823</v>
      </c>
      <c r="J2843" s="30" t="s">
        <v>933</v>
      </c>
      <c r="K2843" s="1">
        <v>45825</v>
      </c>
      <c r="L2843" s="30" t="str">
        <f>IFERROR(VLOOKUP(Result5[[#This Row],[RPRO]],'Data Power app'!C:C,1,0),"Xoa")</f>
        <v>RPRO-250526-0489</v>
      </c>
    </row>
    <row r="2844" spans="8:12" x14ac:dyDescent="0.25">
      <c r="H2844" s="30" t="s">
        <v>15666</v>
      </c>
      <c r="I2844" s="30" t="s">
        <v>15818</v>
      </c>
      <c r="J2844" s="30" t="s">
        <v>932</v>
      </c>
      <c r="K2844" s="1">
        <v>45825</v>
      </c>
      <c r="L2844" s="30" t="str">
        <f>IFERROR(VLOOKUP(Result5[[#This Row],[RPRO]],'Data Power app'!C:C,1,0),"Xoa")</f>
        <v>RPRO-250428-0674</v>
      </c>
    </row>
    <row r="2845" spans="8:12" x14ac:dyDescent="0.25">
      <c r="H2845" s="30" t="s">
        <v>15668</v>
      </c>
      <c r="I2845" s="30" t="s">
        <v>15818</v>
      </c>
      <c r="J2845" s="30" t="s">
        <v>932</v>
      </c>
      <c r="K2845" s="1">
        <v>45825</v>
      </c>
      <c r="L2845" s="30" t="str">
        <f>IFERROR(VLOOKUP(Result5[[#This Row],[RPRO]],'Data Power app'!C:C,1,0),"Xoa")</f>
        <v>RPRO-250428-0676</v>
      </c>
    </row>
    <row r="2846" spans="8:12" x14ac:dyDescent="0.25">
      <c r="H2846" s="30" t="s">
        <v>13342</v>
      </c>
      <c r="I2846" s="30" t="s">
        <v>13937</v>
      </c>
      <c r="J2846" s="30" t="s">
        <v>929</v>
      </c>
      <c r="K2846" s="1">
        <v>45824</v>
      </c>
      <c r="L2846" s="30" t="str">
        <f>IFERROR(VLOOKUP(Result5[[#This Row],[RPRO]],'Data Power app'!C:C,1,0),"Xoa")</f>
        <v>RPRO-250523-0166</v>
      </c>
    </row>
    <row r="2847" spans="8:12" x14ac:dyDescent="0.25">
      <c r="H2847" s="30" t="s">
        <v>13351</v>
      </c>
      <c r="I2847" s="30" t="s">
        <v>13937</v>
      </c>
      <c r="J2847" s="30" t="s">
        <v>929</v>
      </c>
      <c r="K2847" s="1">
        <v>45824</v>
      </c>
      <c r="L2847" s="30" t="str">
        <f>IFERROR(VLOOKUP(Result5[[#This Row],[RPRO]],'Data Power app'!C:C,1,0),"Xoa")</f>
        <v>RPRO-250523-0168</v>
      </c>
    </row>
    <row r="2848" spans="8:12" x14ac:dyDescent="0.25">
      <c r="H2848" s="30" t="s">
        <v>13325</v>
      </c>
      <c r="I2848" s="30" t="s">
        <v>13938</v>
      </c>
      <c r="J2848" s="30" t="s">
        <v>932</v>
      </c>
      <c r="K2848" s="1">
        <v>45824</v>
      </c>
      <c r="L2848" s="30" t="str">
        <f>IFERROR(VLOOKUP(Result5[[#This Row],[RPRO]],'Data Power app'!C:C,1,0),"Xoa")</f>
        <v>RPRO-250515-0136</v>
      </c>
    </row>
    <row r="2849" spans="8:12" x14ac:dyDescent="0.25">
      <c r="H2849" s="30" t="s">
        <v>13370</v>
      </c>
      <c r="I2849" s="30" t="s">
        <v>13938</v>
      </c>
      <c r="J2849" s="30" t="s">
        <v>932</v>
      </c>
      <c r="K2849" s="1">
        <v>45824</v>
      </c>
      <c r="L2849" s="30" t="str">
        <f>IFERROR(VLOOKUP(Result5[[#This Row],[RPRO]],'Data Power app'!C:C,1,0),"Xoa")</f>
        <v>RPRO-250603-0345</v>
      </c>
    </row>
    <row r="2850" spans="8:12" x14ac:dyDescent="0.25">
      <c r="H2850" s="30" t="s">
        <v>13372</v>
      </c>
      <c r="I2850" s="30" t="s">
        <v>13938</v>
      </c>
      <c r="J2850" s="30" t="s">
        <v>932</v>
      </c>
      <c r="K2850" s="1">
        <v>45824</v>
      </c>
      <c r="L2850" s="30" t="str">
        <f>IFERROR(VLOOKUP(Result5[[#This Row],[RPRO]],'Data Power app'!C:C,1,0),"Xoa")</f>
        <v>RPRO-250603-0346</v>
      </c>
    </row>
    <row r="2851" spans="8:12" x14ac:dyDescent="0.25">
      <c r="H2851" s="30" t="s">
        <v>15705</v>
      </c>
      <c r="I2851" s="30" t="s">
        <v>15819</v>
      </c>
      <c r="J2851" s="30" t="s">
        <v>928</v>
      </c>
      <c r="K2851" s="1">
        <v>45825</v>
      </c>
      <c r="L2851" s="30" t="str">
        <f>IFERROR(VLOOKUP(Result5[[#This Row],[RPRO]],'Data Power app'!C:C,1,0),"Xoa")</f>
        <v>RPRO-250606-0900</v>
      </c>
    </row>
    <row r="2852" spans="8:12" x14ac:dyDescent="0.25">
      <c r="H2852" s="30" t="s">
        <v>13376</v>
      </c>
      <c r="I2852" s="30" t="s">
        <v>13938</v>
      </c>
      <c r="J2852" s="30" t="s">
        <v>932</v>
      </c>
      <c r="K2852" s="1">
        <v>45824</v>
      </c>
      <c r="L2852" s="30" t="str">
        <f>IFERROR(VLOOKUP(Result5[[#This Row],[RPRO]],'Data Power app'!C:C,1,0),"Xoa")</f>
        <v>RPRO-250603-0348</v>
      </c>
    </row>
    <row r="2853" spans="8:12" x14ac:dyDescent="0.25">
      <c r="H2853" s="30" t="s">
        <v>13378</v>
      </c>
      <c r="I2853" s="30" t="s">
        <v>13938</v>
      </c>
      <c r="J2853" s="30" t="s">
        <v>932</v>
      </c>
      <c r="K2853" s="1">
        <v>45824</v>
      </c>
      <c r="L2853" s="30" t="str">
        <f>IFERROR(VLOOKUP(Result5[[#This Row],[RPRO]],'Data Power app'!C:C,1,0),"Xoa")</f>
        <v>RPRO-250603-0349</v>
      </c>
    </row>
    <row r="2854" spans="8:12" x14ac:dyDescent="0.25">
      <c r="H2854" s="30" t="s">
        <v>15711</v>
      </c>
      <c r="I2854" s="30" t="s">
        <v>15819</v>
      </c>
      <c r="J2854" s="30" t="s">
        <v>928</v>
      </c>
      <c r="K2854" s="1">
        <v>45825</v>
      </c>
      <c r="L2854" s="30" t="str">
        <f>IFERROR(VLOOKUP(Result5[[#This Row],[RPRO]],'Data Power app'!C:C,1,0),"Xoa")</f>
        <v>RPRO-250515-0162</v>
      </c>
    </row>
    <row r="2855" spans="8:12" x14ac:dyDescent="0.25">
      <c r="H2855" s="30" t="s">
        <v>15715</v>
      </c>
      <c r="I2855" s="30" t="s">
        <v>15819</v>
      </c>
      <c r="J2855" s="30" t="s">
        <v>928</v>
      </c>
      <c r="K2855" s="1">
        <v>45825</v>
      </c>
      <c r="L2855" s="30" t="str">
        <f>IFERROR(VLOOKUP(Result5[[#This Row],[RPRO]],'Data Power app'!C:C,1,0),"Xoa")</f>
        <v>RPRO-250523-0179</v>
      </c>
    </row>
    <row r="2856" spans="8:12" x14ac:dyDescent="0.25">
      <c r="H2856" s="30" t="s">
        <v>15713</v>
      </c>
      <c r="I2856" s="30" t="s">
        <v>15819</v>
      </c>
      <c r="J2856" s="30" t="s">
        <v>928</v>
      </c>
      <c r="K2856" s="1">
        <v>45825</v>
      </c>
      <c r="L2856" s="30" t="str">
        <f>IFERROR(VLOOKUP(Result5[[#This Row],[RPRO]],'Data Power app'!C:C,1,0),"Xoa")</f>
        <v>RPRO-250520-0070</v>
      </c>
    </row>
    <row r="2857" spans="8:12" x14ac:dyDescent="0.25">
      <c r="H2857" s="30" t="s">
        <v>13382</v>
      </c>
      <c r="I2857" s="30" t="s">
        <v>13937</v>
      </c>
      <c r="J2857" s="30" t="s">
        <v>929</v>
      </c>
      <c r="K2857" s="1">
        <v>45824</v>
      </c>
      <c r="L2857" s="30" t="str">
        <f>IFERROR(VLOOKUP(Result5[[#This Row],[RPRO]],'Data Power app'!C:C,1,0),"Xoa")</f>
        <v>RPRO-250523-0170</v>
      </c>
    </row>
    <row r="2858" spans="8:12" x14ac:dyDescent="0.25">
      <c r="H2858" s="30" t="s">
        <v>13384</v>
      </c>
      <c r="I2858" s="30" t="s">
        <v>13937</v>
      </c>
      <c r="J2858" s="30" t="s">
        <v>929</v>
      </c>
      <c r="K2858" s="1">
        <v>45824</v>
      </c>
      <c r="L2858" s="30" t="str">
        <f>IFERROR(VLOOKUP(Result5[[#This Row],[RPRO]],'Data Power app'!C:C,1,0),"Xoa")</f>
        <v>RPRO-250523-0172</v>
      </c>
    </row>
    <row r="2859" spans="8:12" x14ac:dyDescent="0.25">
      <c r="H2859" s="30" t="s">
        <v>15648</v>
      </c>
      <c r="I2859" s="30" t="s">
        <v>15822</v>
      </c>
      <c r="J2859" s="30" t="s">
        <v>931</v>
      </c>
      <c r="K2859" s="1">
        <v>45825</v>
      </c>
      <c r="L2859" s="30" t="str">
        <f>IFERROR(VLOOKUP(Result5[[#This Row],[RPRO]],'Data Power app'!C:C,1,0),"Xoa")</f>
        <v>RPRO-250502-0432</v>
      </c>
    </row>
    <row r="2860" spans="8:12" x14ac:dyDescent="0.25">
      <c r="H2860" s="30" t="s">
        <v>15550</v>
      </c>
      <c r="I2860" s="30" t="s">
        <v>15821</v>
      </c>
      <c r="J2860" s="30" t="s">
        <v>934</v>
      </c>
      <c r="K2860" s="1">
        <v>45825</v>
      </c>
      <c r="L2860" s="30" t="str">
        <f>IFERROR(VLOOKUP(Result5[[#This Row],[RPRO]],'Data Power app'!C:C,1,0),"Xoa")</f>
        <v>RPRO-250521-0262</v>
      </c>
    </row>
    <row r="2861" spans="8:12" x14ac:dyDescent="0.25">
      <c r="H2861" s="30" t="s">
        <v>15552</v>
      </c>
      <c r="I2861" s="30" t="s">
        <v>15821</v>
      </c>
      <c r="J2861" s="30" t="s">
        <v>934</v>
      </c>
      <c r="K2861" s="1">
        <v>45825</v>
      </c>
      <c r="L2861" s="30" t="str">
        <f>IFERROR(VLOOKUP(Result5[[#This Row],[RPRO]],'Data Power app'!C:C,1,0),"Xoa")</f>
        <v>RPRO-250521-0263</v>
      </c>
    </row>
    <row r="2862" spans="8:12" x14ac:dyDescent="0.25">
      <c r="H2862" s="30" t="s">
        <v>15620</v>
      </c>
      <c r="I2862" s="30" t="s">
        <v>15818</v>
      </c>
      <c r="J2862" s="30" t="s">
        <v>932</v>
      </c>
      <c r="K2862" s="1">
        <v>45825</v>
      </c>
      <c r="L2862" s="30" t="str">
        <f>IFERROR(VLOOKUP(Result5[[#This Row],[RPRO]],'Data Power app'!C:C,1,0),"Xoa")</f>
        <v>RPRO-250521-0172</v>
      </c>
    </row>
    <row r="2863" spans="8:12" x14ac:dyDescent="0.25">
      <c r="H2863" s="30" t="s">
        <v>13802</v>
      </c>
      <c r="I2863" s="30" t="s">
        <v>13936</v>
      </c>
      <c r="J2863" s="30" t="s">
        <v>928</v>
      </c>
      <c r="K2863" s="1">
        <v>45824</v>
      </c>
      <c r="L2863" s="30" t="str">
        <f>IFERROR(VLOOKUP(Result5[[#This Row],[RPRO]],'Data Power app'!C:C,1,0),"Xoa")</f>
        <v>RPRO-250521-0173</v>
      </c>
    </row>
    <row r="2864" spans="8:12" x14ac:dyDescent="0.25">
      <c r="H2864" s="30" t="s">
        <v>15655</v>
      </c>
      <c r="I2864" s="30" t="s">
        <v>15818</v>
      </c>
      <c r="J2864" s="30" t="s">
        <v>932</v>
      </c>
      <c r="K2864" s="1">
        <v>45825</v>
      </c>
      <c r="L2864" s="30" t="str">
        <f>IFERROR(VLOOKUP(Result5[[#This Row],[RPRO]],'Data Power app'!C:C,1,0),"Xoa")</f>
        <v>RPRO-250521-0175</v>
      </c>
    </row>
    <row r="2865" spans="8:12" x14ac:dyDescent="0.25">
      <c r="H2865" s="30" t="s">
        <v>15614</v>
      </c>
      <c r="I2865" s="30" t="s">
        <v>15821</v>
      </c>
      <c r="J2865" s="30" t="s">
        <v>934</v>
      </c>
      <c r="K2865" s="1">
        <v>45825</v>
      </c>
      <c r="L2865" s="30" t="str">
        <f>IFERROR(VLOOKUP(Result5[[#This Row],[RPRO]],'Data Power app'!C:C,1,0),"Xoa")</f>
        <v>RPRO-250523-0290</v>
      </c>
    </row>
    <row r="2866" spans="8:12" x14ac:dyDescent="0.25">
      <c r="H2866" s="30" t="s">
        <v>15707</v>
      </c>
      <c r="I2866" s="30" t="s">
        <v>15821</v>
      </c>
      <c r="J2866" s="30" t="s">
        <v>934</v>
      </c>
      <c r="K2866" s="1">
        <v>45825</v>
      </c>
      <c r="L2866" s="30" t="str">
        <f>IFERROR(VLOOKUP(Result5[[#This Row],[RPRO]],'Data Power app'!C:C,1,0),"Xoa")</f>
        <v>RPRO-250523-0294</v>
      </c>
    </row>
    <row r="2867" spans="8:12" x14ac:dyDescent="0.25">
      <c r="H2867" s="30" t="s">
        <v>15709</v>
      </c>
      <c r="I2867" s="30" t="s">
        <v>15821</v>
      </c>
      <c r="J2867" s="30" t="s">
        <v>934</v>
      </c>
      <c r="K2867" s="1">
        <v>45825</v>
      </c>
      <c r="L2867" s="30" t="str">
        <f>IFERROR(VLOOKUP(Result5[[#This Row],[RPRO]],'Data Power app'!C:C,1,0),"Xoa")</f>
        <v>RPRO-250602-0381</v>
      </c>
    </row>
    <row r="2868" spans="8:12" x14ac:dyDescent="0.25">
      <c r="H2868" s="30" t="s">
        <v>15717</v>
      </c>
      <c r="I2868" s="30" t="s">
        <v>15818</v>
      </c>
      <c r="J2868" s="30" t="s">
        <v>932</v>
      </c>
      <c r="K2868" s="1">
        <v>45825</v>
      </c>
      <c r="L2868" s="30" t="str">
        <f>IFERROR(VLOOKUP(Result5[[#This Row],[RPRO]],'Data Power app'!C:C,1,0),"Xoa")</f>
        <v>RPRO-250523-0080</v>
      </c>
    </row>
    <row r="2869" spans="8:12" x14ac:dyDescent="0.25">
      <c r="H2869" s="30" t="s">
        <v>15660</v>
      </c>
      <c r="I2869" s="30" t="s">
        <v>15818</v>
      </c>
      <c r="J2869" s="30" t="s">
        <v>932</v>
      </c>
      <c r="K2869" s="1">
        <v>45825</v>
      </c>
      <c r="L2869" s="30" t="str">
        <f>IFERROR(VLOOKUP(Result5[[#This Row],[RPRO]],'Data Power app'!C:C,1,0),"Xoa")</f>
        <v>RPRO-250520-0806</v>
      </c>
    </row>
    <row r="2870" spans="8:12" x14ac:dyDescent="0.25">
      <c r="H2870" s="30" t="s">
        <v>15662</v>
      </c>
      <c r="I2870" s="30" t="s">
        <v>15818</v>
      </c>
      <c r="J2870" s="30" t="s">
        <v>932</v>
      </c>
      <c r="K2870" s="1">
        <v>45825</v>
      </c>
      <c r="L2870" s="30" t="str">
        <f>IFERROR(VLOOKUP(Result5[[#This Row],[RPRO]],'Data Power app'!C:C,1,0),"Xoa")</f>
        <v>RPRO-250520-0810</v>
      </c>
    </row>
    <row r="2871" spans="8:12" x14ac:dyDescent="0.25">
      <c r="H2871" s="30" t="s">
        <v>15664</v>
      </c>
      <c r="I2871" s="30" t="s">
        <v>15818</v>
      </c>
      <c r="J2871" s="30" t="s">
        <v>932</v>
      </c>
      <c r="K2871" s="1">
        <v>45825</v>
      </c>
      <c r="L2871" s="30" t="str">
        <f>IFERROR(VLOOKUP(Result5[[#This Row],[RPRO]],'Data Power app'!C:C,1,0),"Xoa")</f>
        <v>RPRO-250520-0850</v>
      </c>
    </row>
    <row r="2872" spans="8:12" x14ac:dyDescent="0.25">
      <c r="H2872" s="30" t="s">
        <v>15728</v>
      </c>
      <c r="I2872" s="30" t="s">
        <v>15822</v>
      </c>
      <c r="J2872" s="30" t="s">
        <v>931</v>
      </c>
      <c r="K2872" s="1">
        <v>45825</v>
      </c>
      <c r="L2872" s="30" t="str">
        <f>IFERROR(VLOOKUP(Result5[[#This Row],[RPRO]],'Data Power app'!C:C,1,0),"Xoa")</f>
        <v>RPRO-250502-0433</v>
      </c>
    </row>
    <row r="2873" spans="8:12" x14ac:dyDescent="0.25">
      <c r="H2873" s="30" t="s">
        <v>15757</v>
      </c>
      <c r="I2873" s="30" t="s">
        <v>15822</v>
      </c>
      <c r="J2873" s="30" t="s">
        <v>931</v>
      </c>
      <c r="K2873" s="1">
        <v>45825</v>
      </c>
      <c r="L2873" s="30" t="str">
        <f>IFERROR(VLOOKUP(Result5[[#This Row],[RPRO]],'Data Power app'!C:C,1,0),"Xoa")</f>
        <v>RPRO-250519-0564</v>
      </c>
    </row>
    <row r="2874" spans="8:12" x14ac:dyDescent="0.25">
      <c r="H2874" s="30" t="s">
        <v>15762</v>
      </c>
      <c r="I2874" s="30" t="s">
        <v>15822</v>
      </c>
      <c r="J2874" s="30" t="s">
        <v>931</v>
      </c>
      <c r="K2874" s="1">
        <v>45825</v>
      </c>
      <c r="L2874" s="30" t="str">
        <f>IFERROR(VLOOKUP(Result5[[#This Row],[RPRO]],'Data Power app'!C:C,1,0),"Xoa")</f>
        <v>RPRO-250519-0565</v>
      </c>
    </row>
    <row r="2875" spans="8:12" x14ac:dyDescent="0.25">
      <c r="H2875" s="30" t="s">
        <v>15733</v>
      </c>
      <c r="I2875" s="30" t="s">
        <v>15822</v>
      </c>
      <c r="J2875" s="30" t="s">
        <v>931</v>
      </c>
      <c r="K2875" s="1">
        <v>45825</v>
      </c>
      <c r="L2875" s="30" t="str">
        <f>IFERROR(VLOOKUP(Result5[[#This Row],[RPRO]],'Data Power app'!C:C,1,0),"Xoa")</f>
        <v>RPRO-250519-0201</v>
      </c>
    </row>
    <row r="2876" spans="8:12" x14ac:dyDescent="0.25">
      <c r="H2876" s="30" t="s">
        <v>15739</v>
      </c>
      <c r="I2876" s="30" t="s">
        <v>15822</v>
      </c>
      <c r="J2876" s="30" t="s">
        <v>931</v>
      </c>
      <c r="K2876" s="1">
        <v>45825</v>
      </c>
      <c r="L2876" s="30" t="str">
        <f>IFERROR(VLOOKUP(Result5[[#This Row],[RPRO]],'Data Power app'!C:C,1,0),"Xoa")</f>
        <v>RPRO-250519-0215</v>
      </c>
    </row>
    <row r="2877" spans="8:12" x14ac:dyDescent="0.25">
      <c r="H2877" s="30" t="s">
        <v>15741</v>
      </c>
      <c r="I2877" s="30" t="s">
        <v>15822</v>
      </c>
      <c r="J2877" s="30" t="s">
        <v>931</v>
      </c>
      <c r="K2877" s="1">
        <v>45825</v>
      </c>
      <c r="L2877" s="30" t="str">
        <f>IFERROR(VLOOKUP(Result5[[#This Row],[RPRO]],'Data Power app'!C:C,1,0),"Xoa")</f>
        <v>RPRO-250519-0218</v>
      </c>
    </row>
    <row r="2878" spans="8:12" x14ac:dyDescent="0.25">
      <c r="H2878" s="30" t="s">
        <v>15749</v>
      </c>
      <c r="I2878" s="30" t="s">
        <v>15822</v>
      </c>
      <c r="J2878" s="30" t="s">
        <v>931</v>
      </c>
      <c r="K2878" s="1">
        <v>45825</v>
      </c>
      <c r="L2878" s="30" t="str">
        <f>IFERROR(VLOOKUP(Result5[[#This Row],[RPRO]],'Data Power app'!C:C,1,0),"Xoa")</f>
        <v>RPRO-250519-0243</v>
      </c>
    </row>
    <row r="2879" spans="8:12" x14ac:dyDescent="0.25">
      <c r="H2879" s="30" t="s">
        <v>15751</v>
      </c>
      <c r="I2879" s="30" t="s">
        <v>15822</v>
      </c>
      <c r="J2879" s="30" t="s">
        <v>931</v>
      </c>
      <c r="K2879" s="1">
        <v>45825</v>
      </c>
      <c r="L2879" s="30" t="str">
        <f>IFERROR(VLOOKUP(Result5[[#This Row],[RPRO]],'Data Power app'!C:C,1,0),"Xoa")</f>
        <v>RPRO-250519-0246</v>
      </c>
    </row>
    <row r="2880" spans="8:12" x14ac:dyDescent="0.25">
      <c r="H2880" s="30" t="s">
        <v>15730</v>
      </c>
      <c r="I2880" s="30" t="s">
        <v>15822</v>
      </c>
      <c r="J2880" s="30" t="s">
        <v>931</v>
      </c>
      <c r="K2880" s="1">
        <v>45825</v>
      </c>
      <c r="L2880" s="30" t="str">
        <f>IFERROR(VLOOKUP(Result5[[#This Row],[RPRO]],'Data Power app'!C:C,1,0),"Xoa")</f>
        <v>RPRO-250519-0165</v>
      </c>
    </row>
    <row r="2881" spans="8:12" x14ac:dyDescent="0.25">
      <c r="H2881" s="30" t="s">
        <v>15735</v>
      </c>
      <c r="I2881" s="30" t="s">
        <v>15822</v>
      </c>
      <c r="J2881" s="30" t="s">
        <v>931</v>
      </c>
      <c r="K2881" s="1">
        <v>45825</v>
      </c>
      <c r="L2881" s="30" t="str">
        <f>IFERROR(VLOOKUP(Result5[[#This Row],[RPRO]],'Data Power app'!C:C,1,0),"Xoa")</f>
        <v>RPRO-250519-0206</v>
      </c>
    </row>
    <row r="2882" spans="8:12" x14ac:dyDescent="0.25">
      <c r="H2882" s="30" t="s">
        <v>15737</v>
      </c>
      <c r="I2882" s="30" t="s">
        <v>15822</v>
      </c>
      <c r="J2882" s="30" t="s">
        <v>931</v>
      </c>
      <c r="K2882" s="1">
        <v>45825</v>
      </c>
      <c r="L2882" s="30" t="str">
        <f>IFERROR(VLOOKUP(Result5[[#This Row],[RPRO]],'Data Power app'!C:C,1,0),"Xoa")</f>
        <v>RPRO-250519-0212</v>
      </c>
    </row>
    <row r="2883" spans="8:12" x14ac:dyDescent="0.25">
      <c r="H2883" s="30" t="s">
        <v>15743</v>
      </c>
      <c r="I2883" s="30" t="s">
        <v>15822</v>
      </c>
      <c r="J2883" s="30" t="s">
        <v>931</v>
      </c>
      <c r="K2883" s="1">
        <v>45825</v>
      </c>
      <c r="L2883" s="30" t="str">
        <f>IFERROR(VLOOKUP(Result5[[#This Row],[RPRO]],'Data Power app'!C:C,1,0),"Xoa")</f>
        <v>RPRO-250519-0221</v>
      </c>
    </row>
    <row r="2884" spans="8:12" x14ac:dyDescent="0.25">
      <c r="H2884" s="30" t="s">
        <v>15745</v>
      </c>
      <c r="I2884" s="30" t="s">
        <v>15822</v>
      </c>
      <c r="J2884" s="30" t="s">
        <v>931</v>
      </c>
      <c r="K2884" s="1">
        <v>45825</v>
      </c>
      <c r="L2884" s="30" t="str">
        <f>IFERROR(VLOOKUP(Result5[[#This Row],[RPRO]],'Data Power app'!C:C,1,0),"Xoa")</f>
        <v>RPRO-250519-0230</v>
      </c>
    </row>
    <row r="2885" spans="8:12" x14ac:dyDescent="0.25">
      <c r="H2885" s="30" t="s">
        <v>15747</v>
      </c>
      <c r="I2885" s="30" t="s">
        <v>15822</v>
      </c>
      <c r="J2885" s="30" t="s">
        <v>931</v>
      </c>
      <c r="K2885" s="1">
        <v>45825</v>
      </c>
      <c r="L2885" s="30" t="str">
        <f>IFERROR(VLOOKUP(Result5[[#This Row],[RPRO]],'Data Power app'!C:C,1,0),"Xoa")</f>
        <v>RPRO-250519-0236</v>
      </c>
    </row>
    <row r="2886" spans="8:12" x14ac:dyDescent="0.25">
      <c r="H2886" s="30" t="s">
        <v>15753</v>
      </c>
      <c r="I2886" s="30" t="s">
        <v>15822</v>
      </c>
      <c r="J2886" s="30" t="s">
        <v>931</v>
      </c>
      <c r="K2886" s="1">
        <v>45825</v>
      </c>
      <c r="L2886" s="30" t="str">
        <f>IFERROR(VLOOKUP(Result5[[#This Row],[RPRO]],'Data Power app'!C:C,1,0),"Xoa")</f>
        <v>RPRO-250519-0265</v>
      </c>
    </row>
    <row r="2887" spans="8:12" x14ac:dyDescent="0.25">
      <c r="H2887" s="30" t="s">
        <v>15755</v>
      </c>
      <c r="I2887" s="30" t="s">
        <v>15822</v>
      </c>
      <c r="J2887" s="30" t="s">
        <v>931</v>
      </c>
      <c r="K2887" s="1">
        <v>45825</v>
      </c>
      <c r="L2887" s="30" t="str">
        <f>IFERROR(VLOOKUP(Result5[[#This Row],[RPRO]],'Data Power app'!C:C,1,0),"Xoa")</f>
        <v>RPRO-250519-0277</v>
      </c>
    </row>
    <row r="2888" spans="8:12" x14ac:dyDescent="0.25">
      <c r="H2888" s="30" t="s">
        <v>15366</v>
      </c>
      <c r="I2888" s="30" t="s">
        <v>15820</v>
      </c>
      <c r="J2888" s="30" t="s">
        <v>929</v>
      </c>
      <c r="K2888" s="1">
        <v>45825</v>
      </c>
      <c r="L2888" s="30" t="str">
        <f>IFERROR(VLOOKUP(Result5[[#This Row],[RPRO]],'Data Power app'!C:C,1,0),"Xoa")</f>
        <v>RPRO-250602-0067</v>
      </c>
    </row>
    <row r="2889" spans="8:12" x14ac:dyDescent="0.25">
      <c r="H2889" s="30" t="s">
        <v>15374</v>
      </c>
      <c r="I2889" s="30" t="s">
        <v>15820</v>
      </c>
      <c r="J2889" s="30" t="s">
        <v>929</v>
      </c>
      <c r="K2889" s="1">
        <v>45825</v>
      </c>
      <c r="L2889" s="30" t="str">
        <f>IFERROR(VLOOKUP(Result5[[#This Row],[RPRO]],'Data Power app'!C:C,1,0),"Xoa")</f>
        <v>RPRO-250602-0069</v>
      </c>
    </row>
    <row r="2890" spans="8:12" x14ac:dyDescent="0.25">
      <c r="H2890" s="30" t="s">
        <v>15776</v>
      </c>
      <c r="I2890" s="30" t="s">
        <v>15820</v>
      </c>
      <c r="J2890" s="30" t="s">
        <v>929</v>
      </c>
      <c r="K2890" s="1">
        <v>45825</v>
      </c>
      <c r="L2890" s="30" t="str">
        <f>IFERROR(VLOOKUP(Result5[[#This Row],[RPRO]],'Data Power app'!C:C,1,0),"Xoa")</f>
        <v>RPRO-250519-0582</v>
      </c>
    </row>
    <row r="2891" spans="8:12" x14ac:dyDescent="0.25">
      <c r="H2891" s="30" t="s">
        <v>15778</v>
      </c>
      <c r="I2891" s="30" t="s">
        <v>15820</v>
      </c>
      <c r="J2891" s="30" t="s">
        <v>929</v>
      </c>
      <c r="K2891" s="1">
        <v>45825</v>
      </c>
      <c r="L2891" s="30" t="str">
        <f>IFERROR(VLOOKUP(Result5[[#This Row],[RPRO]],'Data Power app'!C:C,1,0),"Xoa")</f>
        <v>RPRO-250519-0584</v>
      </c>
    </row>
    <row r="2892" spans="8:12" x14ac:dyDescent="0.25">
      <c r="H2892" s="30" t="s">
        <v>15764</v>
      </c>
      <c r="I2892" s="30" t="s">
        <v>15818</v>
      </c>
      <c r="J2892" s="30" t="s">
        <v>932</v>
      </c>
      <c r="K2892" s="1">
        <v>45825</v>
      </c>
      <c r="L2892" s="30" t="str">
        <f>IFERROR(VLOOKUP(Result5[[#This Row],[RPRO]],'Data Power app'!C:C,1,0),"Xoa")</f>
        <v>RPRO-250612-0356</v>
      </c>
    </row>
    <row r="2893" spans="8:12" x14ac:dyDescent="0.25">
      <c r="H2893" s="30" t="s">
        <v>15772</v>
      </c>
      <c r="I2893" s="30" t="s">
        <v>15818</v>
      </c>
      <c r="J2893" s="30" t="s">
        <v>932</v>
      </c>
      <c r="K2893" s="1">
        <v>45825</v>
      </c>
      <c r="L2893" s="30" t="str">
        <f>IFERROR(VLOOKUP(Result5[[#This Row],[RPRO]],'Data Power app'!C:C,1,0),"Xoa")</f>
        <v>RPRO-250612-0457</v>
      </c>
    </row>
    <row r="2894" spans="8:12" x14ac:dyDescent="0.25">
      <c r="H2894" s="30" t="s">
        <v>15774</v>
      </c>
      <c r="I2894" s="30" t="s">
        <v>15818</v>
      </c>
      <c r="J2894" s="30" t="s">
        <v>932</v>
      </c>
      <c r="K2894" s="1">
        <v>45825</v>
      </c>
      <c r="L2894" s="30" t="str">
        <f>IFERROR(VLOOKUP(Result5[[#This Row],[RPRO]],'Data Power app'!C:C,1,0),"Xoa")</f>
        <v>RPRO-250612-0458</v>
      </c>
    </row>
    <row r="2895" spans="8:12" x14ac:dyDescent="0.25">
      <c r="H2895" s="30" t="s">
        <v>15780</v>
      </c>
      <c r="I2895" s="30" t="s">
        <v>15819</v>
      </c>
      <c r="J2895" s="30" t="s">
        <v>928</v>
      </c>
      <c r="K2895" s="1">
        <v>45825</v>
      </c>
      <c r="L2895" s="30" t="str">
        <f>IFERROR(VLOOKUP(Result5[[#This Row],[RPRO]],'Data Power app'!C:C,1,0),"Xoa")</f>
        <v>RPRO-250610-0242</v>
      </c>
    </row>
    <row r="2896" spans="8:12" x14ac:dyDescent="0.25">
      <c r="H2896" s="30" t="s">
        <v>13355</v>
      </c>
      <c r="I2896" s="30" t="s">
        <v>13937</v>
      </c>
      <c r="J2896" s="30" t="s">
        <v>929</v>
      </c>
      <c r="K2896" s="1">
        <v>45824</v>
      </c>
      <c r="L2896" s="30" t="str">
        <f>IFERROR(VLOOKUP(Result5[[#This Row],[RPRO]],'Data Power app'!C:C,1,0),"Xoa")</f>
        <v>RPRO-250528-0436</v>
      </c>
    </row>
    <row r="2897" spans="8:12" x14ac:dyDescent="0.25">
      <c r="H2897" s="30" t="s">
        <v>13353</v>
      </c>
      <c r="I2897" s="30" t="s">
        <v>13937</v>
      </c>
      <c r="J2897" s="30" t="s">
        <v>929</v>
      </c>
      <c r="K2897" s="1">
        <v>45824</v>
      </c>
      <c r="L2897" s="30" t="str">
        <f>IFERROR(VLOOKUP(Result5[[#This Row],[RPRO]],'Data Power app'!C:C,1,0),"Xoa")</f>
        <v>RPRO-250528-0434</v>
      </c>
    </row>
    <row r="2898" spans="8:12" x14ac:dyDescent="0.25">
      <c r="H2898" s="30" t="s">
        <v>13357</v>
      </c>
      <c r="I2898" s="30" t="s">
        <v>13937</v>
      </c>
      <c r="J2898" s="30" t="s">
        <v>929</v>
      </c>
      <c r="K2898" s="1">
        <v>45824</v>
      </c>
      <c r="L2898" s="30" t="str">
        <f>IFERROR(VLOOKUP(Result5[[#This Row],[RPRO]],'Data Power app'!C:C,1,0),"Xoa")</f>
        <v>RPRO-250528-0440</v>
      </c>
    </row>
    <row r="2899" spans="8:12" x14ac:dyDescent="0.25">
      <c r="H2899" s="30" t="s">
        <v>15787</v>
      </c>
      <c r="I2899" s="30" t="s">
        <v>15818</v>
      </c>
      <c r="J2899" s="30" t="s">
        <v>932</v>
      </c>
      <c r="K2899" s="1">
        <v>45825</v>
      </c>
      <c r="L2899" s="30" t="str">
        <f>IFERROR(VLOOKUP(Result5[[#This Row],[RPRO]],'Data Power app'!C:C,1,0),"Xoa")</f>
        <v>RPRO-250505-0189</v>
      </c>
    </row>
    <row r="2900" spans="8:12" x14ac:dyDescent="0.25">
      <c r="H2900" s="30" t="s">
        <v>15789</v>
      </c>
      <c r="I2900" s="30" t="s">
        <v>13938</v>
      </c>
      <c r="J2900" s="30" t="s">
        <v>932</v>
      </c>
      <c r="K2900" s="1">
        <v>45824</v>
      </c>
      <c r="L2900" s="30" t="str">
        <f>IFERROR(VLOOKUP(Result5[[#This Row],[RPRO]],'Data Power app'!C:C,1,0),"Xoa")</f>
        <v>RPRO-2403-04801</v>
      </c>
    </row>
    <row r="2901" spans="8:12" x14ac:dyDescent="0.25">
      <c r="H2901" s="30" t="s">
        <v>15791</v>
      </c>
      <c r="I2901" s="30" t="s">
        <v>15820</v>
      </c>
      <c r="J2901" s="30" t="s">
        <v>929</v>
      </c>
      <c r="K2901" s="1">
        <v>45825</v>
      </c>
      <c r="L2901" s="30" t="str">
        <f>IFERROR(VLOOKUP(Result5[[#This Row],[RPRO]],'Data Power app'!C:C,1,0),"Xoa")</f>
        <v>RPRO-250519-0592</v>
      </c>
    </row>
    <row r="2902" spans="8:12" x14ac:dyDescent="0.25">
      <c r="H2902" s="30" t="s">
        <v>15798</v>
      </c>
      <c r="I2902" s="30" t="s">
        <v>15821</v>
      </c>
      <c r="J2902" s="30" t="s">
        <v>934</v>
      </c>
      <c r="K2902" s="1">
        <v>45825</v>
      </c>
      <c r="L2902" s="30" t="str">
        <f>IFERROR(VLOOKUP(Result5[[#This Row],[RPRO]],'Data Power app'!C:C,1,0),"Xoa")</f>
        <v>RPRO-250610-0599</v>
      </c>
    </row>
    <row r="2903" spans="8:12" x14ac:dyDescent="0.25">
      <c r="H2903" s="30" t="s">
        <v>15793</v>
      </c>
      <c r="I2903" s="30" t="s">
        <v>15821</v>
      </c>
      <c r="J2903" s="30" t="s">
        <v>934</v>
      </c>
      <c r="K2903" s="1">
        <v>45825</v>
      </c>
      <c r="L2903" s="30" t="str">
        <f>IFERROR(VLOOKUP(Result5[[#This Row],[RPRO]],'Data Power app'!C:C,1,0),"Xoa")</f>
        <v>RPRO-250610-0598</v>
      </c>
    </row>
    <row r="2904" spans="8:12" x14ac:dyDescent="0.25">
      <c r="H2904" s="30" t="s">
        <v>15802</v>
      </c>
      <c r="I2904" s="30" t="s">
        <v>15821</v>
      </c>
      <c r="J2904" s="30" t="s">
        <v>934</v>
      </c>
      <c r="K2904" s="1">
        <v>45825</v>
      </c>
      <c r="L2904" s="30" t="str">
        <f>IFERROR(VLOOKUP(Result5[[#This Row],[RPRO]],'Data Power app'!C:C,1,0),"Xoa")</f>
        <v>RPRO-250610-0601</v>
      </c>
    </row>
    <row r="2905" spans="8:12" x14ac:dyDescent="0.25">
      <c r="H2905" s="30" t="s">
        <v>15800</v>
      </c>
      <c r="I2905" s="30" t="s">
        <v>15821</v>
      </c>
      <c r="J2905" s="30" t="s">
        <v>934</v>
      </c>
      <c r="K2905" s="1">
        <v>45825</v>
      </c>
      <c r="L2905" s="30" t="str">
        <f>IFERROR(VLOOKUP(Result5[[#This Row],[RPRO]],'Data Power app'!C:C,1,0),"Xoa")</f>
        <v>RPRO-250610-0600</v>
      </c>
    </row>
    <row r="2906" spans="8:12" x14ac:dyDescent="0.25">
      <c r="H2906" s="30" t="s">
        <v>15804</v>
      </c>
      <c r="I2906" s="30" t="s">
        <v>15821</v>
      </c>
      <c r="J2906" s="30" t="s">
        <v>934</v>
      </c>
      <c r="K2906" s="1">
        <v>45825</v>
      </c>
      <c r="L2906" s="30" t="str">
        <f>IFERROR(VLOOKUP(Result5[[#This Row],[RPRO]],'Data Power app'!C:C,1,0),"Xoa")</f>
        <v>RPRO-250610-0602</v>
      </c>
    </row>
    <row r="2907" spans="8:12" x14ac:dyDescent="0.25">
      <c r="H2907" s="30" t="s">
        <v>15806</v>
      </c>
      <c r="I2907" s="30" t="s">
        <v>15818</v>
      </c>
      <c r="J2907" s="30" t="s">
        <v>932</v>
      </c>
      <c r="K2907" s="1">
        <v>45825</v>
      </c>
      <c r="L2907" s="30" t="str">
        <f>IFERROR(VLOOKUP(Result5[[#This Row],[RPRO]],'Data Power app'!C:C,1,0),"Xoa")</f>
        <v>RPRO-250612-0049</v>
      </c>
    </row>
    <row r="2908" spans="8:12" x14ac:dyDescent="0.25">
      <c r="H2908" s="30" t="s">
        <v>15376</v>
      </c>
      <c r="I2908" s="30" t="s">
        <v>15820</v>
      </c>
      <c r="J2908" s="30" t="s">
        <v>929</v>
      </c>
      <c r="K2908" s="1">
        <v>45825</v>
      </c>
      <c r="L2908" s="30" t="str">
        <f>IFERROR(VLOOKUP(Result5[[#This Row],[RPRO]],'Data Power app'!C:C,1,0),"Xoa")</f>
        <v>RPRO-250610-0080</v>
      </c>
    </row>
    <row r="2909" spans="8:12" x14ac:dyDescent="0.25">
      <c r="H2909" s="30" t="s">
        <v>15811</v>
      </c>
      <c r="I2909" s="30" t="s">
        <v>15818</v>
      </c>
      <c r="J2909" s="30" t="s">
        <v>932</v>
      </c>
      <c r="K2909" s="1">
        <v>45825</v>
      </c>
      <c r="L2909" s="30" t="str">
        <f>IFERROR(VLOOKUP(Result5[[#This Row],[RPRO]],'Data Power app'!C:C,1,0),"Xoa")</f>
        <v>RPRO-250609-0030</v>
      </c>
    </row>
    <row r="2910" spans="8:12" x14ac:dyDescent="0.25">
      <c r="H2910" s="30" t="s">
        <v>15813</v>
      </c>
      <c r="I2910" s="30" t="s">
        <v>15818</v>
      </c>
      <c r="J2910" s="30" t="s">
        <v>932</v>
      </c>
      <c r="K2910" s="1">
        <v>45825</v>
      </c>
      <c r="L2910" s="30" t="str">
        <f>IFERROR(VLOOKUP(Result5[[#This Row],[RPRO]],'Data Power app'!C:C,1,0),"Xoa")</f>
        <v>RPRO-250609-0031</v>
      </c>
    </row>
    <row r="2911" spans="8:12" x14ac:dyDescent="0.25">
      <c r="H2911" s="30" t="s">
        <v>15815</v>
      </c>
      <c r="I2911" s="30" t="s">
        <v>15820</v>
      </c>
      <c r="J2911" s="30" t="s">
        <v>929</v>
      </c>
      <c r="K2911" s="1">
        <v>45825</v>
      </c>
      <c r="L2911" s="30" t="str">
        <f>IFERROR(VLOOKUP(Result5[[#This Row],[RPRO]],'Data Power app'!C:C,1,0),"Xoa")</f>
        <v>RPRO-250519-0591</v>
      </c>
    </row>
    <row r="2912" spans="8:12" x14ac:dyDescent="0.25">
      <c r="H2912" s="30" t="s">
        <v>15817</v>
      </c>
      <c r="I2912" s="30" t="s">
        <v>15818</v>
      </c>
      <c r="J2912" s="30" t="s">
        <v>932</v>
      </c>
      <c r="K2912" s="1">
        <v>45825</v>
      </c>
      <c r="L2912" s="30" t="str">
        <f>IFERROR(VLOOKUP(Result5[[#This Row],[RPRO]],'Data Power app'!C:C,1,0),"Xoa")</f>
        <v>RPRO-250613-0069</v>
      </c>
    </row>
    <row r="2913" spans="8:12" x14ac:dyDescent="0.25">
      <c r="H2913" s="30" t="s">
        <v>15824</v>
      </c>
      <c r="I2913" s="30" t="s">
        <v>15818</v>
      </c>
      <c r="J2913" s="30" t="s">
        <v>932</v>
      </c>
      <c r="K2913" s="1">
        <v>45825</v>
      </c>
      <c r="L2913" s="30" t="str">
        <f>IFERROR(VLOOKUP(Result5[[#This Row],[RPRO]],'Data Power app'!C:C,1,0),"Xoa")</f>
        <v>RPRO-250617-0015</v>
      </c>
    </row>
    <row r="2914" spans="8:12" x14ac:dyDescent="0.25">
      <c r="H2914" s="30" t="s">
        <v>15825</v>
      </c>
      <c r="I2914" s="30" t="s">
        <v>15818</v>
      </c>
      <c r="J2914" s="30" t="s">
        <v>932</v>
      </c>
      <c r="K2914" s="1">
        <v>45825</v>
      </c>
      <c r="L2914" s="30" t="str">
        <f>IFERROR(VLOOKUP(Result5[[#This Row],[RPRO]],'Data Power app'!C:C,1,0),"Xoa")</f>
        <v>RPRO-250617-0016</v>
      </c>
    </row>
    <row r="2915" spans="8:12" x14ac:dyDescent="0.25">
      <c r="H2915" s="30" t="s">
        <v>17538</v>
      </c>
      <c r="I2915" s="30" t="s">
        <v>17584</v>
      </c>
      <c r="J2915" s="30" t="s">
        <v>929</v>
      </c>
      <c r="K2915" s="1">
        <v>45826</v>
      </c>
      <c r="L2915" s="30" t="str">
        <f>IFERROR(VLOOKUP(Result5[[#This Row],[RPRO]],'Data Power app'!C:C,1,0),"Xoa")</f>
        <v>RPRO-250508-0606</v>
      </c>
    </row>
    <row r="2916" spans="8:12" x14ac:dyDescent="0.25">
      <c r="H2916" s="30" t="s">
        <v>16805</v>
      </c>
      <c r="I2916" s="30" t="s">
        <v>17584</v>
      </c>
      <c r="J2916" s="30" t="s">
        <v>929</v>
      </c>
      <c r="K2916" s="1">
        <v>45826</v>
      </c>
      <c r="L2916" s="30" t="str">
        <f>IFERROR(VLOOKUP(Result5[[#This Row],[RPRO]],'Data Power app'!C:C,1,0),"Xoa")</f>
        <v>RPRO-250521-0164</v>
      </c>
    </row>
    <row r="2917" spans="8:12" x14ac:dyDescent="0.25">
      <c r="H2917" s="30" t="s">
        <v>16812</v>
      </c>
      <c r="I2917" s="30" t="s">
        <v>17584</v>
      </c>
      <c r="J2917" s="30" t="s">
        <v>929</v>
      </c>
      <c r="K2917" s="1">
        <v>45826</v>
      </c>
      <c r="L2917" s="30" t="str">
        <f>IFERROR(VLOOKUP(Result5[[#This Row],[RPRO]],'Data Power app'!C:C,1,0),"Xoa")</f>
        <v>RPRO-250521-0166</v>
      </c>
    </row>
    <row r="2918" spans="8:12" x14ac:dyDescent="0.25">
      <c r="H2918" s="30" t="s">
        <v>16815</v>
      </c>
      <c r="I2918" s="30" t="s">
        <v>17585</v>
      </c>
      <c r="J2918" s="30" t="s">
        <v>934</v>
      </c>
      <c r="K2918" s="1">
        <v>45826</v>
      </c>
      <c r="L2918" s="30" t="str">
        <f>IFERROR(VLOOKUP(Result5[[#This Row],[RPRO]],'Data Power app'!C:C,1,0),"Xoa")</f>
        <v>RPRO-250506-0546</v>
      </c>
    </row>
    <row r="2919" spans="8:12" x14ac:dyDescent="0.25">
      <c r="H2919" s="30" t="s">
        <v>17543</v>
      </c>
      <c r="I2919" s="30" t="s">
        <v>17586</v>
      </c>
      <c r="J2919" s="30" t="s">
        <v>931</v>
      </c>
      <c r="K2919" s="1">
        <v>45826</v>
      </c>
      <c r="L2919" s="30" t="str">
        <f>IFERROR(VLOOKUP(Result5[[#This Row],[RPRO]],'Data Power app'!C:C,1,0),"Xoa")</f>
        <v>RPRO-250417-0134</v>
      </c>
    </row>
    <row r="2920" spans="8:12" x14ac:dyDescent="0.25">
      <c r="H2920" s="30" t="s">
        <v>17555</v>
      </c>
      <c r="I2920" s="30" t="s">
        <v>17587</v>
      </c>
      <c r="J2920" s="30" t="s">
        <v>928</v>
      </c>
      <c r="K2920" s="1">
        <v>45826</v>
      </c>
      <c r="L2920" s="30" t="str">
        <f>IFERROR(VLOOKUP(Result5[[#This Row],[RPRO]],'Data Power app'!C:C,1,0),"Xoa")</f>
        <v>RPRO-250428-0694</v>
      </c>
    </row>
    <row r="2921" spans="8:12" x14ac:dyDescent="0.25">
      <c r="H2921" s="30" t="s">
        <v>17550</v>
      </c>
      <c r="I2921" s="30" t="s">
        <v>17587</v>
      </c>
      <c r="J2921" s="30" t="s">
        <v>928</v>
      </c>
      <c r="K2921" s="1">
        <v>45826</v>
      </c>
      <c r="L2921" s="30" t="str">
        <f>IFERROR(VLOOKUP(Result5[[#This Row],[RPRO]],'Data Power app'!C:C,1,0),"Xoa")</f>
        <v>RPRO-250428-0692</v>
      </c>
    </row>
    <row r="2922" spans="8:12" x14ac:dyDescent="0.25">
      <c r="H2922" s="30" t="s">
        <v>17557</v>
      </c>
      <c r="I2922" s="30" t="s">
        <v>17587</v>
      </c>
      <c r="J2922" s="30" t="s">
        <v>928</v>
      </c>
      <c r="K2922" s="1">
        <v>45826</v>
      </c>
      <c r="L2922" s="30" t="str">
        <f>IFERROR(VLOOKUP(Result5[[#This Row],[RPRO]],'Data Power app'!C:C,1,0),"Xoa")</f>
        <v>RPRO-250428-0697</v>
      </c>
    </row>
    <row r="2923" spans="8:12" x14ac:dyDescent="0.25">
      <c r="H2923" s="30" t="s">
        <v>17563</v>
      </c>
      <c r="I2923" s="30" t="s">
        <v>17587</v>
      </c>
      <c r="J2923" s="30" t="s">
        <v>928</v>
      </c>
      <c r="K2923" s="1">
        <v>45826</v>
      </c>
      <c r="L2923" s="30" t="str">
        <f>IFERROR(VLOOKUP(Result5[[#This Row],[RPRO]],'Data Power app'!C:C,1,0),"Xoa")</f>
        <v>RPRO-250519-0588</v>
      </c>
    </row>
    <row r="2924" spans="8:12" x14ac:dyDescent="0.25">
      <c r="H2924" s="30" t="s">
        <v>17565</v>
      </c>
      <c r="I2924" s="30" t="s">
        <v>17587</v>
      </c>
      <c r="J2924" s="30" t="s">
        <v>928</v>
      </c>
      <c r="K2924" s="1">
        <v>45826</v>
      </c>
      <c r="L2924" s="30" t="str">
        <f>IFERROR(VLOOKUP(Result5[[#This Row],[RPRO]],'Data Power app'!C:C,1,0),"Xoa")</f>
        <v>RPRO-250519-0589</v>
      </c>
    </row>
    <row r="2925" spans="8:12" x14ac:dyDescent="0.25">
      <c r="H2925" s="30" t="s">
        <v>17567</v>
      </c>
      <c r="I2925" s="30" t="s">
        <v>17587</v>
      </c>
      <c r="J2925" s="30" t="s">
        <v>928</v>
      </c>
      <c r="K2925" s="1">
        <v>45826</v>
      </c>
      <c r="L2925" s="30" t="str">
        <f>IFERROR(VLOOKUP(Result5[[#This Row],[RPRO]],'Data Power app'!C:C,1,0),"Xoa")</f>
        <v>RPRO-250519-0590</v>
      </c>
    </row>
    <row r="2926" spans="8:12" x14ac:dyDescent="0.25">
      <c r="H2926" s="30" t="s">
        <v>17559</v>
      </c>
      <c r="I2926" s="30" t="s">
        <v>17587</v>
      </c>
      <c r="J2926" s="30" t="s">
        <v>928</v>
      </c>
      <c r="K2926" s="1">
        <v>45826</v>
      </c>
      <c r="L2926" s="30" t="str">
        <f>IFERROR(VLOOKUP(Result5[[#This Row],[RPRO]],'Data Power app'!C:C,1,0),"Xoa")</f>
        <v>RPRO-250515-0177</v>
      </c>
    </row>
    <row r="2927" spans="8:12" x14ac:dyDescent="0.25">
      <c r="H2927" s="30" t="s">
        <v>17569</v>
      </c>
      <c r="I2927" s="30" t="s">
        <v>17585</v>
      </c>
      <c r="J2927" s="30" t="s">
        <v>934</v>
      </c>
      <c r="K2927" s="1">
        <v>45826</v>
      </c>
      <c r="L2927" s="30" t="str">
        <f>IFERROR(VLOOKUP(Result5[[#This Row],[RPRO]],'Data Power app'!C:C,1,0),"Xoa")</f>
        <v>RPRO-250526-0016</v>
      </c>
    </row>
    <row r="2928" spans="8:12" x14ac:dyDescent="0.25">
      <c r="H2928" s="30" t="s">
        <v>16830</v>
      </c>
      <c r="I2928" s="30" t="s">
        <v>17585</v>
      </c>
      <c r="J2928" s="30" t="s">
        <v>934</v>
      </c>
      <c r="K2928" s="1">
        <v>45826</v>
      </c>
      <c r="L2928" s="30" t="str">
        <f>IFERROR(VLOOKUP(Result5[[#This Row],[RPRO]],'Data Power app'!C:C,1,0),"Xoa")</f>
        <v>RPRO-250520-0789</v>
      </c>
    </row>
    <row r="2929" spans="8:12" x14ac:dyDescent="0.25">
      <c r="H2929" s="30" t="s">
        <v>16820</v>
      </c>
      <c r="I2929" s="30" t="s">
        <v>17585</v>
      </c>
      <c r="J2929" s="30" t="s">
        <v>934</v>
      </c>
      <c r="K2929" s="1">
        <v>45826</v>
      </c>
      <c r="L2929" s="30" t="str">
        <f>IFERROR(VLOOKUP(Result5[[#This Row],[RPRO]],'Data Power app'!C:C,1,0),"Xoa")</f>
        <v>RPRO-250520-0776</v>
      </c>
    </row>
    <row r="2930" spans="8:12" x14ac:dyDescent="0.25">
      <c r="H2930" s="30" t="s">
        <v>16822</v>
      </c>
      <c r="I2930" s="30" t="s">
        <v>17585</v>
      </c>
      <c r="J2930" s="30" t="s">
        <v>934</v>
      </c>
      <c r="K2930" s="1">
        <v>45826</v>
      </c>
      <c r="L2930" s="30" t="str">
        <f>IFERROR(VLOOKUP(Result5[[#This Row],[RPRO]],'Data Power app'!C:C,1,0),"Xoa")</f>
        <v>RPRO-250520-0778</v>
      </c>
    </row>
    <row r="2931" spans="8:12" x14ac:dyDescent="0.25">
      <c r="H2931" s="30" t="s">
        <v>16824</v>
      </c>
      <c r="I2931" s="30" t="s">
        <v>17585</v>
      </c>
      <c r="J2931" s="30" t="s">
        <v>934</v>
      </c>
      <c r="K2931" s="1">
        <v>45826</v>
      </c>
      <c r="L2931" s="30" t="str">
        <f>IFERROR(VLOOKUP(Result5[[#This Row],[RPRO]],'Data Power app'!C:C,1,0),"Xoa")</f>
        <v>RPRO-250520-0779</v>
      </c>
    </row>
    <row r="2932" spans="8:12" x14ac:dyDescent="0.25">
      <c r="H2932" s="30" t="s">
        <v>16826</v>
      </c>
      <c r="I2932" s="30" t="s">
        <v>17585</v>
      </c>
      <c r="J2932" s="30" t="s">
        <v>934</v>
      </c>
      <c r="K2932" s="1">
        <v>45826</v>
      </c>
      <c r="L2932" s="30" t="str">
        <f>IFERROR(VLOOKUP(Result5[[#This Row],[RPRO]],'Data Power app'!C:C,1,0),"Xoa")</f>
        <v>RPRO-250520-0780</v>
      </c>
    </row>
    <row r="2933" spans="8:12" x14ac:dyDescent="0.25">
      <c r="H2933" s="30" t="s">
        <v>16828</v>
      </c>
      <c r="I2933" s="30" t="s">
        <v>17585</v>
      </c>
      <c r="J2933" s="30" t="s">
        <v>934</v>
      </c>
      <c r="K2933" s="1">
        <v>45826</v>
      </c>
      <c r="L2933" s="30" t="str">
        <f>IFERROR(VLOOKUP(Result5[[#This Row],[RPRO]],'Data Power app'!C:C,1,0),"Xoa")</f>
        <v>RPRO-250520-0782</v>
      </c>
    </row>
    <row r="2934" spans="8:12" x14ac:dyDescent="0.25">
      <c r="H2934" s="30" t="s">
        <v>16832</v>
      </c>
      <c r="I2934" s="30" t="s">
        <v>17585</v>
      </c>
      <c r="J2934" s="30" t="s">
        <v>934</v>
      </c>
      <c r="K2934" s="1">
        <v>45826</v>
      </c>
      <c r="L2934" s="30" t="str">
        <f>IFERROR(VLOOKUP(Result5[[#This Row],[RPRO]],'Data Power app'!C:C,1,0),"Xoa")</f>
        <v>RPRO-250520-0783</v>
      </c>
    </row>
    <row r="2935" spans="8:12" x14ac:dyDescent="0.25">
      <c r="H2935" s="30" t="s">
        <v>16834</v>
      </c>
      <c r="I2935" s="30" t="s">
        <v>17588</v>
      </c>
      <c r="J2935" s="30" t="s">
        <v>933</v>
      </c>
      <c r="K2935" s="1">
        <v>45826</v>
      </c>
      <c r="L2935" s="30" t="str">
        <f>IFERROR(VLOOKUP(Result5[[#This Row],[RPRO]],'Data Power app'!C:C,1,0),"Xoa")</f>
        <v>RPRO-250508-0123</v>
      </c>
    </row>
    <row r="2936" spans="8:12" x14ac:dyDescent="0.25">
      <c r="H2936" s="30" t="s">
        <v>16839</v>
      </c>
      <c r="I2936" s="30" t="s">
        <v>17585</v>
      </c>
      <c r="J2936" s="30" t="s">
        <v>934</v>
      </c>
      <c r="K2936" s="1">
        <v>45826</v>
      </c>
      <c r="L2936" s="30" t="str">
        <f>IFERROR(VLOOKUP(Result5[[#This Row],[RPRO]],'Data Power app'!C:C,1,0),"Xoa")</f>
        <v>RPRO-250520-0867</v>
      </c>
    </row>
    <row r="2937" spans="8:12" x14ac:dyDescent="0.25">
      <c r="H2937" s="30" t="s">
        <v>16841</v>
      </c>
      <c r="I2937" s="30" t="s">
        <v>17585</v>
      </c>
      <c r="J2937" s="30" t="s">
        <v>934</v>
      </c>
      <c r="K2937" s="1">
        <v>45826</v>
      </c>
      <c r="L2937" s="30" t="str">
        <f>IFERROR(VLOOKUP(Result5[[#This Row],[RPRO]],'Data Power app'!C:C,1,0),"Xoa")</f>
        <v>RPRO-250520-0868</v>
      </c>
    </row>
    <row r="2938" spans="8:12" x14ac:dyDescent="0.25">
      <c r="H2938" s="30" t="s">
        <v>16843</v>
      </c>
      <c r="I2938" s="30" t="s">
        <v>17585</v>
      </c>
      <c r="J2938" s="30" t="s">
        <v>934</v>
      </c>
      <c r="K2938" s="1">
        <v>45826</v>
      </c>
      <c r="L2938" s="30" t="str">
        <f>IFERROR(VLOOKUP(Result5[[#This Row],[RPRO]],'Data Power app'!C:C,1,0),"Xoa")</f>
        <v>RPRO-250520-0870</v>
      </c>
    </row>
    <row r="2939" spans="8:12" x14ac:dyDescent="0.25">
      <c r="H2939" s="30" t="s">
        <v>16845</v>
      </c>
      <c r="I2939" s="30" t="s">
        <v>17585</v>
      </c>
      <c r="J2939" s="30" t="s">
        <v>934</v>
      </c>
      <c r="K2939" s="1">
        <v>45826</v>
      </c>
      <c r="L2939" s="30" t="str">
        <f>IFERROR(VLOOKUP(Result5[[#This Row],[RPRO]],'Data Power app'!C:C,1,0),"Xoa")</f>
        <v>RPRO-250520-0871</v>
      </c>
    </row>
    <row r="2940" spans="8:12" x14ac:dyDescent="0.25">
      <c r="H2940" s="30" t="s">
        <v>16847</v>
      </c>
      <c r="I2940" s="30" t="s">
        <v>17585</v>
      </c>
      <c r="J2940" s="30" t="s">
        <v>934</v>
      </c>
      <c r="K2940" s="1">
        <v>45826</v>
      </c>
      <c r="L2940" s="30" t="str">
        <f>IFERROR(VLOOKUP(Result5[[#This Row],[RPRO]],'Data Power app'!C:C,1,0),"Xoa")</f>
        <v>RPRO-250520-0872</v>
      </c>
    </row>
    <row r="2941" spans="8:12" x14ac:dyDescent="0.25">
      <c r="H2941" s="30" t="s">
        <v>16853</v>
      </c>
      <c r="I2941" s="30" t="s">
        <v>17584</v>
      </c>
      <c r="J2941" s="30" t="s">
        <v>929</v>
      </c>
      <c r="K2941" s="1">
        <v>45826</v>
      </c>
      <c r="L2941" s="30" t="str">
        <f>IFERROR(VLOOKUP(Result5[[#This Row],[RPRO]],'Data Power app'!C:C,1,0),"Xoa")</f>
        <v>RPRO-250603-0339</v>
      </c>
    </row>
    <row r="2942" spans="8:12" x14ac:dyDescent="0.25">
      <c r="H2942" s="30" t="s">
        <v>16858</v>
      </c>
      <c r="I2942" s="30" t="s">
        <v>17584</v>
      </c>
      <c r="J2942" s="30" t="s">
        <v>929</v>
      </c>
      <c r="K2942" s="1">
        <v>45826</v>
      </c>
      <c r="L2942" s="30" t="str">
        <f>IFERROR(VLOOKUP(Result5[[#This Row],[RPRO]],'Data Power app'!C:C,1,0),"Xoa")</f>
        <v>RPRO-250603-0340</v>
      </c>
    </row>
    <row r="2943" spans="8:12" x14ac:dyDescent="0.25">
      <c r="H2943" s="30" t="s">
        <v>16860</v>
      </c>
      <c r="I2943" s="30" t="s">
        <v>17584</v>
      </c>
      <c r="J2943" s="30" t="s">
        <v>929</v>
      </c>
      <c r="K2943" s="1">
        <v>45826</v>
      </c>
      <c r="L2943" s="30" t="str">
        <f>IFERROR(VLOOKUP(Result5[[#This Row],[RPRO]],'Data Power app'!C:C,1,0),"Xoa")</f>
        <v>RPRO-250603-0341</v>
      </c>
    </row>
    <row r="2944" spans="8:12" x14ac:dyDescent="0.25">
      <c r="H2944" s="30" t="s">
        <v>16862</v>
      </c>
      <c r="I2944" s="30" t="s">
        <v>17584</v>
      </c>
      <c r="J2944" s="30" t="s">
        <v>929</v>
      </c>
      <c r="K2944" s="1">
        <v>45826</v>
      </c>
      <c r="L2944" s="30" t="str">
        <f>IFERROR(VLOOKUP(Result5[[#This Row],[RPRO]],'Data Power app'!C:C,1,0),"Xoa")</f>
        <v>RPRO-250603-0342</v>
      </c>
    </row>
    <row r="2945" spans="8:12" x14ac:dyDescent="0.25">
      <c r="H2945" s="30" t="s">
        <v>16849</v>
      </c>
      <c r="I2945" s="30" t="s">
        <v>17587</v>
      </c>
      <c r="J2945" s="30" t="s">
        <v>928</v>
      </c>
      <c r="K2945" s="1">
        <v>45826</v>
      </c>
      <c r="L2945" s="30" t="str">
        <f>IFERROR(VLOOKUP(Result5[[#This Row],[RPRO]],'Data Power app'!C:C,1,0),"Xoa")</f>
        <v>RPRO-250506-0785</v>
      </c>
    </row>
    <row r="2946" spans="8:12" x14ac:dyDescent="0.25">
      <c r="H2946" s="30" t="s">
        <v>16851</v>
      </c>
      <c r="I2946" s="30" t="s">
        <v>17588</v>
      </c>
      <c r="J2946" s="30" t="s">
        <v>933</v>
      </c>
      <c r="K2946" s="1">
        <v>45826</v>
      </c>
      <c r="L2946" s="30" t="str">
        <f>IFERROR(VLOOKUP(Result5[[#This Row],[RPRO]],'Data Power app'!C:C,1,0),"Xoa")</f>
        <v>RPRO-250603-0150</v>
      </c>
    </row>
    <row r="2947" spans="8:12" x14ac:dyDescent="0.25">
      <c r="H2947" s="30" t="s">
        <v>16866</v>
      </c>
      <c r="I2947" s="30" t="s">
        <v>17588</v>
      </c>
      <c r="J2947" s="30" t="s">
        <v>933</v>
      </c>
      <c r="K2947" s="1">
        <v>45826</v>
      </c>
      <c r="L2947" s="30" t="str">
        <f>IFERROR(VLOOKUP(Result5[[#This Row],[RPRO]],'Data Power app'!C:C,1,0),"Xoa")</f>
        <v>RPRO-250606-0896</v>
      </c>
    </row>
    <row r="2948" spans="8:12" x14ac:dyDescent="0.25">
      <c r="H2948" s="30" t="s">
        <v>16864</v>
      </c>
      <c r="I2948" s="30" t="s">
        <v>17588</v>
      </c>
      <c r="J2948" s="30" t="s">
        <v>933</v>
      </c>
      <c r="K2948" s="1">
        <v>45826</v>
      </c>
      <c r="L2948" s="30" t="str">
        <f>IFERROR(VLOOKUP(Result5[[#This Row],[RPRO]],'Data Power app'!C:C,1,0),"Xoa")</f>
        <v>RPRO-250606-0887</v>
      </c>
    </row>
    <row r="2949" spans="8:12" x14ac:dyDescent="0.25">
      <c r="H2949" s="30" t="s">
        <v>16873</v>
      </c>
      <c r="I2949" s="30" t="s">
        <v>17588</v>
      </c>
      <c r="J2949" s="30" t="s">
        <v>933</v>
      </c>
      <c r="K2949" s="1">
        <v>45826</v>
      </c>
      <c r="L2949" s="30" t="str">
        <f>IFERROR(VLOOKUP(Result5[[#This Row],[RPRO]],'Data Power app'!C:C,1,0),"Xoa")</f>
        <v>RPRO-250522-0083</v>
      </c>
    </row>
    <row r="2950" spans="8:12" x14ac:dyDescent="0.25">
      <c r="H2950" s="30" t="s">
        <v>16871</v>
      </c>
      <c r="I2950" s="30" t="s">
        <v>17588</v>
      </c>
      <c r="J2950" s="30" t="s">
        <v>933</v>
      </c>
      <c r="K2950" s="1">
        <v>45826</v>
      </c>
      <c r="L2950" s="30" t="str">
        <f>IFERROR(VLOOKUP(Result5[[#This Row],[RPRO]],'Data Power app'!C:C,1,0),"Xoa")</f>
        <v>RPRO-250520-0632</v>
      </c>
    </row>
    <row r="2951" spans="8:12" x14ac:dyDescent="0.25">
      <c r="H2951" s="30" t="s">
        <v>16877</v>
      </c>
      <c r="I2951" s="30" t="s">
        <v>17588</v>
      </c>
      <c r="J2951" s="30" t="s">
        <v>933</v>
      </c>
      <c r="K2951" s="1">
        <v>45826</v>
      </c>
      <c r="L2951" s="30" t="str">
        <f>IFERROR(VLOOKUP(Result5[[#This Row],[RPRO]],'Data Power app'!C:C,1,0),"Xoa")</f>
        <v>RPRO-250429-0415</v>
      </c>
    </row>
    <row r="2952" spans="8:12" x14ac:dyDescent="0.25">
      <c r="H2952" s="30" t="s">
        <v>16875</v>
      </c>
      <c r="I2952" s="30" t="s">
        <v>17588</v>
      </c>
      <c r="J2952" s="30" t="s">
        <v>933</v>
      </c>
      <c r="K2952" s="1">
        <v>45826</v>
      </c>
      <c r="L2952" s="30" t="str">
        <f>IFERROR(VLOOKUP(Result5[[#This Row],[RPRO]],'Data Power app'!C:C,1,0),"Xoa")</f>
        <v>RPRO-250425-0116</v>
      </c>
    </row>
    <row r="2953" spans="8:12" x14ac:dyDescent="0.25">
      <c r="H2953" s="30" t="s">
        <v>16890</v>
      </c>
      <c r="I2953" s="30" t="s">
        <v>17584</v>
      </c>
      <c r="J2953" s="30" t="s">
        <v>929</v>
      </c>
      <c r="K2953" s="1">
        <v>45826</v>
      </c>
      <c r="L2953" s="30" t="str">
        <f>IFERROR(VLOOKUP(Result5[[#This Row],[RPRO]],'Data Power app'!C:C,1,0),"Xoa")</f>
        <v>RPRO-250402-0395</v>
      </c>
    </row>
    <row r="2954" spans="8:12" x14ac:dyDescent="0.25">
      <c r="H2954" s="30" t="s">
        <v>16927</v>
      </c>
      <c r="I2954" s="30" t="s">
        <v>17584</v>
      </c>
      <c r="J2954" s="30" t="s">
        <v>929</v>
      </c>
      <c r="K2954" s="1">
        <v>45826</v>
      </c>
      <c r="L2954" s="30" t="str">
        <f>IFERROR(VLOOKUP(Result5[[#This Row],[RPRO]],'Data Power app'!C:C,1,0),"Xoa")</f>
        <v>RPRO-250513-0075</v>
      </c>
    </row>
    <row r="2955" spans="8:12" x14ac:dyDescent="0.25">
      <c r="H2955" s="30" t="s">
        <v>16955</v>
      </c>
      <c r="I2955" s="30" t="s">
        <v>17584</v>
      </c>
      <c r="J2955" s="30" t="s">
        <v>929</v>
      </c>
      <c r="K2955" s="1">
        <v>45826</v>
      </c>
      <c r="L2955" s="30" t="str">
        <f>IFERROR(VLOOKUP(Result5[[#This Row],[RPRO]],'Data Power app'!C:C,1,0),"Xoa")</f>
        <v>RPRO-250520-0420</v>
      </c>
    </row>
    <row r="2956" spans="8:12" x14ac:dyDescent="0.25">
      <c r="H2956" s="30" t="s">
        <v>16898</v>
      </c>
      <c r="I2956" s="30" t="s">
        <v>17584</v>
      </c>
      <c r="J2956" s="30" t="s">
        <v>929</v>
      </c>
      <c r="K2956" s="1">
        <v>45826</v>
      </c>
      <c r="L2956" s="30" t="str">
        <f>IFERROR(VLOOKUP(Result5[[#This Row],[RPRO]],'Data Power app'!C:C,1,0),"Xoa")</f>
        <v>RPRO-250402-0766</v>
      </c>
    </row>
    <row r="2957" spans="8:12" x14ac:dyDescent="0.25">
      <c r="H2957" s="30" t="s">
        <v>16903</v>
      </c>
      <c r="I2957" s="30" t="s">
        <v>17584</v>
      </c>
      <c r="J2957" s="30" t="s">
        <v>929</v>
      </c>
      <c r="K2957" s="1">
        <v>45826</v>
      </c>
      <c r="L2957" s="30" t="str">
        <f>IFERROR(VLOOKUP(Result5[[#This Row],[RPRO]],'Data Power app'!C:C,1,0),"Xoa")</f>
        <v>RPRO-250402-0771</v>
      </c>
    </row>
    <row r="2958" spans="8:12" x14ac:dyDescent="0.25">
      <c r="H2958" s="30" t="s">
        <v>16882</v>
      </c>
      <c r="I2958" s="30" t="s">
        <v>17584</v>
      </c>
      <c r="J2958" s="30" t="s">
        <v>929</v>
      </c>
      <c r="K2958" s="1">
        <v>45826</v>
      </c>
      <c r="L2958" s="30" t="str">
        <f>IFERROR(VLOOKUP(Result5[[#This Row],[RPRO]],'Data Power app'!C:C,1,0),"Xoa")</f>
        <v>RPRO-250402-0375</v>
      </c>
    </row>
    <row r="2959" spans="8:12" x14ac:dyDescent="0.25">
      <c r="H2959" s="30" t="s">
        <v>16884</v>
      </c>
      <c r="I2959" s="30" t="s">
        <v>17584</v>
      </c>
      <c r="J2959" s="30" t="s">
        <v>929</v>
      </c>
      <c r="K2959" s="1">
        <v>45826</v>
      </c>
      <c r="L2959" s="30" t="str">
        <f>IFERROR(VLOOKUP(Result5[[#This Row],[RPRO]],'Data Power app'!C:C,1,0),"Xoa")</f>
        <v>RPRO-250402-0380</v>
      </c>
    </row>
    <row r="2960" spans="8:12" x14ac:dyDescent="0.25">
      <c r="H2960" s="30" t="s">
        <v>16886</v>
      </c>
      <c r="I2960" s="30" t="s">
        <v>17584</v>
      </c>
      <c r="J2960" s="30" t="s">
        <v>929</v>
      </c>
      <c r="K2960" s="1">
        <v>45826</v>
      </c>
      <c r="L2960" s="30" t="str">
        <f>IFERROR(VLOOKUP(Result5[[#This Row],[RPRO]],'Data Power app'!C:C,1,0),"Xoa")</f>
        <v>RPRO-250402-0385</v>
      </c>
    </row>
    <row r="2961" spans="8:12" x14ac:dyDescent="0.25">
      <c r="H2961" s="30" t="s">
        <v>16888</v>
      </c>
      <c r="I2961" s="30" t="s">
        <v>17584</v>
      </c>
      <c r="J2961" s="30" t="s">
        <v>929</v>
      </c>
      <c r="K2961" s="1">
        <v>45826</v>
      </c>
      <c r="L2961" s="30" t="str">
        <f>IFERROR(VLOOKUP(Result5[[#This Row],[RPRO]],'Data Power app'!C:C,1,0),"Xoa")</f>
        <v>RPRO-250402-0390</v>
      </c>
    </row>
    <row r="2962" spans="8:12" x14ac:dyDescent="0.25">
      <c r="H2962" s="30" t="s">
        <v>16892</v>
      </c>
      <c r="I2962" s="30" t="s">
        <v>17584</v>
      </c>
      <c r="J2962" s="30" t="s">
        <v>929</v>
      </c>
      <c r="K2962" s="1">
        <v>45826</v>
      </c>
      <c r="L2962" s="30" t="str">
        <f>IFERROR(VLOOKUP(Result5[[#This Row],[RPRO]],'Data Power app'!C:C,1,0),"Xoa")</f>
        <v>RPRO-250402-0400</v>
      </c>
    </row>
    <row r="2963" spans="8:12" x14ac:dyDescent="0.25">
      <c r="H2963" s="30" t="s">
        <v>16894</v>
      </c>
      <c r="I2963" s="30" t="s">
        <v>17584</v>
      </c>
      <c r="J2963" s="30" t="s">
        <v>929</v>
      </c>
      <c r="K2963" s="1">
        <v>45826</v>
      </c>
      <c r="L2963" s="30" t="str">
        <f>IFERROR(VLOOKUP(Result5[[#This Row],[RPRO]],'Data Power app'!C:C,1,0),"Xoa")</f>
        <v>RPRO-250402-0405</v>
      </c>
    </row>
    <row r="2964" spans="8:12" x14ac:dyDescent="0.25">
      <c r="H2964" s="30" t="s">
        <v>16896</v>
      </c>
      <c r="I2964" s="30" t="s">
        <v>17584</v>
      </c>
      <c r="J2964" s="30" t="s">
        <v>929</v>
      </c>
      <c r="K2964" s="1">
        <v>45826</v>
      </c>
      <c r="L2964" s="30" t="str">
        <f>IFERROR(VLOOKUP(Result5[[#This Row],[RPRO]],'Data Power app'!C:C,1,0),"Xoa")</f>
        <v>RPRO-250402-0410</v>
      </c>
    </row>
    <row r="2965" spans="8:12" x14ac:dyDescent="0.25">
      <c r="H2965" s="30" t="s">
        <v>16909</v>
      </c>
      <c r="I2965" s="30" t="s">
        <v>17587</v>
      </c>
      <c r="J2965" s="30" t="s">
        <v>928</v>
      </c>
      <c r="K2965" s="1">
        <v>45826</v>
      </c>
      <c r="L2965" s="30" t="str">
        <f>IFERROR(VLOOKUP(Result5[[#This Row],[RPRO]],'Data Power app'!C:C,1,0),"Xoa")</f>
        <v>RPRO-250429-0403</v>
      </c>
    </row>
    <row r="2966" spans="8:12" x14ac:dyDescent="0.25">
      <c r="H2966" s="30" t="s">
        <v>16916</v>
      </c>
      <c r="I2966" s="30" t="s">
        <v>17584</v>
      </c>
      <c r="J2966" s="30" t="s">
        <v>929</v>
      </c>
      <c r="K2966" s="1">
        <v>45826</v>
      </c>
      <c r="L2966" s="30" t="str">
        <f>IFERROR(VLOOKUP(Result5[[#This Row],[RPRO]],'Data Power app'!C:C,1,0),"Xoa")</f>
        <v>RPRO-250505-0167</v>
      </c>
    </row>
    <row r="2967" spans="8:12" x14ac:dyDescent="0.25">
      <c r="H2967" s="30" t="s">
        <v>16905</v>
      </c>
      <c r="I2967" s="30" t="s">
        <v>17588</v>
      </c>
      <c r="J2967" s="30" t="s">
        <v>933</v>
      </c>
      <c r="K2967" s="1">
        <v>45826</v>
      </c>
      <c r="L2967" s="30" t="str">
        <f>IFERROR(VLOOKUP(Result5[[#This Row],[RPRO]],'Data Power app'!C:C,1,0),"Xoa")</f>
        <v>RPRO-250428-0672</v>
      </c>
    </row>
    <row r="2968" spans="8:12" x14ac:dyDescent="0.25">
      <c r="H2968" s="30" t="s">
        <v>16907</v>
      </c>
      <c r="I2968" s="30" t="s">
        <v>17587</v>
      </c>
      <c r="J2968" s="30" t="s">
        <v>928</v>
      </c>
      <c r="K2968" s="1">
        <v>45826</v>
      </c>
      <c r="L2968" s="30" t="str">
        <f>IFERROR(VLOOKUP(Result5[[#This Row],[RPRO]],'Data Power app'!C:C,1,0),"Xoa")</f>
        <v>RPRO-250429-0391</v>
      </c>
    </row>
    <row r="2969" spans="8:12" x14ac:dyDescent="0.25">
      <c r="H2969" s="30" t="s">
        <v>16911</v>
      </c>
      <c r="I2969" s="30" t="s">
        <v>17588</v>
      </c>
      <c r="J2969" s="30" t="s">
        <v>933</v>
      </c>
      <c r="K2969" s="1">
        <v>45826</v>
      </c>
      <c r="L2969" s="30" t="str">
        <f>IFERROR(VLOOKUP(Result5[[#This Row],[RPRO]],'Data Power app'!C:C,1,0),"Xoa")</f>
        <v>RPRO-250429-0446</v>
      </c>
    </row>
    <row r="2970" spans="8:12" x14ac:dyDescent="0.25">
      <c r="H2970" s="30" t="s">
        <v>16929</v>
      </c>
      <c r="I2970" s="30" t="s">
        <v>17589</v>
      </c>
      <c r="J2970" s="30" t="s">
        <v>932</v>
      </c>
      <c r="K2970" s="1">
        <v>45826</v>
      </c>
      <c r="L2970" s="30" t="str">
        <f>IFERROR(VLOOKUP(Result5[[#This Row],[RPRO]],'Data Power app'!C:C,1,0),"Xoa")</f>
        <v>RPRO-250513-0522</v>
      </c>
    </row>
    <row r="2971" spans="8:12" x14ac:dyDescent="0.25">
      <c r="H2971" s="30" t="s">
        <v>16931</v>
      </c>
      <c r="I2971" s="30" t="s">
        <v>17589</v>
      </c>
      <c r="J2971" s="30" t="s">
        <v>932</v>
      </c>
      <c r="K2971" s="1">
        <v>45826</v>
      </c>
      <c r="L2971" s="30" t="str">
        <f>IFERROR(VLOOKUP(Result5[[#This Row],[RPRO]],'Data Power app'!C:C,1,0),"Xoa")</f>
        <v>RPRO-250513-0523</v>
      </c>
    </row>
    <row r="2972" spans="8:12" x14ac:dyDescent="0.25">
      <c r="H2972" s="30" t="s">
        <v>16933</v>
      </c>
      <c r="I2972" s="30" t="s">
        <v>17589</v>
      </c>
      <c r="J2972" s="30" t="s">
        <v>932</v>
      </c>
      <c r="K2972" s="1">
        <v>45826</v>
      </c>
      <c r="L2972" s="30" t="str">
        <f>IFERROR(VLOOKUP(Result5[[#This Row],[RPRO]],'Data Power app'!C:C,1,0),"Xoa")</f>
        <v>RPRO-250513-0524</v>
      </c>
    </row>
    <row r="2973" spans="8:12" x14ac:dyDescent="0.25">
      <c r="H2973" s="30" t="s">
        <v>16935</v>
      </c>
      <c r="I2973" s="30" t="s">
        <v>17589</v>
      </c>
      <c r="J2973" s="30" t="s">
        <v>932</v>
      </c>
      <c r="K2973" s="1">
        <v>45826</v>
      </c>
      <c r="L2973" s="30" t="str">
        <f>IFERROR(VLOOKUP(Result5[[#This Row],[RPRO]],'Data Power app'!C:C,1,0),"Xoa")</f>
        <v>RPRO-250513-0525</v>
      </c>
    </row>
    <row r="2974" spans="8:12" x14ac:dyDescent="0.25">
      <c r="H2974" s="30" t="s">
        <v>16937</v>
      </c>
      <c r="I2974" s="30" t="s">
        <v>17589</v>
      </c>
      <c r="J2974" s="30" t="s">
        <v>932</v>
      </c>
      <c r="K2974" s="1">
        <v>45826</v>
      </c>
      <c r="L2974" s="30" t="str">
        <f>IFERROR(VLOOKUP(Result5[[#This Row],[RPRO]],'Data Power app'!C:C,1,0),"Xoa")</f>
        <v>RPRO-250513-0526</v>
      </c>
    </row>
    <row r="2975" spans="8:12" x14ac:dyDescent="0.25">
      <c r="H2975" s="30" t="s">
        <v>16939</v>
      </c>
      <c r="I2975" s="30" t="s">
        <v>17589</v>
      </c>
      <c r="J2975" s="30" t="s">
        <v>932</v>
      </c>
      <c r="K2975" s="1">
        <v>45826</v>
      </c>
      <c r="L2975" s="30" t="str">
        <f>IFERROR(VLOOKUP(Result5[[#This Row],[RPRO]],'Data Power app'!C:C,1,0),"Xoa")</f>
        <v>RPRO-250513-0527</v>
      </c>
    </row>
    <row r="2976" spans="8:12" x14ac:dyDescent="0.25">
      <c r="H2976" s="30" t="s">
        <v>16941</v>
      </c>
      <c r="I2976" s="30" t="s">
        <v>17589</v>
      </c>
      <c r="J2976" s="30" t="s">
        <v>932</v>
      </c>
      <c r="K2976" s="1">
        <v>45826</v>
      </c>
      <c r="L2976" s="30" t="str">
        <f>IFERROR(VLOOKUP(Result5[[#This Row],[RPRO]],'Data Power app'!C:C,1,0),"Xoa")</f>
        <v>RPRO-250513-0528</v>
      </c>
    </row>
    <row r="2977" spans="8:12" x14ac:dyDescent="0.25">
      <c r="H2977" s="30" t="s">
        <v>16943</v>
      </c>
      <c r="I2977" s="30" t="s">
        <v>17589</v>
      </c>
      <c r="J2977" s="30" t="s">
        <v>932</v>
      </c>
      <c r="K2977" s="1">
        <v>45826</v>
      </c>
      <c r="L2977" s="30" t="str">
        <f>IFERROR(VLOOKUP(Result5[[#This Row],[RPRO]],'Data Power app'!C:C,1,0),"Xoa")</f>
        <v>RPRO-250513-0529</v>
      </c>
    </row>
    <row r="2978" spans="8:12" x14ac:dyDescent="0.25">
      <c r="H2978" s="30" t="s">
        <v>16945</v>
      </c>
      <c r="I2978" s="30" t="s">
        <v>17589</v>
      </c>
      <c r="J2978" s="30" t="s">
        <v>932</v>
      </c>
      <c r="K2978" s="1">
        <v>45826</v>
      </c>
      <c r="L2978" s="30" t="str">
        <f>IFERROR(VLOOKUP(Result5[[#This Row],[RPRO]],'Data Power app'!C:C,1,0),"Xoa")</f>
        <v>RPRO-250513-0530</v>
      </c>
    </row>
    <row r="2979" spans="8:12" x14ac:dyDescent="0.25">
      <c r="H2979" s="30" t="s">
        <v>16947</v>
      </c>
      <c r="I2979" s="30" t="s">
        <v>17589</v>
      </c>
      <c r="J2979" s="30" t="s">
        <v>932</v>
      </c>
      <c r="K2979" s="1">
        <v>45826</v>
      </c>
      <c r="L2979" s="30" t="str">
        <f>IFERROR(VLOOKUP(Result5[[#This Row],[RPRO]],'Data Power app'!C:C,1,0),"Xoa")</f>
        <v>RPRO-250513-0531</v>
      </c>
    </row>
    <row r="2980" spans="8:12" x14ac:dyDescent="0.25">
      <c r="H2980" s="30" t="s">
        <v>16949</v>
      </c>
      <c r="I2980" s="30" t="s">
        <v>17589</v>
      </c>
      <c r="J2980" s="30" t="s">
        <v>932</v>
      </c>
      <c r="K2980" s="1">
        <v>45826</v>
      </c>
      <c r="L2980" s="30" t="str">
        <f>IFERROR(VLOOKUP(Result5[[#This Row],[RPRO]],'Data Power app'!C:C,1,0),"Xoa")</f>
        <v>RPRO-250513-0532</v>
      </c>
    </row>
    <row r="2981" spans="8:12" x14ac:dyDescent="0.25">
      <c r="H2981" s="30" t="s">
        <v>16951</v>
      </c>
      <c r="I2981" s="30" t="s">
        <v>17588</v>
      </c>
      <c r="J2981" s="30" t="s">
        <v>933</v>
      </c>
      <c r="K2981" s="1">
        <v>45826</v>
      </c>
      <c r="L2981" s="30" t="str">
        <f>IFERROR(VLOOKUP(Result5[[#This Row],[RPRO]],'Data Power app'!C:C,1,0),"Xoa")</f>
        <v>RPRO-250514-0132</v>
      </c>
    </row>
    <row r="2982" spans="8:12" x14ac:dyDescent="0.25">
      <c r="H2982" s="30" t="s">
        <v>16959</v>
      </c>
      <c r="I2982" s="30" t="s">
        <v>17584</v>
      </c>
      <c r="J2982" s="30" t="s">
        <v>929</v>
      </c>
      <c r="K2982" s="1">
        <v>45826</v>
      </c>
      <c r="L2982" s="30" t="str">
        <f>IFERROR(VLOOKUP(Result5[[#This Row],[RPRO]],'Data Power app'!C:C,1,0),"Xoa")</f>
        <v>RPRO-250602-0117</v>
      </c>
    </row>
    <row r="2983" spans="8:12" x14ac:dyDescent="0.25">
      <c r="H2983" s="30" t="s">
        <v>16953</v>
      </c>
      <c r="I2983" s="30" t="s">
        <v>17589</v>
      </c>
      <c r="J2983" s="30" t="s">
        <v>932</v>
      </c>
      <c r="K2983" s="1">
        <v>45826</v>
      </c>
      <c r="L2983" s="30" t="str">
        <f>IFERROR(VLOOKUP(Result5[[#This Row],[RPRO]],'Data Power app'!C:C,1,0),"Xoa")</f>
        <v>RPRO-250515-0207</v>
      </c>
    </row>
    <row r="2984" spans="8:12" x14ac:dyDescent="0.25">
      <c r="H2984" s="30" t="s">
        <v>16925</v>
      </c>
      <c r="I2984" s="30" t="s">
        <v>17588</v>
      </c>
      <c r="J2984" s="30" t="s">
        <v>933</v>
      </c>
      <c r="K2984" s="1">
        <v>45826</v>
      </c>
      <c r="L2984" s="30" t="str">
        <f>IFERROR(VLOOKUP(Result5[[#This Row],[RPRO]],'Data Power app'!C:C,1,0),"Xoa")</f>
        <v>RPRO-250506-0794</v>
      </c>
    </row>
    <row r="2985" spans="8:12" x14ac:dyDescent="0.25">
      <c r="H2985" s="30" t="s">
        <v>16966</v>
      </c>
      <c r="I2985" s="30" t="s">
        <v>17584</v>
      </c>
      <c r="J2985" s="30" t="s">
        <v>929</v>
      </c>
      <c r="K2985" s="1">
        <v>45826</v>
      </c>
      <c r="L2985" s="30" t="str">
        <f>IFERROR(VLOOKUP(Result5[[#This Row],[RPRO]],'Data Power app'!C:C,1,0),"Xoa")</f>
        <v>RPRO-250607-0178</v>
      </c>
    </row>
    <row r="2986" spans="8:12" x14ac:dyDescent="0.25">
      <c r="H2986" s="30" t="s">
        <v>16968</v>
      </c>
      <c r="I2986" s="30" t="s">
        <v>17588</v>
      </c>
      <c r="J2986" s="30" t="s">
        <v>933</v>
      </c>
      <c r="K2986" s="1">
        <v>45826</v>
      </c>
      <c r="L2986" s="30" t="str">
        <f>IFERROR(VLOOKUP(Result5[[#This Row],[RPRO]],'Data Power app'!C:C,1,0),"Xoa")</f>
        <v>RPRO-250607-0190</v>
      </c>
    </row>
    <row r="2987" spans="8:12" x14ac:dyDescent="0.25">
      <c r="H2987" s="30" t="s">
        <v>16957</v>
      </c>
      <c r="I2987" s="30" t="s">
        <v>17586</v>
      </c>
      <c r="J2987" s="30" t="s">
        <v>931</v>
      </c>
      <c r="K2987" s="1">
        <v>45826</v>
      </c>
      <c r="L2987" s="30" t="str">
        <f>IFERROR(VLOOKUP(Result5[[#This Row],[RPRO]],'Data Power app'!C:C,1,0),"Xoa")</f>
        <v>RPRO-250521-0325</v>
      </c>
    </row>
    <row r="2988" spans="8:12" x14ac:dyDescent="0.25">
      <c r="H2988" s="30" t="s">
        <v>16992</v>
      </c>
      <c r="I2988" s="30" t="s">
        <v>17585</v>
      </c>
      <c r="J2988" s="30" t="s">
        <v>934</v>
      </c>
      <c r="K2988" s="1">
        <v>45826</v>
      </c>
      <c r="L2988" s="30" t="str">
        <f>IFERROR(VLOOKUP(Result5[[#This Row],[RPRO]],'Data Power app'!C:C,1,0),"Xoa")</f>
        <v>RPRO-250523-0152</v>
      </c>
    </row>
    <row r="2989" spans="8:12" x14ac:dyDescent="0.25">
      <c r="H2989" s="30" t="s">
        <v>16996</v>
      </c>
      <c r="I2989" s="30" t="s">
        <v>17585</v>
      </c>
      <c r="J2989" s="30" t="s">
        <v>934</v>
      </c>
      <c r="K2989" s="1">
        <v>45826</v>
      </c>
      <c r="L2989" s="30" t="str">
        <f>IFERROR(VLOOKUP(Result5[[#This Row],[RPRO]],'Data Power app'!C:C,1,0),"Xoa")</f>
        <v>RPRO-250523-0154</v>
      </c>
    </row>
    <row r="2990" spans="8:12" x14ac:dyDescent="0.25">
      <c r="H2990" s="30" t="s">
        <v>16970</v>
      </c>
      <c r="I2990" s="30" t="s">
        <v>17585</v>
      </c>
      <c r="J2990" s="30" t="s">
        <v>934</v>
      </c>
      <c r="K2990" s="1">
        <v>45826</v>
      </c>
      <c r="L2990" s="30" t="str">
        <f>IFERROR(VLOOKUP(Result5[[#This Row],[RPRO]],'Data Power app'!C:C,1,0),"Xoa")</f>
        <v>RPRO-250523-0129</v>
      </c>
    </row>
    <row r="2991" spans="8:12" x14ac:dyDescent="0.25">
      <c r="H2991" s="30" t="s">
        <v>16972</v>
      </c>
      <c r="I2991" s="30" t="s">
        <v>17585</v>
      </c>
      <c r="J2991" s="30" t="s">
        <v>934</v>
      </c>
      <c r="K2991" s="1">
        <v>45826</v>
      </c>
      <c r="L2991" s="30" t="str">
        <f>IFERROR(VLOOKUP(Result5[[#This Row],[RPRO]],'Data Power app'!C:C,1,0),"Xoa")</f>
        <v>RPRO-250523-0132</v>
      </c>
    </row>
    <row r="2992" spans="8:12" x14ac:dyDescent="0.25">
      <c r="H2992" s="30" t="s">
        <v>16974</v>
      </c>
      <c r="I2992" s="30" t="s">
        <v>17585</v>
      </c>
      <c r="J2992" s="30" t="s">
        <v>934</v>
      </c>
      <c r="K2992" s="1">
        <v>45826</v>
      </c>
      <c r="L2992" s="30" t="str">
        <f>IFERROR(VLOOKUP(Result5[[#This Row],[RPRO]],'Data Power app'!C:C,1,0),"Xoa")</f>
        <v>RPRO-250523-0134</v>
      </c>
    </row>
    <row r="2993" spans="8:12" x14ac:dyDescent="0.25">
      <c r="H2993" s="30" t="s">
        <v>16976</v>
      </c>
      <c r="I2993" s="30" t="s">
        <v>17585</v>
      </c>
      <c r="J2993" s="30" t="s">
        <v>934</v>
      </c>
      <c r="K2993" s="1">
        <v>45826</v>
      </c>
      <c r="L2993" s="30" t="str">
        <f>IFERROR(VLOOKUP(Result5[[#This Row],[RPRO]],'Data Power app'!C:C,1,0),"Xoa")</f>
        <v>RPRO-250523-0135</v>
      </c>
    </row>
    <row r="2994" spans="8:12" x14ac:dyDescent="0.25">
      <c r="H2994" s="30" t="s">
        <v>16978</v>
      </c>
      <c r="I2994" s="30" t="s">
        <v>17585</v>
      </c>
      <c r="J2994" s="30" t="s">
        <v>934</v>
      </c>
      <c r="K2994" s="1">
        <v>45826</v>
      </c>
      <c r="L2994" s="30" t="str">
        <f>IFERROR(VLOOKUP(Result5[[#This Row],[RPRO]],'Data Power app'!C:C,1,0),"Xoa")</f>
        <v>RPRO-250523-0137</v>
      </c>
    </row>
    <row r="2995" spans="8:12" x14ac:dyDescent="0.25">
      <c r="H2995" s="30" t="s">
        <v>16980</v>
      </c>
      <c r="I2995" s="30" t="s">
        <v>17585</v>
      </c>
      <c r="J2995" s="30" t="s">
        <v>934</v>
      </c>
      <c r="K2995" s="1">
        <v>45826</v>
      </c>
      <c r="L2995" s="30" t="str">
        <f>IFERROR(VLOOKUP(Result5[[#This Row],[RPRO]],'Data Power app'!C:C,1,0),"Xoa")</f>
        <v>RPRO-250523-0140</v>
      </c>
    </row>
    <row r="2996" spans="8:12" x14ac:dyDescent="0.25">
      <c r="H2996" s="30" t="s">
        <v>16982</v>
      </c>
      <c r="I2996" s="30" t="s">
        <v>17585</v>
      </c>
      <c r="J2996" s="30" t="s">
        <v>934</v>
      </c>
      <c r="K2996" s="1">
        <v>45826</v>
      </c>
      <c r="L2996" s="30" t="str">
        <f>IFERROR(VLOOKUP(Result5[[#This Row],[RPRO]],'Data Power app'!C:C,1,0),"Xoa")</f>
        <v>RPRO-250523-0142</v>
      </c>
    </row>
    <row r="2997" spans="8:12" x14ac:dyDescent="0.25">
      <c r="H2997" s="30" t="s">
        <v>16984</v>
      </c>
      <c r="I2997" s="30" t="s">
        <v>17585</v>
      </c>
      <c r="J2997" s="30" t="s">
        <v>934</v>
      </c>
      <c r="K2997" s="1">
        <v>45826</v>
      </c>
      <c r="L2997" s="30" t="str">
        <f>IFERROR(VLOOKUP(Result5[[#This Row],[RPRO]],'Data Power app'!C:C,1,0),"Xoa")</f>
        <v>RPRO-250523-0145</v>
      </c>
    </row>
    <row r="2998" spans="8:12" x14ac:dyDescent="0.25">
      <c r="H2998" s="30" t="s">
        <v>16986</v>
      </c>
      <c r="I2998" s="30" t="s">
        <v>17585</v>
      </c>
      <c r="J2998" s="30" t="s">
        <v>934</v>
      </c>
      <c r="K2998" s="1">
        <v>45826</v>
      </c>
      <c r="L2998" s="30" t="str">
        <f>IFERROR(VLOOKUP(Result5[[#This Row],[RPRO]],'Data Power app'!C:C,1,0),"Xoa")</f>
        <v>RPRO-250523-0147</v>
      </c>
    </row>
    <row r="2999" spans="8:12" x14ac:dyDescent="0.25">
      <c r="H2999" s="30" t="s">
        <v>16988</v>
      </c>
      <c r="I2999" s="30" t="s">
        <v>17585</v>
      </c>
      <c r="J2999" s="30" t="s">
        <v>934</v>
      </c>
      <c r="K2999" s="1">
        <v>45826</v>
      </c>
      <c r="L2999" s="30" t="str">
        <f>IFERROR(VLOOKUP(Result5[[#This Row],[RPRO]],'Data Power app'!C:C,1,0),"Xoa")</f>
        <v>RPRO-250523-0148</v>
      </c>
    </row>
    <row r="3000" spans="8:12" x14ac:dyDescent="0.25">
      <c r="H3000" s="30" t="s">
        <v>16990</v>
      </c>
      <c r="I3000" s="30" t="s">
        <v>17585</v>
      </c>
      <c r="J3000" s="30" t="s">
        <v>934</v>
      </c>
      <c r="K3000" s="1">
        <v>45826</v>
      </c>
      <c r="L3000" s="30" t="str">
        <f>IFERROR(VLOOKUP(Result5[[#This Row],[RPRO]],'Data Power app'!C:C,1,0),"Xoa")</f>
        <v>RPRO-250523-0151</v>
      </c>
    </row>
    <row r="3001" spans="8:12" x14ac:dyDescent="0.25">
      <c r="H3001" s="30" t="s">
        <v>16994</v>
      </c>
      <c r="I3001" s="30" t="s">
        <v>17585</v>
      </c>
      <c r="J3001" s="30" t="s">
        <v>934</v>
      </c>
      <c r="K3001" s="1">
        <v>45826</v>
      </c>
      <c r="L3001" s="30" t="str">
        <f>IFERROR(VLOOKUP(Result5[[#This Row],[RPRO]],'Data Power app'!C:C,1,0),"Xoa")</f>
        <v>RPRO-250523-0153</v>
      </c>
    </row>
    <row r="3002" spans="8:12" x14ac:dyDescent="0.25">
      <c r="H3002" s="30" t="s">
        <v>16998</v>
      </c>
      <c r="I3002" s="30" t="s">
        <v>17585</v>
      </c>
      <c r="J3002" s="30" t="s">
        <v>934</v>
      </c>
      <c r="K3002" s="1">
        <v>45826</v>
      </c>
      <c r="L3002" s="30" t="str">
        <f>IFERROR(VLOOKUP(Result5[[#This Row],[RPRO]],'Data Power app'!C:C,1,0),"Xoa")</f>
        <v>RPRO-250523-0155</v>
      </c>
    </row>
    <row r="3003" spans="8:12" x14ac:dyDescent="0.25">
      <c r="H3003" s="30" t="s">
        <v>17032</v>
      </c>
      <c r="I3003" s="30" t="s">
        <v>17584</v>
      </c>
      <c r="J3003" s="30" t="s">
        <v>929</v>
      </c>
      <c r="K3003" s="1">
        <v>45826</v>
      </c>
      <c r="L3003" s="30" t="str">
        <f>IFERROR(VLOOKUP(Result5[[#This Row],[RPRO]],'Data Power app'!C:C,1,0),"Xoa")</f>
        <v>RPRO-250528-1995</v>
      </c>
    </row>
    <row r="3004" spans="8:12" x14ac:dyDescent="0.25">
      <c r="H3004" s="30" t="s">
        <v>17008</v>
      </c>
      <c r="I3004" s="30" t="s">
        <v>17588</v>
      </c>
      <c r="J3004" s="30" t="s">
        <v>933</v>
      </c>
      <c r="K3004" s="1">
        <v>45826</v>
      </c>
      <c r="L3004" s="30" t="str">
        <f>IFERROR(VLOOKUP(Result5[[#This Row],[RPRO]],'Data Power app'!C:C,1,0),"Xoa")</f>
        <v>RPRO-250508-0317</v>
      </c>
    </row>
    <row r="3005" spans="8:12" x14ac:dyDescent="0.25">
      <c r="H3005" s="30" t="s">
        <v>17006</v>
      </c>
      <c r="I3005" s="30" t="s">
        <v>17588</v>
      </c>
      <c r="J3005" s="30" t="s">
        <v>933</v>
      </c>
      <c r="K3005" s="1">
        <v>45826</v>
      </c>
      <c r="L3005" s="30" t="str">
        <f>IFERROR(VLOOKUP(Result5[[#This Row],[RPRO]],'Data Power app'!C:C,1,0),"Xoa")</f>
        <v>RPRO-250429-0432</v>
      </c>
    </row>
    <row r="3006" spans="8:12" x14ac:dyDescent="0.25">
      <c r="H3006" s="30" t="s">
        <v>17010</v>
      </c>
      <c r="I3006" s="30" t="s">
        <v>17587</v>
      </c>
      <c r="J3006" s="30" t="s">
        <v>928</v>
      </c>
      <c r="K3006" s="1">
        <v>45826</v>
      </c>
      <c r="L3006" s="30" t="str">
        <f>IFERROR(VLOOKUP(Result5[[#This Row],[RPRO]],'Data Power app'!C:C,1,0),"Xoa")</f>
        <v>RPRO-250514-0489</v>
      </c>
    </row>
    <row r="3007" spans="8:12" x14ac:dyDescent="0.25">
      <c r="H3007" s="30" t="s">
        <v>17019</v>
      </c>
      <c r="I3007" s="30" t="s">
        <v>17587</v>
      </c>
      <c r="J3007" s="30" t="s">
        <v>928</v>
      </c>
      <c r="K3007" s="1">
        <v>45826</v>
      </c>
      <c r="L3007" s="30" t="str">
        <f>IFERROR(VLOOKUP(Result5[[#This Row],[RPRO]],'Data Power app'!C:C,1,0),"Xoa")</f>
        <v>RPRO-250514-0491</v>
      </c>
    </row>
    <row r="3008" spans="8:12" x14ac:dyDescent="0.25">
      <c r="H3008" s="30" t="s">
        <v>17028</v>
      </c>
      <c r="I3008" s="30" t="s">
        <v>17584</v>
      </c>
      <c r="J3008" s="30" t="s">
        <v>929</v>
      </c>
      <c r="K3008" s="1">
        <v>45826</v>
      </c>
      <c r="L3008" s="30" t="str">
        <f>IFERROR(VLOOKUP(Result5[[#This Row],[RPRO]],'Data Power app'!C:C,1,0),"Xoa")</f>
        <v>RPRO-250526-0520</v>
      </c>
    </row>
    <row r="3009" spans="8:12" x14ac:dyDescent="0.25">
      <c r="H3009" s="30" t="s">
        <v>17030</v>
      </c>
      <c r="I3009" s="30" t="s">
        <v>17584</v>
      </c>
      <c r="J3009" s="30" t="s">
        <v>929</v>
      </c>
      <c r="K3009" s="1">
        <v>45826</v>
      </c>
      <c r="L3009" s="30" t="str">
        <f>IFERROR(VLOOKUP(Result5[[#This Row],[RPRO]],'Data Power app'!C:C,1,0),"Xoa")</f>
        <v>RPRO-250528-1994</v>
      </c>
    </row>
    <row r="3010" spans="8:12" x14ac:dyDescent="0.25">
      <c r="H3010" s="30" t="s">
        <v>17034</v>
      </c>
      <c r="I3010" s="30" t="s">
        <v>17584</v>
      </c>
      <c r="J3010" s="30" t="s">
        <v>929</v>
      </c>
      <c r="K3010" s="1">
        <v>45826</v>
      </c>
      <c r="L3010" s="30" t="str">
        <f>IFERROR(VLOOKUP(Result5[[#This Row],[RPRO]],'Data Power app'!C:C,1,0),"Xoa")</f>
        <v>RPRO-250528-1999</v>
      </c>
    </row>
    <row r="3011" spans="8:12" x14ac:dyDescent="0.25">
      <c r="H3011" s="30" t="s">
        <v>17036</v>
      </c>
      <c r="I3011" s="30" t="s">
        <v>17584</v>
      </c>
      <c r="J3011" s="30" t="s">
        <v>929</v>
      </c>
      <c r="K3011" s="1">
        <v>45826</v>
      </c>
      <c r="L3011" s="30" t="str">
        <f>IFERROR(VLOOKUP(Result5[[#This Row],[RPRO]],'Data Power app'!C:C,1,0),"Xoa")</f>
        <v>RPRO-250528-2008</v>
      </c>
    </row>
    <row r="3012" spans="8:12" x14ac:dyDescent="0.25">
      <c r="H3012" s="30" t="s">
        <v>17000</v>
      </c>
      <c r="I3012" s="30" t="s">
        <v>17584</v>
      </c>
      <c r="J3012" s="30" t="s">
        <v>929</v>
      </c>
      <c r="K3012" s="1">
        <v>45826</v>
      </c>
      <c r="L3012" s="30" t="str">
        <f>IFERROR(VLOOKUP(Result5[[#This Row],[RPRO]],'Data Power app'!C:C,1,0),"Xoa")</f>
        <v>RPRO-250421-0202</v>
      </c>
    </row>
    <row r="3013" spans="8:12" x14ac:dyDescent="0.25">
      <c r="H3013" s="30" t="s">
        <v>17014</v>
      </c>
      <c r="I3013" s="30" t="s">
        <v>17587</v>
      </c>
      <c r="J3013" s="30" t="s">
        <v>928</v>
      </c>
      <c r="K3013" s="1">
        <v>45826</v>
      </c>
      <c r="L3013" s="30" t="str">
        <f>IFERROR(VLOOKUP(Result5[[#This Row],[RPRO]],'Data Power app'!C:C,1,0),"Xoa")</f>
        <v>RPRO-250514-0490</v>
      </c>
    </row>
    <row r="3014" spans="8:12" x14ac:dyDescent="0.25">
      <c r="H3014" s="30" t="s">
        <v>17024</v>
      </c>
      <c r="I3014" s="30" t="s">
        <v>17587</v>
      </c>
      <c r="J3014" s="30" t="s">
        <v>928</v>
      </c>
      <c r="K3014" s="1">
        <v>45826</v>
      </c>
      <c r="L3014" s="30" t="str">
        <f>IFERROR(VLOOKUP(Result5[[#This Row],[RPRO]],'Data Power app'!C:C,1,0),"Xoa")</f>
        <v>RPRO-250514-0493</v>
      </c>
    </row>
    <row r="3015" spans="8:12" x14ac:dyDescent="0.25">
      <c r="H3015" s="30" t="s">
        <v>17026</v>
      </c>
      <c r="I3015" s="30" t="s">
        <v>17587</v>
      </c>
      <c r="J3015" s="30" t="s">
        <v>928</v>
      </c>
      <c r="K3015" s="1">
        <v>45826</v>
      </c>
      <c r="L3015" s="30" t="str">
        <f>IFERROR(VLOOKUP(Result5[[#This Row],[RPRO]],'Data Power app'!C:C,1,0),"Xoa")</f>
        <v>RPRO-250514-0494</v>
      </c>
    </row>
    <row r="3016" spans="8:12" x14ac:dyDescent="0.25">
      <c r="H3016" s="30" t="s">
        <v>17038</v>
      </c>
      <c r="I3016" s="30" t="s">
        <v>17588</v>
      </c>
      <c r="J3016" s="30" t="s">
        <v>933</v>
      </c>
      <c r="K3016" s="1">
        <v>45826</v>
      </c>
      <c r="L3016" s="30" t="str">
        <f>IFERROR(VLOOKUP(Result5[[#This Row],[RPRO]],'Data Power app'!C:C,1,0),"Xoa")</f>
        <v>RPRO-250607-0196</v>
      </c>
    </row>
    <row r="3017" spans="8:12" x14ac:dyDescent="0.25">
      <c r="H3017" s="30" t="s">
        <v>17040</v>
      </c>
      <c r="I3017" s="30" t="s">
        <v>17584</v>
      </c>
      <c r="J3017" s="30" t="s">
        <v>929</v>
      </c>
      <c r="K3017" s="1">
        <v>45826</v>
      </c>
      <c r="L3017" s="30" t="str">
        <f>IFERROR(VLOOKUP(Result5[[#This Row],[RPRO]],'Data Power app'!C:C,1,0),"Xoa")</f>
        <v>RPRO-250520-0425</v>
      </c>
    </row>
    <row r="3018" spans="8:12" x14ac:dyDescent="0.25">
      <c r="H3018" s="30" t="s">
        <v>17571</v>
      </c>
      <c r="I3018" s="30" t="s">
        <v>17586</v>
      </c>
      <c r="J3018" s="30" t="s">
        <v>931</v>
      </c>
      <c r="K3018" s="1">
        <v>45826</v>
      </c>
      <c r="L3018" s="30" t="str">
        <f>IFERROR(VLOOKUP(Result5[[#This Row],[RPRO]],'Data Power app'!C:C,1,0),"Xoa")</f>
        <v>RPRO-250604-0542</v>
      </c>
    </row>
    <row r="3019" spans="8:12" x14ac:dyDescent="0.25">
      <c r="H3019" s="30" t="s">
        <v>17047</v>
      </c>
      <c r="I3019" s="30" t="s">
        <v>17585</v>
      </c>
      <c r="J3019" s="30" t="s">
        <v>934</v>
      </c>
      <c r="K3019" s="1">
        <v>45826</v>
      </c>
      <c r="L3019" s="30" t="str">
        <f>IFERROR(VLOOKUP(Result5[[#This Row],[RPRO]],'Data Power app'!C:C,1,0),"Xoa")</f>
        <v>RPRO-250602-0025</v>
      </c>
    </row>
    <row r="3020" spans="8:12" x14ac:dyDescent="0.25">
      <c r="H3020" s="30" t="s">
        <v>17050</v>
      </c>
      <c r="I3020" s="30" t="s">
        <v>17585</v>
      </c>
      <c r="J3020" s="30" t="s">
        <v>934</v>
      </c>
      <c r="K3020" s="1">
        <v>45826</v>
      </c>
      <c r="L3020" s="30" t="str">
        <f>IFERROR(VLOOKUP(Result5[[#This Row],[RPRO]],'Data Power app'!C:C,1,0),"Xoa")</f>
        <v>RPRO-250602-0027</v>
      </c>
    </row>
    <row r="3021" spans="8:12" x14ac:dyDescent="0.25">
      <c r="H3021" s="30" t="s">
        <v>17052</v>
      </c>
      <c r="I3021" s="30" t="s">
        <v>17585</v>
      </c>
      <c r="J3021" s="30" t="s">
        <v>934</v>
      </c>
      <c r="K3021" s="1">
        <v>45826</v>
      </c>
      <c r="L3021" s="30" t="str">
        <f>IFERROR(VLOOKUP(Result5[[#This Row],[RPRO]],'Data Power app'!C:C,1,0),"Xoa")</f>
        <v>RPRO-250602-0031</v>
      </c>
    </row>
    <row r="3022" spans="8:12" x14ac:dyDescent="0.25">
      <c r="H3022" s="30" t="s">
        <v>17054</v>
      </c>
      <c r="I3022" s="30" t="s">
        <v>17585</v>
      </c>
      <c r="J3022" s="30" t="s">
        <v>934</v>
      </c>
      <c r="K3022" s="1">
        <v>45826</v>
      </c>
      <c r="L3022" s="30" t="str">
        <f>IFERROR(VLOOKUP(Result5[[#This Row],[RPRO]],'Data Power app'!C:C,1,0),"Xoa")</f>
        <v>RPRO-250602-0036</v>
      </c>
    </row>
    <row r="3023" spans="8:12" x14ac:dyDescent="0.25">
      <c r="H3023" s="30" t="s">
        <v>17056</v>
      </c>
      <c r="I3023" s="30" t="s">
        <v>17585</v>
      </c>
      <c r="J3023" s="30" t="s">
        <v>934</v>
      </c>
      <c r="K3023" s="1">
        <v>45826</v>
      </c>
      <c r="L3023" s="30" t="str">
        <f>IFERROR(VLOOKUP(Result5[[#This Row],[RPRO]],'Data Power app'!C:C,1,0),"Xoa")</f>
        <v>RPRO-250602-0038</v>
      </c>
    </row>
    <row r="3024" spans="8:12" x14ac:dyDescent="0.25">
      <c r="H3024" s="30" t="s">
        <v>17058</v>
      </c>
      <c r="I3024" s="30" t="s">
        <v>17585</v>
      </c>
      <c r="J3024" s="30" t="s">
        <v>934</v>
      </c>
      <c r="K3024" s="1">
        <v>45826</v>
      </c>
      <c r="L3024" s="30" t="str">
        <f>IFERROR(VLOOKUP(Result5[[#This Row],[RPRO]],'Data Power app'!C:C,1,0),"Xoa")</f>
        <v>RPRO-250602-0054</v>
      </c>
    </row>
    <row r="3025" spans="8:12" x14ac:dyDescent="0.25">
      <c r="H3025" s="30" t="s">
        <v>17060</v>
      </c>
      <c r="I3025" s="30" t="s">
        <v>17585</v>
      </c>
      <c r="J3025" s="30" t="s">
        <v>934</v>
      </c>
      <c r="K3025" s="1">
        <v>45826</v>
      </c>
      <c r="L3025" s="30" t="str">
        <f>IFERROR(VLOOKUP(Result5[[#This Row],[RPRO]],'Data Power app'!C:C,1,0),"Xoa")</f>
        <v>RPRO-250602-0060</v>
      </c>
    </row>
    <row r="3026" spans="8:12" x14ac:dyDescent="0.25">
      <c r="H3026" s="30" t="s">
        <v>17042</v>
      </c>
      <c r="I3026" s="30" t="s">
        <v>17584</v>
      </c>
      <c r="J3026" s="30" t="s">
        <v>929</v>
      </c>
      <c r="K3026" s="1">
        <v>45826</v>
      </c>
      <c r="L3026" s="30" t="str">
        <f>IFERROR(VLOOKUP(Result5[[#This Row],[RPRO]],'Data Power app'!C:C,1,0),"Xoa")</f>
        <v>RPRO-250521-0265</v>
      </c>
    </row>
    <row r="3027" spans="8:12" x14ac:dyDescent="0.25">
      <c r="H3027" s="30" t="s">
        <v>17064</v>
      </c>
      <c r="I3027" s="30" t="s">
        <v>17585</v>
      </c>
      <c r="J3027" s="30" t="s">
        <v>934</v>
      </c>
      <c r="K3027" s="1">
        <v>45826</v>
      </c>
      <c r="L3027" s="30" t="str">
        <f>IFERROR(VLOOKUP(Result5[[#This Row],[RPRO]],'Data Power app'!C:C,1,0),"Xoa")</f>
        <v>RPRO-250602-0066</v>
      </c>
    </row>
    <row r="3028" spans="8:12" x14ac:dyDescent="0.25">
      <c r="H3028" s="30" t="s">
        <v>17066</v>
      </c>
      <c r="I3028" s="30" t="s">
        <v>17585</v>
      </c>
      <c r="J3028" s="30" t="s">
        <v>934</v>
      </c>
      <c r="K3028" s="1">
        <v>45826</v>
      </c>
      <c r="L3028" s="30" t="str">
        <f>IFERROR(VLOOKUP(Result5[[#This Row],[RPRO]],'Data Power app'!C:C,1,0),"Xoa")</f>
        <v>RPRO-250602-0068</v>
      </c>
    </row>
    <row r="3029" spans="8:12" x14ac:dyDescent="0.25">
      <c r="H3029" s="30" t="s">
        <v>17062</v>
      </c>
      <c r="I3029" s="30" t="s">
        <v>17584</v>
      </c>
      <c r="J3029" s="30" t="s">
        <v>929</v>
      </c>
      <c r="K3029" s="1">
        <v>45826</v>
      </c>
      <c r="L3029" s="30" t="str">
        <f>IFERROR(VLOOKUP(Result5[[#This Row],[RPRO]],'Data Power app'!C:C,1,0),"Xoa")</f>
        <v>RPRO-250527-0242</v>
      </c>
    </row>
    <row r="3030" spans="8:12" x14ac:dyDescent="0.25">
      <c r="H3030" s="30" t="s">
        <v>17579</v>
      </c>
      <c r="I3030" s="30" t="s">
        <v>17587</v>
      </c>
      <c r="J3030" s="30" t="s">
        <v>928</v>
      </c>
      <c r="K3030" s="1">
        <v>45826</v>
      </c>
      <c r="L3030" s="30" t="str">
        <f>IFERROR(VLOOKUP(Result5[[#This Row],[RPRO]],'Data Power app'!C:C,1,0),"Xoa")</f>
        <v>RPRO-250528-0096</v>
      </c>
    </row>
    <row r="3031" spans="8:12" x14ac:dyDescent="0.25">
      <c r="H3031" s="30" t="s">
        <v>17068</v>
      </c>
      <c r="I3031" s="30" t="s">
        <v>17586</v>
      </c>
      <c r="J3031" s="30" t="s">
        <v>931</v>
      </c>
      <c r="K3031" s="1">
        <v>45826</v>
      </c>
      <c r="L3031" s="30" t="str">
        <f>IFERROR(VLOOKUP(Result5[[#This Row],[RPRO]],'Data Power app'!C:C,1,0),"Xoa")</f>
        <v>RPRO-250506-0777</v>
      </c>
    </row>
    <row r="3032" spans="8:12" x14ac:dyDescent="0.25">
      <c r="H3032" s="30" t="s">
        <v>17070</v>
      </c>
      <c r="I3032" s="30" t="s">
        <v>17585</v>
      </c>
      <c r="J3032" s="30" t="s">
        <v>934</v>
      </c>
      <c r="K3032" s="1">
        <v>45826</v>
      </c>
      <c r="L3032" s="30" t="str">
        <f>IFERROR(VLOOKUP(Result5[[#This Row],[RPRO]],'Data Power app'!C:C,1,0),"Xoa")</f>
        <v>RPRO-250612-0268</v>
      </c>
    </row>
    <row r="3033" spans="8:12" x14ac:dyDescent="0.25">
      <c r="H3033" s="30" t="s">
        <v>17581</v>
      </c>
      <c r="I3033" s="30" t="s">
        <v>17587</v>
      </c>
      <c r="J3033" s="30" t="s">
        <v>928</v>
      </c>
      <c r="K3033" s="1">
        <v>45826</v>
      </c>
      <c r="L3033" s="30" t="str">
        <f>IFERROR(VLOOKUP(Result5[[#This Row],[RPRO]],'Data Power app'!C:C,1,0),"Xoa")</f>
        <v>RPRO-250519-0583</v>
      </c>
    </row>
    <row r="3034" spans="8:12" x14ac:dyDescent="0.25">
      <c r="H3034" s="30" t="s">
        <v>17583</v>
      </c>
      <c r="I3034" s="30" t="s">
        <v>17587</v>
      </c>
      <c r="J3034" s="30" t="s">
        <v>928</v>
      </c>
      <c r="K3034" s="1">
        <v>45826</v>
      </c>
      <c r="L3034" s="30" t="str">
        <f>IFERROR(VLOOKUP(Result5[[#This Row],[RPRO]],'Data Power app'!C:C,1,0),"Xoa")</f>
        <v>RPRO-250530-0057</v>
      </c>
    </row>
    <row r="3035" spans="8:12" x14ac:dyDescent="0.25">
      <c r="H3035" s="30" t="s">
        <v>17590</v>
      </c>
      <c r="I3035" s="30" t="s">
        <v>17584</v>
      </c>
      <c r="J3035" s="30" t="s">
        <v>929</v>
      </c>
      <c r="K3035" s="1">
        <v>45826</v>
      </c>
      <c r="L3035" s="30" t="str">
        <f>IFERROR(VLOOKUP(Result5[[#This Row],[RPRO]],'Data Power app'!C:C,1,0),"Xoa")</f>
        <v>RPRO-250618-0668</v>
      </c>
    </row>
    <row r="3036" spans="8:12" x14ac:dyDescent="0.25">
      <c r="H3036" s="30" t="s">
        <v>17086</v>
      </c>
      <c r="I3036" s="30" t="s">
        <v>17585</v>
      </c>
      <c r="J3036" s="30" t="s">
        <v>934</v>
      </c>
      <c r="K3036" s="1">
        <v>45826</v>
      </c>
      <c r="L3036" s="30" t="str">
        <f>IFERROR(VLOOKUP(Result5[[#This Row],[RPRO]],'Data Power app'!C:C,1,0),"Xoa")</f>
        <v>RPRO-250512-0186</v>
      </c>
    </row>
    <row r="3037" spans="8:12" x14ac:dyDescent="0.25">
      <c r="H3037" s="30" t="s">
        <v>17091</v>
      </c>
      <c r="I3037" s="30" t="s">
        <v>17586</v>
      </c>
      <c r="J3037" s="30" t="s">
        <v>931</v>
      </c>
      <c r="K3037" s="1">
        <v>45826</v>
      </c>
      <c r="L3037" s="30" t="str">
        <f>IFERROR(VLOOKUP(Result5[[#This Row],[RPRO]],'Data Power app'!C:C,1,0),"Xoa")</f>
        <v>RPRO-250514-0076</v>
      </c>
    </row>
    <row r="3038" spans="8:12" x14ac:dyDescent="0.25">
      <c r="H3038" s="30" t="s">
        <v>17093</v>
      </c>
      <c r="I3038" s="30" t="s">
        <v>17585</v>
      </c>
      <c r="J3038" s="30" t="s">
        <v>934</v>
      </c>
      <c r="K3038" s="1">
        <v>45826</v>
      </c>
      <c r="L3038" s="30" t="str">
        <f>IFERROR(VLOOKUP(Result5[[#This Row],[RPRO]],'Data Power app'!C:C,1,0),"Xoa")</f>
        <v>RPRO-250514-0269</v>
      </c>
    </row>
    <row r="3039" spans="8:12" x14ac:dyDescent="0.25">
      <c r="H3039" s="30" t="s">
        <v>17095</v>
      </c>
      <c r="I3039" s="30" t="s">
        <v>17585</v>
      </c>
      <c r="J3039" s="30" t="s">
        <v>934</v>
      </c>
      <c r="K3039" s="1">
        <v>45826</v>
      </c>
      <c r="L3039" s="30" t="str">
        <f>IFERROR(VLOOKUP(Result5[[#This Row],[RPRO]],'Data Power app'!C:C,1,0),"Xoa")</f>
        <v>RPRO-250514-0273</v>
      </c>
    </row>
    <row r="3040" spans="8:12" x14ac:dyDescent="0.25">
      <c r="H3040" s="30" t="s">
        <v>17080</v>
      </c>
      <c r="I3040" s="30" t="s">
        <v>17586</v>
      </c>
      <c r="J3040" s="30" t="s">
        <v>931</v>
      </c>
      <c r="K3040" s="1">
        <v>45826</v>
      </c>
      <c r="L3040" s="30" t="str">
        <f>IFERROR(VLOOKUP(Result5[[#This Row],[RPRO]],'Data Power app'!C:C,1,0),"Xoa")</f>
        <v>RPRO-250428-0226</v>
      </c>
    </row>
    <row r="3041" spans="8:12" x14ac:dyDescent="0.25">
      <c r="H3041" s="30" t="s">
        <v>17082</v>
      </c>
      <c r="I3041" s="30" t="s">
        <v>17586</v>
      </c>
      <c r="J3041" s="30" t="s">
        <v>931</v>
      </c>
      <c r="K3041" s="1">
        <v>45826</v>
      </c>
      <c r="L3041" s="30" t="str">
        <f>IFERROR(VLOOKUP(Result5[[#This Row],[RPRO]],'Data Power app'!C:C,1,0),"Xoa")</f>
        <v>RPRO-250428-0290</v>
      </c>
    </row>
    <row r="3042" spans="8:12" x14ac:dyDescent="0.25">
      <c r="H3042" s="30" t="s">
        <v>17097</v>
      </c>
      <c r="I3042" s="30" t="s">
        <v>17586</v>
      </c>
      <c r="J3042" s="30" t="s">
        <v>931</v>
      </c>
      <c r="K3042" s="1">
        <v>45826</v>
      </c>
      <c r="L3042" s="30" t="str">
        <f>IFERROR(VLOOKUP(Result5[[#This Row],[RPRO]],'Data Power app'!C:C,1,0),"Xoa")</f>
        <v>RPRO-250527-0101</v>
      </c>
    </row>
    <row r="3043" spans="8:12" x14ac:dyDescent="0.25">
      <c r="H3043" s="30" t="s">
        <v>17104</v>
      </c>
      <c r="I3043" s="30" t="s">
        <v>17586</v>
      </c>
      <c r="J3043" s="30" t="s">
        <v>931</v>
      </c>
      <c r="K3043" s="1">
        <v>45826</v>
      </c>
      <c r="L3043" s="30" t="str">
        <f>IFERROR(VLOOKUP(Result5[[#This Row],[RPRO]],'Data Power app'!C:C,1,0),"Xoa")</f>
        <v>RPRO-250527-0218</v>
      </c>
    </row>
    <row r="3044" spans="8:12" x14ac:dyDescent="0.25">
      <c r="H3044" s="30" t="s">
        <v>17102</v>
      </c>
      <c r="I3044" s="30" t="s">
        <v>17586</v>
      </c>
      <c r="J3044" s="30" t="s">
        <v>931</v>
      </c>
      <c r="K3044" s="1">
        <v>45826</v>
      </c>
      <c r="L3044" s="30" t="str">
        <f>IFERROR(VLOOKUP(Result5[[#This Row],[RPRO]],'Data Power app'!C:C,1,0),"Xoa")</f>
        <v>RPRO-250527-0107</v>
      </c>
    </row>
    <row r="3045" spans="8:12" x14ac:dyDescent="0.25">
      <c r="H3045" s="30" t="s">
        <v>17084</v>
      </c>
      <c r="I3045" s="30" t="s">
        <v>17586</v>
      </c>
      <c r="J3045" s="30" t="s">
        <v>931</v>
      </c>
      <c r="K3045" s="1">
        <v>45826</v>
      </c>
      <c r="L3045" s="30" t="str">
        <f>IFERROR(VLOOKUP(Result5[[#This Row],[RPRO]],'Data Power app'!C:C,1,0),"Xoa")</f>
        <v>RPRO-250429-0072</v>
      </c>
    </row>
    <row r="3046" spans="8:12" x14ac:dyDescent="0.25">
      <c r="H3046" s="30" t="s">
        <v>17072</v>
      </c>
      <c r="I3046" s="30" t="s">
        <v>17586</v>
      </c>
      <c r="J3046" s="30" t="s">
        <v>931</v>
      </c>
      <c r="K3046" s="1">
        <v>45826</v>
      </c>
      <c r="L3046" s="30" t="str">
        <f>IFERROR(VLOOKUP(Result5[[#This Row],[RPRO]],'Data Power app'!C:C,1,0),"Xoa")</f>
        <v>RPRO-250428-0044</v>
      </c>
    </row>
    <row r="3047" spans="8:12" x14ac:dyDescent="0.25">
      <c r="H3047" s="30" t="s">
        <v>17078</v>
      </c>
      <c r="I3047" s="30" t="s">
        <v>17586</v>
      </c>
      <c r="J3047" s="30" t="s">
        <v>931</v>
      </c>
      <c r="K3047" s="1">
        <v>45826</v>
      </c>
      <c r="L3047" s="30" t="str">
        <f>IFERROR(VLOOKUP(Result5[[#This Row],[RPRO]],'Data Power app'!C:C,1,0),"Xoa")</f>
        <v>RPRO-250428-0222</v>
      </c>
    </row>
    <row r="3048" spans="8:12" x14ac:dyDescent="0.25">
      <c r="H3048" s="30" t="s">
        <v>17074</v>
      </c>
      <c r="I3048" s="30" t="s">
        <v>17586</v>
      </c>
      <c r="J3048" s="30" t="s">
        <v>931</v>
      </c>
      <c r="K3048" s="1">
        <v>45826</v>
      </c>
      <c r="L3048" s="30" t="str">
        <f>IFERROR(VLOOKUP(Result5[[#This Row],[RPRO]],'Data Power app'!C:C,1,0),"Xoa")</f>
        <v>RPRO-250428-0125</v>
      </c>
    </row>
    <row r="3049" spans="8:12" x14ac:dyDescent="0.25">
      <c r="H3049" s="30" t="s">
        <v>17076</v>
      </c>
      <c r="I3049" s="30" t="s">
        <v>17586</v>
      </c>
      <c r="J3049" s="30" t="s">
        <v>931</v>
      </c>
      <c r="K3049" s="1">
        <v>45826</v>
      </c>
      <c r="L3049" s="30" t="str">
        <f>IFERROR(VLOOKUP(Result5[[#This Row],[RPRO]],'Data Power app'!C:C,1,0),"Xoa")</f>
        <v>RPRO-250428-0176</v>
      </c>
    </row>
    <row r="3050" spans="8:12" x14ac:dyDescent="0.25">
      <c r="H3050" s="30" t="s">
        <v>17144</v>
      </c>
      <c r="I3050" s="30" t="s">
        <v>17585</v>
      </c>
      <c r="J3050" s="30" t="s">
        <v>934</v>
      </c>
      <c r="K3050" s="1">
        <v>45826</v>
      </c>
      <c r="L3050" s="30" t="str">
        <f>IFERROR(VLOOKUP(Result5[[#This Row],[RPRO]],'Data Power app'!C:C,1,0),"Xoa")</f>
        <v>RPRO-250612-0287</v>
      </c>
    </row>
    <row r="3051" spans="8:12" x14ac:dyDescent="0.25">
      <c r="H3051" s="30" t="s">
        <v>17134</v>
      </c>
      <c r="I3051" s="30" t="s">
        <v>17586</v>
      </c>
      <c r="J3051" s="30" t="s">
        <v>931</v>
      </c>
      <c r="K3051" s="1">
        <v>45826</v>
      </c>
      <c r="L3051" s="30" t="str">
        <f>IFERROR(VLOOKUP(Result5[[#This Row],[RPRO]],'Data Power app'!C:C,1,0),"Xoa")</f>
        <v>RPRO-250428-0178</v>
      </c>
    </row>
    <row r="3052" spans="8:12" x14ac:dyDescent="0.25">
      <c r="H3052" s="30" t="s">
        <v>17136</v>
      </c>
      <c r="I3052" s="30" t="s">
        <v>17586</v>
      </c>
      <c r="J3052" s="30" t="s">
        <v>931</v>
      </c>
      <c r="K3052" s="1">
        <v>45826</v>
      </c>
      <c r="L3052" s="30" t="str">
        <f>IFERROR(VLOOKUP(Result5[[#This Row],[RPRO]],'Data Power app'!C:C,1,0),"Xoa")</f>
        <v>RPRO-250428-0248</v>
      </c>
    </row>
    <row r="3053" spans="8:12" x14ac:dyDescent="0.25">
      <c r="H3053" s="30" t="s">
        <v>17140</v>
      </c>
      <c r="I3053" s="30" t="s">
        <v>17586</v>
      </c>
      <c r="J3053" s="30" t="s">
        <v>931</v>
      </c>
      <c r="K3053" s="1">
        <v>45826</v>
      </c>
      <c r="L3053" s="30" t="str">
        <f>IFERROR(VLOOKUP(Result5[[#This Row],[RPRO]],'Data Power app'!C:C,1,0),"Xoa")</f>
        <v>RPRO-250508-0167</v>
      </c>
    </row>
    <row r="3054" spans="8:12" x14ac:dyDescent="0.25">
      <c r="H3054" s="30" t="s">
        <v>17132</v>
      </c>
      <c r="I3054" s="30" t="s">
        <v>17585</v>
      </c>
      <c r="J3054" s="30" t="s">
        <v>934</v>
      </c>
      <c r="K3054" s="1">
        <v>45826</v>
      </c>
      <c r="L3054" s="30" t="str">
        <f>IFERROR(VLOOKUP(Result5[[#This Row],[RPRO]],'Data Power app'!C:C,1,0),"Xoa")</f>
        <v>RPRO-250604-0598</v>
      </c>
    </row>
    <row r="3055" spans="8:12" x14ac:dyDescent="0.25">
      <c r="H3055" s="30" t="s">
        <v>17106</v>
      </c>
      <c r="I3055" s="30" t="s">
        <v>17585</v>
      </c>
      <c r="J3055" s="30" t="s">
        <v>934</v>
      </c>
      <c r="K3055" s="1">
        <v>45826</v>
      </c>
      <c r="L3055" s="30" t="str">
        <f>IFERROR(VLOOKUP(Result5[[#This Row],[RPRO]],'Data Power app'!C:C,1,0),"Xoa")</f>
        <v>RPRO-250604-0580</v>
      </c>
    </row>
    <row r="3056" spans="8:12" x14ac:dyDescent="0.25">
      <c r="H3056" s="30" t="s">
        <v>17113</v>
      </c>
      <c r="I3056" s="30" t="s">
        <v>17585</v>
      </c>
      <c r="J3056" s="30" t="s">
        <v>934</v>
      </c>
      <c r="K3056" s="1">
        <v>45826</v>
      </c>
      <c r="L3056" s="30" t="str">
        <f>IFERROR(VLOOKUP(Result5[[#This Row],[RPRO]],'Data Power app'!C:C,1,0),"Xoa")</f>
        <v>RPRO-250604-0582</v>
      </c>
    </row>
    <row r="3057" spans="8:12" x14ac:dyDescent="0.25">
      <c r="H3057" s="30" t="s">
        <v>17115</v>
      </c>
      <c r="I3057" s="30" t="s">
        <v>17585</v>
      </c>
      <c r="J3057" s="30" t="s">
        <v>934</v>
      </c>
      <c r="K3057" s="1">
        <v>45826</v>
      </c>
      <c r="L3057" s="30" t="str">
        <f>IFERROR(VLOOKUP(Result5[[#This Row],[RPRO]],'Data Power app'!C:C,1,0),"Xoa")</f>
        <v>RPRO-250604-0584</v>
      </c>
    </row>
    <row r="3058" spans="8:12" x14ac:dyDescent="0.25">
      <c r="H3058" s="30" t="s">
        <v>17117</v>
      </c>
      <c r="I3058" s="30" t="s">
        <v>17585</v>
      </c>
      <c r="J3058" s="30" t="s">
        <v>934</v>
      </c>
      <c r="K3058" s="1">
        <v>45826</v>
      </c>
      <c r="L3058" s="30" t="str">
        <f>IFERROR(VLOOKUP(Result5[[#This Row],[RPRO]],'Data Power app'!C:C,1,0),"Xoa")</f>
        <v>RPRO-250604-0586</v>
      </c>
    </row>
    <row r="3059" spans="8:12" x14ac:dyDescent="0.25">
      <c r="H3059" s="30" t="s">
        <v>17119</v>
      </c>
      <c r="I3059" s="30" t="s">
        <v>17585</v>
      </c>
      <c r="J3059" s="30" t="s">
        <v>934</v>
      </c>
      <c r="K3059" s="1">
        <v>45826</v>
      </c>
      <c r="L3059" s="30" t="str">
        <f>IFERROR(VLOOKUP(Result5[[#This Row],[RPRO]],'Data Power app'!C:C,1,0),"Xoa")</f>
        <v>RPRO-250604-0589</v>
      </c>
    </row>
    <row r="3060" spans="8:12" x14ac:dyDescent="0.25">
      <c r="H3060" s="30" t="s">
        <v>17121</v>
      </c>
      <c r="I3060" s="30" t="s">
        <v>17585</v>
      </c>
      <c r="J3060" s="30" t="s">
        <v>934</v>
      </c>
      <c r="K3060" s="1">
        <v>45826</v>
      </c>
      <c r="L3060" s="30" t="str">
        <f>IFERROR(VLOOKUP(Result5[[#This Row],[RPRO]],'Data Power app'!C:C,1,0),"Xoa")</f>
        <v>RPRO-250604-0591</v>
      </c>
    </row>
    <row r="3061" spans="8:12" x14ac:dyDescent="0.25">
      <c r="H3061" s="30" t="s">
        <v>17128</v>
      </c>
      <c r="I3061" s="30" t="s">
        <v>17585</v>
      </c>
      <c r="J3061" s="30" t="s">
        <v>934</v>
      </c>
      <c r="K3061" s="1">
        <v>45826</v>
      </c>
      <c r="L3061" s="30" t="str">
        <f>IFERROR(VLOOKUP(Result5[[#This Row],[RPRO]],'Data Power app'!C:C,1,0),"Xoa")</f>
        <v>RPRO-250604-0593</v>
      </c>
    </row>
    <row r="3062" spans="8:12" x14ac:dyDescent="0.25">
      <c r="H3062" s="30" t="s">
        <v>17130</v>
      </c>
      <c r="I3062" s="30" t="s">
        <v>17585</v>
      </c>
      <c r="J3062" s="30" t="s">
        <v>934</v>
      </c>
      <c r="K3062" s="1">
        <v>45826</v>
      </c>
      <c r="L3062" s="30" t="str">
        <f>IFERROR(VLOOKUP(Result5[[#This Row],[RPRO]],'Data Power app'!C:C,1,0),"Xoa")</f>
        <v>RPRO-250604-0595</v>
      </c>
    </row>
    <row r="3063" spans="8:12" x14ac:dyDescent="0.25">
      <c r="H3063" s="30" t="s">
        <v>17142</v>
      </c>
      <c r="I3063" s="30" t="s">
        <v>17586</v>
      </c>
      <c r="J3063" s="30" t="s">
        <v>931</v>
      </c>
      <c r="K3063" s="1">
        <v>45826</v>
      </c>
      <c r="L3063" s="30" t="str">
        <f>IFERROR(VLOOKUP(Result5[[#This Row],[RPRO]],'Data Power app'!C:C,1,0),"Xoa")</f>
        <v>RPRO-250523-0295</v>
      </c>
    </row>
    <row r="3064" spans="8:12" x14ac:dyDescent="0.25">
      <c r="H3064" s="30" t="s">
        <v>17138</v>
      </c>
      <c r="I3064" s="30" t="s">
        <v>17586</v>
      </c>
      <c r="J3064" s="30" t="s">
        <v>931</v>
      </c>
      <c r="K3064" s="1">
        <v>45826</v>
      </c>
      <c r="L3064" s="30" t="str">
        <f>IFERROR(VLOOKUP(Result5[[#This Row],[RPRO]],'Data Power app'!C:C,1,0),"Xoa")</f>
        <v>RPRO-250506-0704</v>
      </c>
    </row>
    <row r="3065" spans="8:12" x14ac:dyDescent="0.25">
      <c r="H3065" s="30" t="s">
        <v>17157</v>
      </c>
      <c r="I3065" s="30" t="s">
        <v>17586</v>
      </c>
      <c r="J3065" s="30" t="s">
        <v>931</v>
      </c>
      <c r="K3065" s="1">
        <v>45826</v>
      </c>
      <c r="L3065" s="30" t="str">
        <f>IFERROR(VLOOKUP(Result5[[#This Row],[RPRO]],'Data Power app'!C:C,1,0),"Xoa")</f>
        <v>RPRO-250605-0102</v>
      </c>
    </row>
    <row r="3066" spans="8:12" x14ac:dyDescent="0.25">
      <c r="H3066" s="30" t="s">
        <v>17161</v>
      </c>
      <c r="I3066" s="30" t="s">
        <v>17585</v>
      </c>
      <c r="J3066" s="30" t="s">
        <v>934</v>
      </c>
      <c r="K3066" s="1">
        <v>45826</v>
      </c>
      <c r="L3066" s="30" t="str">
        <f>IFERROR(VLOOKUP(Result5[[#This Row],[RPRO]],'Data Power app'!C:C,1,0),"Xoa")</f>
        <v>RPRO-250612-0286</v>
      </c>
    </row>
    <row r="3067" spans="8:12" x14ac:dyDescent="0.25">
      <c r="H3067" s="30" t="s">
        <v>17159</v>
      </c>
      <c r="I3067" s="30" t="s">
        <v>17586</v>
      </c>
      <c r="J3067" s="30" t="s">
        <v>931</v>
      </c>
      <c r="K3067" s="1">
        <v>45826</v>
      </c>
      <c r="L3067" s="30" t="str">
        <f>IFERROR(VLOOKUP(Result5[[#This Row],[RPRO]],'Data Power app'!C:C,1,0),"Xoa")</f>
        <v>RPRO-250605-0103</v>
      </c>
    </row>
    <row r="3068" spans="8:12" x14ac:dyDescent="0.25">
      <c r="H3068" s="30" t="s">
        <v>17149</v>
      </c>
      <c r="I3068" s="30" t="s">
        <v>17585</v>
      </c>
      <c r="J3068" s="30" t="s">
        <v>934</v>
      </c>
      <c r="K3068" s="1">
        <v>45826</v>
      </c>
      <c r="L3068" s="30" t="str">
        <f>IFERROR(VLOOKUP(Result5[[#This Row],[RPRO]],'Data Power app'!C:C,1,0),"Xoa")</f>
        <v>RPRO-250425-0146</v>
      </c>
    </row>
    <row r="3069" spans="8:12" x14ac:dyDescent="0.25">
      <c r="H3069" s="30" t="s">
        <v>17151</v>
      </c>
      <c r="I3069" s="30" t="s">
        <v>17585</v>
      </c>
      <c r="J3069" s="30" t="s">
        <v>934</v>
      </c>
      <c r="K3069" s="1">
        <v>45826</v>
      </c>
      <c r="L3069" s="30" t="str">
        <f>IFERROR(VLOOKUP(Result5[[#This Row],[RPRO]],'Data Power app'!C:C,1,0),"Xoa")</f>
        <v>RPRO-250507-0002</v>
      </c>
    </row>
    <row r="3070" spans="8:12" x14ac:dyDescent="0.25">
      <c r="H3070" s="30" t="s">
        <v>17155</v>
      </c>
      <c r="I3070" s="30" t="s">
        <v>17585</v>
      </c>
      <c r="J3070" s="30" t="s">
        <v>934</v>
      </c>
      <c r="K3070" s="1">
        <v>45826</v>
      </c>
      <c r="L3070" s="30" t="str">
        <f>IFERROR(VLOOKUP(Result5[[#This Row],[RPRO]],'Data Power app'!C:C,1,0),"Xoa")</f>
        <v>RPRO-250526-0085</v>
      </c>
    </row>
    <row r="3071" spans="8:12" x14ac:dyDescent="0.25">
      <c r="H3071" s="30" t="s">
        <v>17153</v>
      </c>
      <c r="I3071" s="30" t="s">
        <v>17585</v>
      </c>
      <c r="J3071" s="30" t="s">
        <v>934</v>
      </c>
      <c r="K3071" s="1">
        <v>45826</v>
      </c>
      <c r="L3071" s="30" t="str">
        <f>IFERROR(VLOOKUP(Result5[[#This Row],[RPRO]],'Data Power app'!C:C,1,0),"Xoa")</f>
        <v>RPRO-250526-0010</v>
      </c>
    </row>
    <row r="3072" spans="8:12" x14ac:dyDescent="0.25">
      <c r="H3072" s="30" t="s">
        <v>17171</v>
      </c>
      <c r="I3072" s="30" t="s">
        <v>17585</v>
      </c>
      <c r="J3072" s="30" t="s">
        <v>934</v>
      </c>
      <c r="K3072" s="1">
        <v>45826</v>
      </c>
      <c r="L3072" s="30" t="str">
        <f>IFERROR(VLOOKUP(Result5[[#This Row],[RPRO]],'Data Power app'!C:C,1,0),"Xoa")</f>
        <v>RPRO-250529-0169</v>
      </c>
    </row>
    <row r="3073" spans="8:12" x14ac:dyDescent="0.25">
      <c r="H3073" s="30" t="s">
        <v>17166</v>
      </c>
      <c r="I3073" s="30" t="s">
        <v>17585</v>
      </c>
      <c r="J3073" s="30" t="s">
        <v>934</v>
      </c>
      <c r="K3073" s="1">
        <v>45826</v>
      </c>
      <c r="L3073" s="30" t="str">
        <f>IFERROR(VLOOKUP(Result5[[#This Row],[RPRO]],'Data Power app'!C:C,1,0),"Xoa")</f>
        <v>RPRO-250528-1969</v>
      </c>
    </row>
    <row r="3074" spans="8:12" x14ac:dyDescent="0.25">
      <c r="H3074" s="30" t="s">
        <v>17178</v>
      </c>
      <c r="I3074" s="30" t="s">
        <v>17586</v>
      </c>
      <c r="J3074" s="30" t="s">
        <v>931</v>
      </c>
      <c r="K3074" s="1">
        <v>45826</v>
      </c>
      <c r="L3074" s="30" t="str">
        <f>IFERROR(VLOOKUP(Result5[[#This Row],[RPRO]],'Data Power app'!C:C,1,0),"Xoa")</f>
        <v>RPRO-250428-0027</v>
      </c>
    </row>
    <row r="3075" spans="8:12" x14ac:dyDescent="0.25">
      <c r="H3075" s="30" t="s">
        <v>17173</v>
      </c>
      <c r="I3075" s="30" t="s">
        <v>17586</v>
      </c>
      <c r="J3075" s="30" t="s">
        <v>931</v>
      </c>
      <c r="K3075" s="1">
        <v>45826</v>
      </c>
      <c r="L3075" s="30" t="str">
        <f>IFERROR(VLOOKUP(Result5[[#This Row],[RPRO]],'Data Power app'!C:C,1,0),"Xoa")</f>
        <v>RPRO-250428-0025</v>
      </c>
    </row>
    <row r="3076" spans="8:12" x14ac:dyDescent="0.25">
      <c r="H3076" s="30" t="s">
        <v>17176</v>
      </c>
      <c r="I3076" s="30" t="s">
        <v>17586</v>
      </c>
      <c r="J3076" s="30" t="s">
        <v>931</v>
      </c>
      <c r="K3076" s="1">
        <v>45826</v>
      </c>
      <c r="L3076" s="30" t="str">
        <f>IFERROR(VLOOKUP(Result5[[#This Row],[RPRO]],'Data Power app'!C:C,1,0),"Xoa")</f>
        <v>RPRO-250428-0026</v>
      </c>
    </row>
    <row r="3077" spans="8:12" x14ac:dyDescent="0.25">
      <c r="H3077" s="30" t="s">
        <v>17185</v>
      </c>
      <c r="I3077" s="30" t="s">
        <v>17585</v>
      </c>
      <c r="J3077" s="30" t="s">
        <v>934</v>
      </c>
      <c r="K3077" s="1">
        <v>45826</v>
      </c>
      <c r="L3077" s="30" t="str">
        <f>IFERROR(VLOOKUP(Result5[[#This Row],[RPRO]],'Data Power app'!C:C,1,0),"Xoa")</f>
        <v>RPRO-250519-0234</v>
      </c>
    </row>
    <row r="3078" spans="8:12" x14ac:dyDescent="0.25">
      <c r="H3078" s="30" t="s">
        <v>17190</v>
      </c>
      <c r="I3078" s="30" t="s">
        <v>17585</v>
      </c>
      <c r="J3078" s="30" t="s">
        <v>934</v>
      </c>
      <c r="K3078" s="1">
        <v>45826</v>
      </c>
      <c r="L3078" s="30" t="str">
        <f>IFERROR(VLOOKUP(Result5[[#This Row],[RPRO]],'Data Power app'!C:C,1,0),"Xoa")</f>
        <v>RPRO-250529-0367</v>
      </c>
    </row>
    <row r="3079" spans="8:12" x14ac:dyDescent="0.25">
      <c r="H3079" s="30" t="s">
        <v>17181</v>
      </c>
      <c r="I3079" s="30" t="s">
        <v>17586</v>
      </c>
      <c r="J3079" s="30" t="s">
        <v>931</v>
      </c>
      <c r="K3079" s="1">
        <v>45826</v>
      </c>
      <c r="L3079" s="30" t="str">
        <f>IFERROR(VLOOKUP(Result5[[#This Row],[RPRO]],'Data Power app'!C:C,1,0),"Xoa")</f>
        <v>RPRO-250428-0074</v>
      </c>
    </row>
    <row r="3080" spans="8:12" x14ac:dyDescent="0.25">
      <c r="H3080" s="30" t="s">
        <v>17183</v>
      </c>
      <c r="I3080" s="30" t="s">
        <v>17586</v>
      </c>
      <c r="J3080" s="30" t="s">
        <v>931</v>
      </c>
      <c r="K3080" s="1">
        <v>45826</v>
      </c>
      <c r="L3080" s="30" t="str">
        <f>IFERROR(VLOOKUP(Result5[[#This Row],[RPRO]],'Data Power app'!C:C,1,0),"Xoa")</f>
        <v>RPRO-250512-0202</v>
      </c>
    </row>
    <row r="3081" spans="8:12" x14ac:dyDescent="0.25">
      <c r="H3081" s="30" t="s">
        <v>17204</v>
      </c>
      <c r="I3081" s="30" t="s">
        <v>17585</v>
      </c>
      <c r="J3081" s="30" t="s">
        <v>934</v>
      </c>
      <c r="K3081" s="1">
        <v>45826</v>
      </c>
      <c r="L3081" s="30" t="str">
        <f>IFERROR(VLOOKUP(Result5[[#This Row],[RPRO]],'Data Power app'!C:C,1,0),"Xoa")</f>
        <v>RPRO-250529-0173</v>
      </c>
    </row>
    <row r="3082" spans="8:12" x14ac:dyDescent="0.25">
      <c r="H3082" s="30" t="s">
        <v>17199</v>
      </c>
      <c r="I3082" s="30" t="s">
        <v>17585</v>
      </c>
      <c r="J3082" s="30" t="s">
        <v>934</v>
      </c>
      <c r="K3082" s="1">
        <v>45826</v>
      </c>
      <c r="L3082" s="30" t="str">
        <f>IFERROR(VLOOKUP(Result5[[#This Row],[RPRO]],'Data Power app'!C:C,1,0),"Xoa")</f>
        <v>RPRO-250527-0244</v>
      </c>
    </row>
    <row r="3083" spans="8:12" x14ac:dyDescent="0.25">
      <c r="H3083" s="30" t="s">
        <v>17197</v>
      </c>
      <c r="I3083" s="30" t="s">
        <v>17586</v>
      </c>
      <c r="J3083" s="30" t="s">
        <v>931</v>
      </c>
      <c r="K3083" s="1">
        <v>45826</v>
      </c>
      <c r="L3083" s="30" t="str">
        <f>IFERROR(VLOOKUP(Result5[[#This Row],[RPRO]],'Data Power app'!C:C,1,0),"Xoa")</f>
        <v>RPRO-250421-0238</v>
      </c>
    </row>
    <row r="3084" spans="8:12" x14ac:dyDescent="0.25">
      <c r="H3084" s="30" t="s">
        <v>17209</v>
      </c>
      <c r="I3084" s="30" t="s">
        <v>17584</v>
      </c>
      <c r="J3084" s="30" t="s">
        <v>929</v>
      </c>
      <c r="K3084" s="1">
        <v>45826</v>
      </c>
      <c r="L3084" s="30"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19121</v>
      </c>
      <c r="C1" t="s">
        <v>19122</v>
      </c>
      <c r="D1" t="s">
        <v>19123</v>
      </c>
      <c r="E1" t="s">
        <v>19124</v>
      </c>
    </row>
    <row r="2" spans="1:5" x14ac:dyDescent="0.25">
      <c r="A2" s="30" t="s">
        <v>19125</v>
      </c>
      <c r="B2" s="1">
        <v>45761</v>
      </c>
      <c r="C2" s="30" t="s">
        <v>19126</v>
      </c>
      <c r="D2" s="30" t="s">
        <v>19127</v>
      </c>
      <c r="E2" s="30" t="s">
        <v>19128</v>
      </c>
    </row>
    <row r="3" spans="1:5" x14ac:dyDescent="0.25">
      <c r="A3" s="30" t="s">
        <v>19129</v>
      </c>
      <c r="B3" s="1">
        <v>45761</v>
      </c>
      <c r="C3" s="30" t="s">
        <v>19126</v>
      </c>
      <c r="D3" s="30" t="s">
        <v>19127</v>
      </c>
      <c r="E3" s="30" t="s">
        <v>19128</v>
      </c>
    </row>
    <row r="4" spans="1:5" x14ac:dyDescent="0.25">
      <c r="A4" s="30" t="s">
        <v>19130</v>
      </c>
      <c r="B4" s="1">
        <v>45761</v>
      </c>
      <c r="C4" s="30" t="s">
        <v>19126</v>
      </c>
      <c r="D4" s="30" t="s">
        <v>19127</v>
      </c>
      <c r="E4" s="30" t="s">
        <v>19128</v>
      </c>
    </row>
    <row r="5" spans="1:5" x14ac:dyDescent="0.25">
      <c r="A5" s="30" t="s">
        <v>19131</v>
      </c>
      <c r="B5" s="1">
        <v>45761</v>
      </c>
      <c r="C5" s="30" t="s">
        <v>19126</v>
      </c>
      <c r="D5" s="30" t="s">
        <v>19127</v>
      </c>
      <c r="E5" s="30" t="s">
        <v>19132</v>
      </c>
    </row>
    <row r="6" spans="1:5" x14ac:dyDescent="0.25">
      <c r="A6" s="30" t="s">
        <v>19133</v>
      </c>
      <c r="B6" s="1">
        <v>45761</v>
      </c>
      <c r="C6" s="30" t="s">
        <v>19126</v>
      </c>
      <c r="D6" s="30" t="s">
        <v>19127</v>
      </c>
      <c r="E6" s="30" t="s">
        <v>19134</v>
      </c>
    </row>
    <row r="7" spans="1:5" x14ac:dyDescent="0.25">
      <c r="A7" s="30" t="s">
        <v>19135</v>
      </c>
      <c r="B7" s="1">
        <v>45761</v>
      </c>
      <c r="C7" s="30" t="s">
        <v>19126</v>
      </c>
      <c r="D7" s="30" t="s">
        <v>19127</v>
      </c>
      <c r="E7" s="30" t="s">
        <v>19134</v>
      </c>
    </row>
    <row r="8" spans="1:5" x14ac:dyDescent="0.25">
      <c r="A8" s="30" t="s">
        <v>19136</v>
      </c>
      <c r="B8" s="1">
        <v>45761</v>
      </c>
      <c r="C8" s="30" t="s">
        <v>19126</v>
      </c>
      <c r="D8" s="30" t="s">
        <v>19127</v>
      </c>
      <c r="E8" s="30" t="s">
        <v>19137</v>
      </c>
    </row>
    <row r="9" spans="1:5" x14ac:dyDescent="0.25">
      <c r="A9" s="30" t="s">
        <v>19138</v>
      </c>
      <c r="B9" s="1">
        <v>45761</v>
      </c>
      <c r="C9" s="30" t="s">
        <v>19126</v>
      </c>
      <c r="D9" s="30" t="s">
        <v>19127</v>
      </c>
      <c r="E9" s="30" t="s">
        <v>19137</v>
      </c>
    </row>
    <row r="10" spans="1:5" x14ac:dyDescent="0.25">
      <c r="A10" s="30" t="s">
        <v>19139</v>
      </c>
      <c r="B10" s="1">
        <v>45761</v>
      </c>
      <c r="C10" s="30" t="s">
        <v>19126</v>
      </c>
      <c r="D10" s="30" t="s">
        <v>19127</v>
      </c>
      <c r="E10" s="30" t="s">
        <v>19137</v>
      </c>
    </row>
    <row r="11" spans="1:5" x14ac:dyDescent="0.25">
      <c r="A11" s="30" t="s">
        <v>19140</v>
      </c>
      <c r="B11" s="1">
        <v>45761</v>
      </c>
      <c r="C11" s="30" t="s">
        <v>19126</v>
      </c>
      <c r="D11" s="30" t="s">
        <v>19127</v>
      </c>
      <c r="E11" s="30" t="s">
        <v>19137</v>
      </c>
    </row>
    <row r="12" spans="1:5" x14ac:dyDescent="0.25">
      <c r="A12" s="30" t="s">
        <v>19141</v>
      </c>
      <c r="B12" s="1">
        <v>45761</v>
      </c>
      <c r="C12" s="30" t="s">
        <v>19126</v>
      </c>
      <c r="D12" s="30" t="s">
        <v>19127</v>
      </c>
      <c r="E12" s="30" t="s">
        <v>19142</v>
      </c>
    </row>
    <row r="13" spans="1:5" x14ac:dyDescent="0.25">
      <c r="A13" s="30" t="s">
        <v>19143</v>
      </c>
      <c r="B13" s="1">
        <v>45761</v>
      </c>
      <c r="C13" s="30" t="s">
        <v>19126</v>
      </c>
      <c r="D13" s="30" t="s">
        <v>19127</v>
      </c>
      <c r="E13" s="30" t="s">
        <v>19142</v>
      </c>
    </row>
    <row r="14" spans="1:5" x14ac:dyDescent="0.25">
      <c r="A14" s="30" t="s">
        <v>19144</v>
      </c>
      <c r="B14" s="1">
        <v>45761</v>
      </c>
      <c r="C14" s="30" t="s">
        <v>19126</v>
      </c>
      <c r="D14" s="30" t="s">
        <v>19127</v>
      </c>
      <c r="E14" s="30" t="s">
        <v>19145</v>
      </c>
    </row>
    <row r="15" spans="1:5" x14ac:dyDescent="0.25">
      <c r="A15" s="30" t="s">
        <v>19146</v>
      </c>
      <c r="B15" s="1">
        <v>45761</v>
      </c>
      <c r="C15" s="30" t="s">
        <v>19126</v>
      </c>
      <c r="D15" s="30" t="s">
        <v>19127</v>
      </c>
      <c r="E15" s="30" t="s">
        <v>19147</v>
      </c>
    </row>
    <row r="16" spans="1:5" x14ac:dyDescent="0.25">
      <c r="A16" s="30" t="s">
        <v>19148</v>
      </c>
      <c r="B16" s="1">
        <v>45761</v>
      </c>
      <c r="C16" s="30" t="s">
        <v>19126</v>
      </c>
      <c r="D16" s="30" t="s">
        <v>19127</v>
      </c>
      <c r="E16" s="30" t="s">
        <v>19147</v>
      </c>
    </row>
    <row r="17" spans="1:5" x14ac:dyDescent="0.25">
      <c r="A17" s="30" t="s">
        <v>19149</v>
      </c>
      <c r="B17" s="1">
        <v>45761</v>
      </c>
      <c r="C17" s="30" t="s">
        <v>19126</v>
      </c>
      <c r="D17" s="30" t="s">
        <v>19127</v>
      </c>
      <c r="E17" s="30" t="s">
        <v>19147</v>
      </c>
    </row>
    <row r="18" spans="1:5" x14ac:dyDescent="0.25">
      <c r="A18" s="30" t="s">
        <v>19150</v>
      </c>
      <c r="B18" s="1">
        <v>45761</v>
      </c>
      <c r="C18" s="30" t="s">
        <v>19126</v>
      </c>
      <c r="D18" s="30" t="s">
        <v>19127</v>
      </c>
      <c r="E18" s="30" t="s">
        <v>19147</v>
      </c>
    </row>
    <row r="19" spans="1:5" x14ac:dyDescent="0.25">
      <c r="A19" s="30" t="s">
        <v>19151</v>
      </c>
      <c r="B19" s="1">
        <v>45761</v>
      </c>
      <c r="C19" s="30" t="s">
        <v>19126</v>
      </c>
      <c r="D19" s="30" t="s">
        <v>19127</v>
      </c>
      <c r="E19" s="30" t="s">
        <v>19147</v>
      </c>
    </row>
    <row r="20" spans="1:5" x14ac:dyDescent="0.25">
      <c r="A20" s="30" t="s">
        <v>19152</v>
      </c>
      <c r="B20" s="1">
        <v>45761</v>
      </c>
      <c r="C20" s="30" t="s">
        <v>19126</v>
      </c>
      <c r="D20" s="30" t="s">
        <v>19127</v>
      </c>
      <c r="E20" s="30" t="s">
        <v>19147</v>
      </c>
    </row>
    <row r="21" spans="1:5" x14ac:dyDescent="0.25">
      <c r="A21" s="30" t="s">
        <v>19153</v>
      </c>
      <c r="B21" s="1">
        <v>45761</v>
      </c>
      <c r="C21" s="30" t="s">
        <v>19126</v>
      </c>
      <c r="D21" s="30" t="s">
        <v>19127</v>
      </c>
      <c r="E21" s="30" t="s">
        <v>19147</v>
      </c>
    </row>
    <row r="22" spans="1:5" x14ac:dyDescent="0.25">
      <c r="A22" s="30" t="s">
        <v>19154</v>
      </c>
      <c r="B22" s="1">
        <v>45761</v>
      </c>
      <c r="C22" s="30" t="s">
        <v>19126</v>
      </c>
      <c r="D22" s="30" t="s">
        <v>19127</v>
      </c>
      <c r="E22" s="30" t="s">
        <v>19147</v>
      </c>
    </row>
    <row r="23" spans="1:5" x14ac:dyDescent="0.25">
      <c r="A23" s="30" t="s">
        <v>19155</v>
      </c>
      <c r="B23" s="1">
        <v>45761</v>
      </c>
      <c r="C23" s="30" t="s">
        <v>19126</v>
      </c>
      <c r="D23" s="30" t="s">
        <v>19127</v>
      </c>
      <c r="E23" s="30" t="s">
        <v>19147</v>
      </c>
    </row>
    <row r="24" spans="1:5" x14ac:dyDescent="0.25">
      <c r="A24" s="30" t="s">
        <v>19156</v>
      </c>
      <c r="B24" s="1">
        <v>45761</v>
      </c>
      <c r="C24" s="30" t="s">
        <v>19126</v>
      </c>
      <c r="D24" s="30" t="s">
        <v>19127</v>
      </c>
      <c r="E24" s="30" t="s">
        <v>19157</v>
      </c>
    </row>
    <row r="25" spans="1:5" x14ac:dyDescent="0.25">
      <c r="A25" s="30" t="s">
        <v>19158</v>
      </c>
      <c r="B25" s="1">
        <v>45761</v>
      </c>
      <c r="C25" s="30" t="s">
        <v>19126</v>
      </c>
      <c r="D25" s="30" t="s">
        <v>19127</v>
      </c>
      <c r="E25" s="30" t="s">
        <v>19157</v>
      </c>
    </row>
    <row r="26" spans="1:5" x14ac:dyDescent="0.25">
      <c r="A26" s="30" t="s">
        <v>19159</v>
      </c>
      <c r="B26" s="1">
        <v>45761</v>
      </c>
      <c r="C26" s="30" t="s">
        <v>19126</v>
      </c>
      <c r="D26" s="30" t="s">
        <v>19127</v>
      </c>
      <c r="E26" s="30" t="s">
        <v>19157</v>
      </c>
    </row>
    <row r="27" spans="1:5" x14ac:dyDescent="0.25">
      <c r="A27" s="30" t="s">
        <v>19160</v>
      </c>
      <c r="B27" s="1">
        <v>45761</v>
      </c>
      <c r="C27" s="30" t="s">
        <v>19126</v>
      </c>
      <c r="D27" s="30" t="s">
        <v>19127</v>
      </c>
      <c r="E27" s="30" t="s">
        <v>19157</v>
      </c>
    </row>
    <row r="28" spans="1:5" x14ac:dyDescent="0.25">
      <c r="A28" s="30" t="s">
        <v>19161</v>
      </c>
      <c r="B28" s="1">
        <v>45761</v>
      </c>
      <c r="C28" s="30" t="s">
        <v>19126</v>
      </c>
      <c r="D28" s="30" t="s">
        <v>19127</v>
      </c>
      <c r="E28" s="30" t="s">
        <v>19157</v>
      </c>
    </row>
    <row r="29" spans="1:5" x14ac:dyDescent="0.25">
      <c r="A29" s="30" t="s">
        <v>19162</v>
      </c>
      <c r="B29" s="1">
        <v>45761</v>
      </c>
      <c r="C29" s="30" t="s">
        <v>19126</v>
      </c>
      <c r="D29" s="30" t="s">
        <v>19127</v>
      </c>
      <c r="E29" s="30" t="s">
        <v>19157</v>
      </c>
    </row>
    <row r="30" spans="1:5" x14ac:dyDescent="0.25">
      <c r="A30" s="30" t="s">
        <v>19163</v>
      </c>
      <c r="B30" s="1">
        <v>45761</v>
      </c>
      <c r="C30" s="30" t="s">
        <v>19126</v>
      </c>
      <c r="D30" s="30" t="s">
        <v>19127</v>
      </c>
      <c r="E30" s="30" t="s">
        <v>19157</v>
      </c>
    </row>
    <row r="31" spans="1:5" x14ac:dyDescent="0.25">
      <c r="A31" s="30" t="s">
        <v>19164</v>
      </c>
      <c r="B31" s="1">
        <v>45761</v>
      </c>
      <c r="C31" s="30" t="s">
        <v>19126</v>
      </c>
      <c r="D31" s="30" t="s">
        <v>19127</v>
      </c>
      <c r="E31" s="30" t="s">
        <v>19157</v>
      </c>
    </row>
    <row r="32" spans="1:5" x14ac:dyDescent="0.25">
      <c r="A32" s="30" t="s">
        <v>19165</v>
      </c>
      <c r="B32" s="1">
        <v>45761</v>
      </c>
      <c r="C32" s="30" t="s">
        <v>19126</v>
      </c>
      <c r="D32" s="30" t="s">
        <v>19127</v>
      </c>
      <c r="E32" s="30" t="s">
        <v>19157</v>
      </c>
    </row>
    <row r="33" spans="1:5" x14ac:dyDescent="0.25">
      <c r="A33" s="30" t="s">
        <v>19166</v>
      </c>
      <c r="B33" s="1">
        <v>45761</v>
      </c>
      <c r="C33" s="30" t="s">
        <v>19126</v>
      </c>
      <c r="D33" s="30" t="s">
        <v>19127</v>
      </c>
      <c r="E33" s="30" t="s">
        <v>19157</v>
      </c>
    </row>
    <row r="34" spans="1:5" x14ac:dyDescent="0.25">
      <c r="A34" s="30" t="s">
        <v>19167</v>
      </c>
      <c r="B34" s="1">
        <v>45761</v>
      </c>
      <c r="C34" s="30" t="s">
        <v>19126</v>
      </c>
      <c r="D34" s="30" t="s">
        <v>19127</v>
      </c>
      <c r="E34" s="30" t="s">
        <v>19157</v>
      </c>
    </row>
    <row r="35" spans="1:5" x14ac:dyDescent="0.25">
      <c r="A35" s="30" t="s">
        <v>19168</v>
      </c>
      <c r="B35" s="1">
        <v>45761</v>
      </c>
      <c r="C35" s="30" t="s">
        <v>19126</v>
      </c>
      <c r="D35" s="30" t="s">
        <v>19127</v>
      </c>
      <c r="E35" s="30" t="s">
        <v>19157</v>
      </c>
    </row>
    <row r="36" spans="1:5" x14ac:dyDescent="0.25">
      <c r="A36" s="30" t="s">
        <v>19169</v>
      </c>
      <c r="B36" s="1">
        <v>45761</v>
      </c>
      <c r="C36" s="30" t="s">
        <v>19126</v>
      </c>
      <c r="D36" s="30" t="s">
        <v>19127</v>
      </c>
      <c r="E36" s="30" t="s">
        <v>19157</v>
      </c>
    </row>
    <row r="37" spans="1:5" x14ac:dyDescent="0.25">
      <c r="A37" s="30" t="s">
        <v>19170</v>
      </c>
      <c r="B37" s="1">
        <v>45761</v>
      </c>
      <c r="C37" s="30" t="s">
        <v>19126</v>
      </c>
      <c r="D37" s="30" t="s">
        <v>19127</v>
      </c>
      <c r="E37" s="30" t="s">
        <v>19171</v>
      </c>
    </row>
    <row r="38" spans="1:5" x14ac:dyDescent="0.25">
      <c r="A38" s="30" t="s">
        <v>19172</v>
      </c>
      <c r="B38" s="1">
        <v>45761</v>
      </c>
      <c r="C38" s="30" t="s">
        <v>19126</v>
      </c>
      <c r="D38" s="30" t="s">
        <v>19127</v>
      </c>
      <c r="E38" s="30" t="s">
        <v>19171</v>
      </c>
    </row>
    <row r="39" spans="1:5" x14ac:dyDescent="0.25">
      <c r="A39" s="30" t="s">
        <v>19173</v>
      </c>
      <c r="B39" s="1">
        <v>45761</v>
      </c>
      <c r="C39" s="30" t="s">
        <v>19126</v>
      </c>
      <c r="D39" s="30" t="s">
        <v>19127</v>
      </c>
      <c r="E39" s="30" t="s">
        <v>19171</v>
      </c>
    </row>
    <row r="40" spans="1:5" x14ac:dyDescent="0.25">
      <c r="A40" s="30" t="s">
        <v>19174</v>
      </c>
      <c r="B40" s="1">
        <v>45761</v>
      </c>
      <c r="C40" s="30" t="s">
        <v>19126</v>
      </c>
      <c r="D40" s="30" t="s">
        <v>19127</v>
      </c>
      <c r="E40" s="30" t="s">
        <v>19171</v>
      </c>
    </row>
    <row r="41" spans="1:5" x14ac:dyDescent="0.25">
      <c r="A41" s="30" t="s">
        <v>19175</v>
      </c>
      <c r="B41" s="1">
        <v>45761</v>
      </c>
      <c r="C41" s="30" t="s">
        <v>19176</v>
      </c>
      <c r="D41" s="30" t="s">
        <v>19127</v>
      </c>
      <c r="E41" s="30" t="s">
        <v>19128</v>
      </c>
    </row>
    <row r="42" spans="1:5" x14ac:dyDescent="0.25">
      <c r="A42" s="30" t="s">
        <v>19177</v>
      </c>
      <c r="B42" s="1">
        <v>45761</v>
      </c>
      <c r="C42" s="30" t="s">
        <v>19176</v>
      </c>
      <c r="D42" s="30" t="s">
        <v>19127</v>
      </c>
      <c r="E42" s="30" t="s">
        <v>19132</v>
      </c>
    </row>
    <row r="43" spans="1:5" x14ac:dyDescent="0.25">
      <c r="A43" s="30" t="s">
        <v>19178</v>
      </c>
      <c r="B43" s="1">
        <v>45761</v>
      </c>
      <c r="C43" s="30" t="s">
        <v>19176</v>
      </c>
      <c r="D43" s="30" t="s">
        <v>19127</v>
      </c>
      <c r="E43" s="30" t="s">
        <v>19132</v>
      </c>
    </row>
    <row r="44" spans="1:5" x14ac:dyDescent="0.25">
      <c r="A44" s="30" t="s">
        <v>19179</v>
      </c>
      <c r="B44" s="1">
        <v>45761</v>
      </c>
      <c r="C44" s="30" t="s">
        <v>19176</v>
      </c>
      <c r="D44" s="30" t="s">
        <v>19127</v>
      </c>
      <c r="E44" s="30" t="s">
        <v>19134</v>
      </c>
    </row>
    <row r="45" spans="1:5" x14ac:dyDescent="0.25">
      <c r="A45" s="30" t="s">
        <v>19180</v>
      </c>
      <c r="B45" s="1">
        <v>45761</v>
      </c>
      <c r="C45" s="30" t="s">
        <v>19176</v>
      </c>
      <c r="D45" s="30" t="s">
        <v>19127</v>
      </c>
      <c r="E45" s="30" t="s">
        <v>19134</v>
      </c>
    </row>
    <row r="46" spans="1:5" x14ac:dyDescent="0.25">
      <c r="A46" s="30" t="s">
        <v>19181</v>
      </c>
      <c r="B46" s="1">
        <v>45761</v>
      </c>
      <c r="C46" s="30" t="s">
        <v>19176</v>
      </c>
      <c r="D46" s="30" t="s">
        <v>19127</v>
      </c>
      <c r="E46" s="30" t="s">
        <v>19134</v>
      </c>
    </row>
    <row r="47" spans="1:5" x14ac:dyDescent="0.25">
      <c r="A47" s="30" t="s">
        <v>19182</v>
      </c>
      <c r="B47" s="1">
        <v>45761</v>
      </c>
      <c r="C47" s="30" t="s">
        <v>19176</v>
      </c>
      <c r="D47" s="30" t="s">
        <v>19127</v>
      </c>
      <c r="E47" s="30" t="s">
        <v>19134</v>
      </c>
    </row>
    <row r="48" spans="1:5" x14ac:dyDescent="0.25">
      <c r="A48" s="30" t="s">
        <v>19183</v>
      </c>
      <c r="B48" s="1">
        <v>45761</v>
      </c>
      <c r="C48" s="30" t="s">
        <v>19176</v>
      </c>
      <c r="D48" s="30" t="s">
        <v>19127</v>
      </c>
      <c r="E48" s="30" t="s">
        <v>19134</v>
      </c>
    </row>
    <row r="49" spans="1:5" x14ac:dyDescent="0.25">
      <c r="A49" s="30" t="s">
        <v>19184</v>
      </c>
      <c r="B49" s="1">
        <v>45761</v>
      </c>
      <c r="C49" s="30" t="s">
        <v>19176</v>
      </c>
      <c r="D49" s="30" t="s">
        <v>19127</v>
      </c>
      <c r="E49" s="30" t="s">
        <v>19137</v>
      </c>
    </row>
    <row r="50" spans="1:5" x14ac:dyDescent="0.25">
      <c r="A50" s="30" t="s">
        <v>19185</v>
      </c>
      <c r="B50" s="1">
        <v>45761</v>
      </c>
      <c r="C50" s="30" t="s">
        <v>19176</v>
      </c>
      <c r="D50" s="30" t="s">
        <v>19127</v>
      </c>
      <c r="E50" s="30" t="s">
        <v>19137</v>
      </c>
    </row>
    <row r="51" spans="1:5" x14ac:dyDescent="0.25">
      <c r="A51" s="30" t="s">
        <v>19186</v>
      </c>
      <c r="B51" s="1">
        <v>45761</v>
      </c>
      <c r="C51" s="30" t="s">
        <v>19176</v>
      </c>
      <c r="D51" s="30" t="s">
        <v>19127</v>
      </c>
      <c r="E51" s="30" t="s">
        <v>19137</v>
      </c>
    </row>
    <row r="52" spans="1:5" x14ac:dyDescent="0.25">
      <c r="A52" s="30" t="s">
        <v>19187</v>
      </c>
      <c r="B52" s="1">
        <v>45761</v>
      </c>
      <c r="C52" s="30" t="s">
        <v>19176</v>
      </c>
      <c r="D52" s="30" t="s">
        <v>19127</v>
      </c>
      <c r="E52" s="30" t="s">
        <v>19142</v>
      </c>
    </row>
    <row r="53" spans="1:5" x14ac:dyDescent="0.25">
      <c r="A53" s="30" t="s">
        <v>19188</v>
      </c>
      <c r="B53" s="1">
        <v>45761</v>
      </c>
      <c r="C53" s="30" t="s">
        <v>19176</v>
      </c>
      <c r="D53" s="30" t="s">
        <v>19127</v>
      </c>
      <c r="E53" s="30" t="s">
        <v>19142</v>
      </c>
    </row>
    <row r="54" spans="1:5" x14ac:dyDescent="0.25">
      <c r="A54" s="30" t="s">
        <v>19189</v>
      </c>
      <c r="B54" s="1">
        <v>45761</v>
      </c>
      <c r="C54" s="30" t="s">
        <v>19176</v>
      </c>
      <c r="D54" s="30" t="s">
        <v>19127</v>
      </c>
      <c r="E54" s="30" t="s">
        <v>19145</v>
      </c>
    </row>
    <row r="55" spans="1:5" x14ac:dyDescent="0.25">
      <c r="A55" s="30" t="s">
        <v>19190</v>
      </c>
      <c r="B55" s="1">
        <v>45761</v>
      </c>
      <c r="C55" s="30" t="s">
        <v>19176</v>
      </c>
      <c r="D55" s="30" t="s">
        <v>19127</v>
      </c>
      <c r="E55" s="30" t="s">
        <v>19145</v>
      </c>
    </row>
    <row r="56" spans="1:5" x14ac:dyDescent="0.25">
      <c r="A56" s="30" t="s">
        <v>19191</v>
      </c>
      <c r="B56" s="1">
        <v>45761</v>
      </c>
      <c r="C56" s="30" t="s">
        <v>19176</v>
      </c>
      <c r="D56" s="30" t="s">
        <v>19127</v>
      </c>
      <c r="E56" s="30" t="s">
        <v>19145</v>
      </c>
    </row>
    <row r="57" spans="1:5" x14ac:dyDescent="0.25">
      <c r="A57" s="30" t="s">
        <v>19192</v>
      </c>
      <c r="B57" s="1">
        <v>45761</v>
      </c>
      <c r="C57" s="30" t="s">
        <v>19176</v>
      </c>
      <c r="D57" s="30" t="s">
        <v>19127</v>
      </c>
      <c r="E57" s="30" t="s">
        <v>19145</v>
      </c>
    </row>
    <row r="58" spans="1:5" x14ac:dyDescent="0.25">
      <c r="A58" s="30" t="s">
        <v>19193</v>
      </c>
      <c r="B58" s="1">
        <v>45761</v>
      </c>
      <c r="C58" s="30" t="s">
        <v>19176</v>
      </c>
      <c r="D58" s="30" t="s">
        <v>19127</v>
      </c>
      <c r="E58" s="30" t="s">
        <v>19145</v>
      </c>
    </row>
    <row r="59" spans="1:5" x14ac:dyDescent="0.25">
      <c r="A59" s="30" t="s">
        <v>19194</v>
      </c>
      <c r="B59" s="1">
        <v>45761</v>
      </c>
      <c r="C59" s="30" t="s">
        <v>19176</v>
      </c>
      <c r="D59" s="30" t="s">
        <v>19127</v>
      </c>
      <c r="E59" s="30" t="s">
        <v>19145</v>
      </c>
    </row>
    <row r="60" spans="1:5" x14ac:dyDescent="0.25">
      <c r="A60" s="30" t="s">
        <v>19195</v>
      </c>
      <c r="B60" s="1">
        <v>45761</v>
      </c>
      <c r="C60" s="30" t="s">
        <v>19176</v>
      </c>
      <c r="D60" s="30" t="s">
        <v>19127</v>
      </c>
      <c r="E60" s="30" t="s">
        <v>19145</v>
      </c>
    </row>
    <row r="61" spans="1:5" x14ac:dyDescent="0.25">
      <c r="A61" s="30" t="s">
        <v>19196</v>
      </c>
      <c r="B61" s="1">
        <v>45761</v>
      </c>
      <c r="C61" s="30" t="s">
        <v>19176</v>
      </c>
      <c r="D61" s="30" t="s">
        <v>19127</v>
      </c>
      <c r="E61" s="30" t="s">
        <v>19147</v>
      </c>
    </row>
    <row r="62" spans="1:5" x14ac:dyDescent="0.25">
      <c r="A62" s="30" t="s">
        <v>19197</v>
      </c>
      <c r="B62" s="1">
        <v>45761</v>
      </c>
      <c r="C62" s="30" t="s">
        <v>19176</v>
      </c>
      <c r="D62" s="30" t="s">
        <v>19127</v>
      </c>
      <c r="E62" s="30" t="s">
        <v>19157</v>
      </c>
    </row>
    <row r="63" spans="1:5" x14ac:dyDescent="0.25">
      <c r="A63" s="30" t="s">
        <v>19198</v>
      </c>
      <c r="B63" s="1">
        <v>45761</v>
      </c>
      <c r="C63" s="30" t="s">
        <v>19176</v>
      </c>
      <c r="D63" s="30" t="s">
        <v>19127</v>
      </c>
      <c r="E63" s="30" t="s">
        <v>19171</v>
      </c>
    </row>
    <row r="64" spans="1:5" x14ac:dyDescent="0.25">
      <c r="A64" s="30" t="s">
        <v>19199</v>
      </c>
      <c r="B64" s="1">
        <v>45761</v>
      </c>
      <c r="C64" s="30" t="s">
        <v>19176</v>
      </c>
      <c r="D64" s="30" t="s">
        <v>19127</v>
      </c>
      <c r="E64" s="30" t="s">
        <v>19171</v>
      </c>
    </row>
    <row r="65" spans="1:5" x14ac:dyDescent="0.25">
      <c r="A65" s="30" t="s">
        <v>19200</v>
      </c>
      <c r="B65" s="1">
        <v>45761</v>
      </c>
      <c r="C65" s="30" t="s">
        <v>19176</v>
      </c>
      <c r="D65" s="30" t="s">
        <v>19127</v>
      </c>
      <c r="E65" s="30" t="s">
        <v>19171</v>
      </c>
    </row>
    <row r="66" spans="1:5" x14ac:dyDescent="0.25">
      <c r="A66" s="30" t="s">
        <v>19201</v>
      </c>
      <c r="B66" s="1">
        <v>45761</v>
      </c>
      <c r="C66" s="30" t="s">
        <v>19176</v>
      </c>
      <c r="D66" s="30" t="s">
        <v>19127</v>
      </c>
      <c r="E66" s="30" t="s">
        <v>19202</v>
      </c>
    </row>
    <row r="67" spans="1:5" x14ac:dyDescent="0.25">
      <c r="A67" s="30" t="s">
        <v>19203</v>
      </c>
      <c r="B67" s="1">
        <v>45761</v>
      </c>
      <c r="C67" s="30" t="s">
        <v>19176</v>
      </c>
      <c r="D67" s="30" t="s">
        <v>19127</v>
      </c>
      <c r="E67" s="30" t="s">
        <v>19202</v>
      </c>
    </row>
    <row r="68" spans="1:5" x14ac:dyDescent="0.25">
      <c r="A68" s="30" t="s">
        <v>19204</v>
      </c>
      <c r="B68" s="1">
        <v>45761</v>
      </c>
      <c r="C68" s="30" t="s">
        <v>19205</v>
      </c>
      <c r="D68" s="30" t="s">
        <v>19127</v>
      </c>
      <c r="E68" s="30" t="s">
        <v>19128</v>
      </c>
    </row>
    <row r="69" spans="1:5" x14ac:dyDescent="0.25">
      <c r="A69" s="30" t="s">
        <v>19206</v>
      </c>
      <c r="B69" s="1">
        <v>45761</v>
      </c>
      <c r="C69" s="30" t="s">
        <v>19205</v>
      </c>
      <c r="D69" s="30" t="s">
        <v>19127</v>
      </c>
      <c r="E69" s="30" t="s">
        <v>19132</v>
      </c>
    </row>
    <row r="70" spans="1:5" x14ac:dyDescent="0.25">
      <c r="A70" s="30" t="s">
        <v>19207</v>
      </c>
      <c r="B70" s="1">
        <v>45761</v>
      </c>
      <c r="C70" s="30" t="s">
        <v>19205</v>
      </c>
      <c r="D70" s="30" t="s">
        <v>19127</v>
      </c>
      <c r="E70" s="30" t="s">
        <v>19134</v>
      </c>
    </row>
    <row r="71" spans="1:5" x14ac:dyDescent="0.25">
      <c r="A71" s="30" t="s">
        <v>19208</v>
      </c>
      <c r="B71" s="1">
        <v>45761</v>
      </c>
      <c r="C71" s="30" t="s">
        <v>19205</v>
      </c>
      <c r="D71" s="30" t="s">
        <v>19127</v>
      </c>
      <c r="E71" s="30" t="s">
        <v>19137</v>
      </c>
    </row>
    <row r="72" spans="1:5" x14ac:dyDescent="0.25">
      <c r="A72" s="30" t="s">
        <v>19209</v>
      </c>
      <c r="B72" s="1">
        <v>45761</v>
      </c>
      <c r="C72" s="30" t="s">
        <v>19205</v>
      </c>
      <c r="D72" s="30" t="s">
        <v>19127</v>
      </c>
      <c r="E72" s="30" t="s">
        <v>19142</v>
      </c>
    </row>
    <row r="73" spans="1:5" x14ac:dyDescent="0.25">
      <c r="A73" s="30" t="s">
        <v>19210</v>
      </c>
      <c r="B73" s="1">
        <v>45761</v>
      </c>
      <c r="C73" s="30" t="s">
        <v>19205</v>
      </c>
      <c r="D73" s="30" t="s">
        <v>19127</v>
      </c>
      <c r="E73" s="30" t="s">
        <v>19145</v>
      </c>
    </row>
    <row r="74" spans="1:5" x14ac:dyDescent="0.25">
      <c r="A74" s="30" t="s">
        <v>19211</v>
      </c>
      <c r="B74" s="1">
        <v>45761</v>
      </c>
      <c r="C74" s="30" t="s">
        <v>19205</v>
      </c>
      <c r="D74" s="30" t="s">
        <v>19127</v>
      </c>
      <c r="E74" s="30" t="s">
        <v>19147</v>
      </c>
    </row>
    <row r="75" spans="1:5" x14ac:dyDescent="0.25">
      <c r="A75" s="30" t="s">
        <v>19212</v>
      </c>
      <c r="B75" s="1">
        <v>45761</v>
      </c>
      <c r="C75" s="30" t="s">
        <v>19205</v>
      </c>
      <c r="D75" s="30" t="s">
        <v>19127</v>
      </c>
      <c r="E75" s="30" t="s">
        <v>19147</v>
      </c>
    </row>
    <row r="76" spans="1:5" x14ac:dyDescent="0.25">
      <c r="A76" s="30" t="s">
        <v>19213</v>
      </c>
      <c r="B76" s="1">
        <v>45761</v>
      </c>
      <c r="C76" s="30" t="s">
        <v>19205</v>
      </c>
      <c r="D76" s="30" t="s">
        <v>19127</v>
      </c>
      <c r="E76" s="30" t="s">
        <v>19147</v>
      </c>
    </row>
    <row r="77" spans="1:5" x14ac:dyDescent="0.25">
      <c r="A77" s="30" t="s">
        <v>19214</v>
      </c>
      <c r="B77" s="1">
        <v>45761</v>
      </c>
      <c r="C77" s="30" t="s">
        <v>19205</v>
      </c>
      <c r="D77" s="30" t="s">
        <v>19127</v>
      </c>
      <c r="E77" s="30" t="s">
        <v>19147</v>
      </c>
    </row>
    <row r="78" spans="1:5" x14ac:dyDescent="0.25">
      <c r="A78" s="30" t="s">
        <v>19215</v>
      </c>
      <c r="B78" s="1">
        <v>45761</v>
      </c>
      <c r="C78" s="30" t="s">
        <v>19205</v>
      </c>
      <c r="D78" s="30" t="s">
        <v>19127</v>
      </c>
      <c r="E78" s="30" t="s">
        <v>19147</v>
      </c>
    </row>
    <row r="79" spans="1:5" x14ac:dyDescent="0.25">
      <c r="A79" s="30" t="s">
        <v>19216</v>
      </c>
      <c r="B79" s="1">
        <v>45761</v>
      </c>
      <c r="C79" s="30" t="s">
        <v>19205</v>
      </c>
      <c r="D79" s="30" t="s">
        <v>19127</v>
      </c>
      <c r="E79" s="30" t="s">
        <v>19157</v>
      </c>
    </row>
    <row r="80" spans="1:5" x14ac:dyDescent="0.25">
      <c r="A80" s="30" t="s">
        <v>19217</v>
      </c>
      <c r="B80" s="1">
        <v>45761</v>
      </c>
      <c r="C80" s="30" t="s">
        <v>19205</v>
      </c>
      <c r="D80" s="30" t="s">
        <v>19127</v>
      </c>
      <c r="E80" s="30" t="s">
        <v>19171</v>
      </c>
    </row>
    <row r="81" spans="1:5" x14ac:dyDescent="0.25">
      <c r="A81" s="30" t="s">
        <v>19218</v>
      </c>
      <c r="B81" s="1">
        <v>45761</v>
      </c>
      <c r="C81" s="30" t="s">
        <v>19205</v>
      </c>
      <c r="D81" s="30" t="s">
        <v>19127</v>
      </c>
      <c r="E81" s="30" t="s">
        <v>19202</v>
      </c>
    </row>
    <row r="82" spans="1:5" x14ac:dyDescent="0.25">
      <c r="A82" s="30" t="s">
        <v>19219</v>
      </c>
      <c r="B82" s="1">
        <v>45761</v>
      </c>
      <c r="C82" s="30" t="s">
        <v>19205</v>
      </c>
      <c r="D82" s="30" t="s">
        <v>19127</v>
      </c>
      <c r="E82" s="30" t="s">
        <v>19220</v>
      </c>
    </row>
    <row r="83" spans="1:5" x14ac:dyDescent="0.25">
      <c r="A83" s="30" t="s">
        <v>19221</v>
      </c>
      <c r="B83" s="1">
        <v>45761</v>
      </c>
      <c r="C83" s="30" t="s">
        <v>19205</v>
      </c>
      <c r="D83" s="30" t="s">
        <v>19127</v>
      </c>
      <c r="E83" s="30" t="s">
        <v>19220</v>
      </c>
    </row>
    <row r="84" spans="1:5" x14ac:dyDescent="0.25">
      <c r="A84" s="30" t="s">
        <v>19222</v>
      </c>
      <c r="B84" s="1">
        <v>45761</v>
      </c>
      <c r="C84" s="30" t="s">
        <v>19205</v>
      </c>
      <c r="D84" s="30" t="s">
        <v>19127</v>
      </c>
      <c r="E84" s="30" t="s">
        <v>19220</v>
      </c>
    </row>
    <row r="85" spans="1:5" x14ac:dyDescent="0.25">
      <c r="A85" s="30" t="s">
        <v>19223</v>
      </c>
      <c r="B85" s="1">
        <v>45761</v>
      </c>
      <c r="C85" s="30" t="s">
        <v>19205</v>
      </c>
      <c r="D85" s="30" t="s">
        <v>19127</v>
      </c>
      <c r="E85" s="30" t="s">
        <v>19220</v>
      </c>
    </row>
    <row r="86" spans="1:5" x14ac:dyDescent="0.25">
      <c r="A86" s="30" t="s">
        <v>19224</v>
      </c>
      <c r="B86" s="1">
        <v>45761</v>
      </c>
      <c r="C86" s="30" t="s">
        <v>19205</v>
      </c>
      <c r="D86" s="30" t="s">
        <v>19127</v>
      </c>
      <c r="E86" s="30" t="s">
        <v>19220</v>
      </c>
    </row>
    <row r="87" spans="1:5" x14ac:dyDescent="0.25">
      <c r="A87" s="30" t="s">
        <v>19225</v>
      </c>
      <c r="B87" s="1">
        <v>45761</v>
      </c>
      <c r="C87" s="30" t="s">
        <v>19205</v>
      </c>
      <c r="D87" s="30" t="s">
        <v>19127</v>
      </c>
      <c r="E87" s="30" t="s">
        <v>19220</v>
      </c>
    </row>
    <row r="88" spans="1:5" x14ac:dyDescent="0.25">
      <c r="A88" s="30" t="s">
        <v>19226</v>
      </c>
      <c r="B88" s="1">
        <v>45761</v>
      </c>
      <c r="C88" s="30" t="s">
        <v>19205</v>
      </c>
      <c r="D88" s="30" t="s">
        <v>19127</v>
      </c>
      <c r="E88" s="30" t="s">
        <v>19227</v>
      </c>
    </row>
    <row r="89" spans="1:5" x14ac:dyDescent="0.25">
      <c r="A89" s="30" t="s">
        <v>19228</v>
      </c>
      <c r="B89" s="1">
        <v>45761</v>
      </c>
      <c r="C89" s="30" t="s">
        <v>19205</v>
      </c>
      <c r="D89" s="30" t="s">
        <v>19127</v>
      </c>
      <c r="E89" s="30" t="s">
        <v>19229</v>
      </c>
    </row>
    <row r="90" spans="1:5" x14ac:dyDescent="0.25">
      <c r="A90" s="30" t="s">
        <v>19230</v>
      </c>
      <c r="B90" s="1">
        <v>45761</v>
      </c>
      <c r="C90" s="30" t="s">
        <v>19205</v>
      </c>
      <c r="D90" s="30" t="s">
        <v>19127</v>
      </c>
      <c r="E90" s="30" t="s">
        <v>19231</v>
      </c>
    </row>
    <row r="91" spans="1:5" x14ac:dyDescent="0.25">
      <c r="A91" s="30" t="s">
        <v>19232</v>
      </c>
      <c r="B91" s="1">
        <v>45761</v>
      </c>
      <c r="C91" s="30" t="s">
        <v>19205</v>
      </c>
      <c r="D91" s="30" t="s">
        <v>19127</v>
      </c>
      <c r="E91" s="30" t="s">
        <v>19233</v>
      </c>
    </row>
    <row r="92" spans="1:5" x14ac:dyDescent="0.25">
      <c r="A92" s="30" t="s">
        <v>19234</v>
      </c>
      <c r="B92" s="1">
        <v>45761</v>
      </c>
      <c r="C92" s="30" t="s">
        <v>19205</v>
      </c>
      <c r="D92" s="30" t="s">
        <v>19127</v>
      </c>
      <c r="E92" s="30" t="s">
        <v>19235</v>
      </c>
    </row>
    <row r="93" spans="1:5" x14ac:dyDescent="0.25">
      <c r="A93" s="30" t="s">
        <v>19236</v>
      </c>
      <c r="B93" s="1">
        <v>45761</v>
      </c>
      <c r="C93" s="30" t="s">
        <v>19205</v>
      </c>
      <c r="D93" s="30" t="s">
        <v>19127</v>
      </c>
      <c r="E93" s="30" t="s">
        <v>19235</v>
      </c>
    </row>
    <row r="94" spans="1:5" x14ac:dyDescent="0.25">
      <c r="A94" s="30" t="s">
        <v>19237</v>
      </c>
      <c r="B94" s="1">
        <v>45761</v>
      </c>
      <c r="C94" s="30" t="s">
        <v>19205</v>
      </c>
      <c r="D94" s="30" t="s">
        <v>19127</v>
      </c>
      <c r="E94" s="30" t="s">
        <v>19235</v>
      </c>
    </row>
    <row r="95" spans="1:5" x14ac:dyDescent="0.25">
      <c r="A95" s="30" t="s">
        <v>19238</v>
      </c>
      <c r="B95" s="1">
        <v>45761</v>
      </c>
      <c r="C95" s="30" t="s">
        <v>19205</v>
      </c>
      <c r="D95" s="30" t="s">
        <v>19127</v>
      </c>
      <c r="E95" s="30" t="s">
        <v>19235</v>
      </c>
    </row>
    <row r="96" spans="1:5" x14ac:dyDescent="0.25">
      <c r="A96" s="30" t="s">
        <v>19239</v>
      </c>
      <c r="B96" s="1">
        <v>45761</v>
      </c>
      <c r="C96" s="30" t="s">
        <v>19205</v>
      </c>
      <c r="D96" s="30" t="s">
        <v>19127</v>
      </c>
      <c r="E96" s="30" t="s">
        <v>19235</v>
      </c>
    </row>
    <row r="97" spans="1:5" x14ac:dyDescent="0.25">
      <c r="A97" s="30" t="s">
        <v>19240</v>
      </c>
      <c r="B97" s="1">
        <v>45761</v>
      </c>
      <c r="C97" s="30" t="s">
        <v>19205</v>
      </c>
      <c r="D97" s="30" t="s">
        <v>19127</v>
      </c>
      <c r="E97" s="30" t="s">
        <v>19235</v>
      </c>
    </row>
    <row r="98" spans="1:5" x14ac:dyDescent="0.25">
      <c r="A98" s="30" t="s">
        <v>19241</v>
      </c>
      <c r="B98" s="1">
        <v>45761</v>
      </c>
      <c r="C98" s="30" t="s">
        <v>19205</v>
      </c>
      <c r="D98" s="30" t="s">
        <v>19127</v>
      </c>
      <c r="E98" s="30" t="s">
        <v>19235</v>
      </c>
    </row>
    <row r="99" spans="1:5" x14ac:dyDescent="0.25">
      <c r="A99" s="30" t="s">
        <v>19242</v>
      </c>
      <c r="B99" s="1">
        <v>45761</v>
      </c>
      <c r="C99" s="30" t="s">
        <v>19205</v>
      </c>
      <c r="D99" s="30" t="s">
        <v>19127</v>
      </c>
      <c r="E99" s="30" t="s">
        <v>19235</v>
      </c>
    </row>
    <row r="100" spans="1:5" x14ac:dyDescent="0.25">
      <c r="A100" s="30" t="s">
        <v>19243</v>
      </c>
      <c r="B100" s="1">
        <v>45761</v>
      </c>
      <c r="C100" s="30" t="s">
        <v>19205</v>
      </c>
      <c r="D100" s="30" t="s">
        <v>19127</v>
      </c>
      <c r="E100" s="30" t="s">
        <v>19244</v>
      </c>
    </row>
    <row r="101" spans="1:5" x14ac:dyDescent="0.25">
      <c r="A101" s="30" t="s">
        <v>19245</v>
      </c>
      <c r="B101" s="1">
        <v>45761</v>
      </c>
      <c r="C101" s="30" t="s">
        <v>19205</v>
      </c>
      <c r="D101" s="30" t="s">
        <v>19127</v>
      </c>
      <c r="E101" s="30" t="s">
        <v>19246</v>
      </c>
    </row>
    <row r="102" spans="1:5" x14ac:dyDescent="0.25">
      <c r="A102" s="30" t="s">
        <v>19247</v>
      </c>
      <c r="B102" s="1">
        <v>45761</v>
      </c>
      <c r="C102" s="30" t="s">
        <v>19205</v>
      </c>
      <c r="D102" s="30" t="s">
        <v>19127</v>
      </c>
      <c r="E102" s="30" t="s">
        <v>19246</v>
      </c>
    </row>
    <row r="103" spans="1:5" x14ac:dyDescent="0.25">
      <c r="A103" s="30" t="s">
        <v>19248</v>
      </c>
      <c r="B103" s="1">
        <v>45761</v>
      </c>
      <c r="C103" s="30" t="s">
        <v>19205</v>
      </c>
      <c r="D103" s="30" t="s">
        <v>19127</v>
      </c>
      <c r="E103" s="30" t="s">
        <v>19246</v>
      </c>
    </row>
    <row r="104" spans="1:5" x14ac:dyDescent="0.25">
      <c r="A104" s="30" t="s">
        <v>19249</v>
      </c>
      <c r="B104" s="1">
        <v>45761</v>
      </c>
      <c r="C104" s="30" t="s">
        <v>19205</v>
      </c>
      <c r="D104" s="30" t="s">
        <v>19127</v>
      </c>
      <c r="E104" s="30" t="s">
        <v>19246</v>
      </c>
    </row>
    <row r="105" spans="1:5" x14ac:dyDescent="0.25">
      <c r="A105" s="30" t="s">
        <v>19250</v>
      </c>
      <c r="B105" s="1">
        <v>45761</v>
      </c>
      <c r="C105" s="30" t="s">
        <v>19205</v>
      </c>
      <c r="D105" s="30" t="s">
        <v>19127</v>
      </c>
      <c r="E105" s="30" t="s">
        <v>19246</v>
      </c>
    </row>
    <row r="106" spans="1:5" x14ac:dyDescent="0.25">
      <c r="A106" s="30" t="s">
        <v>19251</v>
      </c>
      <c r="B106" s="1">
        <v>45761</v>
      </c>
      <c r="C106" s="30" t="s">
        <v>19205</v>
      </c>
      <c r="D106" s="30" t="s">
        <v>19127</v>
      </c>
      <c r="E106" s="30" t="s">
        <v>19246</v>
      </c>
    </row>
    <row r="107" spans="1:5" x14ac:dyDescent="0.25">
      <c r="A107" s="30" t="s">
        <v>19252</v>
      </c>
      <c r="B107" s="1">
        <v>45761</v>
      </c>
      <c r="C107" s="30" t="s">
        <v>19205</v>
      </c>
      <c r="D107" s="30" t="s">
        <v>19127</v>
      </c>
      <c r="E107" s="30" t="s">
        <v>19246</v>
      </c>
    </row>
    <row r="108" spans="1:5" x14ac:dyDescent="0.25">
      <c r="A108" s="30" t="s">
        <v>19253</v>
      </c>
      <c r="B108" s="1">
        <v>45761</v>
      </c>
      <c r="C108" s="30" t="s">
        <v>19205</v>
      </c>
      <c r="D108" s="30" t="s">
        <v>19127</v>
      </c>
      <c r="E108" s="30" t="s">
        <v>19246</v>
      </c>
    </row>
    <row r="109" spans="1:5" x14ac:dyDescent="0.25">
      <c r="A109" s="30" t="s">
        <v>19254</v>
      </c>
      <c r="B109" s="1">
        <v>45761</v>
      </c>
      <c r="C109" s="30" t="s">
        <v>19205</v>
      </c>
      <c r="D109" s="30" t="s">
        <v>19127</v>
      </c>
      <c r="E109" s="30" t="s">
        <v>19255</v>
      </c>
    </row>
    <row r="110" spans="1:5" x14ac:dyDescent="0.25">
      <c r="A110" s="30" t="s">
        <v>19256</v>
      </c>
      <c r="B110" s="1">
        <v>45761</v>
      </c>
      <c r="C110" s="30" t="s">
        <v>19205</v>
      </c>
      <c r="D110" s="30" t="s">
        <v>19127</v>
      </c>
      <c r="E110" s="30" t="s">
        <v>19257</v>
      </c>
    </row>
    <row r="111" spans="1:5" x14ac:dyDescent="0.25">
      <c r="A111" s="30" t="s">
        <v>19258</v>
      </c>
      <c r="B111" s="1">
        <v>45761</v>
      </c>
      <c r="C111" s="30" t="s">
        <v>19205</v>
      </c>
      <c r="D111" s="30" t="s">
        <v>19127</v>
      </c>
      <c r="E111" s="30" t="s">
        <v>19259</v>
      </c>
    </row>
    <row r="112" spans="1:5" x14ac:dyDescent="0.25">
      <c r="A112" s="30" t="s">
        <v>19260</v>
      </c>
      <c r="B112" s="1">
        <v>45761</v>
      </c>
      <c r="C112" s="30" t="s">
        <v>19205</v>
      </c>
      <c r="D112" s="30" t="s">
        <v>19127</v>
      </c>
      <c r="E112" s="30" t="s">
        <v>19259</v>
      </c>
    </row>
    <row r="113" spans="1:5" x14ac:dyDescent="0.25">
      <c r="A113" s="30" t="s">
        <v>19261</v>
      </c>
      <c r="B113" s="1">
        <v>45761</v>
      </c>
      <c r="C113" s="30" t="s">
        <v>19205</v>
      </c>
      <c r="D113" s="30" t="s">
        <v>19127</v>
      </c>
      <c r="E113" s="30" t="s">
        <v>19262</v>
      </c>
    </row>
    <row r="114" spans="1:5" x14ac:dyDescent="0.25">
      <c r="A114" s="30" t="s">
        <v>19263</v>
      </c>
      <c r="B114" s="1">
        <v>45761</v>
      </c>
      <c r="C114" s="30" t="s">
        <v>19205</v>
      </c>
      <c r="D114" s="30" t="s">
        <v>19127</v>
      </c>
      <c r="E114" s="30" t="s">
        <v>19264</v>
      </c>
    </row>
    <row r="115" spans="1:5" x14ac:dyDescent="0.25">
      <c r="A115" s="30" t="s">
        <v>19265</v>
      </c>
      <c r="B115" s="1">
        <v>45761</v>
      </c>
      <c r="C115" s="30" t="s">
        <v>19205</v>
      </c>
      <c r="D115" s="30" t="s">
        <v>19127</v>
      </c>
      <c r="E115" s="30" t="s">
        <v>19264</v>
      </c>
    </row>
    <row r="116" spans="1:5" x14ac:dyDescent="0.25">
      <c r="A116" s="30" t="s">
        <v>19266</v>
      </c>
      <c r="B116" s="1">
        <v>45761</v>
      </c>
      <c r="C116" s="30" t="s">
        <v>19205</v>
      </c>
      <c r="D116" s="30" t="s">
        <v>19127</v>
      </c>
      <c r="E116" s="30" t="s">
        <v>19267</v>
      </c>
    </row>
    <row r="117" spans="1:5" x14ac:dyDescent="0.25">
      <c r="A117" s="30" t="s">
        <v>19268</v>
      </c>
      <c r="B117" s="1">
        <v>45761</v>
      </c>
      <c r="C117" s="30" t="s">
        <v>19205</v>
      </c>
      <c r="D117" s="30" t="s">
        <v>19127</v>
      </c>
      <c r="E117" s="30" t="s">
        <v>19269</v>
      </c>
    </row>
    <row r="118" spans="1:5" x14ac:dyDescent="0.25">
      <c r="A118" s="30" t="s">
        <v>19270</v>
      </c>
      <c r="B118" s="1">
        <v>45761</v>
      </c>
      <c r="C118" s="30" t="s">
        <v>19205</v>
      </c>
      <c r="D118" s="30" t="s">
        <v>19127</v>
      </c>
      <c r="E118" s="30" t="s">
        <v>19271</v>
      </c>
    </row>
    <row r="119" spans="1:5" x14ac:dyDescent="0.25">
      <c r="A119" s="30" t="s">
        <v>19272</v>
      </c>
      <c r="B119" s="1">
        <v>45761</v>
      </c>
      <c r="C119" s="30" t="s">
        <v>19205</v>
      </c>
      <c r="D119" s="30" t="s">
        <v>19127</v>
      </c>
      <c r="E119" s="30" t="s">
        <v>19273</v>
      </c>
    </row>
    <row r="120" spans="1:5" x14ac:dyDescent="0.25">
      <c r="A120" s="30" t="s">
        <v>19274</v>
      </c>
      <c r="B120" s="1">
        <v>45761</v>
      </c>
      <c r="C120" s="30" t="s">
        <v>19205</v>
      </c>
      <c r="D120" s="30" t="s">
        <v>19127</v>
      </c>
      <c r="E120" s="30" t="s">
        <v>19273</v>
      </c>
    </row>
    <row r="121" spans="1:5" x14ac:dyDescent="0.25">
      <c r="A121" s="30" t="s">
        <v>19275</v>
      </c>
      <c r="B121" s="1">
        <v>45761</v>
      </c>
      <c r="C121" s="30" t="s">
        <v>19205</v>
      </c>
      <c r="D121" s="30" t="s">
        <v>19127</v>
      </c>
      <c r="E121" s="30" t="s">
        <v>19273</v>
      </c>
    </row>
    <row r="122" spans="1:5" x14ac:dyDescent="0.25">
      <c r="A122" s="30" t="s">
        <v>19276</v>
      </c>
      <c r="B122" s="1">
        <v>45761</v>
      </c>
      <c r="C122" s="30" t="s">
        <v>19205</v>
      </c>
      <c r="D122" s="30" t="s">
        <v>19127</v>
      </c>
      <c r="E122" s="30" t="s">
        <v>19273</v>
      </c>
    </row>
    <row r="123" spans="1:5" x14ac:dyDescent="0.25">
      <c r="A123" s="30" t="s">
        <v>19277</v>
      </c>
      <c r="B123" s="1">
        <v>45761</v>
      </c>
      <c r="C123" s="30" t="s">
        <v>19205</v>
      </c>
      <c r="D123" s="30" t="s">
        <v>19127</v>
      </c>
      <c r="E123" s="30" t="s">
        <v>19278</v>
      </c>
    </row>
    <row r="124" spans="1:5" x14ac:dyDescent="0.25">
      <c r="A124" s="30" t="s">
        <v>19279</v>
      </c>
      <c r="B124" s="1">
        <v>45761</v>
      </c>
      <c r="C124" s="30" t="s">
        <v>19205</v>
      </c>
      <c r="D124" s="30" t="s">
        <v>19127</v>
      </c>
      <c r="E124" s="30" t="s">
        <v>19280</v>
      </c>
    </row>
    <row r="125" spans="1:5" x14ac:dyDescent="0.25">
      <c r="A125" s="30" t="s">
        <v>19281</v>
      </c>
      <c r="B125" s="1">
        <v>45761</v>
      </c>
      <c r="C125" s="30" t="s">
        <v>19205</v>
      </c>
      <c r="D125" s="30" t="s">
        <v>19127</v>
      </c>
      <c r="E125" s="30" t="s">
        <v>19282</v>
      </c>
    </row>
    <row r="126" spans="1:5" x14ac:dyDescent="0.25">
      <c r="A126" s="30" t="s">
        <v>19283</v>
      </c>
      <c r="B126" s="1">
        <v>45761</v>
      </c>
      <c r="C126" s="30" t="s">
        <v>19205</v>
      </c>
      <c r="D126" s="30" t="s">
        <v>19127</v>
      </c>
      <c r="E126" s="30" t="s">
        <v>19282</v>
      </c>
    </row>
    <row r="127" spans="1:5" x14ac:dyDescent="0.25">
      <c r="A127" s="30" t="s">
        <v>19284</v>
      </c>
      <c r="B127" s="1">
        <v>45761</v>
      </c>
      <c r="C127" s="30" t="s">
        <v>19205</v>
      </c>
      <c r="D127" s="30" t="s">
        <v>19127</v>
      </c>
      <c r="E127" s="30" t="s">
        <v>19282</v>
      </c>
    </row>
    <row r="128" spans="1:5" x14ac:dyDescent="0.25">
      <c r="A128" s="30" t="s">
        <v>19285</v>
      </c>
      <c r="B128" s="1">
        <v>45761</v>
      </c>
      <c r="C128" s="30" t="s">
        <v>19205</v>
      </c>
      <c r="D128" s="30" t="s">
        <v>19127</v>
      </c>
      <c r="E128" s="30" t="s">
        <v>19286</v>
      </c>
    </row>
    <row r="129" spans="1:5" x14ac:dyDescent="0.25">
      <c r="A129" s="30" t="s">
        <v>19287</v>
      </c>
      <c r="B129" s="1">
        <v>45761</v>
      </c>
      <c r="C129" s="30" t="s">
        <v>19205</v>
      </c>
      <c r="D129" s="30" t="s">
        <v>19127</v>
      </c>
      <c r="E129" s="30" t="s">
        <v>19288</v>
      </c>
    </row>
    <row r="130" spans="1:5" x14ac:dyDescent="0.25">
      <c r="A130" s="30" t="s">
        <v>19289</v>
      </c>
      <c r="B130" s="1">
        <v>45761</v>
      </c>
      <c r="C130" s="30" t="s">
        <v>19205</v>
      </c>
      <c r="D130" s="30" t="s">
        <v>19127</v>
      </c>
      <c r="E130" s="30" t="s">
        <v>19290</v>
      </c>
    </row>
    <row r="131" spans="1:5" x14ac:dyDescent="0.25">
      <c r="A131" s="30" t="s">
        <v>19291</v>
      </c>
      <c r="B131" s="1">
        <v>45761</v>
      </c>
      <c r="C131" s="30" t="s">
        <v>19205</v>
      </c>
      <c r="D131" s="30" t="s">
        <v>19127</v>
      </c>
      <c r="E131" s="30" t="s">
        <v>19292</v>
      </c>
    </row>
    <row r="132" spans="1:5" x14ac:dyDescent="0.25">
      <c r="A132" s="30" t="s">
        <v>19293</v>
      </c>
      <c r="B132" s="1">
        <v>45761</v>
      </c>
      <c r="C132" s="30" t="s">
        <v>19205</v>
      </c>
      <c r="D132" s="30" t="s">
        <v>19127</v>
      </c>
      <c r="E132" s="30" t="s">
        <v>19292</v>
      </c>
    </row>
    <row r="133" spans="1:5" x14ac:dyDescent="0.25">
      <c r="A133" s="30" t="s">
        <v>19294</v>
      </c>
      <c r="B133" s="1">
        <v>45761</v>
      </c>
      <c r="C133" s="30" t="s">
        <v>19205</v>
      </c>
      <c r="D133" s="30" t="s">
        <v>19127</v>
      </c>
      <c r="E133" s="30" t="s">
        <v>19295</v>
      </c>
    </row>
    <row r="134" spans="1:5" x14ac:dyDescent="0.25">
      <c r="A134" s="30" t="s">
        <v>19296</v>
      </c>
      <c r="B134" s="1">
        <v>45761</v>
      </c>
      <c r="C134" s="30" t="s">
        <v>19205</v>
      </c>
      <c r="D134" s="30" t="s">
        <v>19127</v>
      </c>
      <c r="E134" s="30" t="s">
        <v>19297</v>
      </c>
    </row>
    <row r="135" spans="1:5" x14ac:dyDescent="0.25">
      <c r="A135" s="30" t="s">
        <v>19298</v>
      </c>
      <c r="B135" s="1">
        <v>45761</v>
      </c>
      <c r="C135" s="30" t="s">
        <v>19205</v>
      </c>
      <c r="D135" s="30" t="s">
        <v>19127</v>
      </c>
      <c r="E135" s="30" t="s">
        <v>19297</v>
      </c>
    </row>
    <row r="136" spans="1:5" x14ac:dyDescent="0.25">
      <c r="A136" s="30" t="s">
        <v>19299</v>
      </c>
      <c r="B136" s="1">
        <v>45761</v>
      </c>
      <c r="C136" s="30" t="s">
        <v>19205</v>
      </c>
      <c r="D136" s="30" t="s">
        <v>19127</v>
      </c>
      <c r="E136" s="30" t="s">
        <v>19300</v>
      </c>
    </row>
    <row r="137" spans="1:5" x14ac:dyDescent="0.25">
      <c r="A137" s="30" t="s">
        <v>19301</v>
      </c>
      <c r="B137" s="1">
        <v>45761</v>
      </c>
      <c r="C137" s="30" t="s">
        <v>19205</v>
      </c>
      <c r="D137" s="30" t="s">
        <v>19127</v>
      </c>
      <c r="E137" s="30" t="s">
        <v>19300</v>
      </c>
    </row>
    <row r="138" spans="1:5" x14ac:dyDescent="0.25">
      <c r="A138" s="30" t="s">
        <v>19302</v>
      </c>
      <c r="B138" s="1">
        <v>45761</v>
      </c>
      <c r="C138" s="30" t="s">
        <v>19205</v>
      </c>
      <c r="D138" s="30" t="s">
        <v>19127</v>
      </c>
      <c r="E138" s="30" t="s">
        <v>19303</v>
      </c>
    </row>
    <row r="139" spans="1:5" x14ac:dyDescent="0.25">
      <c r="A139" s="30" t="s">
        <v>19304</v>
      </c>
      <c r="B139" s="1">
        <v>45761</v>
      </c>
      <c r="C139" s="30" t="s">
        <v>19205</v>
      </c>
      <c r="D139" s="30" t="s">
        <v>19127</v>
      </c>
      <c r="E139" s="30" t="s">
        <v>19305</v>
      </c>
    </row>
    <row r="140" spans="1:5" x14ac:dyDescent="0.25">
      <c r="A140" s="30" t="s">
        <v>19306</v>
      </c>
      <c r="B140" s="1">
        <v>45761</v>
      </c>
      <c r="C140" s="30" t="s">
        <v>19205</v>
      </c>
      <c r="D140" s="30" t="s">
        <v>19127</v>
      </c>
      <c r="E140" s="30" t="s">
        <v>19307</v>
      </c>
    </row>
    <row r="141" spans="1:5" x14ac:dyDescent="0.25">
      <c r="A141" s="30" t="s">
        <v>19308</v>
      </c>
      <c r="B141" s="1">
        <v>45761</v>
      </c>
      <c r="C141" s="30" t="s">
        <v>19205</v>
      </c>
      <c r="D141" s="30" t="s">
        <v>19127</v>
      </c>
      <c r="E141" s="30" t="s">
        <v>19307</v>
      </c>
    </row>
    <row r="142" spans="1:5" x14ac:dyDescent="0.25">
      <c r="A142" s="30" t="s">
        <v>19309</v>
      </c>
      <c r="B142" s="1">
        <v>45761</v>
      </c>
      <c r="C142" s="30" t="s">
        <v>19205</v>
      </c>
      <c r="D142" s="30" t="s">
        <v>19127</v>
      </c>
      <c r="E142" s="30" t="s">
        <v>19310</v>
      </c>
    </row>
    <row r="143" spans="1:5" x14ac:dyDescent="0.25">
      <c r="A143" s="30" t="s">
        <v>19311</v>
      </c>
      <c r="B143" s="1">
        <v>45761</v>
      </c>
      <c r="C143" s="30" t="s">
        <v>19205</v>
      </c>
      <c r="D143" s="30" t="s">
        <v>19127</v>
      </c>
      <c r="E143" s="30" t="s">
        <v>19312</v>
      </c>
    </row>
    <row r="144" spans="1:5" x14ac:dyDescent="0.25">
      <c r="A144" s="30" t="s">
        <v>19313</v>
      </c>
      <c r="B144" s="1">
        <v>45761</v>
      </c>
      <c r="C144" s="30" t="s">
        <v>19205</v>
      </c>
      <c r="D144" s="30" t="s">
        <v>19127</v>
      </c>
      <c r="E144" s="30" t="s">
        <v>19314</v>
      </c>
    </row>
    <row r="145" spans="1:5" x14ac:dyDescent="0.25">
      <c r="A145" s="30" t="s">
        <v>19315</v>
      </c>
      <c r="B145" s="1">
        <v>45761</v>
      </c>
      <c r="C145" s="30" t="s">
        <v>19205</v>
      </c>
      <c r="D145" s="30" t="s">
        <v>19127</v>
      </c>
      <c r="E145" s="30" t="s">
        <v>19314</v>
      </c>
    </row>
    <row r="146" spans="1:5" x14ac:dyDescent="0.25">
      <c r="A146" s="30" t="s">
        <v>19316</v>
      </c>
      <c r="B146" s="1">
        <v>45761</v>
      </c>
      <c r="C146" s="30" t="s">
        <v>19205</v>
      </c>
      <c r="D146" s="30" t="s">
        <v>19127</v>
      </c>
      <c r="E146" s="30" t="s">
        <v>19317</v>
      </c>
    </row>
    <row r="147" spans="1:5" x14ac:dyDescent="0.25">
      <c r="A147" s="30" t="s">
        <v>19318</v>
      </c>
      <c r="B147" s="1">
        <v>45761</v>
      </c>
      <c r="C147" s="30" t="s">
        <v>19205</v>
      </c>
      <c r="D147" s="30" t="s">
        <v>19127</v>
      </c>
      <c r="E147" s="30" t="s">
        <v>19319</v>
      </c>
    </row>
    <row r="148" spans="1:5" x14ac:dyDescent="0.25">
      <c r="A148" s="30" t="s">
        <v>19320</v>
      </c>
      <c r="B148" s="1">
        <v>45761</v>
      </c>
      <c r="C148" s="30" t="s">
        <v>19205</v>
      </c>
      <c r="D148" s="30" t="s">
        <v>19127</v>
      </c>
      <c r="E148" s="30" t="s">
        <v>19321</v>
      </c>
    </row>
    <row r="149" spans="1:5" x14ac:dyDescent="0.25">
      <c r="A149" s="30" t="s">
        <v>19322</v>
      </c>
      <c r="B149" s="1">
        <v>45761</v>
      </c>
      <c r="C149" s="30" t="s">
        <v>19205</v>
      </c>
      <c r="D149" s="30" t="s">
        <v>19127</v>
      </c>
      <c r="E149" s="30" t="s">
        <v>19323</v>
      </c>
    </row>
    <row r="150" spans="1:5" x14ac:dyDescent="0.25">
      <c r="A150" s="30" t="s">
        <v>19324</v>
      </c>
      <c r="B150" s="1">
        <v>45761</v>
      </c>
      <c r="C150" s="30" t="s">
        <v>19205</v>
      </c>
      <c r="D150" s="30" t="s">
        <v>19127</v>
      </c>
      <c r="E150" s="30" t="s">
        <v>19325</v>
      </c>
    </row>
    <row r="151" spans="1:5" x14ac:dyDescent="0.25">
      <c r="A151" s="30" t="s">
        <v>19326</v>
      </c>
      <c r="B151" s="1">
        <v>45761</v>
      </c>
      <c r="C151" s="30" t="s">
        <v>19205</v>
      </c>
      <c r="D151" s="30" t="s">
        <v>19127</v>
      </c>
      <c r="E151" s="30" t="s">
        <v>19325</v>
      </c>
    </row>
    <row r="152" spans="1:5" x14ac:dyDescent="0.25">
      <c r="A152" s="30" t="s">
        <v>19327</v>
      </c>
      <c r="B152" s="1">
        <v>45761</v>
      </c>
      <c r="C152" s="30" t="s">
        <v>19205</v>
      </c>
      <c r="D152" s="30" t="s">
        <v>19127</v>
      </c>
      <c r="E152" s="30" t="s">
        <v>19328</v>
      </c>
    </row>
    <row r="153" spans="1:5" x14ac:dyDescent="0.25">
      <c r="A153" s="30" t="s">
        <v>19329</v>
      </c>
      <c r="B153" s="1">
        <v>45761</v>
      </c>
      <c r="C153" s="30" t="s">
        <v>19205</v>
      </c>
      <c r="D153" s="30" t="s">
        <v>19127</v>
      </c>
      <c r="E153" s="30" t="s">
        <v>19330</v>
      </c>
    </row>
    <row r="154" spans="1:5" x14ac:dyDescent="0.25">
      <c r="A154" s="30" t="s">
        <v>19331</v>
      </c>
      <c r="B154" s="1">
        <v>45761</v>
      </c>
      <c r="C154" s="30" t="s">
        <v>19205</v>
      </c>
      <c r="D154" s="30" t="s">
        <v>19127</v>
      </c>
      <c r="E154" s="30" t="s">
        <v>19332</v>
      </c>
    </row>
    <row r="155" spans="1:5" x14ac:dyDescent="0.25">
      <c r="A155" s="30" t="s">
        <v>19333</v>
      </c>
      <c r="B155" s="1">
        <v>45761</v>
      </c>
      <c r="C155" s="30" t="s">
        <v>19205</v>
      </c>
      <c r="D155" s="30" t="s">
        <v>19127</v>
      </c>
      <c r="E155" s="30" t="s">
        <v>19332</v>
      </c>
    </row>
    <row r="156" spans="1:5" x14ac:dyDescent="0.25">
      <c r="A156" s="30" t="s">
        <v>19334</v>
      </c>
      <c r="B156" s="1">
        <v>45761</v>
      </c>
      <c r="C156" s="30" t="s">
        <v>19205</v>
      </c>
      <c r="D156" s="30" t="s">
        <v>19127</v>
      </c>
      <c r="E156" s="30" t="s">
        <v>19335</v>
      </c>
    </row>
    <row r="157" spans="1:5" x14ac:dyDescent="0.25">
      <c r="A157" s="30" t="s">
        <v>19336</v>
      </c>
      <c r="B157" s="1">
        <v>45761</v>
      </c>
      <c r="C157" s="30" t="s">
        <v>19205</v>
      </c>
      <c r="D157" s="30" t="s">
        <v>19127</v>
      </c>
      <c r="E157" s="30" t="s">
        <v>19337</v>
      </c>
    </row>
    <row r="158" spans="1:5" x14ac:dyDescent="0.25">
      <c r="A158" s="30" t="s">
        <v>19338</v>
      </c>
      <c r="B158" s="1">
        <v>45761</v>
      </c>
      <c r="C158" s="30" t="s">
        <v>19205</v>
      </c>
      <c r="D158" s="30" t="s">
        <v>19127</v>
      </c>
      <c r="E158" s="30" t="s">
        <v>19339</v>
      </c>
    </row>
    <row r="159" spans="1:5" x14ac:dyDescent="0.25">
      <c r="A159" s="30" t="s">
        <v>19340</v>
      </c>
      <c r="B159" s="1">
        <v>45761</v>
      </c>
      <c r="C159" s="30" t="s">
        <v>19205</v>
      </c>
      <c r="D159" s="30" t="s">
        <v>19127</v>
      </c>
      <c r="E159" s="30" t="s">
        <v>19339</v>
      </c>
    </row>
    <row r="160" spans="1:5" x14ac:dyDescent="0.25">
      <c r="A160" s="30" t="s">
        <v>19341</v>
      </c>
      <c r="B160" s="1">
        <v>45761</v>
      </c>
      <c r="C160" s="30" t="s">
        <v>19205</v>
      </c>
      <c r="D160" s="30" t="s">
        <v>19127</v>
      </c>
      <c r="E160" s="30" t="s">
        <v>19339</v>
      </c>
    </row>
    <row r="161" spans="1:5" x14ac:dyDescent="0.25">
      <c r="A161" s="30" t="s">
        <v>19342</v>
      </c>
      <c r="B161" s="1">
        <v>45761</v>
      </c>
      <c r="C161" s="30" t="s">
        <v>19205</v>
      </c>
      <c r="D161" s="30" t="s">
        <v>19127</v>
      </c>
      <c r="E161" s="30" t="s">
        <v>19343</v>
      </c>
    </row>
    <row r="162" spans="1:5" x14ac:dyDescent="0.25">
      <c r="A162" s="30" t="s">
        <v>19344</v>
      </c>
      <c r="B162" s="1">
        <v>45761</v>
      </c>
      <c r="C162" s="30" t="s">
        <v>19205</v>
      </c>
      <c r="D162" s="30" t="s">
        <v>19127</v>
      </c>
      <c r="E162" s="30" t="s">
        <v>19345</v>
      </c>
    </row>
    <row r="163" spans="1:5" x14ac:dyDescent="0.25">
      <c r="A163" s="30" t="s">
        <v>19346</v>
      </c>
      <c r="B163" s="1">
        <v>45761</v>
      </c>
      <c r="C163" s="30" t="s">
        <v>19205</v>
      </c>
      <c r="D163" s="30" t="s">
        <v>19127</v>
      </c>
      <c r="E163" s="30" t="s">
        <v>19347</v>
      </c>
    </row>
    <row r="164" spans="1:5" x14ac:dyDescent="0.25">
      <c r="A164" s="30" t="s">
        <v>19348</v>
      </c>
      <c r="B164" s="1">
        <v>45761</v>
      </c>
      <c r="C164" s="30" t="s">
        <v>19205</v>
      </c>
      <c r="D164" s="30" t="s">
        <v>19127</v>
      </c>
      <c r="E164" s="30" t="s">
        <v>19349</v>
      </c>
    </row>
    <row r="165" spans="1:5" x14ac:dyDescent="0.25">
      <c r="A165" s="30" t="s">
        <v>19350</v>
      </c>
      <c r="B165" s="1">
        <v>45761</v>
      </c>
      <c r="C165" s="30" t="s">
        <v>19205</v>
      </c>
      <c r="D165" s="30" t="s">
        <v>19127</v>
      </c>
      <c r="E165" s="30" t="s">
        <v>19351</v>
      </c>
    </row>
    <row r="166" spans="1:5" x14ac:dyDescent="0.25">
      <c r="A166" s="30" t="s">
        <v>19352</v>
      </c>
      <c r="B166" s="1">
        <v>45761</v>
      </c>
      <c r="C166" s="30" t="s">
        <v>19205</v>
      </c>
      <c r="D166" s="30" t="s">
        <v>19127</v>
      </c>
      <c r="E166" s="30" t="s">
        <v>19353</v>
      </c>
    </row>
    <row r="167" spans="1:5" x14ac:dyDescent="0.25">
      <c r="A167" s="30" t="s">
        <v>19354</v>
      </c>
      <c r="B167" s="1">
        <v>45761</v>
      </c>
      <c r="C167" s="30" t="s">
        <v>19205</v>
      </c>
      <c r="D167" s="30" t="s">
        <v>19127</v>
      </c>
      <c r="E167" s="30" t="s">
        <v>19355</v>
      </c>
    </row>
    <row r="168" spans="1:5" x14ac:dyDescent="0.25">
      <c r="A168" s="30" t="s">
        <v>19356</v>
      </c>
      <c r="B168" s="1">
        <v>45761</v>
      </c>
      <c r="C168" s="30" t="s">
        <v>19205</v>
      </c>
      <c r="D168" s="30" t="s">
        <v>19127</v>
      </c>
      <c r="E168" s="30" t="s">
        <v>19357</v>
      </c>
    </row>
    <row r="169" spans="1:5" x14ac:dyDescent="0.25">
      <c r="A169" s="30" t="s">
        <v>19358</v>
      </c>
      <c r="B169" s="1">
        <v>45761</v>
      </c>
      <c r="C169" s="30" t="s">
        <v>19205</v>
      </c>
      <c r="D169" s="30" t="s">
        <v>19127</v>
      </c>
      <c r="E169" s="30" t="s">
        <v>19359</v>
      </c>
    </row>
    <row r="170" spans="1:5" x14ac:dyDescent="0.25">
      <c r="A170" s="30" t="s">
        <v>19360</v>
      </c>
      <c r="B170" s="1">
        <v>45761</v>
      </c>
      <c r="C170" s="30" t="s">
        <v>19205</v>
      </c>
      <c r="D170" s="30" t="s">
        <v>19127</v>
      </c>
      <c r="E170" s="30" t="s">
        <v>19361</v>
      </c>
    </row>
    <row r="171" spans="1:5" x14ac:dyDescent="0.25">
      <c r="A171" s="30" t="s">
        <v>19362</v>
      </c>
      <c r="B171" s="1">
        <v>45761</v>
      </c>
      <c r="C171" s="30" t="s">
        <v>19205</v>
      </c>
      <c r="D171" s="30" t="s">
        <v>19127</v>
      </c>
      <c r="E171" s="30" t="s">
        <v>19363</v>
      </c>
    </row>
    <row r="172" spans="1:5" x14ac:dyDescent="0.25">
      <c r="A172" s="30" t="s">
        <v>19364</v>
      </c>
      <c r="B172" s="1">
        <v>45761</v>
      </c>
      <c r="C172" s="30" t="s">
        <v>19205</v>
      </c>
      <c r="D172" s="30" t="s">
        <v>19127</v>
      </c>
      <c r="E172" s="30" t="s">
        <v>19365</v>
      </c>
    </row>
    <row r="173" spans="1:5" x14ac:dyDescent="0.25">
      <c r="A173" s="30" t="s">
        <v>19366</v>
      </c>
      <c r="B173" s="1">
        <v>45761</v>
      </c>
      <c r="C173" s="30" t="s">
        <v>19205</v>
      </c>
      <c r="D173" s="30" t="s">
        <v>19127</v>
      </c>
      <c r="E173" s="30" t="s">
        <v>19367</v>
      </c>
    </row>
    <row r="174" spans="1:5" x14ac:dyDescent="0.25">
      <c r="A174" s="30" t="s">
        <v>19368</v>
      </c>
      <c r="B174" s="1">
        <v>45761</v>
      </c>
      <c r="C174" s="30" t="s">
        <v>19205</v>
      </c>
      <c r="D174" s="30" t="s">
        <v>19127</v>
      </c>
      <c r="E174" s="30" t="s">
        <v>19369</v>
      </c>
    </row>
    <row r="175" spans="1:5" x14ac:dyDescent="0.25">
      <c r="A175" s="30" t="s">
        <v>19370</v>
      </c>
      <c r="B175" s="1">
        <v>45761</v>
      </c>
      <c r="C175" s="30" t="s">
        <v>19205</v>
      </c>
      <c r="D175" s="30" t="s">
        <v>19127</v>
      </c>
      <c r="E175" s="30" t="s">
        <v>19369</v>
      </c>
    </row>
    <row r="176" spans="1:5" x14ac:dyDescent="0.25">
      <c r="A176" s="30" t="s">
        <v>19371</v>
      </c>
      <c r="B176" s="1">
        <v>45761</v>
      </c>
      <c r="C176" s="30" t="s">
        <v>19205</v>
      </c>
      <c r="D176" s="30" t="s">
        <v>19127</v>
      </c>
      <c r="E176" s="30" t="s">
        <v>19369</v>
      </c>
    </row>
    <row r="177" spans="1:5" x14ac:dyDescent="0.25">
      <c r="A177" s="30" t="s">
        <v>19372</v>
      </c>
      <c r="B177" s="1">
        <v>45761</v>
      </c>
      <c r="C177" s="30" t="s">
        <v>19205</v>
      </c>
      <c r="D177" s="30" t="s">
        <v>19127</v>
      </c>
      <c r="E177" s="30" t="s">
        <v>19373</v>
      </c>
    </row>
    <row r="178" spans="1:5" x14ac:dyDescent="0.25">
      <c r="A178" s="30" t="s">
        <v>19374</v>
      </c>
      <c r="B178" s="1">
        <v>45761</v>
      </c>
      <c r="C178" s="30" t="s">
        <v>19375</v>
      </c>
      <c r="D178" s="30" t="s">
        <v>19127</v>
      </c>
      <c r="E178" s="30" t="s">
        <v>19128</v>
      </c>
    </row>
    <row r="179" spans="1:5" x14ac:dyDescent="0.25">
      <c r="A179" s="30" t="s">
        <v>19376</v>
      </c>
      <c r="B179" s="1">
        <v>45761</v>
      </c>
      <c r="C179" s="30" t="s">
        <v>19375</v>
      </c>
      <c r="D179" s="30" t="s">
        <v>19127</v>
      </c>
      <c r="E179" s="30" t="s">
        <v>19128</v>
      </c>
    </row>
    <row r="180" spans="1:5" x14ac:dyDescent="0.25">
      <c r="A180" s="30" t="s">
        <v>19377</v>
      </c>
      <c r="B180" s="1">
        <v>45761</v>
      </c>
      <c r="C180" s="30" t="s">
        <v>19375</v>
      </c>
      <c r="D180" s="30" t="s">
        <v>19127</v>
      </c>
      <c r="E180" s="30" t="s">
        <v>19128</v>
      </c>
    </row>
    <row r="181" spans="1:5" x14ac:dyDescent="0.25">
      <c r="A181" s="30" t="s">
        <v>19378</v>
      </c>
      <c r="B181" s="1">
        <v>45761</v>
      </c>
      <c r="C181" s="30" t="s">
        <v>19375</v>
      </c>
      <c r="D181" s="30" t="s">
        <v>19127</v>
      </c>
      <c r="E181" s="30" t="s">
        <v>19128</v>
      </c>
    </row>
    <row r="182" spans="1:5" x14ac:dyDescent="0.25">
      <c r="A182" s="30" t="s">
        <v>19379</v>
      </c>
      <c r="B182" s="1">
        <v>45761</v>
      </c>
      <c r="C182" s="30" t="s">
        <v>19375</v>
      </c>
      <c r="D182" s="30" t="s">
        <v>19127</v>
      </c>
      <c r="E182" s="30" t="s">
        <v>19128</v>
      </c>
    </row>
    <row r="183" spans="1:5" x14ac:dyDescent="0.25">
      <c r="A183" s="30" t="s">
        <v>19380</v>
      </c>
      <c r="B183" s="1">
        <v>45761</v>
      </c>
      <c r="C183" s="30" t="s">
        <v>19375</v>
      </c>
      <c r="D183" s="30" t="s">
        <v>19127</v>
      </c>
      <c r="E183" s="30" t="s">
        <v>19128</v>
      </c>
    </row>
    <row r="184" spans="1:5" x14ac:dyDescent="0.25">
      <c r="A184" s="30" t="s">
        <v>19381</v>
      </c>
      <c r="B184" s="1">
        <v>45761</v>
      </c>
      <c r="C184" s="30" t="s">
        <v>19375</v>
      </c>
      <c r="D184" s="30" t="s">
        <v>19127</v>
      </c>
      <c r="E184" s="30" t="s">
        <v>19128</v>
      </c>
    </row>
    <row r="185" spans="1:5" x14ac:dyDescent="0.25">
      <c r="A185" s="30" t="s">
        <v>19382</v>
      </c>
      <c r="B185" s="1">
        <v>45761</v>
      </c>
      <c r="C185" s="30" t="s">
        <v>19375</v>
      </c>
      <c r="D185" s="30" t="s">
        <v>19127</v>
      </c>
      <c r="E185" s="30" t="s">
        <v>19128</v>
      </c>
    </row>
    <row r="186" spans="1:5" x14ac:dyDescent="0.25">
      <c r="A186" s="30" t="s">
        <v>19383</v>
      </c>
      <c r="B186" s="1">
        <v>45761</v>
      </c>
      <c r="C186" s="30" t="s">
        <v>19375</v>
      </c>
      <c r="D186" s="30" t="s">
        <v>19127</v>
      </c>
      <c r="E186" s="30" t="s">
        <v>19128</v>
      </c>
    </row>
    <row r="187" spans="1:5" x14ac:dyDescent="0.25">
      <c r="A187" s="30" t="s">
        <v>19384</v>
      </c>
      <c r="B187" s="1">
        <v>45761</v>
      </c>
      <c r="C187" s="30" t="s">
        <v>19375</v>
      </c>
      <c r="D187" s="30" t="s">
        <v>19127</v>
      </c>
      <c r="E187" s="30" t="s">
        <v>19128</v>
      </c>
    </row>
    <row r="188" spans="1:5" x14ac:dyDescent="0.25">
      <c r="A188" s="30" t="s">
        <v>19385</v>
      </c>
      <c r="B188" s="1">
        <v>45761</v>
      </c>
      <c r="C188" s="30" t="s">
        <v>19375</v>
      </c>
      <c r="D188" s="30" t="s">
        <v>19127</v>
      </c>
      <c r="E188" s="30" t="s">
        <v>19128</v>
      </c>
    </row>
    <row r="189" spans="1:5" x14ac:dyDescent="0.25">
      <c r="A189" s="30" t="s">
        <v>19386</v>
      </c>
      <c r="B189" s="1">
        <v>45761</v>
      </c>
      <c r="C189" s="30" t="s">
        <v>19375</v>
      </c>
      <c r="D189" s="30" t="s">
        <v>19127</v>
      </c>
      <c r="E189" s="30" t="s">
        <v>19128</v>
      </c>
    </row>
    <row r="190" spans="1:5" x14ac:dyDescent="0.25">
      <c r="A190" s="30" t="s">
        <v>19387</v>
      </c>
      <c r="B190" s="1">
        <v>45761</v>
      </c>
      <c r="C190" s="30" t="s">
        <v>19375</v>
      </c>
      <c r="D190" s="30" t="s">
        <v>19127</v>
      </c>
      <c r="E190" s="30" t="s">
        <v>19128</v>
      </c>
    </row>
    <row r="191" spans="1:5" x14ac:dyDescent="0.25">
      <c r="A191" s="30" t="s">
        <v>19388</v>
      </c>
      <c r="B191" s="1">
        <v>45761</v>
      </c>
      <c r="C191" s="30" t="s">
        <v>19375</v>
      </c>
      <c r="D191" s="30" t="s">
        <v>19127</v>
      </c>
      <c r="E191" s="30" t="s">
        <v>19128</v>
      </c>
    </row>
    <row r="192" spans="1:5" x14ac:dyDescent="0.25">
      <c r="A192" s="30" t="s">
        <v>19389</v>
      </c>
      <c r="B192" s="1">
        <v>45761</v>
      </c>
      <c r="C192" s="30" t="s">
        <v>19375</v>
      </c>
      <c r="D192" s="30" t="s">
        <v>19127</v>
      </c>
      <c r="E192" s="30" t="s">
        <v>19128</v>
      </c>
    </row>
    <row r="193" spans="1:5" x14ac:dyDescent="0.25">
      <c r="A193" s="30" t="s">
        <v>19390</v>
      </c>
      <c r="B193" s="1">
        <v>45761</v>
      </c>
      <c r="C193" s="30" t="s">
        <v>19375</v>
      </c>
      <c r="D193" s="30" t="s">
        <v>19127</v>
      </c>
      <c r="E193" s="30" t="s">
        <v>19128</v>
      </c>
    </row>
    <row r="194" spans="1:5" x14ac:dyDescent="0.25">
      <c r="A194" s="30" t="s">
        <v>19391</v>
      </c>
      <c r="B194" s="1">
        <v>45761</v>
      </c>
      <c r="C194" s="30" t="s">
        <v>19375</v>
      </c>
      <c r="D194" s="30" t="s">
        <v>19127</v>
      </c>
      <c r="E194" s="30" t="s">
        <v>19128</v>
      </c>
    </row>
    <row r="195" spans="1:5" x14ac:dyDescent="0.25">
      <c r="A195" s="30" t="s">
        <v>19392</v>
      </c>
      <c r="B195" s="1">
        <v>45761</v>
      </c>
      <c r="C195" s="30" t="s">
        <v>19375</v>
      </c>
      <c r="D195" s="30" t="s">
        <v>19127</v>
      </c>
      <c r="E195" s="30" t="s">
        <v>19132</v>
      </c>
    </row>
    <row r="196" spans="1:5" x14ac:dyDescent="0.25">
      <c r="A196" s="30" t="s">
        <v>19393</v>
      </c>
      <c r="B196" s="1">
        <v>45761</v>
      </c>
      <c r="C196" s="30" t="s">
        <v>19375</v>
      </c>
      <c r="D196" s="30" t="s">
        <v>19127</v>
      </c>
      <c r="E196" s="30" t="s">
        <v>19132</v>
      </c>
    </row>
    <row r="197" spans="1:5" x14ac:dyDescent="0.25">
      <c r="A197" s="30" t="s">
        <v>19394</v>
      </c>
      <c r="B197" s="1">
        <v>45761</v>
      </c>
      <c r="C197" s="30" t="s">
        <v>19375</v>
      </c>
      <c r="D197" s="30" t="s">
        <v>19127</v>
      </c>
      <c r="E197" s="30" t="s">
        <v>19132</v>
      </c>
    </row>
    <row r="198" spans="1:5" x14ac:dyDescent="0.25">
      <c r="A198" s="30" t="s">
        <v>19395</v>
      </c>
      <c r="B198" s="1">
        <v>45761</v>
      </c>
      <c r="C198" s="30" t="s">
        <v>19375</v>
      </c>
      <c r="D198" s="30" t="s">
        <v>19127</v>
      </c>
      <c r="E198" s="30" t="s">
        <v>19132</v>
      </c>
    </row>
    <row r="199" spans="1:5" x14ac:dyDescent="0.25">
      <c r="A199" s="30" t="s">
        <v>19396</v>
      </c>
      <c r="B199" s="1">
        <v>45761</v>
      </c>
      <c r="C199" s="30" t="s">
        <v>19375</v>
      </c>
      <c r="D199" s="30" t="s">
        <v>19127</v>
      </c>
      <c r="E199" s="30" t="s">
        <v>19132</v>
      </c>
    </row>
    <row r="200" spans="1:5" x14ac:dyDescent="0.25">
      <c r="A200" s="30" t="s">
        <v>19397</v>
      </c>
      <c r="B200" s="1">
        <v>45761</v>
      </c>
      <c r="C200" s="30" t="s">
        <v>19375</v>
      </c>
      <c r="D200" s="30" t="s">
        <v>19127</v>
      </c>
      <c r="E200" s="30" t="s">
        <v>19132</v>
      </c>
    </row>
    <row r="201" spans="1:5" x14ac:dyDescent="0.25">
      <c r="A201" s="30" t="s">
        <v>19398</v>
      </c>
      <c r="B201" s="1">
        <v>45761</v>
      </c>
      <c r="C201" s="30" t="s">
        <v>19375</v>
      </c>
      <c r="D201" s="30" t="s">
        <v>19127</v>
      </c>
      <c r="E201" s="30" t="s">
        <v>19132</v>
      </c>
    </row>
    <row r="202" spans="1:5" x14ac:dyDescent="0.25">
      <c r="A202" s="30" t="s">
        <v>19399</v>
      </c>
      <c r="B202" s="1">
        <v>45761</v>
      </c>
      <c r="C202" s="30" t="s">
        <v>19375</v>
      </c>
      <c r="D202" s="30" t="s">
        <v>19127</v>
      </c>
      <c r="E202" s="30" t="s">
        <v>19132</v>
      </c>
    </row>
    <row r="203" spans="1:5" x14ac:dyDescent="0.25">
      <c r="A203" s="30" t="s">
        <v>19400</v>
      </c>
      <c r="B203" s="1">
        <v>45761</v>
      </c>
      <c r="C203" s="30" t="s">
        <v>19375</v>
      </c>
      <c r="D203" s="30" t="s">
        <v>19127</v>
      </c>
      <c r="E203" s="30" t="s">
        <v>19132</v>
      </c>
    </row>
    <row r="204" spans="1:5" x14ac:dyDescent="0.25">
      <c r="A204" s="30" t="s">
        <v>19401</v>
      </c>
      <c r="B204" s="1">
        <v>45761</v>
      </c>
      <c r="C204" s="30" t="s">
        <v>19375</v>
      </c>
      <c r="D204" s="30" t="s">
        <v>19127</v>
      </c>
      <c r="E204" s="30" t="s">
        <v>19132</v>
      </c>
    </row>
    <row r="205" spans="1:5" x14ac:dyDescent="0.25">
      <c r="A205" s="30" t="s">
        <v>19402</v>
      </c>
      <c r="B205" s="1">
        <v>45761</v>
      </c>
      <c r="C205" s="30" t="s">
        <v>19403</v>
      </c>
      <c r="D205" s="30" t="s">
        <v>19404</v>
      </c>
      <c r="E205" s="30" t="s">
        <v>19405</v>
      </c>
    </row>
    <row r="206" spans="1:5" x14ac:dyDescent="0.25">
      <c r="A206" s="30" t="s">
        <v>19406</v>
      </c>
      <c r="B206" s="1">
        <v>45761</v>
      </c>
      <c r="C206" s="30" t="s">
        <v>19403</v>
      </c>
      <c r="D206" s="30" t="s">
        <v>19404</v>
      </c>
      <c r="E206" s="30" t="s">
        <v>19405</v>
      </c>
    </row>
    <row r="207" spans="1:5" x14ac:dyDescent="0.25">
      <c r="A207" s="30" t="s">
        <v>19407</v>
      </c>
      <c r="B207" s="1">
        <v>45761</v>
      </c>
      <c r="C207" s="30" t="s">
        <v>19403</v>
      </c>
      <c r="D207" s="30" t="s">
        <v>19404</v>
      </c>
      <c r="E207" s="30" t="s">
        <v>19405</v>
      </c>
    </row>
    <row r="208" spans="1:5" x14ac:dyDescent="0.25">
      <c r="A208" s="30" t="s">
        <v>19408</v>
      </c>
      <c r="B208" s="1">
        <v>45761</v>
      </c>
      <c r="C208" s="30" t="s">
        <v>19403</v>
      </c>
      <c r="D208" s="30" t="s">
        <v>19404</v>
      </c>
      <c r="E208" s="30" t="s">
        <v>19405</v>
      </c>
    </row>
    <row r="209" spans="1:5" x14ac:dyDescent="0.25">
      <c r="A209" s="30" t="s">
        <v>19409</v>
      </c>
      <c r="B209" s="1">
        <v>45761</v>
      </c>
      <c r="C209" s="30" t="s">
        <v>19403</v>
      </c>
      <c r="D209" s="30" t="s">
        <v>19404</v>
      </c>
      <c r="E209" s="30" t="s">
        <v>19405</v>
      </c>
    </row>
    <row r="210" spans="1:5" x14ac:dyDescent="0.25">
      <c r="A210" s="30" t="s">
        <v>19410</v>
      </c>
      <c r="B210" s="1">
        <v>45761</v>
      </c>
      <c r="C210" s="30" t="s">
        <v>19403</v>
      </c>
      <c r="D210" s="30" t="s">
        <v>19404</v>
      </c>
      <c r="E210" s="30" t="s">
        <v>19405</v>
      </c>
    </row>
    <row r="211" spans="1:5" x14ac:dyDescent="0.25">
      <c r="A211" s="30" t="s">
        <v>19411</v>
      </c>
      <c r="B211" s="1">
        <v>45761</v>
      </c>
      <c r="C211" s="30" t="s">
        <v>19403</v>
      </c>
      <c r="D211" s="30" t="s">
        <v>19404</v>
      </c>
      <c r="E211" s="30" t="s">
        <v>19405</v>
      </c>
    </row>
    <row r="212" spans="1:5" x14ac:dyDescent="0.25">
      <c r="A212" s="30" t="s">
        <v>19412</v>
      </c>
      <c r="B212" s="1">
        <v>45761</v>
      </c>
      <c r="C212" s="30" t="s">
        <v>19403</v>
      </c>
      <c r="D212" s="30" t="s">
        <v>19404</v>
      </c>
      <c r="E212" s="30" t="s">
        <v>19405</v>
      </c>
    </row>
    <row r="213" spans="1:5" x14ac:dyDescent="0.25">
      <c r="A213" s="30" t="s">
        <v>19413</v>
      </c>
      <c r="B213" s="1">
        <v>45761</v>
      </c>
      <c r="C213" s="30" t="s">
        <v>19403</v>
      </c>
      <c r="D213" s="30" t="s">
        <v>19404</v>
      </c>
      <c r="E213" s="30" t="s">
        <v>19405</v>
      </c>
    </row>
    <row r="214" spans="1:5" x14ac:dyDescent="0.25">
      <c r="A214" s="30" t="s">
        <v>19414</v>
      </c>
      <c r="B214" s="1">
        <v>45761</v>
      </c>
      <c r="C214" s="30" t="s">
        <v>19403</v>
      </c>
      <c r="D214" s="30" t="s">
        <v>19404</v>
      </c>
      <c r="E214" s="30" t="s">
        <v>19405</v>
      </c>
    </row>
    <row r="215" spans="1:5" x14ac:dyDescent="0.25">
      <c r="A215" s="30" t="s">
        <v>19415</v>
      </c>
      <c r="B215" s="1">
        <v>45761</v>
      </c>
      <c r="C215" s="30" t="s">
        <v>19403</v>
      </c>
      <c r="D215" s="30" t="s">
        <v>19404</v>
      </c>
      <c r="E215" s="30" t="s">
        <v>19405</v>
      </c>
    </row>
    <row r="216" spans="1:5" x14ac:dyDescent="0.25">
      <c r="A216" s="30" t="s">
        <v>19416</v>
      </c>
      <c r="B216" s="1">
        <v>45761</v>
      </c>
      <c r="C216" s="30" t="s">
        <v>19403</v>
      </c>
      <c r="D216" s="30" t="s">
        <v>19404</v>
      </c>
      <c r="E216" s="30" t="s">
        <v>19405</v>
      </c>
    </row>
    <row r="217" spans="1:5" x14ac:dyDescent="0.25">
      <c r="A217" s="30" t="s">
        <v>19417</v>
      </c>
      <c r="B217" s="1">
        <v>45761</v>
      </c>
      <c r="C217" s="30" t="s">
        <v>19403</v>
      </c>
      <c r="D217" s="30" t="s">
        <v>19404</v>
      </c>
      <c r="E217" s="30" t="s">
        <v>19405</v>
      </c>
    </row>
    <row r="218" spans="1:5" x14ac:dyDescent="0.25">
      <c r="A218" s="30" t="s">
        <v>19418</v>
      </c>
      <c r="B218" s="1">
        <v>45761</v>
      </c>
      <c r="C218" s="30" t="s">
        <v>19403</v>
      </c>
      <c r="D218" s="30" t="s">
        <v>19404</v>
      </c>
      <c r="E218" s="30" t="s">
        <v>19405</v>
      </c>
    </row>
    <row r="219" spans="1:5" x14ac:dyDescent="0.25">
      <c r="A219" s="30" t="s">
        <v>19419</v>
      </c>
      <c r="B219" s="1">
        <v>45761</v>
      </c>
      <c r="C219" s="30" t="s">
        <v>19403</v>
      </c>
      <c r="D219" s="30" t="s">
        <v>19404</v>
      </c>
      <c r="E219" s="30" t="s">
        <v>19405</v>
      </c>
    </row>
    <row r="220" spans="1:5" x14ac:dyDescent="0.25">
      <c r="A220" s="30" t="s">
        <v>19420</v>
      </c>
      <c r="B220" s="1">
        <v>45761</v>
      </c>
      <c r="C220" s="30" t="s">
        <v>19403</v>
      </c>
      <c r="D220" s="30" t="s">
        <v>19404</v>
      </c>
      <c r="E220" s="30" t="s">
        <v>19405</v>
      </c>
    </row>
    <row r="221" spans="1:5" x14ac:dyDescent="0.25">
      <c r="A221" s="30" t="s">
        <v>19421</v>
      </c>
      <c r="B221" s="1">
        <v>45761</v>
      </c>
      <c r="C221" s="30" t="s">
        <v>19403</v>
      </c>
      <c r="D221" s="30" t="s">
        <v>19404</v>
      </c>
      <c r="E221" s="30" t="s">
        <v>19405</v>
      </c>
    </row>
    <row r="222" spans="1:5" x14ac:dyDescent="0.25">
      <c r="A222" s="30" t="s">
        <v>19422</v>
      </c>
      <c r="B222" s="1">
        <v>45761</v>
      </c>
      <c r="C222" s="30" t="s">
        <v>19403</v>
      </c>
      <c r="D222" s="30" t="s">
        <v>19404</v>
      </c>
      <c r="E222" s="30" t="s">
        <v>19405</v>
      </c>
    </row>
    <row r="223" spans="1:5" x14ac:dyDescent="0.25">
      <c r="A223" s="30" t="s">
        <v>19423</v>
      </c>
      <c r="B223" s="1">
        <v>45761</v>
      </c>
      <c r="C223" s="30" t="s">
        <v>19403</v>
      </c>
      <c r="D223" s="30" t="s">
        <v>19404</v>
      </c>
      <c r="E223" s="30" t="s">
        <v>19405</v>
      </c>
    </row>
    <row r="224" spans="1:5" x14ac:dyDescent="0.25">
      <c r="A224" s="30" t="s">
        <v>19424</v>
      </c>
      <c r="B224" s="1">
        <v>45761</v>
      </c>
      <c r="C224" s="30" t="s">
        <v>19403</v>
      </c>
      <c r="D224" s="30" t="s">
        <v>19404</v>
      </c>
      <c r="E224" s="30" t="s">
        <v>19405</v>
      </c>
    </row>
    <row r="225" spans="1:5" x14ac:dyDescent="0.25">
      <c r="A225" s="30" t="s">
        <v>19425</v>
      </c>
      <c r="B225" s="1">
        <v>45761</v>
      </c>
      <c r="C225" s="30" t="s">
        <v>19403</v>
      </c>
      <c r="D225" s="30" t="s">
        <v>19404</v>
      </c>
      <c r="E225" s="30" t="s">
        <v>19405</v>
      </c>
    </row>
    <row r="226" spans="1:5" x14ac:dyDescent="0.25">
      <c r="A226" s="30" t="s">
        <v>19426</v>
      </c>
      <c r="B226" s="1">
        <v>45761</v>
      </c>
      <c r="C226" s="30" t="s">
        <v>19403</v>
      </c>
      <c r="D226" s="30" t="s">
        <v>19404</v>
      </c>
      <c r="E226" s="30" t="s">
        <v>19405</v>
      </c>
    </row>
    <row r="227" spans="1:5" x14ac:dyDescent="0.25">
      <c r="A227" s="30" t="s">
        <v>19427</v>
      </c>
      <c r="B227" s="1">
        <v>45761</v>
      </c>
      <c r="C227" s="30" t="s">
        <v>19403</v>
      </c>
      <c r="D227" s="30" t="s">
        <v>19404</v>
      </c>
      <c r="E227" s="30" t="s">
        <v>19405</v>
      </c>
    </row>
    <row r="228" spans="1:5" x14ac:dyDescent="0.25">
      <c r="A228" s="30" t="s">
        <v>19428</v>
      </c>
      <c r="B228" s="1">
        <v>45761</v>
      </c>
      <c r="C228" s="30" t="s">
        <v>19403</v>
      </c>
      <c r="D228" s="30" t="s">
        <v>19404</v>
      </c>
      <c r="E228" s="30" t="s">
        <v>19405</v>
      </c>
    </row>
    <row r="229" spans="1:5" x14ac:dyDescent="0.25">
      <c r="A229" s="30" t="s">
        <v>19429</v>
      </c>
      <c r="B229" s="1">
        <v>45761</v>
      </c>
      <c r="C229" s="30" t="s">
        <v>19403</v>
      </c>
      <c r="D229" s="30" t="s">
        <v>19404</v>
      </c>
      <c r="E229" s="30" t="s">
        <v>19405</v>
      </c>
    </row>
    <row r="230" spans="1:5" x14ac:dyDescent="0.25">
      <c r="A230" s="30" t="s">
        <v>19430</v>
      </c>
      <c r="B230" s="1">
        <v>45761</v>
      </c>
      <c r="C230" s="30" t="s">
        <v>19403</v>
      </c>
      <c r="D230" s="30" t="s">
        <v>19404</v>
      </c>
      <c r="E230" s="30" t="s">
        <v>19405</v>
      </c>
    </row>
    <row r="231" spans="1:5" x14ac:dyDescent="0.25">
      <c r="A231" s="30" t="s">
        <v>19431</v>
      </c>
      <c r="B231" s="1">
        <v>45761</v>
      </c>
      <c r="C231" s="30" t="s">
        <v>19403</v>
      </c>
      <c r="D231" s="30" t="s">
        <v>19404</v>
      </c>
      <c r="E231" s="30" t="s">
        <v>19405</v>
      </c>
    </row>
    <row r="232" spans="1:5" x14ac:dyDescent="0.25">
      <c r="A232" s="30" t="s">
        <v>19432</v>
      </c>
      <c r="B232" s="1">
        <v>45761</v>
      </c>
      <c r="C232" s="30" t="s">
        <v>19403</v>
      </c>
      <c r="D232" s="30" t="s">
        <v>19404</v>
      </c>
      <c r="E232" s="30" t="s">
        <v>19405</v>
      </c>
    </row>
    <row r="233" spans="1:5" x14ac:dyDescent="0.25">
      <c r="A233" s="30" t="s">
        <v>19433</v>
      </c>
      <c r="B233" s="1">
        <v>45761</v>
      </c>
      <c r="C233" s="30" t="s">
        <v>19403</v>
      </c>
      <c r="D233" s="30" t="s">
        <v>19404</v>
      </c>
      <c r="E233" s="30" t="s">
        <v>19405</v>
      </c>
    </row>
    <row r="234" spans="1:5" x14ac:dyDescent="0.25">
      <c r="A234" s="30" t="s">
        <v>19434</v>
      </c>
      <c r="B234" s="1">
        <v>45761</v>
      </c>
      <c r="C234" s="30" t="s">
        <v>19403</v>
      </c>
      <c r="D234" s="30" t="s">
        <v>19404</v>
      </c>
      <c r="E234" s="30" t="s">
        <v>19405</v>
      </c>
    </row>
    <row r="235" spans="1:5" x14ac:dyDescent="0.25">
      <c r="A235" s="30" t="s">
        <v>19435</v>
      </c>
      <c r="B235" s="1">
        <v>45761</v>
      </c>
      <c r="C235" s="30" t="s">
        <v>19403</v>
      </c>
      <c r="D235" s="30" t="s">
        <v>19404</v>
      </c>
      <c r="E235" s="30" t="s">
        <v>19405</v>
      </c>
    </row>
    <row r="236" spans="1:5" x14ac:dyDescent="0.25">
      <c r="A236" s="30" t="s">
        <v>19436</v>
      </c>
      <c r="B236" s="1">
        <v>45761</v>
      </c>
      <c r="C236" s="30" t="s">
        <v>19403</v>
      </c>
      <c r="D236" s="30" t="s">
        <v>19404</v>
      </c>
      <c r="E236" s="30" t="s">
        <v>19405</v>
      </c>
    </row>
    <row r="237" spans="1:5" x14ac:dyDescent="0.25">
      <c r="A237" s="30" t="s">
        <v>19437</v>
      </c>
      <c r="B237" s="1">
        <v>45761</v>
      </c>
      <c r="C237" s="30" t="s">
        <v>19403</v>
      </c>
      <c r="D237" s="30" t="s">
        <v>19404</v>
      </c>
      <c r="E237" s="30" t="s">
        <v>19405</v>
      </c>
    </row>
    <row r="238" spans="1:5" x14ac:dyDescent="0.25">
      <c r="A238" s="30" t="s">
        <v>19438</v>
      </c>
      <c r="B238" s="1">
        <v>45761</v>
      </c>
      <c r="C238" s="30" t="s">
        <v>19403</v>
      </c>
      <c r="D238" s="30" t="s">
        <v>19439</v>
      </c>
      <c r="E238" s="30" t="s">
        <v>19405</v>
      </c>
    </row>
    <row r="239" spans="1:5" x14ac:dyDescent="0.25">
      <c r="A239" s="30" t="s">
        <v>19440</v>
      </c>
      <c r="B239" s="1">
        <v>45761</v>
      </c>
      <c r="C239" s="30" t="s">
        <v>19403</v>
      </c>
      <c r="D239" s="30" t="s">
        <v>19439</v>
      </c>
      <c r="E239" s="30" t="s">
        <v>19405</v>
      </c>
    </row>
    <row r="240" spans="1:5" x14ac:dyDescent="0.25">
      <c r="A240" s="30" t="s">
        <v>19441</v>
      </c>
      <c r="B240" s="1">
        <v>45761</v>
      </c>
      <c r="C240" s="30" t="s">
        <v>19403</v>
      </c>
      <c r="D240" s="30" t="s">
        <v>19439</v>
      </c>
      <c r="E240" s="30" t="s">
        <v>19405</v>
      </c>
    </row>
    <row r="241" spans="1:5" x14ac:dyDescent="0.25">
      <c r="A241" s="30" t="s">
        <v>19442</v>
      </c>
      <c r="B241" s="1">
        <v>45761</v>
      </c>
      <c r="C241" s="30" t="s">
        <v>19403</v>
      </c>
      <c r="D241" s="30" t="s">
        <v>19439</v>
      </c>
      <c r="E241" s="30" t="s">
        <v>19405</v>
      </c>
    </row>
    <row r="242" spans="1:5" x14ac:dyDescent="0.25">
      <c r="A242" s="30" t="s">
        <v>19443</v>
      </c>
      <c r="B242" s="1">
        <v>45761</v>
      </c>
      <c r="C242" s="30" t="s">
        <v>19205</v>
      </c>
      <c r="D242" s="30" t="s">
        <v>19404</v>
      </c>
      <c r="E242" s="30" t="s">
        <v>19405</v>
      </c>
    </row>
    <row r="243" spans="1:5" x14ac:dyDescent="0.25">
      <c r="A243" s="30" t="s">
        <v>19444</v>
      </c>
      <c r="B243" s="1">
        <v>45761</v>
      </c>
      <c r="C243" s="30" t="s">
        <v>19205</v>
      </c>
      <c r="D243" s="30" t="s">
        <v>19404</v>
      </c>
      <c r="E243" s="30" t="s">
        <v>19405</v>
      </c>
    </row>
    <row r="244" spans="1:5" x14ac:dyDescent="0.25">
      <c r="A244" s="30" t="s">
        <v>19445</v>
      </c>
      <c r="B244" s="1">
        <v>45761</v>
      </c>
      <c r="C244" s="30" t="s">
        <v>19205</v>
      </c>
      <c r="D244" s="30" t="s">
        <v>19404</v>
      </c>
      <c r="E244" s="30" t="s">
        <v>19405</v>
      </c>
    </row>
    <row r="245" spans="1:5" x14ac:dyDescent="0.25">
      <c r="A245" s="30" t="s">
        <v>19446</v>
      </c>
      <c r="B245" s="1">
        <v>45761</v>
      </c>
      <c r="C245" s="30" t="s">
        <v>19205</v>
      </c>
      <c r="D245" s="30" t="s">
        <v>19404</v>
      </c>
      <c r="E245" s="30" t="s">
        <v>19405</v>
      </c>
    </row>
    <row r="246" spans="1:5" x14ac:dyDescent="0.25">
      <c r="A246" s="30" t="s">
        <v>19447</v>
      </c>
      <c r="B246" s="1">
        <v>45761</v>
      </c>
      <c r="C246" s="30" t="s">
        <v>19205</v>
      </c>
      <c r="D246" s="30" t="s">
        <v>19404</v>
      </c>
      <c r="E246" s="30" t="s">
        <v>19405</v>
      </c>
    </row>
    <row r="247" spans="1:5" x14ac:dyDescent="0.25">
      <c r="A247" s="30" t="s">
        <v>19448</v>
      </c>
      <c r="B247" s="1">
        <v>45761</v>
      </c>
      <c r="C247" s="30" t="s">
        <v>19205</v>
      </c>
      <c r="D247" s="30" t="s">
        <v>19404</v>
      </c>
      <c r="E247" s="30" t="s">
        <v>19405</v>
      </c>
    </row>
    <row r="248" spans="1:5" x14ac:dyDescent="0.25">
      <c r="A248" s="30" t="s">
        <v>19449</v>
      </c>
      <c r="B248" s="1">
        <v>45761</v>
      </c>
      <c r="C248" s="30" t="s">
        <v>19205</v>
      </c>
      <c r="D248" s="30" t="s">
        <v>19404</v>
      </c>
      <c r="E248" s="30" t="s">
        <v>19405</v>
      </c>
    </row>
    <row r="249" spans="1:5" x14ac:dyDescent="0.25">
      <c r="A249" s="30" t="s">
        <v>19450</v>
      </c>
      <c r="B249" s="1">
        <v>45761</v>
      </c>
      <c r="C249" s="30" t="s">
        <v>19205</v>
      </c>
      <c r="D249" s="30" t="s">
        <v>19404</v>
      </c>
      <c r="E249" s="30" t="s">
        <v>19405</v>
      </c>
    </row>
    <row r="250" spans="1:5" x14ac:dyDescent="0.25">
      <c r="A250" s="30" t="s">
        <v>19451</v>
      </c>
      <c r="B250" s="1">
        <v>45761</v>
      </c>
      <c r="C250" s="30" t="s">
        <v>19205</v>
      </c>
      <c r="D250" s="30" t="s">
        <v>19404</v>
      </c>
      <c r="E250" s="30" t="s">
        <v>19405</v>
      </c>
    </row>
    <row r="251" spans="1:5" x14ac:dyDescent="0.25">
      <c r="A251" s="30" t="s">
        <v>19452</v>
      </c>
      <c r="B251" s="1">
        <v>45761</v>
      </c>
      <c r="C251" s="30" t="s">
        <v>19205</v>
      </c>
      <c r="D251" s="30" t="s">
        <v>19404</v>
      </c>
      <c r="E251" s="30" t="s">
        <v>19405</v>
      </c>
    </row>
    <row r="252" spans="1:5" x14ac:dyDescent="0.25">
      <c r="A252" s="30" t="s">
        <v>19453</v>
      </c>
      <c r="B252" s="1">
        <v>45761</v>
      </c>
      <c r="C252" s="30" t="s">
        <v>19205</v>
      </c>
      <c r="D252" s="30" t="s">
        <v>19404</v>
      </c>
      <c r="E252" s="30" t="s">
        <v>19405</v>
      </c>
    </row>
    <row r="253" spans="1:5" x14ac:dyDescent="0.25">
      <c r="A253" s="30" t="s">
        <v>19454</v>
      </c>
      <c r="B253" s="1">
        <v>45761</v>
      </c>
      <c r="C253" s="30" t="s">
        <v>19205</v>
      </c>
      <c r="D253" s="30" t="s">
        <v>19404</v>
      </c>
      <c r="E253" s="30" t="s">
        <v>19405</v>
      </c>
    </row>
    <row r="254" spans="1:5" x14ac:dyDescent="0.25">
      <c r="A254" s="30" t="s">
        <v>19455</v>
      </c>
      <c r="B254" s="1">
        <v>45761</v>
      </c>
      <c r="C254" s="30" t="s">
        <v>19205</v>
      </c>
      <c r="D254" s="30" t="s">
        <v>19404</v>
      </c>
      <c r="E254" s="30" t="s">
        <v>19405</v>
      </c>
    </row>
    <row r="255" spans="1:5" x14ac:dyDescent="0.25">
      <c r="A255" s="30" t="s">
        <v>19456</v>
      </c>
      <c r="B255" s="1">
        <v>45761</v>
      </c>
      <c r="C255" s="30" t="s">
        <v>19205</v>
      </c>
      <c r="D255" s="30" t="s">
        <v>19404</v>
      </c>
      <c r="E255" s="30" t="s">
        <v>19405</v>
      </c>
    </row>
    <row r="256" spans="1:5" x14ac:dyDescent="0.25">
      <c r="A256" s="30" t="s">
        <v>19457</v>
      </c>
      <c r="B256" s="1">
        <v>45761</v>
      </c>
      <c r="C256" s="30" t="s">
        <v>19205</v>
      </c>
      <c r="D256" s="30" t="s">
        <v>19404</v>
      </c>
      <c r="E256" s="30" t="s">
        <v>19405</v>
      </c>
    </row>
    <row r="257" spans="1:5" x14ac:dyDescent="0.25">
      <c r="A257" s="30" t="s">
        <v>19458</v>
      </c>
      <c r="B257" s="1">
        <v>45761</v>
      </c>
      <c r="C257" s="30" t="s">
        <v>19205</v>
      </c>
      <c r="D257" s="30" t="s">
        <v>19404</v>
      </c>
      <c r="E257" s="30" t="s">
        <v>19405</v>
      </c>
    </row>
    <row r="258" spans="1:5" x14ac:dyDescent="0.25">
      <c r="A258" s="30" t="s">
        <v>19459</v>
      </c>
      <c r="B258" s="1">
        <v>45761</v>
      </c>
      <c r="C258" s="30" t="s">
        <v>19205</v>
      </c>
      <c r="D258" s="30" t="s">
        <v>19404</v>
      </c>
      <c r="E258" s="30" t="s">
        <v>19405</v>
      </c>
    </row>
    <row r="259" spans="1:5" x14ac:dyDescent="0.25">
      <c r="A259" s="30" t="s">
        <v>19460</v>
      </c>
      <c r="B259" s="1">
        <v>45761</v>
      </c>
      <c r="C259" s="30" t="s">
        <v>19205</v>
      </c>
      <c r="D259" s="30" t="s">
        <v>19404</v>
      </c>
      <c r="E259" s="30" t="s">
        <v>19405</v>
      </c>
    </row>
    <row r="260" spans="1:5" x14ac:dyDescent="0.25">
      <c r="A260" s="30" t="s">
        <v>19461</v>
      </c>
      <c r="B260" s="1">
        <v>45761</v>
      </c>
      <c r="C260" s="30" t="s">
        <v>19205</v>
      </c>
      <c r="D260" s="30" t="s">
        <v>19404</v>
      </c>
      <c r="E260" s="30" t="s">
        <v>19405</v>
      </c>
    </row>
    <row r="261" spans="1:5" x14ac:dyDescent="0.25">
      <c r="A261" s="30" t="s">
        <v>19462</v>
      </c>
      <c r="B261" s="1">
        <v>45761</v>
      </c>
      <c r="C261" s="30" t="s">
        <v>19205</v>
      </c>
      <c r="D261" s="30" t="s">
        <v>19404</v>
      </c>
      <c r="E261" s="30" t="s">
        <v>19405</v>
      </c>
    </row>
    <row r="262" spans="1:5" x14ac:dyDescent="0.25">
      <c r="A262" s="30" t="s">
        <v>19463</v>
      </c>
      <c r="B262" s="1">
        <v>45761</v>
      </c>
      <c r="C262" s="30" t="s">
        <v>19205</v>
      </c>
      <c r="D262" s="30" t="s">
        <v>19404</v>
      </c>
      <c r="E262" s="30" t="s">
        <v>19405</v>
      </c>
    </row>
    <row r="263" spans="1:5" x14ac:dyDescent="0.25">
      <c r="A263" s="30" t="s">
        <v>19464</v>
      </c>
      <c r="B263" s="1">
        <v>45761</v>
      </c>
      <c r="C263" s="30" t="s">
        <v>19205</v>
      </c>
      <c r="D263" s="30" t="s">
        <v>19404</v>
      </c>
      <c r="E263" s="30" t="s">
        <v>19405</v>
      </c>
    </row>
    <row r="264" spans="1:5" x14ac:dyDescent="0.25">
      <c r="A264" s="30" t="s">
        <v>19465</v>
      </c>
      <c r="B264" s="1">
        <v>45761</v>
      </c>
      <c r="C264" s="30" t="s">
        <v>19205</v>
      </c>
      <c r="D264" s="30" t="s">
        <v>19404</v>
      </c>
      <c r="E264" s="30" t="s">
        <v>19405</v>
      </c>
    </row>
    <row r="265" spans="1:5" x14ac:dyDescent="0.25">
      <c r="A265" s="30" t="s">
        <v>19466</v>
      </c>
      <c r="B265" s="1">
        <v>45761</v>
      </c>
      <c r="C265" s="30" t="s">
        <v>19205</v>
      </c>
      <c r="D265" s="30" t="s">
        <v>19404</v>
      </c>
      <c r="E265" s="30" t="s">
        <v>19405</v>
      </c>
    </row>
    <row r="266" spans="1:5" x14ac:dyDescent="0.25">
      <c r="A266" s="30" t="s">
        <v>19467</v>
      </c>
      <c r="B266" s="1">
        <v>45761</v>
      </c>
      <c r="C266" s="30" t="s">
        <v>19205</v>
      </c>
      <c r="D266" s="30" t="s">
        <v>19404</v>
      </c>
      <c r="E266" s="30" t="s">
        <v>19405</v>
      </c>
    </row>
    <row r="267" spans="1:5" x14ac:dyDescent="0.25">
      <c r="A267" s="30" t="s">
        <v>19468</v>
      </c>
      <c r="B267" s="1">
        <v>45761</v>
      </c>
      <c r="C267" s="30" t="s">
        <v>19205</v>
      </c>
      <c r="D267" s="30" t="s">
        <v>19404</v>
      </c>
      <c r="E267" s="30" t="s">
        <v>19405</v>
      </c>
    </row>
    <row r="268" spans="1:5" x14ac:dyDescent="0.25">
      <c r="A268" s="30" t="s">
        <v>19469</v>
      </c>
      <c r="B268" s="1">
        <v>45761</v>
      </c>
      <c r="C268" s="30" t="s">
        <v>19205</v>
      </c>
      <c r="D268" s="30" t="s">
        <v>19404</v>
      </c>
      <c r="E268" s="30" t="s">
        <v>19405</v>
      </c>
    </row>
    <row r="269" spans="1:5" x14ac:dyDescent="0.25">
      <c r="A269" s="30" t="s">
        <v>19470</v>
      </c>
      <c r="B269" s="1">
        <v>45761</v>
      </c>
      <c r="C269" s="30" t="s">
        <v>19205</v>
      </c>
      <c r="D269" s="30" t="s">
        <v>19404</v>
      </c>
      <c r="E269" s="30" t="s">
        <v>19405</v>
      </c>
    </row>
    <row r="270" spans="1:5" x14ac:dyDescent="0.25">
      <c r="A270" s="30" t="s">
        <v>19471</v>
      </c>
      <c r="B270" s="1">
        <v>45761</v>
      </c>
      <c r="C270" s="30" t="s">
        <v>19205</v>
      </c>
      <c r="D270" s="30" t="s">
        <v>19404</v>
      </c>
      <c r="E270" s="30" t="s">
        <v>19405</v>
      </c>
    </row>
    <row r="271" spans="1:5" x14ac:dyDescent="0.25">
      <c r="A271" s="30" t="s">
        <v>19472</v>
      </c>
      <c r="B271" s="1">
        <v>45761</v>
      </c>
      <c r="C271" s="30" t="s">
        <v>19205</v>
      </c>
      <c r="D271" s="30" t="s">
        <v>19404</v>
      </c>
      <c r="E271" s="30" t="s">
        <v>19405</v>
      </c>
    </row>
    <row r="272" spans="1:5" x14ac:dyDescent="0.25">
      <c r="A272" s="30" t="s">
        <v>19473</v>
      </c>
      <c r="B272" s="1">
        <v>45761</v>
      </c>
      <c r="C272" s="30" t="s">
        <v>19205</v>
      </c>
      <c r="D272" s="30" t="s">
        <v>19404</v>
      </c>
      <c r="E272" s="30" t="s">
        <v>19405</v>
      </c>
    </row>
    <row r="273" spans="1:5" x14ac:dyDescent="0.25">
      <c r="A273" s="30" t="s">
        <v>19474</v>
      </c>
      <c r="B273" s="1">
        <v>45761</v>
      </c>
      <c r="C273" s="30" t="s">
        <v>19205</v>
      </c>
      <c r="D273" s="30" t="s">
        <v>19404</v>
      </c>
      <c r="E273" s="30" t="s">
        <v>19405</v>
      </c>
    </row>
    <row r="274" spans="1:5" x14ac:dyDescent="0.25">
      <c r="A274" s="30" t="s">
        <v>19475</v>
      </c>
      <c r="B274" s="1">
        <v>45761</v>
      </c>
      <c r="C274" s="30" t="s">
        <v>19205</v>
      </c>
      <c r="D274" s="30" t="s">
        <v>19404</v>
      </c>
      <c r="E274" s="30" t="s">
        <v>19405</v>
      </c>
    </row>
    <row r="275" spans="1:5" x14ac:dyDescent="0.25">
      <c r="A275" s="30" t="s">
        <v>19476</v>
      </c>
      <c r="B275" s="1">
        <v>45761</v>
      </c>
      <c r="C275" s="30" t="s">
        <v>19205</v>
      </c>
      <c r="D275" s="30" t="s">
        <v>19404</v>
      </c>
      <c r="E275" s="30" t="s">
        <v>19405</v>
      </c>
    </row>
    <row r="276" spans="1:5" x14ac:dyDescent="0.25">
      <c r="A276" s="30" t="s">
        <v>19477</v>
      </c>
      <c r="B276" s="1">
        <v>45761</v>
      </c>
      <c r="C276" s="30" t="s">
        <v>19205</v>
      </c>
      <c r="D276" s="30" t="s">
        <v>19404</v>
      </c>
      <c r="E276" s="30" t="s">
        <v>19405</v>
      </c>
    </row>
    <row r="277" spans="1:5" x14ac:dyDescent="0.25">
      <c r="A277" s="30" t="s">
        <v>19478</v>
      </c>
      <c r="B277" s="1">
        <v>45761</v>
      </c>
      <c r="C277" s="30" t="s">
        <v>19205</v>
      </c>
      <c r="D277" s="30" t="s">
        <v>19404</v>
      </c>
      <c r="E277" s="30" t="s">
        <v>19405</v>
      </c>
    </row>
    <row r="278" spans="1:5" x14ac:dyDescent="0.25">
      <c r="A278" s="30" t="s">
        <v>19479</v>
      </c>
      <c r="B278" s="1">
        <v>45761</v>
      </c>
      <c r="C278" s="30" t="s">
        <v>19205</v>
      </c>
      <c r="D278" s="30" t="s">
        <v>19404</v>
      </c>
      <c r="E278" s="30" t="s">
        <v>19405</v>
      </c>
    </row>
    <row r="279" spans="1:5" x14ac:dyDescent="0.25">
      <c r="A279" s="30" t="s">
        <v>19480</v>
      </c>
      <c r="B279" s="1">
        <v>45761</v>
      </c>
      <c r="C279" s="30" t="s">
        <v>19205</v>
      </c>
      <c r="D279" s="30" t="s">
        <v>19404</v>
      </c>
      <c r="E279" s="30" t="s">
        <v>19405</v>
      </c>
    </row>
    <row r="280" spans="1:5" x14ac:dyDescent="0.25">
      <c r="A280" s="30" t="s">
        <v>19481</v>
      </c>
      <c r="B280" s="1">
        <v>45761</v>
      </c>
      <c r="C280" s="30" t="s">
        <v>19205</v>
      </c>
      <c r="D280" s="30" t="s">
        <v>19404</v>
      </c>
      <c r="E280" s="30" t="s">
        <v>19405</v>
      </c>
    </row>
    <row r="281" spans="1:5" x14ac:dyDescent="0.25">
      <c r="A281" s="30" t="s">
        <v>19482</v>
      </c>
      <c r="B281" s="1">
        <v>45761</v>
      </c>
      <c r="C281" s="30" t="s">
        <v>19205</v>
      </c>
      <c r="D281" s="30" t="s">
        <v>19404</v>
      </c>
      <c r="E281" s="30" t="s">
        <v>19405</v>
      </c>
    </row>
    <row r="282" spans="1:5" x14ac:dyDescent="0.25">
      <c r="A282" s="30" t="s">
        <v>19483</v>
      </c>
      <c r="B282" s="1">
        <v>45761</v>
      </c>
      <c r="C282" s="30" t="s">
        <v>19205</v>
      </c>
      <c r="D282" s="30" t="s">
        <v>19404</v>
      </c>
      <c r="E282" s="30" t="s">
        <v>19405</v>
      </c>
    </row>
    <row r="283" spans="1:5" x14ac:dyDescent="0.25">
      <c r="A283" s="30" t="s">
        <v>19484</v>
      </c>
      <c r="B283" s="1">
        <v>45761</v>
      </c>
      <c r="C283" s="30" t="s">
        <v>19205</v>
      </c>
      <c r="D283" s="30" t="s">
        <v>19404</v>
      </c>
      <c r="E283" s="30" t="s">
        <v>19405</v>
      </c>
    </row>
    <row r="284" spans="1:5" x14ac:dyDescent="0.25">
      <c r="A284" s="30" t="s">
        <v>19485</v>
      </c>
      <c r="B284" s="1">
        <v>45761</v>
      </c>
      <c r="C284" s="30" t="s">
        <v>19205</v>
      </c>
      <c r="D284" s="30" t="s">
        <v>19404</v>
      </c>
      <c r="E284" s="30" t="s">
        <v>19405</v>
      </c>
    </row>
    <row r="285" spans="1:5" x14ac:dyDescent="0.25">
      <c r="A285" s="30" t="s">
        <v>19486</v>
      </c>
      <c r="B285" s="1">
        <v>45761</v>
      </c>
      <c r="C285" s="30" t="s">
        <v>19205</v>
      </c>
      <c r="D285" s="30" t="s">
        <v>19404</v>
      </c>
      <c r="E285" s="30" t="s">
        <v>19405</v>
      </c>
    </row>
    <row r="286" spans="1:5" x14ac:dyDescent="0.25">
      <c r="A286" s="30" t="s">
        <v>19487</v>
      </c>
      <c r="B286" s="1">
        <v>45761</v>
      </c>
      <c r="C286" s="30" t="s">
        <v>19205</v>
      </c>
      <c r="D286" s="30" t="s">
        <v>19404</v>
      </c>
      <c r="E286" s="30" t="s">
        <v>19405</v>
      </c>
    </row>
    <row r="287" spans="1:5" x14ac:dyDescent="0.25">
      <c r="A287" s="30" t="s">
        <v>19488</v>
      </c>
      <c r="B287" s="1">
        <v>45761</v>
      </c>
      <c r="C287" s="30" t="s">
        <v>19205</v>
      </c>
      <c r="D287" s="30" t="s">
        <v>19404</v>
      </c>
      <c r="E287" s="30" t="s">
        <v>19405</v>
      </c>
    </row>
    <row r="288" spans="1:5" x14ac:dyDescent="0.25">
      <c r="A288" s="30" t="s">
        <v>19489</v>
      </c>
      <c r="B288" s="1">
        <v>45761</v>
      </c>
      <c r="C288" s="30" t="s">
        <v>19205</v>
      </c>
      <c r="D288" s="30" t="s">
        <v>19404</v>
      </c>
      <c r="E288" s="30" t="s">
        <v>19405</v>
      </c>
    </row>
    <row r="289" spans="1:5" x14ac:dyDescent="0.25">
      <c r="A289" s="30" t="s">
        <v>19490</v>
      </c>
      <c r="B289" s="1">
        <v>45761</v>
      </c>
      <c r="C289" s="30" t="s">
        <v>19205</v>
      </c>
      <c r="D289" s="30" t="s">
        <v>19404</v>
      </c>
      <c r="E289" s="30" t="s">
        <v>19405</v>
      </c>
    </row>
    <row r="290" spans="1:5" x14ac:dyDescent="0.25">
      <c r="A290" s="30" t="s">
        <v>19491</v>
      </c>
      <c r="B290" s="1">
        <v>45761</v>
      </c>
      <c r="C290" s="30" t="s">
        <v>19205</v>
      </c>
      <c r="D290" s="30" t="s">
        <v>19404</v>
      </c>
      <c r="E290" s="30" t="s">
        <v>19405</v>
      </c>
    </row>
    <row r="291" spans="1:5" x14ac:dyDescent="0.25">
      <c r="A291" s="30" t="s">
        <v>19492</v>
      </c>
      <c r="B291" s="1">
        <v>45761</v>
      </c>
      <c r="C291" s="30" t="s">
        <v>19205</v>
      </c>
      <c r="D291" s="30" t="s">
        <v>19404</v>
      </c>
      <c r="E291" s="30" t="s">
        <v>19405</v>
      </c>
    </row>
    <row r="292" spans="1:5" x14ac:dyDescent="0.25">
      <c r="A292" s="30" t="s">
        <v>19493</v>
      </c>
      <c r="B292" s="1">
        <v>45761</v>
      </c>
      <c r="C292" s="30" t="s">
        <v>19205</v>
      </c>
      <c r="D292" s="30" t="s">
        <v>19404</v>
      </c>
      <c r="E292" s="30" t="s">
        <v>19405</v>
      </c>
    </row>
    <row r="293" spans="1:5" x14ac:dyDescent="0.25">
      <c r="A293" s="30" t="s">
        <v>19494</v>
      </c>
      <c r="B293" s="1">
        <v>45761</v>
      </c>
      <c r="C293" s="30" t="s">
        <v>19205</v>
      </c>
      <c r="D293" s="30" t="s">
        <v>19404</v>
      </c>
      <c r="E293" s="30" t="s">
        <v>19405</v>
      </c>
    </row>
    <row r="294" spans="1:5" x14ac:dyDescent="0.25">
      <c r="A294" s="30" t="s">
        <v>19495</v>
      </c>
      <c r="B294" s="1">
        <v>45761</v>
      </c>
      <c r="C294" s="30" t="s">
        <v>19205</v>
      </c>
      <c r="D294" s="30" t="s">
        <v>19404</v>
      </c>
      <c r="E294" s="30" t="s">
        <v>19405</v>
      </c>
    </row>
    <row r="295" spans="1:5" x14ac:dyDescent="0.25">
      <c r="A295" s="30" t="s">
        <v>19496</v>
      </c>
      <c r="B295" s="1">
        <v>45761</v>
      </c>
      <c r="C295" s="30" t="s">
        <v>19205</v>
      </c>
      <c r="D295" s="30" t="s">
        <v>19404</v>
      </c>
      <c r="E295" s="30" t="s">
        <v>19405</v>
      </c>
    </row>
    <row r="296" spans="1:5" x14ac:dyDescent="0.25">
      <c r="A296" s="30" t="s">
        <v>19497</v>
      </c>
      <c r="B296" s="1">
        <v>45761</v>
      </c>
      <c r="C296" s="30" t="s">
        <v>19205</v>
      </c>
      <c r="D296" s="30" t="s">
        <v>19404</v>
      </c>
      <c r="E296" s="30" t="s">
        <v>19405</v>
      </c>
    </row>
    <row r="297" spans="1:5" x14ac:dyDescent="0.25">
      <c r="A297" s="30" t="s">
        <v>19498</v>
      </c>
      <c r="B297" s="1">
        <v>45761</v>
      </c>
      <c r="C297" s="30" t="s">
        <v>19205</v>
      </c>
      <c r="D297" s="30" t="s">
        <v>19404</v>
      </c>
      <c r="E297" s="30" t="s">
        <v>19405</v>
      </c>
    </row>
    <row r="298" spans="1:5" x14ac:dyDescent="0.25">
      <c r="A298" s="30" t="s">
        <v>19499</v>
      </c>
      <c r="B298" s="1">
        <v>45761</v>
      </c>
      <c r="C298" s="30" t="s">
        <v>19205</v>
      </c>
      <c r="D298" s="30" t="s">
        <v>19404</v>
      </c>
      <c r="E298" s="30" t="s">
        <v>19405</v>
      </c>
    </row>
    <row r="299" spans="1:5" x14ac:dyDescent="0.25">
      <c r="A299" s="30" t="s">
        <v>19500</v>
      </c>
      <c r="B299" s="1">
        <v>45761</v>
      </c>
      <c r="C299" s="30" t="s">
        <v>19205</v>
      </c>
      <c r="D299" s="30" t="s">
        <v>19404</v>
      </c>
      <c r="E299" s="30" t="s">
        <v>19405</v>
      </c>
    </row>
    <row r="300" spans="1:5" x14ac:dyDescent="0.25">
      <c r="A300" s="30" t="s">
        <v>19501</v>
      </c>
      <c r="B300" s="1">
        <v>45761</v>
      </c>
      <c r="C300" s="30" t="s">
        <v>19205</v>
      </c>
      <c r="D300" s="30" t="s">
        <v>19404</v>
      </c>
      <c r="E300" s="30" t="s">
        <v>19405</v>
      </c>
    </row>
    <row r="301" spans="1:5" x14ac:dyDescent="0.25">
      <c r="A301" s="30" t="s">
        <v>19502</v>
      </c>
      <c r="B301" s="1">
        <v>45761</v>
      </c>
      <c r="C301" s="30" t="s">
        <v>19205</v>
      </c>
      <c r="D301" s="30" t="s">
        <v>19404</v>
      </c>
      <c r="E301" s="30" t="s">
        <v>19405</v>
      </c>
    </row>
    <row r="302" spans="1:5" x14ac:dyDescent="0.25">
      <c r="A302" s="30" t="s">
        <v>19503</v>
      </c>
      <c r="B302" s="1">
        <v>45761</v>
      </c>
      <c r="C302" s="30" t="s">
        <v>19205</v>
      </c>
      <c r="D302" s="30" t="s">
        <v>19404</v>
      </c>
      <c r="E302" s="30" t="s">
        <v>19405</v>
      </c>
    </row>
    <row r="303" spans="1:5" x14ac:dyDescent="0.25">
      <c r="A303" s="30" t="s">
        <v>19504</v>
      </c>
      <c r="B303" s="1">
        <v>45761</v>
      </c>
      <c r="C303" s="30" t="s">
        <v>19205</v>
      </c>
      <c r="D303" s="30" t="s">
        <v>19404</v>
      </c>
      <c r="E303" s="30" t="s">
        <v>19405</v>
      </c>
    </row>
    <row r="304" spans="1:5" x14ac:dyDescent="0.25">
      <c r="A304" s="30" t="s">
        <v>19505</v>
      </c>
      <c r="B304" s="1">
        <v>45761</v>
      </c>
      <c r="C304" s="30" t="s">
        <v>19205</v>
      </c>
      <c r="D304" s="30" t="s">
        <v>19404</v>
      </c>
      <c r="E304" s="30" t="s">
        <v>19405</v>
      </c>
    </row>
    <row r="305" spans="1:5" x14ac:dyDescent="0.25">
      <c r="A305" s="30" t="s">
        <v>19506</v>
      </c>
      <c r="B305" s="1">
        <v>45761</v>
      </c>
      <c r="C305" s="30" t="s">
        <v>19205</v>
      </c>
      <c r="D305" s="30" t="s">
        <v>19404</v>
      </c>
      <c r="E305" s="30" t="s">
        <v>19405</v>
      </c>
    </row>
    <row r="306" spans="1:5" x14ac:dyDescent="0.25">
      <c r="A306" s="30" t="s">
        <v>19507</v>
      </c>
      <c r="B306" s="1">
        <v>45761</v>
      </c>
      <c r="C306" s="30" t="s">
        <v>19205</v>
      </c>
      <c r="D306" s="30" t="s">
        <v>19404</v>
      </c>
      <c r="E306" s="30" t="s">
        <v>19405</v>
      </c>
    </row>
    <row r="307" spans="1:5" x14ac:dyDescent="0.25">
      <c r="A307" s="30" t="s">
        <v>19508</v>
      </c>
      <c r="B307" s="1">
        <v>45761</v>
      </c>
      <c r="C307" s="30" t="s">
        <v>19205</v>
      </c>
      <c r="D307" s="30" t="s">
        <v>19404</v>
      </c>
      <c r="E307" s="30" t="s">
        <v>19405</v>
      </c>
    </row>
    <row r="308" spans="1:5" x14ac:dyDescent="0.25">
      <c r="A308" s="30" t="s">
        <v>19509</v>
      </c>
      <c r="B308" s="1">
        <v>45761</v>
      </c>
      <c r="C308" s="30" t="s">
        <v>19205</v>
      </c>
      <c r="D308" s="30" t="s">
        <v>19404</v>
      </c>
      <c r="E308" s="30" t="s">
        <v>19405</v>
      </c>
    </row>
    <row r="309" spans="1:5" x14ac:dyDescent="0.25">
      <c r="A309" s="30" t="s">
        <v>19510</v>
      </c>
      <c r="B309" s="1">
        <v>45761</v>
      </c>
      <c r="C309" s="30" t="s">
        <v>19205</v>
      </c>
      <c r="D309" s="30" t="s">
        <v>19404</v>
      </c>
      <c r="E309" s="30" t="s">
        <v>19405</v>
      </c>
    </row>
    <row r="310" spans="1:5" x14ac:dyDescent="0.25">
      <c r="A310" s="30" t="s">
        <v>19511</v>
      </c>
      <c r="B310" s="1">
        <v>45761</v>
      </c>
      <c r="C310" s="30" t="s">
        <v>19205</v>
      </c>
      <c r="D310" s="30" t="s">
        <v>19404</v>
      </c>
      <c r="E310" s="30" t="s">
        <v>19405</v>
      </c>
    </row>
    <row r="311" spans="1:5" x14ac:dyDescent="0.25">
      <c r="A311" s="30" t="s">
        <v>19512</v>
      </c>
      <c r="B311" s="1">
        <v>45761</v>
      </c>
      <c r="C311" s="30" t="s">
        <v>19205</v>
      </c>
      <c r="D311" s="30" t="s">
        <v>19404</v>
      </c>
      <c r="E311" s="30" t="s">
        <v>19405</v>
      </c>
    </row>
    <row r="312" spans="1:5" x14ac:dyDescent="0.25">
      <c r="A312" s="30" t="s">
        <v>19513</v>
      </c>
      <c r="B312" s="1">
        <v>45761</v>
      </c>
      <c r="C312" s="30" t="s">
        <v>19205</v>
      </c>
      <c r="D312" s="30" t="s">
        <v>19404</v>
      </c>
      <c r="E312" s="30" t="s">
        <v>19405</v>
      </c>
    </row>
    <row r="313" spans="1:5" x14ac:dyDescent="0.25">
      <c r="A313" s="30" t="s">
        <v>19514</v>
      </c>
      <c r="B313" s="1">
        <v>45761</v>
      </c>
      <c r="C313" s="30" t="s">
        <v>19205</v>
      </c>
      <c r="D313" s="30" t="s">
        <v>19404</v>
      </c>
      <c r="E313" s="30" t="s">
        <v>19405</v>
      </c>
    </row>
    <row r="314" spans="1:5" x14ac:dyDescent="0.25">
      <c r="A314" s="30" t="s">
        <v>19515</v>
      </c>
      <c r="B314" s="1">
        <v>45761</v>
      </c>
      <c r="C314" s="30" t="s">
        <v>19205</v>
      </c>
      <c r="D314" s="30" t="s">
        <v>19404</v>
      </c>
      <c r="E314" s="30" t="s">
        <v>19405</v>
      </c>
    </row>
    <row r="315" spans="1:5" x14ac:dyDescent="0.25">
      <c r="A315" s="30" t="s">
        <v>19516</v>
      </c>
      <c r="B315" s="1">
        <v>45761</v>
      </c>
      <c r="C315" s="30" t="s">
        <v>19205</v>
      </c>
      <c r="D315" s="30" t="s">
        <v>19404</v>
      </c>
      <c r="E315" s="30" t="s">
        <v>19405</v>
      </c>
    </row>
    <row r="316" spans="1:5" x14ac:dyDescent="0.25">
      <c r="A316" s="30" t="s">
        <v>19517</v>
      </c>
      <c r="B316" s="1">
        <v>45761</v>
      </c>
      <c r="C316" s="30" t="s">
        <v>19205</v>
      </c>
      <c r="D316" s="30" t="s">
        <v>19404</v>
      </c>
      <c r="E316" s="30" t="s">
        <v>19405</v>
      </c>
    </row>
    <row r="317" spans="1:5" x14ac:dyDescent="0.25">
      <c r="A317" s="30" t="s">
        <v>19518</v>
      </c>
      <c r="B317" s="1">
        <v>45761</v>
      </c>
      <c r="C317" s="30" t="s">
        <v>19205</v>
      </c>
      <c r="D317" s="30" t="s">
        <v>19404</v>
      </c>
      <c r="E317" s="30" t="s">
        <v>19405</v>
      </c>
    </row>
    <row r="318" spans="1:5" x14ac:dyDescent="0.25">
      <c r="A318" s="30" t="s">
        <v>19519</v>
      </c>
      <c r="B318" s="1">
        <v>45761</v>
      </c>
      <c r="C318" s="30" t="s">
        <v>19205</v>
      </c>
      <c r="D318" s="30" t="s">
        <v>19404</v>
      </c>
      <c r="E318" s="30" t="s">
        <v>19405</v>
      </c>
    </row>
    <row r="319" spans="1:5" x14ac:dyDescent="0.25">
      <c r="A319" s="30" t="s">
        <v>19520</v>
      </c>
      <c r="B319" s="1">
        <v>45761</v>
      </c>
      <c r="C319" s="30" t="s">
        <v>19205</v>
      </c>
      <c r="D319" s="30" t="s">
        <v>19404</v>
      </c>
      <c r="E319" s="30" t="s">
        <v>19405</v>
      </c>
    </row>
    <row r="320" spans="1:5" x14ac:dyDescent="0.25">
      <c r="A320" s="30" t="s">
        <v>19521</v>
      </c>
      <c r="B320" s="1">
        <v>45761</v>
      </c>
      <c r="C320" s="30" t="s">
        <v>19205</v>
      </c>
      <c r="D320" s="30" t="s">
        <v>19404</v>
      </c>
      <c r="E320" s="30" t="s">
        <v>19405</v>
      </c>
    </row>
    <row r="321" spans="1:5" x14ac:dyDescent="0.25">
      <c r="A321" s="30" t="s">
        <v>19522</v>
      </c>
      <c r="B321" s="1">
        <v>45761</v>
      </c>
      <c r="C321" s="30" t="s">
        <v>19205</v>
      </c>
      <c r="D321" s="30" t="s">
        <v>19404</v>
      </c>
      <c r="E321" s="30" t="s">
        <v>19405</v>
      </c>
    </row>
    <row r="322" spans="1:5" x14ac:dyDescent="0.25">
      <c r="A322" s="30" t="s">
        <v>19523</v>
      </c>
      <c r="B322" s="1">
        <v>45761</v>
      </c>
      <c r="C322" s="30" t="s">
        <v>19205</v>
      </c>
      <c r="D322" s="30" t="s">
        <v>19404</v>
      </c>
      <c r="E322" s="30" t="s">
        <v>19405</v>
      </c>
    </row>
    <row r="323" spans="1:5" x14ac:dyDescent="0.25">
      <c r="A323" s="30" t="s">
        <v>19524</v>
      </c>
      <c r="B323" s="1">
        <v>45761</v>
      </c>
      <c r="C323" s="30" t="s">
        <v>19205</v>
      </c>
      <c r="D323" s="30" t="s">
        <v>19404</v>
      </c>
      <c r="E323" s="30" t="s">
        <v>19405</v>
      </c>
    </row>
    <row r="324" spans="1:5" x14ac:dyDescent="0.25">
      <c r="A324" s="30" t="s">
        <v>19525</v>
      </c>
      <c r="B324" s="1">
        <v>45761</v>
      </c>
      <c r="C324" s="30" t="s">
        <v>19205</v>
      </c>
      <c r="D324" s="30" t="s">
        <v>19404</v>
      </c>
      <c r="E324" s="30" t="s">
        <v>19405</v>
      </c>
    </row>
    <row r="325" spans="1:5" x14ac:dyDescent="0.25">
      <c r="A325" s="30" t="s">
        <v>19526</v>
      </c>
      <c r="B325" s="1">
        <v>45761</v>
      </c>
      <c r="C325" s="30" t="s">
        <v>19205</v>
      </c>
      <c r="D325" s="30" t="s">
        <v>19404</v>
      </c>
      <c r="E325" s="30" t="s">
        <v>19405</v>
      </c>
    </row>
    <row r="326" spans="1:5" x14ac:dyDescent="0.25">
      <c r="A326" s="30" t="s">
        <v>19527</v>
      </c>
      <c r="B326" s="1">
        <v>45761</v>
      </c>
      <c r="C326" s="30" t="s">
        <v>19205</v>
      </c>
      <c r="D326" s="30" t="s">
        <v>19404</v>
      </c>
      <c r="E326" s="30" t="s">
        <v>19405</v>
      </c>
    </row>
    <row r="327" spans="1:5" x14ac:dyDescent="0.25">
      <c r="A327" s="30" t="s">
        <v>19528</v>
      </c>
      <c r="B327" s="1">
        <v>45761</v>
      </c>
      <c r="C327" s="30" t="s">
        <v>19205</v>
      </c>
      <c r="D327" s="30" t="s">
        <v>19404</v>
      </c>
      <c r="E327" s="30" t="s">
        <v>19405</v>
      </c>
    </row>
    <row r="328" spans="1:5" x14ac:dyDescent="0.25">
      <c r="A328" s="30" t="s">
        <v>19529</v>
      </c>
      <c r="B328" s="1">
        <v>45761</v>
      </c>
      <c r="C328" s="30" t="s">
        <v>19205</v>
      </c>
      <c r="D328" s="30" t="s">
        <v>19404</v>
      </c>
      <c r="E328" s="30" t="s">
        <v>19405</v>
      </c>
    </row>
    <row r="329" spans="1:5" x14ac:dyDescent="0.25">
      <c r="A329" s="30" t="s">
        <v>19530</v>
      </c>
      <c r="B329" s="1">
        <v>45761</v>
      </c>
      <c r="C329" s="30" t="s">
        <v>19205</v>
      </c>
      <c r="D329" s="30" t="s">
        <v>19404</v>
      </c>
      <c r="E329" s="30" t="s">
        <v>19405</v>
      </c>
    </row>
    <row r="330" spans="1:5" x14ac:dyDescent="0.25">
      <c r="A330" s="30" t="s">
        <v>19531</v>
      </c>
      <c r="B330" s="1">
        <v>45761</v>
      </c>
      <c r="C330" s="30" t="s">
        <v>19205</v>
      </c>
      <c r="D330" s="30" t="s">
        <v>19404</v>
      </c>
      <c r="E330" s="30" t="s">
        <v>19405</v>
      </c>
    </row>
    <row r="331" spans="1:5" x14ac:dyDescent="0.25">
      <c r="A331" s="30" t="s">
        <v>19532</v>
      </c>
      <c r="B331" s="1">
        <v>45761</v>
      </c>
      <c r="C331" s="30" t="s">
        <v>19205</v>
      </c>
      <c r="D331" s="30" t="s">
        <v>19404</v>
      </c>
      <c r="E331" s="30" t="s">
        <v>19405</v>
      </c>
    </row>
    <row r="332" spans="1:5" x14ac:dyDescent="0.25">
      <c r="A332" s="30" t="s">
        <v>19533</v>
      </c>
      <c r="B332" s="1">
        <v>45761</v>
      </c>
      <c r="C332" s="30" t="s">
        <v>19205</v>
      </c>
      <c r="D332" s="30" t="s">
        <v>19404</v>
      </c>
      <c r="E332" s="30" t="s">
        <v>19405</v>
      </c>
    </row>
    <row r="333" spans="1:5" x14ac:dyDescent="0.25">
      <c r="A333" s="30" t="s">
        <v>19534</v>
      </c>
      <c r="B333" s="1">
        <v>45761</v>
      </c>
      <c r="C333" s="30" t="s">
        <v>19205</v>
      </c>
      <c r="D333" s="30" t="s">
        <v>19404</v>
      </c>
      <c r="E333" s="30" t="s">
        <v>19405</v>
      </c>
    </row>
    <row r="334" spans="1:5" x14ac:dyDescent="0.25">
      <c r="A334" s="30" t="s">
        <v>19535</v>
      </c>
      <c r="B334" s="1">
        <v>45761</v>
      </c>
      <c r="C334" s="30" t="s">
        <v>19205</v>
      </c>
      <c r="D334" s="30" t="s">
        <v>19404</v>
      </c>
      <c r="E334" s="30" t="s">
        <v>19405</v>
      </c>
    </row>
    <row r="335" spans="1:5" x14ac:dyDescent="0.25">
      <c r="A335" s="30" t="s">
        <v>19536</v>
      </c>
      <c r="B335" s="1">
        <v>45761</v>
      </c>
      <c r="C335" s="30" t="s">
        <v>19205</v>
      </c>
      <c r="D335" s="30" t="s">
        <v>19404</v>
      </c>
      <c r="E335" s="30" t="s">
        <v>19405</v>
      </c>
    </row>
    <row r="336" spans="1:5" x14ac:dyDescent="0.25">
      <c r="A336" s="30" t="s">
        <v>19537</v>
      </c>
      <c r="B336" s="1">
        <v>45761</v>
      </c>
      <c r="C336" s="30" t="s">
        <v>19205</v>
      </c>
      <c r="D336" s="30" t="s">
        <v>19404</v>
      </c>
      <c r="E336" s="30" t="s">
        <v>19405</v>
      </c>
    </row>
    <row r="337" spans="1:5" x14ac:dyDescent="0.25">
      <c r="A337" s="30" t="s">
        <v>19538</v>
      </c>
      <c r="B337" s="1">
        <v>45761</v>
      </c>
      <c r="C337" s="30" t="s">
        <v>19205</v>
      </c>
      <c r="D337" s="30" t="s">
        <v>19404</v>
      </c>
      <c r="E337" s="30" t="s">
        <v>19405</v>
      </c>
    </row>
    <row r="338" spans="1:5" x14ac:dyDescent="0.25">
      <c r="A338" s="30" t="s">
        <v>19539</v>
      </c>
      <c r="B338" s="1">
        <v>45761</v>
      </c>
      <c r="C338" s="30" t="s">
        <v>19205</v>
      </c>
      <c r="D338" s="30" t="s">
        <v>19404</v>
      </c>
      <c r="E338" s="30" t="s">
        <v>19405</v>
      </c>
    </row>
    <row r="339" spans="1:5" x14ac:dyDescent="0.25">
      <c r="A339" s="30" t="s">
        <v>19540</v>
      </c>
      <c r="B339" s="1">
        <v>45761</v>
      </c>
      <c r="C339" s="30" t="s">
        <v>19205</v>
      </c>
      <c r="D339" s="30" t="s">
        <v>19404</v>
      </c>
      <c r="E339" s="30" t="s">
        <v>19405</v>
      </c>
    </row>
    <row r="340" spans="1:5" x14ac:dyDescent="0.25">
      <c r="A340" s="30" t="s">
        <v>19541</v>
      </c>
      <c r="B340" s="1">
        <v>45761</v>
      </c>
      <c r="C340" s="30" t="s">
        <v>19205</v>
      </c>
      <c r="D340" s="30" t="s">
        <v>19404</v>
      </c>
      <c r="E340" s="30" t="s">
        <v>19405</v>
      </c>
    </row>
    <row r="341" spans="1:5" x14ac:dyDescent="0.25">
      <c r="A341" s="30" t="s">
        <v>19542</v>
      </c>
      <c r="B341" s="1">
        <v>45761</v>
      </c>
      <c r="C341" s="30" t="s">
        <v>19205</v>
      </c>
      <c r="D341" s="30" t="s">
        <v>19404</v>
      </c>
      <c r="E341" s="30" t="s">
        <v>19405</v>
      </c>
    </row>
    <row r="342" spans="1:5" x14ac:dyDescent="0.25">
      <c r="A342" s="30" t="s">
        <v>19543</v>
      </c>
      <c r="B342" s="1">
        <v>45761</v>
      </c>
      <c r="C342" s="30" t="s">
        <v>19205</v>
      </c>
      <c r="D342" s="30" t="s">
        <v>19404</v>
      </c>
      <c r="E342" s="30" t="s">
        <v>19405</v>
      </c>
    </row>
    <row r="343" spans="1:5" x14ac:dyDescent="0.25">
      <c r="A343" s="30" t="s">
        <v>19544</v>
      </c>
      <c r="B343" s="1">
        <v>45761</v>
      </c>
      <c r="C343" s="30" t="s">
        <v>19205</v>
      </c>
      <c r="D343" s="30" t="s">
        <v>19404</v>
      </c>
      <c r="E343" s="30" t="s">
        <v>19405</v>
      </c>
    </row>
    <row r="344" spans="1:5" x14ac:dyDescent="0.25">
      <c r="A344" s="30" t="s">
        <v>19545</v>
      </c>
      <c r="B344" s="1">
        <v>45761</v>
      </c>
      <c r="C344" s="30" t="s">
        <v>19205</v>
      </c>
      <c r="D344" s="30" t="s">
        <v>19404</v>
      </c>
      <c r="E344" s="30" t="s">
        <v>19405</v>
      </c>
    </row>
    <row r="345" spans="1:5" x14ac:dyDescent="0.25">
      <c r="A345" s="30" t="s">
        <v>19546</v>
      </c>
      <c r="B345" s="1">
        <v>45761</v>
      </c>
      <c r="C345" s="30" t="s">
        <v>19205</v>
      </c>
      <c r="D345" s="30" t="s">
        <v>19404</v>
      </c>
      <c r="E345" s="30" t="s">
        <v>19405</v>
      </c>
    </row>
    <row r="346" spans="1:5" x14ac:dyDescent="0.25">
      <c r="A346" s="30" t="s">
        <v>19547</v>
      </c>
      <c r="B346" s="1">
        <v>45761</v>
      </c>
      <c r="C346" s="30" t="s">
        <v>19205</v>
      </c>
      <c r="D346" s="30" t="s">
        <v>19404</v>
      </c>
      <c r="E346" s="30" t="s">
        <v>19405</v>
      </c>
    </row>
    <row r="347" spans="1:5" x14ac:dyDescent="0.25">
      <c r="A347" s="30" t="s">
        <v>19548</v>
      </c>
      <c r="B347" s="1">
        <v>45761</v>
      </c>
      <c r="C347" s="30" t="s">
        <v>19205</v>
      </c>
      <c r="D347" s="30" t="s">
        <v>19404</v>
      </c>
      <c r="E347" s="30" t="s">
        <v>19405</v>
      </c>
    </row>
    <row r="348" spans="1:5" x14ac:dyDescent="0.25">
      <c r="A348" s="30" t="s">
        <v>19549</v>
      </c>
      <c r="B348" s="1">
        <v>45761</v>
      </c>
      <c r="C348" s="30" t="s">
        <v>19205</v>
      </c>
      <c r="D348" s="30" t="s">
        <v>19404</v>
      </c>
      <c r="E348" s="30" t="s">
        <v>19405</v>
      </c>
    </row>
    <row r="349" spans="1:5" x14ac:dyDescent="0.25">
      <c r="A349" s="30" t="s">
        <v>19550</v>
      </c>
      <c r="B349" s="1">
        <v>45761</v>
      </c>
      <c r="C349" s="30" t="s">
        <v>19205</v>
      </c>
      <c r="D349" s="30" t="s">
        <v>19404</v>
      </c>
      <c r="E349" s="30" t="s">
        <v>19405</v>
      </c>
    </row>
    <row r="350" spans="1:5" x14ac:dyDescent="0.25">
      <c r="A350" s="30" t="s">
        <v>19551</v>
      </c>
      <c r="B350" s="1">
        <v>45761</v>
      </c>
      <c r="C350" s="30" t="s">
        <v>19205</v>
      </c>
      <c r="D350" s="30" t="s">
        <v>19404</v>
      </c>
      <c r="E350" s="30" t="s">
        <v>19405</v>
      </c>
    </row>
    <row r="351" spans="1:5" x14ac:dyDescent="0.25">
      <c r="A351" s="30" t="s">
        <v>19552</v>
      </c>
      <c r="B351" s="1">
        <v>45761</v>
      </c>
      <c r="C351" s="30" t="s">
        <v>19205</v>
      </c>
      <c r="D351" s="30" t="s">
        <v>19404</v>
      </c>
      <c r="E351" s="30" t="s">
        <v>19405</v>
      </c>
    </row>
    <row r="352" spans="1:5" x14ac:dyDescent="0.25">
      <c r="A352" s="30" t="s">
        <v>19553</v>
      </c>
      <c r="B352" s="1">
        <v>45761</v>
      </c>
      <c r="C352" s="30" t="s">
        <v>19205</v>
      </c>
      <c r="D352" s="30" t="s">
        <v>19404</v>
      </c>
      <c r="E352" s="30" t="s">
        <v>19405</v>
      </c>
    </row>
    <row r="353" spans="1:5" x14ac:dyDescent="0.25">
      <c r="A353" s="30" t="s">
        <v>19554</v>
      </c>
      <c r="B353" s="1">
        <v>45761</v>
      </c>
      <c r="C353" s="30" t="s">
        <v>19205</v>
      </c>
      <c r="D353" s="30" t="s">
        <v>19404</v>
      </c>
      <c r="E353" s="30" t="s">
        <v>19405</v>
      </c>
    </row>
    <row r="354" spans="1:5" x14ac:dyDescent="0.25">
      <c r="A354" s="30" t="s">
        <v>19555</v>
      </c>
      <c r="B354" s="1">
        <v>45761</v>
      </c>
      <c r="C354" s="30" t="s">
        <v>19205</v>
      </c>
      <c r="D354" s="30" t="s">
        <v>19404</v>
      </c>
      <c r="E354" s="30" t="s">
        <v>19405</v>
      </c>
    </row>
    <row r="355" spans="1:5" x14ac:dyDescent="0.25">
      <c r="A355" s="30" t="s">
        <v>19556</v>
      </c>
      <c r="B355" s="1">
        <v>45761</v>
      </c>
      <c r="C355" s="30" t="s">
        <v>19205</v>
      </c>
      <c r="D355" s="30" t="s">
        <v>19404</v>
      </c>
      <c r="E355" s="30" t="s">
        <v>19405</v>
      </c>
    </row>
    <row r="356" spans="1:5" x14ac:dyDescent="0.25">
      <c r="A356" s="30" t="s">
        <v>19557</v>
      </c>
      <c r="B356" s="1">
        <v>45761</v>
      </c>
      <c r="C356" s="30" t="s">
        <v>19205</v>
      </c>
      <c r="D356" s="30" t="s">
        <v>19404</v>
      </c>
      <c r="E356" s="30" t="s">
        <v>19405</v>
      </c>
    </row>
    <row r="357" spans="1:5" x14ac:dyDescent="0.25">
      <c r="A357" s="30" t="s">
        <v>19558</v>
      </c>
      <c r="B357" s="1">
        <v>45761</v>
      </c>
      <c r="C357" s="30" t="s">
        <v>19205</v>
      </c>
      <c r="D357" s="30" t="s">
        <v>19404</v>
      </c>
      <c r="E357" s="30" t="s">
        <v>19405</v>
      </c>
    </row>
    <row r="358" spans="1:5" x14ac:dyDescent="0.25">
      <c r="A358" s="30" t="s">
        <v>19559</v>
      </c>
      <c r="B358" s="1">
        <v>45761</v>
      </c>
      <c r="C358" s="30" t="s">
        <v>19205</v>
      </c>
      <c r="D358" s="30" t="s">
        <v>19404</v>
      </c>
      <c r="E358" s="30" t="s">
        <v>19405</v>
      </c>
    </row>
    <row r="359" spans="1:5" x14ac:dyDescent="0.25">
      <c r="A359" s="30" t="s">
        <v>19560</v>
      </c>
      <c r="B359" s="1">
        <v>45761</v>
      </c>
      <c r="C359" s="30" t="s">
        <v>19205</v>
      </c>
      <c r="D359" s="30" t="s">
        <v>19404</v>
      </c>
      <c r="E359" s="30" t="s">
        <v>19405</v>
      </c>
    </row>
    <row r="360" spans="1:5" x14ac:dyDescent="0.25">
      <c r="A360" s="30" t="s">
        <v>19561</v>
      </c>
      <c r="B360" s="1">
        <v>45761</v>
      </c>
      <c r="C360" s="30" t="s">
        <v>19205</v>
      </c>
      <c r="D360" s="30" t="s">
        <v>19404</v>
      </c>
      <c r="E360" s="30" t="s">
        <v>19405</v>
      </c>
    </row>
    <row r="361" spans="1:5" x14ac:dyDescent="0.25">
      <c r="A361" s="30" t="s">
        <v>19562</v>
      </c>
      <c r="B361" s="1">
        <v>45761</v>
      </c>
      <c r="C361" s="30" t="s">
        <v>19205</v>
      </c>
      <c r="D361" s="30" t="s">
        <v>19404</v>
      </c>
      <c r="E361" s="30" t="s">
        <v>19405</v>
      </c>
    </row>
    <row r="362" spans="1:5" x14ac:dyDescent="0.25">
      <c r="A362" s="30" t="s">
        <v>19563</v>
      </c>
      <c r="B362" s="1">
        <v>45761</v>
      </c>
      <c r="C362" s="30" t="s">
        <v>19205</v>
      </c>
      <c r="D362" s="30" t="s">
        <v>19404</v>
      </c>
      <c r="E362" s="30" t="s">
        <v>19405</v>
      </c>
    </row>
    <row r="363" spans="1:5" x14ac:dyDescent="0.25">
      <c r="A363" s="30" t="s">
        <v>19564</v>
      </c>
      <c r="B363" s="1">
        <v>45761</v>
      </c>
      <c r="C363" s="30" t="s">
        <v>19205</v>
      </c>
      <c r="D363" s="30" t="s">
        <v>19404</v>
      </c>
      <c r="E363" s="30" t="s">
        <v>19405</v>
      </c>
    </row>
    <row r="364" spans="1:5" x14ac:dyDescent="0.25">
      <c r="A364" s="30" t="s">
        <v>19565</v>
      </c>
      <c r="B364" s="1">
        <v>45761</v>
      </c>
      <c r="C364" s="30" t="s">
        <v>19205</v>
      </c>
      <c r="D364" s="30" t="s">
        <v>19404</v>
      </c>
      <c r="E364" s="30" t="s">
        <v>19405</v>
      </c>
    </row>
    <row r="365" spans="1:5" x14ac:dyDescent="0.25">
      <c r="A365" s="30" t="s">
        <v>19566</v>
      </c>
      <c r="B365" s="1">
        <v>45761</v>
      </c>
      <c r="C365" s="30" t="s">
        <v>19205</v>
      </c>
      <c r="D365" s="30" t="s">
        <v>19404</v>
      </c>
      <c r="E365" s="30" t="s">
        <v>19405</v>
      </c>
    </row>
    <row r="366" spans="1:5" x14ac:dyDescent="0.25">
      <c r="A366" s="30" t="s">
        <v>19567</v>
      </c>
      <c r="B366" s="1">
        <v>45761</v>
      </c>
      <c r="C366" s="30" t="s">
        <v>19205</v>
      </c>
      <c r="D366" s="30" t="s">
        <v>19404</v>
      </c>
      <c r="E366" s="30" t="s">
        <v>19405</v>
      </c>
    </row>
    <row r="367" spans="1:5" x14ac:dyDescent="0.25">
      <c r="A367" s="30" t="s">
        <v>19568</v>
      </c>
      <c r="B367" s="1">
        <v>45761</v>
      </c>
      <c r="C367" s="30" t="s">
        <v>19205</v>
      </c>
      <c r="D367" s="30" t="s">
        <v>19404</v>
      </c>
      <c r="E367" s="30" t="s">
        <v>19405</v>
      </c>
    </row>
    <row r="368" spans="1:5" x14ac:dyDescent="0.25">
      <c r="A368" s="30" t="s">
        <v>19569</v>
      </c>
      <c r="B368" s="1">
        <v>45761</v>
      </c>
      <c r="C368" s="30" t="s">
        <v>19205</v>
      </c>
      <c r="D368" s="30" t="s">
        <v>19404</v>
      </c>
      <c r="E368" s="30" t="s">
        <v>19405</v>
      </c>
    </row>
    <row r="369" spans="1:5" x14ac:dyDescent="0.25">
      <c r="A369" s="30" t="s">
        <v>19570</v>
      </c>
      <c r="B369" s="1">
        <v>45761</v>
      </c>
      <c r="C369" s="30" t="s">
        <v>19205</v>
      </c>
      <c r="D369" s="30" t="s">
        <v>19404</v>
      </c>
      <c r="E369" s="30" t="s">
        <v>19405</v>
      </c>
    </row>
    <row r="370" spans="1:5" x14ac:dyDescent="0.25">
      <c r="A370" s="30" t="s">
        <v>19571</v>
      </c>
      <c r="B370" s="1">
        <v>45761</v>
      </c>
      <c r="C370" s="30" t="s">
        <v>19205</v>
      </c>
      <c r="D370" s="30" t="s">
        <v>19404</v>
      </c>
      <c r="E370" s="30" t="s">
        <v>19405</v>
      </c>
    </row>
    <row r="371" spans="1:5" x14ac:dyDescent="0.25">
      <c r="A371" s="30" t="s">
        <v>19572</v>
      </c>
      <c r="B371" s="1">
        <v>45761</v>
      </c>
      <c r="C371" s="30" t="s">
        <v>19205</v>
      </c>
      <c r="D371" s="30" t="s">
        <v>19404</v>
      </c>
      <c r="E371" s="30" t="s">
        <v>19405</v>
      </c>
    </row>
    <row r="372" spans="1:5" x14ac:dyDescent="0.25">
      <c r="A372" s="30" t="s">
        <v>19573</v>
      </c>
      <c r="B372" s="1">
        <v>45761</v>
      </c>
      <c r="C372" s="30" t="s">
        <v>19205</v>
      </c>
      <c r="D372" s="30" t="s">
        <v>19439</v>
      </c>
      <c r="E372" s="30" t="s">
        <v>19405</v>
      </c>
    </row>
    <row r="373" spans="1:5" x14ac:dyDescent="0.25">
      <c r="A373" s="30" t="s">
        <v>19574</v>
      </c>
      <c r="B373" s="1">
        <v>45761</v>
      </c>
      <c r="C373" s="30" t="s">
        <v>19205</v>
      </c>
      <c r="D373" s="30" t="s">
        <v>19439</v>
      </c>
      <c r="E373" s="30" t="s">
        <v>19405</v>
      </c>
    </row>
    <row r="374" spans="1:5" x14ac:dyDescent="0.25">
      <c r="A374" s="30" t="s">
        <v>19575</v>
      </c>
      <c r="B374" s="1">
        <v>45761</v>
      </c>
      <c r="C374" s="30" t="s">
        <v>19205</v>
      </c>
      <c r="D374" s="30" t="s">
        <v>19439</v>
      </c>
      <c r="E374" s="30" t="s">
        <v>19405</v>
      </c>
    </row>
    <row r="375" spans="1:5" x14ac:dyDescent="0.25">
      <c r="A375" s="30" t="s">
        <v>19576</v>
      </c>
      <c r="B375" s="1">
        <v>45761</v>
      </c>
      <c r="C375" s="30" t="s">
        <v>19205</v>
      </c>
      <c r="D375" s="30" t="s">
        <v>19439</v>
      </c>
      <c r="E375" s="30" t="s">
        <v>19405</v>
      </c>
    </row>
    <row r="376" spans="1:5" x14ac:dyDescent="0.25">
      <c r="A376" s="30" t="s">
        <v>19577</v>
      </c>
      <c r="B376" s="1">
        <v>45761</v>
      </c>
      <c r="C376" s="30" t="s">
        <v>19205</v>
      </c>
      <c r="D376" s="30" t="s">
        <v>19439</v>
      </c>
      <c r="E376" s="30" t="s">
        <v>19405</v>
      </c>
    </row>
    <row r="377" spans="1:5" x14ac:dyDescent="0.25">
      <c r="A377" s="30" t="s">
        <v>19578</v>
      </c>
      <c r="B377" s="1">
        <v>45761</v>
      </c>
      <c r="C377" s="30" t="s">
        <v>19205</v>
      </c>
      <c r="D377" s="30" t="s">
        <v>19439</v>
      </c>
      <c r="E377" s="30" t="s">
        <v>19405</v>
      </c>
    </row>
    <row r="378" spans="1:5" x14ac:dyDescent="0.25">
      <c r="A378" s="30" t="s">
        <v>19579</v>
      </c>
      <c r="B378" s="1">
        <v>45761</v>
      </c>
      <c r="C378" s="30" t="s">
        <v>19205</v>
      </c>
      <c r="D378" s="30" t="s">
        <v>19439</v>
      </c>
      <c r="E378" s="30" t="s">
        <v>19405</v>
      </c>
    </row>
    <row r="379" spans="1:5" x14ac:dyDescent="0.25">
      <c r="A379" s="30" t="s">
        <v>19580</v>
      </c>
      <c r="B379" s="1">
        <v>45761</v>
      </c>
      <c r="C379" s="30" t="s">
        <v>19205</v>
      </c>
      <c r="D379" s="30" t="s">
        <v>19439</v>
      </c>
      <c r="E379" s="30" t="s">
        <v>19405</v>
      </c>
    </row>
    <row r="380" spans="1:5" x14ac:dyDescent="0.25">
      <c r="A380" s="30" t="s">
        <v>19581</v>
      </c>
      <c r="B380" s="1">
        <v>45761</v>
      </c>
      <c r="C380" s="30" t="s">
        <v>19205</v>
      </c>
      <c r="D380" s="30" t="s">
        <v>19439</v>
      </c>
      <c r="E380" s="30" t="s">
        <v>19405</v>
      </c>
    </row>
    <row r="381" spans="1:5" x14ac:dyDescent="0.25">
      <c r="A381" s="30" t="s">
        <v>19582</v>
      </c>
      <c r="B381" s="1">
        <v>45761</v>
      </c>
      <c r="C381" s="30" t="s">
        <v>19205</v>
      </c>
      <c r="D381" s="30" t="s">
        <v>19439</v>
      </c>
      <c r="E381" s="30" t="s">
        <v>19405</v>
      </c>
    </row>
    <row r="382" spans="1:5" x14ac:dyDescent="0.25">
      <c r="A382" s="30" t="s">
        <v>19583</v>
      </c>
      <c r="B382" s="1">
        <v>45761</v>
      </c>
      <c r="C382" s="30" t="s">
        <v>19205</v>
      </c>
      <c r="D382" s="30" t="s">
        <v>19439</v>
      </c>
      <c r="E382" s="30" t="s">
        <v>19405</v>
      </c>
    </row>
    <row r="383" spans="1:5" x14ac:dyDescent="0.25">
      <c r="A383" s="30" t="s">
        <v>19584</v>
      </c>
      <c r="B383" s="1">
        <v>45761</v>
      </c>
      <c r="C383" s="30" t="s">
        <v>19205</v>
      </c>
      <c r="D383" s="30" t="s">
        <v>19439</v>
      </c>
      <c r="E383" s="30" t="s">
        <v>19405</v>
      </c>
    </row>
    <row r="384" spans="1:5" x14ac:dyDescent="0.25">
      <c r="A384" s="30" t="s">
        <v>19585</v>
      </c>
      <c r="B384" s="1">
        <v>45761</v>
      </c>
      <c r="C384" s="30" t="s">
        <v>19205</v>
      </c>
      <c r="D384" s="30" t="s">
        <v>19439</v>
      </c>
      <c r="E384" s="30" t="s">
        <v>19405</v>
      </c>
    </row>
    <row r="385" spans="1:5" x14ac:dyDescent="0.25">
      <c r="A385" s="30" t="s">
        <v>19586</v>
      </c>
      <c r="B385" s="1">
        <v>45761</v>
      </c>
      <c r="C385" s="30" t="s">
        <v>19205</v>
      </c>
      <c r="D385" s="30" t="s">
        <v>19439</v>
      </c>
      <c r="E385" s="30" t="s">
        <v>19405</v>
      </c>
    </row>
    <row r="386" spans="1:5" x14ac:dyDescent="0.25">
      <c r="A386" s="30" t="s">
        <v>19587</v>
      </c>
      <c r="B386" s="1">
        <v>45761</v>
      </c>
      <c r="C386" s="30" t="s">
        <v>19205</v>
      </c>
      <c r="D386" s="30" t="s">
        <v>19439</v>
      </c>
      <c r="E386" s="30" t="s">
        <v>19405</v>
      </c>
    </row>
    <row r="387" spans="1:5" x14ac:dyDescent="0.25">
      <c r="A387" s="30" t="s">
        <v>19588</v>
      </c>
      <c r="B387" s="1">
        <v>45761</v>
      </c>
      <c r="C387" s="30" t="s">
        <v>19205</v>
      </c>
      <c r="D387" s="30" t="s">
        <v>19439</v>
      </c>
      <c r="E387" s="30" t="s">
        <v>19405</v>
      </c>
    </row>
    <row r="388" spans="1:5" x14ac:dyDescent="0.25">
      <c r="A388" s="30" t="s">
        <v>19589</v>
      </c>
      <c r="B388" s="1">
        <v>45761</v>
      </c>
      <c r="C388" s="30" t="s">
        <v>19205</v>
      </c>
      <c r="D388" s="30" t="s">
        <v>19439</v>
      </c>
      <c r="E388" s="30" t="s">
        <v>19405</v>
      </c>
    </row>
    <row r="389" spans="1:5" x14ac:dyDescent="0.25">
      <c r="A389" s="30" t="s">
        <v>19590</v>
      </c>
      <c r="B389" s="1">
        <v>45761</v>
      </c>
      <c r="C389" s="30" t="s">
        <v>19205</v>
      </c>
      <c r="D389" s="30" t="s">
        <v>19439</v>
      </c>
      <c r="E389" s="30" t="s">
        <v>19405</v>
      </c>
    </row>
    <row r="390" spans="1:5" x14ac:dyDescent="0.25">
      <c r="A390" s="30" t="s">
        <v>19591</v>
      </c>
      <c r="B390" s="1">
        <v>45761</v>
      </c>
      <c r="C390" s="30" t="s">
        <v>19205</v>
      </c>
      <c r="D390" s="30" t="s">
        <v>19439</v>
      </c>
      <c r="E390" s="30" t="s">
        <v>19405</v>
      </c>
    </row>
    <row r="391" spans="1:5" x14ac:dyDescent="0.25">
      <c r="A391" s="30" t="s">
        <v>19592</v>
      </c>
      <c r="B391" s="1">
        <v>45761</v>
      </c>
      <c r="C391" s="30" t="s">
        <v>19205</v>
      </c>
      <c r="D391" s="30" t="s">
        <v>19439</v>
      </c>
      <c r="E391" s="30" t="s">
        <v>19405</v>
      </c>
    </row>
    <row r="392" spans="1:5" x14ac:dyDescent="0.25">
      <c r="A392" s="30" t="s">
        <v>19593</v>
      </c>
      <c r="B392" s="1">
        <v>45761</v>
      </c>
      <c r="C392" s="30" t="s">
        <v>19205</v>
      </c>
      <c r="D392" s="30" t="s">
        <v>19439</v>
      </c>
      <c r="E392" s="30" t="s">
        <v>19405</v>
      </c>
    </row>
    <row r="393" spans="1:5" x14ac:dyDescent="0.25">
      <c r="A393" s="30" t="s">
        <v>19594</v>
      </c>
      <c r="B393" s="1">
        <v>45761</v>
      </c>
      <c r="C393" s="30" t="s">
        <v>19205</v>
      </c>
      <c r="D393" s="30" t="s">
        <v>19439</v>
      </c>
      <c r="E393" s="30" t="s">
        <v>19405</v>
      </c>
    </row>
    <row r="394" spans="1:5" x14ac:dyDescent="0.25">
      <c r="A394" s="30" t="s">
        <v>19595</v>
      </c>
      <c r="B394" s="1">
        <v>45761</v>
      </c>
      <c r="C394" s="30" t="s">
        <v>19205</v>
      </c>
      <c r="D394" s="30" t="s">
        <v>19439</v>
      </c>
      <c r="E394" s="30" t="s">
        <v>19405</v>
      </c>
    </row>
    <row r="395" spans="1:5" x14ac:dyDescent="0.25">
      <c r="A395" s="30" t="s">
        <v>19596</v>
      </c>
      <c r="B395" s="1">
        <v>45761</v>
      </c>
      <c r="C395" s="30" t="s">
        <v>19205</v>
      </c>
      <c r="D395" s="30" t="s">
        <v>19439</v>
      </c>
      <c r="E395" s="30" t="s">
        <v>19405</v>
      </c>
    </row>
    <row r="396" spans="1:5" x14ac:dyDescent="0.25">
      <c r="A396" s="30" t="s">
        <v>19597</v>
      </c>
      <c r="B396" s="1">
        <v>45761</v>
      </c>
      <c r="C396" s="30" t="s">
        <v>19205</v>
      </c>
      <c r="D396" s="30" t="s">
        <v>19439</v>
      </c>
      <c r="E396" s="30" t="s">
        <v>19405</v>
      </c>
    </row>
    <row r="397" spans="1:5" x14ac:dyDescent="0.25">
      <c r="A397" s="30" t="s">
        <v>19598</v>
      </c>
      <c r="B397" s="1">
        <v>45761</v>
      </c>
      <c r="C397" s="30" t="s">
        <v>19205</v>
      </c>
      <c r="D397" s="30" t="s">
        <v>19439</v>
      </c>
      <c r="E397" s="30" t="s">
        <v>19405</v>
      </c>
    </row>
    <row r="398" spans="1:5" x14ac:dyDescent="0.25">
      <c r="A398" s="30" t="s">
        <v>19599</v>
      </c>
      <c r="B398" s="1">
        <v>45761</v>
      </c>
      <c r="C398" s="30" t="s">
        <v>19205</v>
      </c>
      <c r="D398" s="30" t="s">
        <v>19439</v>
      </c>
      <c r="E398" s="30" t="s">
        <v>19405</v>
      </c>
    </row>
    <row r="399" spans="1:5" x14ac:dyDescent="0.25">
      <c r="A399" s="30" t="s">
        <v>19600</v>
      </c>
      <c r="B399" s="1">
        <v>45761</v>
      </c>
      <c r="C399" s="30" t="s">
        <v>19205</v>
      </c>
      <c r="D399" s="30" t="s">
        <v>19439</v>
      </c>
      <c r="E399" s="30" t="s">
        <v>19405</v>
      </c>
    </row>
    <row r="400" spans="1:5" x14ac:dyDescent="0.25">
      <c r="A400" s="30" t="s">
        <v>19601</v>
      </c>
      <c r="B400" s="1">
        <v>45761</v>
      </c>
      <c r="C400" s="30" t="s">
        <v>19205</v>
      </c>
      <c r="D400" s="30" t="s">
        <v>19439</v>
      </c>
      <c r="E400" s="30" t="s">
        <v>19405</v>
      </c>
    </row>
    <row r="401" spans="1:5" x14ac:dyDescent="0.25">
      <c r="A401" s="30" t="s">
        <v>19602</v>
      </c>
      <c r="B401" s="1">
        <v>45761</v>
      </c>
      <c r="C401" s="30" t="s">
        <v>19205</v>
      </c>
      <c r="D401" s="30" t="s">
        <v>19439</v>
      </c>
      <c r="E401" s="30" t="s">
        <v>19405</v>
      </c>
    </row>
    <row r="402" spans="1:5" x14ac:dyDescent="0.25">
      <c r="A402" s="30" t="s">
        <v>19603</v>
      </c>
      <c r="B402" s="1">
        <v>45761</v>
      </c>
      <c r="C402" s="30" t="s">
        <v>19205</v>
      </c>
      <c r="D402" s="30" t="s">
        <v>19439</v>
      </c>
      <c r="E402" s="30" t="s">
        <v>19405</v>
      </c>
    </row>
    <row r="403" spans="1:5" x14ac:dyDescent="0.25">
      <c r="A403" s="30" t="s">
        <v>19604</v>
      </c>
      <c r="B403" s="1">
        <v>45761</v>
      </c>
      <c r="C403" s="30" t="s">
        <v>19205</v>
      </c>
      <c r="D403" s="30" t="s">
        <v>19439</v>
      </c>
      <c r="E403" s="30" t="s">
        <v>19405</v>
      </c>
    </row>
    <row r="404" spans="1:5" x14ac:dyDescent="0.25">
      <c r="A404" s="30" t="s">
        <v>19605</v>
      </c>
      <c r="B404" s="1">
        <v>45761</v>
      </c>
      <c r="C404" s="30" t="s">
        <v>19205</v>
      </c>
      <c r="D404" s="30" t="s">
        <v>19439</v>
      </c>
      <c r="E404" s="30" t="s">
        <v>19405</v>
      </c>
    </row>
    <row r="405" spans="1:5" x14ac:dyDescent="0.25">
      <c r="A405" s="30" t="s">
        <v>19606</v>
      </c>
      <c r="B405" s="1">
        <v>45761</v>
      </c>
      <c r="C405" s="30" t="s">
        <v>19205</v>
      </c>
      <c r="D405" s="30" t="s">
        <v>19439</v>
      </c>
      <c r="E405" s="30" t="s">
        <v>19405</v>
      </c>
    </row>
    <row r="406" spans="1:5" x14ac:dyDescent="0.25">
      <c r="A406" s="30" t="s">
        <v>19607</v>
      </c>
      <c r="B406" s="1">
        <v>45761</v>
      </c>
      <c r="C406" s="30" t="s">
        <v>19205</v>
      </c>
      <c r="D406" s="30" t="s">
        <v>19439</v>
      </c>
      <c r="E406" s="30" t="s">
        <v>19405</v>
      </c>
    </row>
    <row r="407" spans="1:5" x14ac:dyDescent="0.25">
      <c r="A407" s="30" t="s">
        <v>19608</v>
      </c>
      <c r="B407" s="1">
        <v>45761</v>
      </c>
      <c r="C407" s="30" t="s">
        <v>19205</v>
      </c>
      <c r="D407" s="30" t="s">
        <v>19439</v>
      </c>
      <c r="E407" s="30" t="s">
        <v>19405</v>
      </c>
    </row>
    <row r="408" spans="1:5" x14ac:dyDescent="0.25">
      <c r="A408" s="30" t="s">
        <v>19609</v>
      </c>
      <c r="B408" s="1">
        <v>45761</v>
      </c>
      <c r="C408" s="30" t="s">
        <v>19205</v>
      </c>
      <c r="D408" s="30" t="s">
        <v>19439</v>
      </c>
      <c r="E408" s="30" t="s">
        <v>19405</v>
      </c>
    </row>
    <row r="409" spans="1:5" x14ac:dyDescent="0.25">
      <c r="A409" s="30" t="s">
        <v>19610</v>
      </c>
      <c r="B409" s="1">
        <v>45761</v>
      </c>
      <c r="C409" s="30" t="s">
        <v>19205</v>
      </c>
      <c r="D409" s="30" t="s">
        <v>19439</v>
      </c>
      <c r="E409" s="30" t="s">
        <v>19405</v>
      </c>
    </row>
    <row r="410" spans="1:5" x14ac:dyDescent="0.25">
      <c r="A410" s="30" t="s">
        <v>19611</v>
      </c>
      <c r="B410" s="1">
        <v>45761</v>
      </c>
      <c r="C410" s="30" t="s">
        <v>19205</v>
      </c>
      <c r="D410" s="30" t="s">
        <v>19439</v>
      </c>
      <c r="E410" s="30" t="s">
        <v>19405</v>
      </c>
    </row>
    <row r="411" spans="1:5" x14ac:dyDescent="0.25">
      <c r="A411" s="30" t="s">
        <v>19612</v>
      </c>
      <c r="B411" s="1">
        <v>45761</v>
      </c>
      <c r="C411" s="30" t="s">
        <v>19205</v>
      </c>
      <c r="D411" s="30" t="s">
        <v>19439</v>
      </c>
      <c r="E411" s="30" t="s">
        <v>19405</v>
      </c>
    </row>
    <row r="412" spans="1:5" x14ac:dyDescent="0.25">
      <c r="A412" s="30" t="s">
        <v>19613</v>
      </c>
      <c r="B412" s="1">
        <v>45761</v>
      </c>
      <c r="C412" s="30" t="s">
        <v>19205</v>
      </c>
      <c r="D412" s="30" t="s">
        <v>19439</v>
      </c>
      <c r="E412" s="30" t="s">
        <v>19405</v>
      </c>
    </row>
    <row r="413" spans="1:5" x14ac:dyDescent="0.25">
      <c r="A413" s="30" t="s">
        <v>19614</v>
      </c>
      <c r="B413" s="1">
        <v>45761</v>
      </c>
      <c r="C413" s="30" t="s">
        <v>19205</v>
      </c>
      <c r="D413" s="30" t="s">
        <v>19439</v>
      </c>
      <c r="E413" s="30" t="s">
        <v>19405</v>
      </c>
    </row>
    <row r="414" spans="1:5" x14ac:dyDescent="0.25">
      <c r="A414" s="30" t="s">
        <v>19615</v>
      </c>
      <c r="B414" s="1">
        <v>45761</v>
      </c>
      <c r="C414" s="30" t="s">
        <v>19205</v>
      </c>
      <c r="D414" s="30" t="s">
        <v>19439</v>
      </c>
      <c r="E414" s="30" t="s">
        <v>19405</v>
      </c>
    </row>
    <row r="415" spans="1:5" x14ac:dyDescent="0.25">
      <c r="A415" s="30" t="s">
        <v>19616</v>
      </c>
      <c r="B415" s="1">
        <v>45761</v>
      </c>
      <c r="C415" s="30" t="s">
        <v>19375</v>
      </c>
      <c r="D415" s="30" t="s">
        <v>19404</v>
      </c>
      <c r="E415" s="30" t="s">
        <v>19405</v>
      </c>
    </row>
    <row r="416" spans="1:5" x14ac:dyDescent="0.25">
      <c r="A416" s="30" t="s">
        <v>19617</v>
      </c>
      <c r="B416" s="1">
        <v>45761</v>
      </c>
      <c r="C416" s="30" t="s">
        <v>19375</v>
      </c>
      <c r="D416" s="30" t="s">
        <v>19404</v>
      </c>
      <c r="E416" s="30" t="s">
        <v>19405</v>
      </c>
    </row>
    <row r="417" spans="1:5" x14ac:dyDescent="0.25">
      <c r="A417" s="30" t="s">
        <v>19618</v>
      </c>
      <c r="B417" s="1">
        <v>45761</v>
      </c>
      <c r="C417" s="30" t="s">
        <v>19375</v>
      </c>
      <c r="D417" s="30" t="s">
        <v>19404</v>
      </c>
      <c r="E417" s="30" t="s">
        <v>19405</v>
      </c>
    </row>
    <row r="418" spans="1:5" x14ac:dyDescent="0.25">
      <c r="A418" s="30" t="s">
        <v>19619</v>
      </c>
      <c r="B418" s="1">
        <v>45761</v>
      </c>
      <c r="C418" s="30" t="s">
        <v>19375</v>
      </c>
      <c r="D418" s="30" t="s">
        <v>19404</v>
      </c>
      <c r="E418" s="30" t="s">
        <v>19405</v>
      </c>
    </row>
    <row r="419" spans="1:5" x14ac:dyDescent="0.25">
      <c r="A419" s="30" t="s">
        <v>19620</v>
      </c>
      <c r="B419" s="1">
        <v>45761</v>
      </c>
      <c r="C419" s="30" t="s">
        <v>19375</v>
      </c>
      <c r="D419" s="30" t="s">
        <v>19404</v>
      </c>
      <c r="E419" s="30" t="s">
        <v>19405</v>
      </c>
    </row>
    <row r="420" spans="1:5" x14ac:dyDescent="0.25">
      <c r="A420" s="30" t="s">
        <v>19621</v>
      </c>
      <c r="B420" s="1">
        <v>45761</v>
      </c>
      <c r="C420" s="30" t="s">
        <v>19375</v>
      </c>
      <c r="D420" s="30" t="s">
        <v>19404</v>
      </c>
      <c r="E420" s="30" t="s">
        <v>19405</v>
      </c>
    </row>
    <row r="421" spans="1:5" x14ac:dyDescent="0.25">
      <c r="A421" s="30" t="s">
        <v>19622</v>
      </c>
      <c r="B421" s="1">
        <v>45761</v>
      </c>
      <c r="C421" s="30" t="s">
        <v>19375</v>
      </c>
      <c r="D421" s="30" t="s">
        <v>19404</v>
      </c>
      <c r="E421" s="30" t="s">
        <v>19405</v>
      </c>
    </row>
    <row r="422" spans="1:5" x14ac:dyDescent="0.25">
      <c r="A422" s="30" t="s">
        <v>19623</v>
      </c>
      <c r="B422" s="1">
        <v>45761</v>
      </c>
      <c r="C422" s="30" t="s">
        <v>19375</v>
      </c>
      <c r="D422" s="30" t="s">
        <v>19404</v>
      </c>
      <c r="E422" s="30" t="s">
        <v>19405</v>
      </c>
    </row>
    <row r="423" spans="1:5" x14ac:dyDescent="0.25">
      <c r="A423" s="30" t="s">
        <v>19624</v>
      </c>
      <c r="B423" s="1">
        <v>45761</v>
      </c>
      <c r="C423" s="30" t="s">
        <v>19375</v>
      </c>
      <c r="D423" s="30" t="s">
        <v>19404</v>
      </c>
      <c r="E423" s="30" t="s">
        <v>19405</v>
      </c>
    </row>
    <row r="424" spans="1:5" x14ac:dyDescent="0.25">
      <c r="A424" s="30" t="s">
        <v>19625</v>
      </c>
      <c r="B424" s="1">
        <v>45761</v>
      </c>
      <c r="C424" s="30" t="s">
        <v>19375</v>
      </c>
      <c r="D424" s="30" t="s">
        <v>19404</v>
      </c>
      <c r="E424" s="30" t="s">
        <v>19405</v>
      </c>
    </row>
    <row r="425" spans="1:5" x14ac:dyDescent="0.25">
      <c r="A425" s="30" t="s">
        <v>19626</v>
      </c>
      <c r="B425" s="1">
        <v>45761</v>
      </c>
      <c r="C425" s="30" t="s">
        <v>19375</v>
      </c>
      <c r="D425" s="30" t="s">
        <v>19404</v>
      </c>
      <c r="E425" s="30" t="s">
        <v>19405</v>
      </c>
    </row>
    <row r="426" spans="1:5" x14ac:dyDescent="0.25">
      <c r="A426" s="30" t="s">
        <v>19627</v>
      </c>
      <c r="B426" s="1">
        <v>45761</v>
      </c>
      <c r="C426" s="30" t="s">
        <v>19375</v>
      </c>
      <c r="D426" s="30" t="s">
        <v>19404</v>
      </c>
      <c r="E426" s="30" t="s">
        <v>19405</v>
      </c>
    </row>
    <row r="427" spans="1:5" x14ac:dyDescent="0.25">
      <c r="A427" s="30" t="s">
        <v>19628</v>
      </c>
      <c r="B427" s="1">
        <v>45761</v>
      </c>
      <c r="C427" s="30" t="s">
        <v>19375</v>
      </c>
      <c r="D427" s="30" t="s">
        <v>19404</v>
      </c>
      <c r="E427" s="30" t="s">
        <v>19405</v>
      </c>
    </row>
    <row r="428" spans="1:5" x14ac:dyDescent="0.25">
      <c r="A428" s="30" t="s">
        <v>19629</v>
      </c>
      <c r="B428" s="1">
        <v>45761</v>
      </c>
      <c r="C428" s="30" t="s">
        <v>19375</v>
      </c>
      <c r="D428" s="30" t="s">
        <v>19404</v>
      </c>
      <c r="E428" s="30" t="s">
        <v>19405</v>
      </c>
    </row>
    <row r="429" spans="1:5" x14ac:dyDescent="0.25">
      <c r="A429" s="30" t="s">
        <v>19630</v>
      </c>
      <c r="B429" s="1">
        <v>45761</v>
      </c>
      <c r="C429" s="30" t="s">
        <v>19375</v>
      </c>
      <c r="D429" s="30" t="s">
        <v>19404</v>
      </c>
      <c r="E429" s="30" t="s">
        <v>19405</v>
      </c>
    </row>
    <row r="430" spans="1:5" x14ac:dyDescent="0.25">
      <c r="A430" s="30" t="s">
        <v>19631</v>
      </c>
      <c r="B430" s="1">
        <v>45761</v>
      </c>
      <c r="C430" s="30" t="s">
        <v>19375</v>
      </c>
      <c r="D430" s="30" t="s">
        <v>19404</v>
      </c>
      <c r="E430" s="30" t="s">
        <v>19405</v>
      </c>
    </row>
    <row r="431" spans="1:5" x14ac:dyDescent="0.25">
      <c r="A431" s="30" t="s">
        <v>19632</v>
      </c>
      <c r="B431" s="1">
        <v>45761</v>
      </c>
      <c r="C431" s="30" t="s">
        <v>19375</v>
      </c>
      <c r="D431" s="30" t="s">
        <v>19404</v>
      </c>
      <c r="E431" s="30" t="s">
        <v>19405</v>
      </c>
    </row>
    <row r="432" spans="1:5" x14ac:dyDescent="0.25">
      <c r="A432" s="30" t="s">
        <v>19633</v>
      </c>
      <c r="B432" s="1">
        <v>45761</v>
      </c>
      <c r="C432" s="30" t="s">
        <v>19375</v>
      </c>
      <c r="D432" s="30" t="s">
        <v>19404</v>
      </c>
      <c r="E432" s="30" t="s">
        <v>19405</v>
      </c>
    </row>
    <row r="433" spans="1:5" x14ac:dyDescent="0.25">
      <c r="A433" s="30" t="s">
        <v>19634</v>
      </c>
      <c r="B433" s="1">
        <v>45761</v>
      </c>
      <c r="C433" s="30" t="s">
        <v>19375</v>
      </c>
      <c r="D433" s="30" t="s">
        <v>19404</v>
      </c>
      <c r="E433" s="30" t="s">
        <v>19405</v>
      </c>
    </row>
    <row r="434" spans="1:5" x14ac:dyDescent="0.25">
      <c r="A434" s="30" t="s">
        <v>19635</v>
      </c>
      <c r="B434" s="1">
        <v>45761</v>
      </c>
      <c r="C434" s="30" t="s">
        <v>19375</v>
      </c>
      <c r="D434" s="30" t="s">
        <v>19439</v>
      </c>
      <c r="E434" s="30" t="s">
        <v>19405</v>
      </c>
    </row>
    <row r="435" spans="1:5" x14ac:dyDescent="0.25">
      <c r="A435" s="30" t="s">
        <v>19125</v>
      </c>
      <c r="B435" s="1">
        <v>45761</v>
      </c>
      <c r="C435" s="30" t="s">
        <v>19126</v>
      </c>
      <c r="D435" s="30" t="s">
        <v>19127</v>
      </c>
      <c r="E435" s="30" t="s">
        <v>19128</v>
      </c>
    </row>
    <row r="436" spans="1:5" x14ac:dyDescent="0.25">
      <c r="A436" s="30" t="s">
        <v>19129</v>
      </c>
      <c r="B436" s="1">
        <v>45761</v>
      </c>
      <c r="C436" s="30" t="s">
        <v>19126</v>
      </c>
      <c r="D436" s="30" t="s">
        <v>19127</v>
      </c>
      <c r="E436" s="30" t="s">
        <v>19128</v>
      </c>
    </row>
    <row r="437" spans="1:5" x14ac:dyDescent="0.25">
      <c r="A437" s="30" t="s">
        <v>19130</v>
      </c>
      <c r="B437" s="1">
        <v>45761</v>
      </c>
      <c r="C437" s="30" t="s">
        <v>19126</v>
      </c>
      <c r="D437" s="30" t="s">
        <v>19127</v>
      </c>
      <c r="E437" s="30" t="s">
        <v>19128</v>
      </c>
    </row>
    <row r="438" spans="1:5" x14ac:dyDescent="0.25">
      <c r="A438" s="30" t="s">
        <v>19131</v>
      </c>
      <c r="B438" s="1">
        <v>45761</v>
      </c>
      <c r="C438" s="30" t="s">
        <v>19126</v>
      </c>
      <c r="D438" s="30" t="s">
        <v>19127</v>
      </c>
      <c r="E438" s="30" t="s">
        <v>19132</v>
      </c>
    </row>
    <row r="439" spans="1:5" x14ac:dyDescent="0.25">
      <c r="A439" s="30" t="s">
        <v>19133</v>
      </c>
      <c r="B439" s="1">
        <v>45761</v>
      </c>
      <c r="C439" s="30" t="s">
        <v>19126</v>
      </c>
      <c r="D439" s="30" t="s">
        <v>19127</v>
      </c>
      <c r="E439" s="30" t="s">
        <v>19134</v>
      </c>
    </row>
    <row r="440" spans="1:5" x14ac:dyDescent="0.25">
      <c r="A440" s="30" t="s">
        <v>19135</v>
      </c>
      <c r="B440" s="1">
        <v>45761</v>
      </c>
      <c r="C440" s="30" t="s">
        <v>19126</v>
      </c>
      <c r="D440" s="30" t="s">
        <v>19127</v>
      </c>
      <c r="E440" s="30" t="s">
        <v>19134</v>
      </c>
    </row>
    <row r="441" spans="1:5" x14ac:dyDescent="0.25">
      <c r="A441" s="30" t="s">
        <v>19136</v>
      </c>
      <c r="B441" s="1">
        <v>45761</v>
      </c>
      <c r="C441" s="30" t="s">
        <v>19126</v>
      </c>
      <c r="D441" s="30" t="s">
        <v>19127</v>
      </c>
      <c r="E441" s="30" t="s">
        <v>19137</v>
      </c>
    </row>
    <row r="442" spans="1:5" x14ac:dyDescent="0.25">
      <c r="A442" s="30" t="s">
        <v>19138</v>
      </c>
      <c r="B442" s="1">
        <v>45761</v>
      </c>
      <c r="C442" s="30" t="s">
        <v>19126</v>
      </c>
      <c r="D442" s="30" t="s">
        <v>19127</v>
      </c>
      <c r="E442" s="30" t="s">
        <v>19137</v>
      </c>
    </row>
    <row r="443" spans="1:5" x14ac:dyDescent="0.25">
      <c r="A443" s="30" t="s">
        <v>19139</v>
      </c>
      <c r="B443" s="1">
        <v>45761</v>
      </c>
      <c r="C443" s="30" t="s">
        <v>19126</v>
      </c>
      <c r="D443" s="30" t="s">
        <v>19127</v>
      </c>
      <c r="E443" s="30" t="s">
        <v>19137</v>
      </c>
    </row>
    <row r="444" spans="1:5" x14ac:dyDescent="0.25">
      <c r="A444" s="30" t="s">
        <v>19140</v>
      </c>
      <c r="B444" s="1">
        <v>45761</v>
      </c>
      <c r="C444" s="30" t="s">
        <v>19126</v>
      </c>
      <c r="D444" s="30" t="s">
        <v>19127</v>
      </c>
      <c r="E444" s="30" t="s">
        <v>19137</v>
      </c>
    </row>
    <row r="445" spans="1:5" x14ac:dyDescent="0.25">
      <c r="A445" s="30" t="s">
        <v>19141</v>
      </c>
      <c r="B445" s="1">
        <v>45761</v>
      </c>
      <c r="C445" s="30" t="s">
        <v>19126</v>
      </c>
      <c r="D445" s="30" t="s">
        <v>19127</v>
      </c>
      <c r="E445" s="30" t="s">
        <v>19142</v>
      </c>
    </row>
    <row r="446" spans="1:5" x14ac:dyDescent="0.25">
      <c r="A446" s="30" t="s">
        <v>19143</v>
      </c>
      <c r="B446" s="1">
        <v>45761</v>
      </c>
      <c r="C446" s="30" t="s">
        <v>19126</v>
      </c>
      <c r="D446" s="30" t="s">
        <v>19127</v>
      </c>
      <c r="E446" s="30" t="s">
        <v>19142</v>
      </c>
    </row>
    <row r="447" spans="1:5" x14ac:dyDescent="0.25">
      <c r="A447" s="30" t="s">
        <v>19144</v>
      </c>
      <c r="B447" s="1">
        <v>45761</v>
      </c>
      <c r="C447" s="30" t="s">
        <v>19126</v>
      </c>
      <c r="D447" s="30" t="s">
        <v>19127</v>
      </c>
      <c r="E447" s="30" t="s">
        <v>19145</v>
      </c>
    </row>
    <row r="448" spans="1:5" x14ac:dyDescent="0.25">
      <c r="A448" s="30" t="s">
        <v>19146</v>
      </c>
      <c r="B448" s="1">
        <v>45761</v>
      </c>
      <c r="C448" s="30" t="s">
        <v>19126</v>
      </c>
      <c r="D448" s="30" t="s">
        <v>19127</v>
      </c>
      <c r="E448" s="30" t="s">
        <v>19147</v>
      </c>
    </row>
    <row r="449" spans="1:5" x14ac:dyDescent="0.25">
      <c r="A449" s="30" t="s">
        <v>19148</v>
      </c>
      <c r="B449" s="1">
        <v>45761</v>
      </c>
      <c r="C449" s="30" t="s">
        <v>19126</v>
      </c>
      <c r="D449" s="30" t="s">
        <v>19127</v>
      </c>
      <c r="E449" s="30" t="s">
        <v>19147</v>
      </c>
    </row>
    <row r="450" spans="1:5" x14ac:dyDescent="0.25">
      <c r="A450" s="30" t="s">
        <v>19149</v>
      </c>
      <c r="B450" s="1">
        <v>45761</v>
      </c>
      <c r="C450" s="30" t="s">
        <v>19126</v>
      </c>
      <c r="D450" s="30" t="s">
        <v>19127</v>
      </c>
      <c r="E450" s="30" t="s">
        <v>19147</v>
      </c>
    </row>
    <row r="451" spans="1:5" x14ac:dyDescent="0.25">
      <c r="A451" s="30" t="s">
        <v>19150</v>
      </c>
      <c r="B451" s="1">
        <v>45761</v>
      </c>
      <c r="C451" s="30" t="s">
        <v>19126</v>
      </c>
      <c r="D451" s="30" t="s">
        <v>19127</v>
      </c>
      <c r="E451" s="30" t="s">
        <v>19147</v>
      </c>
    </row>
    <row r="452" spans="1:5" x14ac:dyDescent="0.25">
      <c r="A452" s="30" t="s">
        <v>19151</v>
      </c>
      <c r="B452" s="1">
        <v>45761</v>
      </c>
      <c r="C452" s="30" t="s">
        <v>19126</v>
      </c>
      <c r="D452" s="30" t="s">
        <v>19127</v>
      </c>
      <c r="E452" s="30" t="s">
        <v>19147</v>
      </c>
    </row>
    <row r="453" spans="1:5" x14ac:dyDescent="0.25">
      <c r="A453" s="30" t="s">
        <v>19152</v>
      </c>
      <c r="B453" s="1">
        <v>45761</v>
      </c>
      <c r="C453" s="30" t="s">
        <v>19126</v>
      </c>
      <c r="D453" s="30" t="s">
        <v>19127</v>
      </c>
      <c r="E453" s="30" t="s">
        <v>19147</v>
      </c>
    </row>
    <row r="454" spans="1:5" x14ac:dyDescent="0.25">
      <c r="A454" s="30" t="s">
        <v>19153</v>
      </c>
      <c r="B454" s="1">
        <v>45761</v>
      </c>
      <c r="C454" s="30" t="s">
        <v>19126</v>
      </c>
      <c r="D454" s="30" t="s">
        <v>19127</v>
      </c>
      <c r="E454" s="30" t="s">
        <v>19147</v>
      </c>
    </row>
    <row r="455" spans="1:5" x14ac:dyDescent="0.25">
      <c r="A455" s="30" t="s">
        <v>19154</v>
      </c>
      <c r="B455" s="1">
        <v>45761</v>
      </c>
      <c r="C455" s="30" t="s">
        <v>19126</v>
      </c>
      <c r="D455" s="30" t="s">
        <v>19127</v>
      </c>
      <c r="E455" s="30" t="s">
        <v>19147</v>
      </c>
    </row>
    <row r="456" spans="1:5" x14ac:dyDescent="0.25">
      <c r="A456" s="30" t="s">
        <v>19155</v>
      </c>
      <c r="B456" s="1">
        <v>45761</v>
      </c>
      <c r="C456" s="30" t="s">
        <v>19126</v>
      </c>
      <c r="D456" s="30" t="s">
        <v>19127</v>
      </c>
      <c r="E456" s="30" t="s">
        <v>19147</v>
      </c>
    </row>
    <row r="457" spans="1:5" x14ac:dyDescent="0.25">
      <c r="A457" s="30" t="s">
        <v>19156</v>
      </c>
      <c r="B457" s="1">
        <v>45761</v>
      </c>
      <c r="C457" s="30" t="s">
        <v>19126</v>
      </c>
      <c r="D457" s="30" t="s">
        <v>19127</v>
      </c>
      <c r="E457" s="30" t="s">
        <v>19157</v>
      </c>
    </row>
    <row r="458" spans="1:5" x14ac:dyDescent="0.25">
      <c r="A458" s="30" t="s">
        <v>19158</v>
      </c>
      <c r="B458" s="1">
        <v>45761</v>
      </c>
      <c r="C458" s="30" t="s">
        <v>19126</v>
      </c>
      <c r="D458" s="30" t="s">
        <v>19127</v>
      </c>
      <c r="E458" s="30" t="s">
        <v>19157</v>
      </c>
    </row>
    <row r="459" spans="1:5" x14ac:dyDescent="0.25">
      <c r="A459" s="30" t="s">
        <v>19159</v>
      </c>
      <c r="B459" s="1">
        <v>45761</v>
      </c>
      <c r="C459" s="30" t="s">
        <v>19126</v>
      </c>
      <c r="D459" s="30" t="s">
        <v>19127</v>
      </c>
      <c r="E459" s="30" t="s">
        <v>19157</v>
      </c>
    </row>
    <row r="460" spans="1:5" x14ac:dyDescent="0.25">
      <c r="A460" s="30" t="s">
        <v>19160</v>
      </c>
      <c r="B460" s="1">
        <v>45761</v>
      </c>
      <c r="C460" s="30" t="s">
        <v>19126</v>
      </c>
      <c r="D460" s="30" t="s">
        <v>19127</v>
      </c>
      <c r="E460" s="30" t="s">
        <v>19157</v>
      </c>
    </row>
    <row r="461" spans="1:5" x14ac:dyDescent="0.25">
      <c r="A461" s="30" t="s">
        <v>19161</v>
      </c>
      <c r="B461" s="1">
        <v>45761</v>
      </c>
      <c r="C461" s="30" t="s">
        <v>19126</v>
      </c>
      <c r="D461" s="30" t="s">
        <v>19127</v>
      </c>
      <c r="E461" s="30" t="s">
        <v>19157</v>
      </c>
    </row>
    <row r="462" spans="1:5" x14ac:dyDescent="0.25">
      <c r="A462" s="30" t="s">
        <v>19162</v>
      </c>
      <c r="B462" s="1">
        <v>45761</v>
      </c>
      <c r="C462" s="30" t="s">
        <v>19126</v>
      </c>
      <c r="D462" s="30" t="s">
        <v>19127</v>
      </c>
      <c r="E462" s="30" t="s">
        <v>19157</v>
      </c>
    </row>
    <row r="463" spans="1:5" x14ac:dyDescent="0.25">
      <c r="A463" s="30" t="s">
        <v>19163</v>
      </c>
      <c r="B463" s="1">
        <v>45761</v>
      </c>
      <c r="C463" s="30" t="s">
        <v>19126</v>
      </c>
      <c r="D463" s="30" t="s">
        <v>19127</v>
      </c>
      <c r="E463" s="30" t="s">
        <v>19157</v>
      </c>
    </row>
    <row r="464" spans="1:5" x14ac:dyDescent="0.25">
      <c r="A464" s="30" t="s">
        <v>19164</v>
      </c>
      <c r="B464" s="1">
        <v>45761</v>
      </c>
      <c r="C464" s="30" t="s">
        <v>19126</v>
      </c>
      <c r="D464" s="30" t="s">
        <v>19127</v>
      </c>
      <c r="E464" s="30" t="s">
        <v>19157</v>
      </c>
    </row>
    <row r="465" spans="1:5" x14ac:dyDescent="0.25">
      <c r="A465" s="30" t="s">
        <v>19165</v>
      </c>
      <c r="B465" s="1">
        <v>45761</v>
      </c>
      <c r="C465" s="30" t="s">
        <v>19126</v>
      </c>
      <c r="D465" s="30" t="s">
        <v>19127</v>
      </c>
      <c r="E465" s="30" t="s">
        <v>19157</v>
      </c>
    </row>
    <row r="466" spans="1:5" x14ac:dyDescent="0.25">
      <c r="A466" s="30" t="s">
        <v>19166</v>
      </c>
      <c r="B466" s="1">
        <v>45761</v>
      </c>
      <c r="C466" s="30" t="s">
        <v>19126</v>
      </c>
      <c r="D466" s="30" t="s">
        <v>19127</v>
      </c>
      <c r="E466" s="30" t="s">
        <v>19157</v>
      </c>
    </row>
    <row r="467" spans="1:5" x14ac:dyDescent="0.25">
      <c r="A467" s="30" t="s">
        <v>19167</v>
      </c>
      <c r="B467" s="1">
        <v>45761</v>
      </c>
      <c r="C467" s="30" t="s">
        <v>19126</v>
      </c>
      <c r="D467" s="30" t="s">
        <v>19127</v>
      </c>
      <c r="E467" s="30" t="s">
        <v>19157</v>
      </c>
    </row>
    <row r="468" spans="1:5" x14ac:dyDescent="0.25">
      <c r="A468" s="30" t="s">
        <v>19168</v>
      </c>
      <c r="B468" s="1">
        <v>45761</v>
      </c>
      <c r="C468" s="30" t="s">
        <v>19126</v>
      </c>
      <c r="D468" s="30" t="s">
        <v>19127</v>
      </c>
      <c r="E468" s="30" t="s">
        <v>19157</v>
      </c>
    </row>
    <row r="469" spans="1:5" x14ac:dyDescent="0.25">
      <c r="A469" s="30" t="s">
        <v>19169</v>
      </c>
      <c r="B469" s="1">
        <v>45761</v>
      </c>
      <c r="C469" s="30" t="s">
        <v>19126</v>
      </c>
      <c r="D469" s="30" t="s">
        <v>19127</v>
      </c>
      <c r="E469" s="30" t="s">
        <v>19157</v>
      </c>
    </row>
    <row r="470" spans="1:5" x14ac:dyDescent="0.25">
      <c r="A470" s="30" t="s">
        <v>19170</v>
      </c>
      <c r="B470" s="1">
        <v>45761</v>
      </c>
      <c r="C470" s="30" t="s">
        <v>19126</v>
      </c>
      <c r="D470" s="30" t="s">
        <v>19127</v>
      </c>
      <c r="E470" s="30" t="s">
        <v>19171</v>
      </c>
    </row>
    <row r="471" spans="1:5" x14ac:dyDescent="0.25">
      <c r="A471" s="30" t="s">
        <v>19172</v>
      </c>
      <c r="B471" s="1">
        <v>45761</v>
      </c>
      <c r="C471" s="30" t="s">
        <v>19126</v>
      </c>
      <c r="D471" s="30" t="s">
        <v>19127</v>
      </c>
      <c r="E471" s="30" t="s">
        <v>19171</v>
      </c>
    </row>
    <row r="472" spans="1:5" x14ac:dyDescent="0.25">
      <c r="A472" s="30" t="s">
        <v>19173</v>
      </c>
      <c r="B472" s="1">
        <v>45761</v>
      </c>
      <c r="C472" s="30" t="s">
        <v>19126</v>
      </c>
      <c r="D472" s="30" t="s">
        <v>19127</v>
      </c>
      <c r="E472" s="30" t="s">
        <v>19171</v>
      </c>
    </row>
    <row r="473" spans="1:5" x14ac:dyDescent="0.25">
      <c r="A473" s="30" t="s">
        <v>19174</v>
      </c>
      <c r="B473" s="1">
        <v>45761</v>
      </c>
      <c r="C473" s="30" t="s">
        <v>19126</v>
      </c>
      <c r="D473" s="30" t="s">
        <v>19127</v>
      </c>
      <c r="E473" s="30" t="s">
        <v>19171</v>
      </c>
    </row>
    <row r="474" spans="1:5" x14ac:dyDescent="0.25">
      <c r="A474" s="30" t="s">
        <v>19175</v>
      </c>
      <c r="B474" s="1">
        <v>45761</v>
      </c>
      <c r="C474" s="30" t="s">
        <v>19176</v>
      </c>
      <c r="D474" s="30" t="s">
        <v>19127</v>
      </c>
      <c r="E474" s="30" t="s">
        <v>19128</v>
      </c>
    </row>
    <row r="475" spans="1:5" x14ac:dyDescent="0.25">
      <c r="A475" s="30" t="s">
        <v>19177</v>
      </c>
      <c r="B475" s="1">
        <v>45761</v>
      </c>
      <c r="C475" s="30" t="s">
        <v>19176</v>
      </c>
      <c r="D475" s="30" t="s">
        <v>19127</v>
      </c>
      <c r="E475" s="30" t="s">
        <v>19132</v>
      </c>
    </row>
    <row r="476" spans="1:5" x14ac:dyDescent="0.25">
      <c r="A476" s="30" t="s">
        <v>19178</v>
      </c>
      <c r="B476" s="1">
        <v>45761</v>
      </c>
      <c r="C476" s="30" t="s">
        <v>19176</v>
      </c>
      <c r="D476" s="30" t="s">
        <v>19127</v>
      </c>
      <c r="E476" s="30" t="s">
        <v>19132</v>
      </c>
    </row>
    <row r="477" spans="1:5" x14ac:dyDescent="0.25">
      <c r="A477" s="30" t="s">
        <v>19179</v>
      </c>
      <c r="B477" s="1">
        <v>45761</v>
      </c>
      <c r="C477" s="30" t="s">
        <v>19176</v>
      </c>
      <c r="D477" s="30" t="s">
        <v>19127</v>
      </c>
      <c r="E477" s="30" t="s">
        <v>19134</v>
      </c>
    </row>
    <row r="478" spans="1:5" x14ac:dyDescent="0.25">
      <c r="A478" s="30" t="s">
        <v>19180</v>
      </c>
      <c r="B478" s="1">
        <v>45761</v>
      </c>
      <c r="C478" s="30" t="s">
        <v>19176</v>
      </c>
      <c r="D478" s="30" t="s">
        <v>19127</v>
      </c>
      <c r="E478" s="30" t="s">
        <v>19134</v>
      </c>
    </row>
    <row r="479" spans="1:5" x14ac:dyDescent="0.25">
      <c r="A479" s="30" t="s">
        <v>19181</v>
      </c>
      <c r="B479" s="1">
        <v>45761</v>
      </c>
      <c r="C479" s="30" t="s">
        <v>19176</v>
      </c>
      <c r="D479" s="30" t="s">
        <v>19127</v>
      </c>
      <c r="E479" s="30" t="s">
        <v>19134</v>
      </c>
    </row>
    <row r="480" spans="1:5" x14ac:dyDescent="0.25">
      <c r="A480" s="30" t="s">
        <v>19182</v>
      </c>
      <c r="B480" s="1">
        <v>45761</v>
      </c>
      <c r="C480" s="30" t="s">
        <v>19176</v>
      </c>
      <c r="D480" s="30" t="s">
        <v>19127</v>
      </c>
      <c r="E480" s="30" t="s">
        <v>19134</v>
      </c>
    </row>
    <row r="481" spans="1:5" x14ac:dyDescent="0.25">
      <c r="A481" s="30" t="s">
        <v>19183</v>
      </c>
      <c r="B481" s="1">
        <v>45761</v>
      </c>
      <c r="C481" s="30" t="s">
        <v>19176</v>
      </c>
      <c r="D481" s="30" t="s">
        <v>19127</v>
      </c>
      <c r="E481" s="30" t="s">
        <v>19134</v>
      </c>
    </row>
    <row r="482" spans="1:5" x14ac:dyDescent="0.25">
      <c r="A482" s="30" t="s">
        <v>19184</v>
      </c>
      <c r="B482" s="1">
        <v>45761</v>
      </c>
      <c r="C482" s="30" t="s">
        <v>19176</v>
      </c>
      <c r="D482" s="30" t="s">
        <v>19127</v>
      </c>
      <c r="E482" s="30" t="s">
        <v>19137</v>
      </c>
    </row>
    <row r="483" spans="1:5" x14ac:dyDescent="0.25">
      <c r="A483" s="30" t="s">
        <v>19185</v>
      </c>
      <c r="B483" s="1">
        <v>45761</v>
      </c>
      <c r="C483" s="30" t="s">
        <v>19176</v>
      </c>
      <c r="D483" s="30" t="s">
        <v>19127</v>
      </c>
      <c r="E483" s="30" t="s">
        <v>19137</v>
      </c>
    </row>
    <row r="484" spans="1:5" x14ac:dyDescent="0.25">
      <c r="A484" s="30" t="s">
        <v>19186</v>
      </c>
      <c r="B484" s="1">
        <v>45761</v>
      </c>
      <c r="C484" s="30" t="s">
        <v>19176</v>
      </c>
      <c r="D484" s="30" t="s">
        <v>19127</v>
      </c>
      <c r="E484" s="30" t="s">
        <v>19137</v>
      </c>
    </row>
    <row r="485" spans="1:5" x14ac:dyDescent="0.25">
      <c r="A485" s="30" t="s">
        <v>19187</v>
      </c>
      <c r="B485" s="1">
        <v>45761</v>
      </c>
      <c r="C485" s="30" t="s">
        <v>19176</v>
      </c>
      <c r="D485" s="30" t="s">
        <v>19127</v>
      </c>
      <c r="E485" s="30" t="s">
        <v>19142</v>
      </c>
    </row>
    <row r="486" spans="1:5" x14ac:dyDescent="0.25">
      <c r="A486" s="30" t="s">
        <v>19188</v>
      </c>
      <c r="B486" s="1">
        <v>45761</v>
      </c>
      <c r="C486" s="30" t="s">
        <v>19176</v>
      </c>
      <c r="D486" s="30" t="s">
        <v>19127</v>
      </c>
      <c r="E486" s="30" t="s">
        <v>19142</v>
      </c>
    </row>
    <row r="487" spans="1:5" x14ac:dyDescent="0.25">
      <c r="A487" s="30" t="s">
        <v>19189</v>
      </c>
      <c r="B487" s="1">
        <v>45761</v>
      </c>
      <c r="C487" s="30" t="s">
        <v>19176</v>
      </c>
      <c r="D487" s="30" t="s">
        <v>19127</v>
      </c>
      <c r="E487" s="30" t="s">
        <v>19145</v>
      </c>
    </row>
    <row r="488" spans="1:5" x14ac:dyDescent="0.25">
      <c r="A488" s="30" t="s">
        <v>19190</v>
      </c>
      <c r="B488" s="1">
        <v>45761</v>
      </c>
      <c r="C488" s="30" t="s">
        <v>19176</v>
      </c>
      <c r="D488" s="30" t="s">
        <v>19127</v>
      </c>
      <c r="E488" s="30" t="s">
        <v>19145</v>
      </c>
    </row>
    <row r="489" spans="1:5" x14ac:dyDescent="0.25">
      <c r="A489" s="30" t="s">
        <v>19191</v>
      </c>
      <c r="B489" s="1">
        <v>45761</v>
      </c>
      <c r="C489" s="30" t="s">
        <v>19176</v>
      </c>
      <c r="D489" s="30" t="s">
        <v>19127</v>
      </c>
      <c r="E489" s="30" t="s">
        <v>19145</v>
      </c>
    </row>
    <row r="490" spans="1:5" x14ac:dyDescent="0.25">
      <c r="A490" s="30" t="s">
        <v>19192</v>
      </c>
      <c r="B490" s="1">
        <v>45761</v>
      </c>
      <c r="C490" s="30" t="s">
        <v>19176</v>
      </c>
      <c r="D490" s="30" t="s">
        <v>19127</v>
      </c>
      <c r="E490" s="30" t="s">
        <v>19145</v>
      </c>
    </row>
    <row r="491" spans="1:5" x14ac:dyDescent="0.25">
      <c r="A491" s="30" t="s">
        <v>19193</v>
      </c>
      <c r="B491" s="1">
        <v>45761</v>
      </c>
      <c r="C491" s="30" t="s">
        <v>19176</v>
      </c>
      <c r="D491" s="30" t="s">
        <v>19127</v>
      </c>
      <c r="E491" s="30" t="s">
        <v>19145</v>
      </c>
    </row>
    <row r="492" spans="1:5" x14ac:dyDescent="0.25">
      <c r="A492" s="30" t="s">
        <v>19194</v>
      </c>
      <c r="B492" s="1">
        <v>45761</v>
      </c>
      <c r="C492" s="30" t="s">
        <v>19176</v>
      </c>
      <c r="D492" s="30" t="s">
        <v>19127</v>
      </c>
      <c r="E492" s="30" t="s">
        <v>19145</v>
      </c>
    </row>
    <row r="493" spans="1:5" x14ac:dyDescent="0.25">
      <c r="A493" s="30" t="s">
        <v>19195</v>
      </c>
      <c r="B493" s="1">
        <v>45761</v>
      </c>
      <c r="C493" s="30" t="s">
        <v>19176</v>
      </c>
      <c r="D493" s="30" t="s">
        <v>19127</v>
      </c>
      <c r="E493" s="30" t="s">
        <v>19145</v>
      </c>
    </row>
    <row r="494" spans="1:5" x14ac:dyDescent="0.25">
      <c r="A494" s="30" t="s">
        <v>19196</v>
      </c>
      <c r="B494" s="1">
        <v>45761</v>
      </c>
      <c r="C494" s="30" t="s">
        <v>19176</v>
      </c>
      <c r="D494" s="30" t="s">
        <v>19127</v>
      </c>
      <c r="E494" s="30" t="s">
        <v>19147</v>
      </c>
    </row>
    <row r="495" spans="1:5" x14ac:dyDescent="0.25">
      <c r="A495" s="30" t="s">
        <v>19197</v>
      </c>
      <c r="B495" s="1">
        <v>45761</v>
      </c>
      <c r="C495" s="30" t="s">
        <v>19176</v>
      </c>
      <c r="D495" s="30" t="s">
        <v>19127</v>
      </c>
      <c r="E495" s="30" t="s">
        <v>19157</v>
      </c>
    </row>
    <row r="496" spans="1:5" x14ac:dyDescent="0.25">
      <c r="A496" s="30" t="s">
        <v>19198</v>
      </c>
      <c r="B496" s="1">
        <v>45761</v>
      </c>
      <c r="C496" s="30" t="s">
        <v>19176</v>
      </c>
      <c r="D496" s="30" t="s">
        <v>19127</v>
      </c>
      <c r="E496" s="30" t="s">
        <v>19171</v>
      </c>
    </row>
    <row r="497" spans="1:5" x14ac:dyDescent="0.25">
      <c r="A497" s="30" t="s">
        <v>19199</v>
      </c>
      <c r="B497" s="1">
        <v>45761</v>
      </c>
      <c r="C497" s="30" t="s">
        <v>19176</v>
      </c>
      <c r="D497" s="30" t="s">
        <v>19127</v>
      </c>
      <c r="E497" s="30" t="s">
        <v>19171</v>
      </c>
    </row>
    <row r="498" spans="1:5" x14ac:dyDescent="0.25">
      <c r="A498" s="30" t="s">
        <v>19200</v>
      </c>
      <c r="B498" s="1">
        <v>45761</v>
      </c>
      <c r="C498" s="30" t="s">
        <v>19176</v>
      </c>
      <c r="D498" s="30" t="s">
        <v>19127</v>
      </c>
      <c r="E498" s="30" t="s">
        <v>19171</v>
      </c>
    </row>
    <row r="499" spans="1:5" x14ac:dyDescent="0.25">
      <c r="A499" s="30" t="s">
        <v>19201</v>
      </c>
      <c r="B499" s="1">
        <v>45761</v>
      </c>
      <c r="C499" s="30" t="s">
        <v>19176</v>
      </c>
      <c r="D499" s="30" t="s">
        <v>19127</v>
      </c>
      <c r="E499" s="30" t="s">
        <v>19202</v>
      </c>
    </row>
    <row r="500" spans="1:5" x14ac:dyDescent="0.25">
      <c r="A500" s="30" t="s">
        <v>19203</v>
      </c>
      <c r="B500" s="1">
        <v>45761</v>
      </c>
      <c r="C500" s="30" t="s">
        <v>19176</v>
      </c>
      <c r="D500" s="30" t="s">
        <v>19127</v>
      </c>
      <c r="E500" s="30" t="s">
        <v>19202</v>
      </c>
    </row>
    <row r="501" spans="1:5" x14ac:dyDescent="0.25">
      <c r="A501" s="30" t="s">
        <v>19204</v>
      </c>
      <c r="B501" s="1">
        <v>45761</v>
      </c>
      <c r="C501" s="30" t="s">
        <v>19205</v>
      </c>
      <c r="D501" s="30" t="s">
        <v>19127</v>
      </c>
      <c r="E501" s="30" t="s">
        <v>19128</v>
      </c>
    </row>
    <row r="502" spans="1:5" x14ac:dyDescent="0.25">
      <c r="A502" s="30" t="s">
        <v>19206</v>
      </c>
      <c r="B502" s="1">
        <v>45761</v>
      </c>
      <c r="C502" s="30" t="s">
        <v>19205</v>
      </c>
      <c r="D502" s="30" t="s">
        <v>19127</v>
      </c>
      <c r="E502" s="30" t="s">
        <v>19132</v>
      </c>
    </row>
    <row r="503" spans="1:5" x14ac:dyDescent="0.25">
      <c r="A503" s="30" t="s">
        <v>19207</v>
      </c>
      <c r="B503" s="1">
        <v>45761</v>
      </c>
      <c r="C503" s="30" t="s">
        <v>19205</v>
      </c>
      <c r="D503" s="30" t="s">
        <v>19127</v>
      </c>
      <c r="E503" s="30" t="s">
        <v>19134</v>
      </c>
    </row>
    <row r="504" spans="1:5" x14ac:dyDescent="0.25">
      <c r="A504" s="30" t="s">
        <v>19208</v>
      </c>
      <c r="B504" s="1">
        <v>45761</v>
      </c>
      <c r="C504" s="30" t="s">
        <v>19205</v>
      </c>
      <c r="D504" s="30" t="s">
        <v>19127</v>
      </c>
      <c r="E504" s="30" t="s">
        <v>19137</v>
      </c>
    </row>
    <row r="505" spans="1:5" x14ac:dyDescent="0.25">
      <c r="A505" s="30" t="s">
        <v>19209</v>
      </c>
      <c r="B505" s="1">
        <v>45761</v>
      </c>
      <c r="C505" s="30" t="s">
        <v>19205</v>
      </c>
      <c r="D505" s="30" t="s">
        <v>19127</v>
      </c>
      <c r="E505" s="30" t="s">
        <v>19142</v>
      </c>
    </row>
    <row r="506" spans="1:5" x14ac:dyDescent="0.25">
      <c r="A506" s="30" t="s">
        <v>19210</v>
      </c>
      <c r="B506" s="1">
        <v>45761</v>
      </c>
      <c r="C506" s="30" t="s">
        <v>19205</v>
      </c>
      <c r="D506" s="30" t="s">
        <v>19127</v>
      </c>
      <c r="E506" s="30" t="s">
        <v>19145</v>
      </c>
    </row>
    <row r="507" spans="1:5" x14ac:dyDescent="0.25">
      <c r="A507" s="30" t="s">
        <v>19211</v>
      </c>
      <c r="B507" s="1">
        <v>45761</v>
      </c>
      <c r="C507" s="30" t="s">
        <v>19205</v>
      </c>
      <c r="D507" s="30" t="s">
        <v>19127</v>
      </c>
      <c r="E507" s="30" t="s">
        <v>19147</v>
      </c>
    </row>
    <row r="508" spans="1:5" x14ac:dyDescent="0.25">
      <c r="A508" s="30" t="s">
        <v>19212</v>
      </c>
      <c r="B508" s="1">
        <v>45761</v>
      </c>
      <c r="C508" s="30" t="s">
        <v>19205</v>
      </c>
      <c r="D508" s="30" t="s">
        <v>19127</v>
      </c>
      <c r="E508" s="30" t="s">
        <v>19147</v>
      </c>
    </row>
    <row r="509" spans="1:5" x14ac:dyDescent="0.25">
      <c r="A509" s="30" t="s">
        <v>19213</v>
      </c>
      <c r="B509" s="1">
        <v>45761</v>
      </c>
      <c r="C509" s="30" t="s">
        <v>19205</v>
      </c>
      <c r="D509" s="30" t="s">
        <v>19127</v>
      </c>
      <c r="E509" s="30" t="s">
        <v>19147</v>
      </c>
    </row>
    <row r="510" spans="1:5" x14ac:dyDescent="0.25">
      <c r="A510" s="30" t="s">
        <v>19214</v>
      </c>
      <c r="B510" s="1">
        <v>45761</v>
      </c>
      <c r="C510" s="30" t="s">
        <v>19205</v>
      </c>
      <c r="D510" s="30" t="s">
        <v>19127</v>
      </c>
      <c r="E510" s="30" t="s">
        <v>19147</v>
      </c>
    </row>
    <row r="511" spans="1:5" x14ac:dyDescent="0.25">
      <c r="A511" s="30" t="s">
        <v>19215</v>
      </c>
      <c r="B511" s="1">
        <v>45761</v>
      </c>
      <c r="C511" s="30" t="s">
        <v>19205</v>
      </c>
      <c r="D511" s="30" t="s">
        <v>19127</v>
      </c>
      <c r="E511" s="30" t="s">
        <v>19147</v>
      </c>
    </row>
    <row r="512" spans="1:5" x14ac:dyDescent="0.25">
      <c r="A512" s="30" t="s">
        <v>19216</v>
      </c>
      <c r="B512" s="1">
        <v>45761</v>
      </c>
      <c r="C512" s="30" t="s">
        <v>19205</v>
      </c>
      <c r="D512" s="30" t="s">
        <v>19127</v>
      </c>
      <c r="E512" s="30" t="s">
        <v>19157</v>
      </c>
    </row>
    <row r="513" spans="1:5" x14ac:dyDescent="0.25">
      <c r="A513" s="30" t="s">
        <v>19217</v>
      </c>
      <c r="B513" s="1">
        <v>45761</v>
      </c>
      <c r="C513" s="30" t="s">
        <v>19205</v>
      </c>
      <c r="D513" s="30" t="s">
        <v>19127</v>
      </c>
      <c r="E513" s="30" t="s">
        <v>19171</v>
      </c>
    </row>
    <row r="514" spans="1:5" x14ac:dyDescent="0.25">
      <c r="A514" s="30" t="s">
        <v>19218</v>
      </c>
      <c r="B514" s="1">
        <v>45761</v>
      </c>
      <c r="C514" s="30" t="s">
        <v>19205</v>
      </c>
      <c r="D514" s="30" t="s">
        <v>19127</v>
      </c>
      <c r="E514" s="30" t="s">
        <v>19202</v>
      </c>
    </row>
    <row r="515" spans="1:5" x14ac:dyDescent="0.25">
      <c r="A515" s="30" t="s">
        <v>19219</v>
      </c>
      <c r="B515" s="1">
        <v>45761</v>
      </c>
      <c r="C515" s="30" t="s">
        <v>19205</v>
      </c>
      <c r="D515" s="30" t="s">
        <v>19127</v>
      </c>
      <c r="E515" s="30" t="s">
        <v>19220</v>
      </c>
    </row>
    <row r="516" spans="1:5" x14ac:dyDescent="0.25">
      <c r="A516" s="30" t="s">
        <v>19221</v>
      </c>
      <c r="B516" s="1">
        <v>45761</v>
      </c>
      <c r="C516" s="30" t="s">
        <v>19205</v>
      </c>
      <c r="D516" s="30" t="s">
        <v>19127</v>
      </c>
      <c r="E516" s="30" t="s">
        <v>19220</v>
      </c>
    </row>
    <row r="517" spans="1:5" x14ac:dyDescent="0.25">
      <c r="A517" s="30" t="s">
        <v>19222</v>
      </c>
      <c r="B517" s="1">
        <v>45761</v>
      </c>
      <c r="C517" s="30" t="s">
        <v>19205</v>
      </c>
      <c r="D517" s="30" t="s">
        <v>19127</v>
      </c>
      <c r="E517" s="30" t="s">
        <v>19220</v>
      </c>
    </row>
    <row r="518" spans="1:5" x14ac:dyDescent="0.25">
      <c r="A518" s="30" t="s">
        <v>19223</v>
      </c>
      <c r="B518" s="1">
        <v>45761</v>
      </c>
      <c r="C518" s="30" t="s">
        <v>19205</v>
      </c>
      <c r="D518" s="30" t="s">
        <v>19127</v>
      </c>
      <c r="E518" s="30" t="s">
        <v>19220</v>
      </c>
    </row>
    <row r="519" spans="1:5" x14ac:dyDescent="0.25">
      <c r="A519" s="30" t="s">
        <v>19224</v>
      </c>
      <c r="B519" s="1">
        <v>45761</v>
      </c>
      <c r="C519" s="30" t="s">
        <v>19205</v>
      </c>
      <c r="D519" s="30" t="s">
        <v>19127</v>
      </c>
      <c r="E519" s="30" t="s">
        <v>19220</v>
      </c>
    </row>
    <row r="520" spans="1:5" x14ac:dyDescent="0.25">
      <c r="A520" s="30" t="s">
        <v>19225</v>
      </c>
      <c r="B520" s="1">
        <v>45761</v>
      </c>
      <c r="C520" s="30" t="s">
        <v>19205</v>
      </c>
      <c r="D520" s="30" t="s">
        <v>19127</v>
      </c>
      <c r="E520" s="30" t="s">
        <v>19220</v>
      </c>
    </row>
    <row r="521" spans="1:5" x14ac:dyDescent="0.25">
      <c r="A521" s="30" t="s">
        <v>19226</v>
      </c>
      <c r="B521" s="1">
        <v>45761</v>
      </c>
      <c r="C521" s="30" t="s">
        <v>19205</v>
      </c>
      <c r="D521" s="30" t="s">
        <v>19127</v>
      </c>
      <c r="E521" s="30" t="s">
        <v>19227</v>
      </c>
    </row>
    <row r="522" spans="1:5" x14ac:dyDescent="0.25">
      <c r="A522" s="30" t="s">
        <v>19228</v>
      </c>
      <c r="B522" s="1">
        <v>45761</v>
      </c>
      <c r="C522" s="30" t="s">
        <v>19205</v>
      </c>
      <c r="D522" s="30" t="s">
        <v>19127</v>
      </c>
      <c r="E522" s="30" t="s">
        <v>19229</v>
      </c>
    </row>
    <row r="523" spans="1:5" x14ac:dyDescent="0.25">
      <c r="A523" s="30" t="s">
        <v>19230</v>
      </c>
      <c r="B523" s="1">
        <v>45761</v>
      </c>
      <c r="C523" s="30" t="s">
        <v>19205</v>
      </c>
      <c r="D523" s="30" t="s">
        <v>19127</v>
      </c>
      <c r="E523" s="30" t="s">
        <v>19231</v>
      </c>
    </row>
    <row r="524" spans="1:5" x14ac:dyDescent="0.25">
      <c r="A524" s="30" t="s">
        <v>19232</v>
      </c>
      <c r="B524" s="1">
        <v>45761</v>
      </c>
      <c r="C524" s="30" t="s">
        <v>19205</v>
      </c>
      <c r="D524" s="30" t="s">
        <v>19127</v>
      </c>
      <c r="E524" s="30" t="s">
        <v>19233</v>
      </c>
    </row>
    <row r="525" spans="1:5" x14ac:dyDescent="0.25">
      <c r="A525" s="30" t="s">
        <v>19234</v>
      </c>
      <c r="B525" s="1">
        <v>45761</v>
      </c>
      <c r="C525" s="30" t="s">
        <v>19205</v>
      </c>
      <c r="D525" s="30" t="s">
        <v>19127</v>
      </c>
      <c r="E525" s="30" t="s">
        <v>19235</v>
      </c>
    </row>
    <row r="526" spans="1:5" x14ac:dyDescent="0.25">
      <c r="A526" s="30" t="s">
        <v>19236</v>
      </c>
      <c r="B526" s="1">
        <v>45761</v>
      </c>
      <c r="C526" s="30" t="s">
        <v>19205</v>
      </c>
      <c r="D526" s="30" t="s">
        <v>19127</v>
      </c>
      <c r="E526" s="30" t="s">
        <v>19235</v>
      </c>
    </row>
    <row r="527" spans="1:5" x14ac:dyDescent="0.25">
      <c r="A527" s="30" t="s">
        <v>19237</v>
      </c>
      <c r="B527" s="1">
        <v>45761</v>
      </c>
      <c r="C527" s="30" t="s">
        <v>19205</v>
      </c>
      <c r="D527" s="30" t="s">
        <v>19127</v>
      </c>
      <c r="E527" s="30" t="s">
        <v>19235</v>
      </c>
    </row>
    <row r="528" spans="1:5" x14ac:dyDescent="0.25">
      <c r="A528" s="30" t="s">
        <v>19238</v>
      </c>
      <c r="B528" s="1">
        <v>45761</v>
      </c>
      <c r="C528" s="30" t="s">
        <v>19205</v>
      </c>
      <c r="D528" s="30" t="s">
        <v>19127</v>
      </c>
      <c r="E528" s="30" t="s">
        <v>19235</v>
      </c>
    </row>
    <row r="529" spans="1:5" x14ac:dyDescent="0.25">
      <c r="A529" s="30" t="s">
        <v>19239</v>
      </c>
      <c r="B529" s="1">
        <v>45761</v>
      </c>
      <c r="C529" s="30" t="s">
        <v>19205</v>
      </c>
      <c r="D529" s="30" t="s">
        <v>19127</v>
      </c>
      <c r="E529" s="30" t="s">
        <v>19235</v>
      </c>
    </row>
    <row r="530" spans="1:5" x14ac:dyDescent="0.25">
      <c r="A530" s="30" t="s">
        <v>19240</v>
      </c>
      <c r="B530" s="1">
        <v>45761</v>
      </c>
      <c r="C530" s="30" t="s">
        <v>19205</v>
      </c>
      <c r="D530" s="30" t="s">
        <v>19127</v>
      </c>
      <c r="E530" s="30" t="s">
        <v>19235</v>
      </c>
    </row>
    <row r="531" spans="1:5" x14ac:dyDescent="0.25">
      <c r="A531" s="30" t="s">
        <v>19241</v>
      </c>
      <c r="B531" s="1">
        <v>45761</v>
      </c>
      <c r="C531" s="30" t="s">
        <v>19205</v>
      </c>
      <c r="D531" s="30" t="s">
        <v>19127</v>
      </c>
      <c r="E531" s="30" t="s">
        <v>19235</v>
      </c>
    </row>
    <row r="532" spans="1:5" x14ac:dyDescent="0.25">
      <c r="A532" s="30" t="s">
        <v>19242</v>
      </c>
      <c r="B532" s="1">
        <v>45761</v>
      </c>
      <c r="C532" s="30" t="s">
        <v>19205</v>
      </c>
      <c r="D532" s="30" t="s">
        <v>19127</v>
      </c>
      <c r="E532" s="30" t="s">
        <v>19235</v>
      </c>
    </row>
    <row r="533" spans="1:5" x14ac:dyDescent="0.25">
      <c r="A533" s="30" t="s">
        <v>19243</v>
      </c>
      <c r="B533" s="1">
        <v>45761</v>
      </c>
      <c r="C533" s="30" t="s">
        <v>19205</v>
      </c>
      <c r="D533" s="30" t="s">
        <v>19127</v>
      </c>
      <c r="E533" s="30" t="s">
        <v>19244</v>
      </c>
    </row>
    <row r="534" spans="1:5" x14ac:dyDescent="0.25">
      <c r="A534" s="30" t="s">
        <v>19245</v>
      </c>
      <c r="B534" s="1">
        <v>45761</v>
      </c>
      <c r="C534" s="30" t="s">
        <v>19205</v>
      </c>
      <c r="D534" s="30" t="s">
        <v>19127</v>
      </c>
      <c r="E534" s="30" t="s">
        <v>19246</v>
      </c>
    </row>
    <row r="535" spans="1:5" x14ac:dyDescent="0.25">
      <c r="A535" s="30" t="s">
        <v>19247</v>
      </c>
      <c r="B535" s="1">
        <v>45761</v>
      </c>
      <c r="C535" s="30" t="s">
        <v>19205</v>
      </c>
      <c r="D535" s="30" t="s">
        <v>19127</v>
      </c>
      <c r="E535" s="30" t="s">
        <v>19246</v>
      </c>
    </row>
    <row r="536" spans="1:5" x14ac:dyDescent="0.25">
      <c r="A536" s="30" t="s">
        <v>19248</v>
      </c>
      <c r="B536" s="1">
        <v>45761</v>
      </c>
      <c r="C536" s="30" t="s">
        <v>19205</v>
      </c>
      <c r="D536" s="30" t="s">
        <v>19127</v>
      </c>
      <c r="E536" s="30" t="s">
        <v>19246</v>
      </c>
    </row>
    <row r="537" spans="1:5" x14ac:dyDescent="0.25">
      <c r="A537" s="30" t="s">
        <v>19249</v>
      </c>
      <c r="B537" s="1">
        <v>45761</v>
      </c>
      <c r="C537" s="30" t="s">
        <v>19205</v>
      </c>
      <c r="D537" s="30" t="s">
        <v>19127</v>
      </c>
      <c r="E537" s="30" t="s">
        <v>19246</v>
      </c>
    </row>
    <row r="538" spans="1:5" x14ac:dyDescent="0.25">
      <c r="A538" s="30" t="s">
        <v>19250</v>
      </c>
      <c r="B538" s="1">
        <v>45761</v>
      </c>
      <c r="C538" s="30" t="s">
        <v>19205</v>
      </c>
      <c r="D538" s="30" t="s">
        <v>19127</v>
      </c>
      <c r="E538" s="30" t="s">
        <v>19246</v>
      </c>
    </row>
    <row r="539" spans="1:5" x14ac:dyDescent="0.25">
      <c r="A539" s="30" t="s">
        <v>19251</v>
      </c>
      <c r="B539" s="1">
        <v>45761</v>
      </c>
      <c r="C539" s="30" t="s">
        <v>19205</v>
      </c>
      <c r="D539" s="30" t="s">
        <v>19127</v>
      </c>
      <c r="E539" s="30" t="s">
        <v>19246</v>
      </c>
    </row>
    <row r="540" spans="1:5" x14ac:dyDescent="0.25">
      <c r="A540" s="30" t="s">
        <v>19252</v>
      </c>
      <c r="B540" s="1">
        <v>45761</v>
      </c>
      <c r="C540" s="30" t="s">
        <v>19205</v>
      </c>
      <c r="D540" s="30" t="s">
        <v>19127</v>
      </c>
      <c r="E540" s="30" t="s">
        <v>19246</v>
      </c>
    </row>
    <row r="541" spans="1:5" x14ac:dyDescent="0.25">
      <c r="A541" s="30" t="s">
        <v>19253</v>
      </c>
      <c r="B541" s="1">
        <v>45761</v>
      </c>
      <c r="C541" s="30" t="s">
        <v>19205</v>
      </c>
      <c r="D541" s="30" t="s">
        <v>19127</v>
      </c>
      <c r="E541" s="30" t="s">
        <v>19246</v>
      </c>
    </row>
    <row r="542" spans="1:5" x14ac:dyDescent="0.25">
      <c r="A542" s="30" t="s">
        <v>19254</v>
      </c>
      <c r="B542" s="1">
        <v>45761</v>
      </c>
      <c r="C542" s="30" t="s">
        <v>19205</v>
      </c>
      <c r="D542" s="30" t="s">
        <v>19127</v>
      </c>
      <c r="E542" s="30" t="s">
        <v>19255</v>
      </c>
    </row>
    <row r="543" spans="1:5" x14ac:dyDescent="0.25">
      <c r="A543" s="30" t="s">
        <v>19256</v>
      </c>
      <c r="B543" s="1">
        <v>45761</v>
      </c>
      <c r="C543" s="30" t="s">
        <v>19205</v>
      </c>
      <c r="D543" s="30" t="s">
        <v>19127</v>
      </c>
      <c r="E543" s="30" t="s">
        <v>19257</v>
      </c>
    </row>
    <row r="544" spans="1:5" x14ac:dyDescent="0.25">
      <c r="A544" s="30" t="s">
        <v>19258</v>
      </c>
      <c r="B544" s="1">
        <v>45761</v>
      </c>
      <c r="C544" s="30" t="s">
        <v>19205</v>
      </c>
      <c r="D544" s="30" t="s">
        <v>19127</v>
      </c>
      <c r="E544" s="30" t="s">
        <v>19259</v>
      </c>
    </row>
    <row r="545" spans="1:5" x14ac:dyDescent="0.25">
      <c r="A545" s="30" t="s">
        <v>19260</v>
      </c>
      <c r="B545" s="1">
        <v>45761</v>
      </c>
      <c r="C545" s="30" t="s">
        <v>19205</v>
      </c>
      <c r="D545" s="30" t="s">
        <v>19127</v>
      </c>
      <c r="E545" s="30" t="s">
        <v>19259</v>
      </c>
    </row>
    <row r="546" spans="1:5" x14ac:dyDescent="0.25">
      <c r="A546" s="30" t="s">
        <v>19261</v>
      </c>
      <c r="B546" s="1">
        <v>45761</v>
      </c>
      <c r="C546" s="30" t="s">
        <v>19205</v>
      </c>
      <c r="D546" s="30" t="s">
        <v>19127</v>
      </c>
      <c r="E546" s="30" t="s">
        <v>19262</v>
      </c>
    </row>
    <row r="547" spans="1:5" x14ac:dyDescent="0.25">
      <c r="A547" s="30" t="s">
        <v>19263</v>
      </c>
      <c r="B547" s="1">
        <v>45761</v>
      </c>
      <c r="C547" s="30" t="s">
        <v>19205</v>
      </c>
      <c r="D547" s="30" t="s">
        <v>19127</v>
      </c>
      <c r="E547" s="30" t="s">
        <v>19264</v>
      </c>
    </row>
    <row r="548" spans="1:5" x14ac:dyDescent="0.25">
      <c r="A548" s="30" t="s">
        <v>19265</v>
      </c>
      <c r="B548" s="1">
        <v>45761</v>
      </c>
      <c r="C548" s="30" t="s">
        <v>19205</v>
      </c>
      <c r="D548" s="30" t="s">
        <v>19127</v>
      </c>
      <c r="E548" s="30" t="s">
        <v>19264</v>
      </c>
    </row>
    <row r="549" spans="1:5" x14ac:dyDescent="0.25">
      <c r="A549" s="30" t="s">
        <v>19266</v>
      </c>
      <c r="B549" s="1">
        <v>45761</v>
      </c>
      <c r="C549" s="30" t="s">
        <v>19205</v>
      </c>
      <c r="D549" s="30" t="s">
        <v>19127</v>
      </c>
      <c r="E549" s="30" t="s">
        <v>19267</v>
      </c>
    </row>
    <row r="550" spans="1:5" x14ac:dyDescent="0.25">
      <c r="A550" s="30" t="s">
        <v>19268</v>
      </c>
      <c r="B550" s="1">
        <v>45761</v>
      </c>
      <c r="C550" s="30" t="s">
        <v>19205</v>
      </c>
      <c r="D550" s="30" t="s">
        <v>19127</v>
      </c>
      <c r="E550" s="30" t="s">
        <v>19269</v>
      </c>
    </row>
    <row r="551" spans="1:5" x14ac:dyDescent="0.25">
      <c r="A551" s="30" t="s">
        <v>19270</v>
      </c>
      <c r="B551" s="1">
        <v>45761</v>
      </c>
      <c r="C551" s="30" t="s">
        <v>19205</v>
      </c>
      <c r="D551" s="30" t="s">
        <v>19127</v>
      </c>
      <c r="E551" s="30" t="s">
        <v>19271</v>
      </c>
    </row>
    <row r="552" spans="1:5" x14ac:dyDescent="0.25">
      <c r="A552" s="30" t="s">
        <v>19272</v>
      </c>
      <c r="B552" s="1">
        <v>45761</v>
      </c>
      <c r="C552" s="30" t="s">
        <v>19205</v>
      </c>
      <c r="D552" s="30" t="s">
        <v>19127</v>
      </c>
      <c r="E552" s="30" t="s">
        <v>19273</v>
      </c>
    </row>
    <row r="553" spans="1:5" x14ac:dyDescent="0.25">
      <c r="A553" s="30" t="s">
        <v>19274</v>
      </c>
      <c r="B553" s="1">
        <v>45761</v>
      </c>
      <c r="C553" s="30" t="s">
        <v>19205</v>
      </c>
      <c r="D553" s="30" t="s">
        <v>19127</v>
      </c>
      <c r="E553" s="30" t="s">
        <v>19273</v>
      </c>
    </row>
    <row r="554" spans="1:5" x14ac:dyDescent="0.25">
      <c r="A554" s="30" t="s">
        <v>19275</v>
      </c>
      <c r="B554" s="1">
        <v>45761</v>
      </c>
      <c r="C554" s="30" t="s">
        <v>19205</v>
      </c>
      <c r="D554" s="30" t="s">
        <v>19127</v>
      </c>
      <c r="E554" s="30" t="s">
        <v>19273</v>
      </c>
    </row>
    <row r="555" spans="1:5" x14ac:dyDescent="0.25">
      <c r="A555" s="30" t="s">
        <v>19276</v>
      </c>
      <c r="B555" s="1">
        <v>45761</v>
      </c>
      <c r="C555" s="30" t="s">
        <v>19205</v>
      </c>
      <c r="D555" s="30" t="s">
        <v>19127</v>
      </c>
      <c r="E555" s="30" t="s">
        <v>19273</v>
      </c>
    </row>
    <row r="556" spans="1:5" x14ac:dyDescent="0.25">
      <c r="A556" s="30" t="s">
        <v>19277</v>
      </c>
      <c r="B556" s="1">
        <v>45761</v>
      </c>
      <c r="C556" s="30" t="s">
        <v>19205</v>
      </c>
      <c r="D556" s="30" t="s">
        <v>19127</v>
      </c>
      <c r="E556" s="30" t="s">
        <v>19278</v>
      </c>
    </row>
    <row r="557" spans="1:5" x14ac:dyDescent="0.25">
      <c r="A557" s="30" t="s">
        <v>19279</v>
      </c>
      <c r="B557" s="1">
        <v>45761</v>
      </c>
      <c r="C557" s="30" t="s">
        <v>19205</v>
      </c>
      <c r="D557" s="30" t="s">
        <v>19127</v>
      </c>
      <c r="E557" s="30" t="s">
        <v>19280</v>
      </c>
    </row>
    <row r="558" spans="1:5" x14ac:dyDescent="0.25">
      <c r="A558" s="30" t="s">
        <v>19281</v>
      </c>
      <c r="B558" s="1">
        <v>45761</v>
      </c>
      <c r="C558" s="30" t="s">
        <v>19205</v>
      </c>
      <c r="D558" s="30" t="s">
        <v>19127</v>
      </c>
      <c r="E558" s="30" t="s">
        <v>19282</v>
      </c>
    </row>
    <row r="559" spans="1:5" x14ac:dyDescent="0.25">
      <c r="A559" s="30" t="s">
        <v>19283</v>
      </c>
      <c r="B559" s="1">
        <v>45761</v>
      </c>
      <c r="C559" s="30" t="s">
        <v>19205</v>
      </c>
      <c r="D559" s="30" t="s">
        <v>19127</v>
      </c>
      <c r="E559" s="30" t="s">
        <v>19282</v>
      </c>
    </row>
    <row r="560" spans="1:5" x14ac:dyDescent="0.25">
      <c r="A560" s="30" t="s">
        <v>19284</v>
      </c>
      <c r="B560" s="1">
        <v>45761</v>
      </c>
      <c r="C560" s="30" t="s">
        <v>19205</v>
      </c>
      <c r="D560" s="30" t="s">
        <v>19127</v>
      </c>
      <c r="E560" s="30" t="s">
        <v>19282</v>
      </c>
    </row>
    <row r="561" spans="1:5" x14ac:dyDescent="0.25">
      <c r="A561" s="30" t="s">
        <v>19285</v>
      </c>
      <c r="B561" s="1">
        <v>45761</v>
      </c>
      <c r="C561" s="30" t="s">
        <v>19205</v>
      </c>
      <c r="D561" s="30" t="s">
        <v>19127</v>
      </c>
      <c r="E561" s="30" t="s">
        <v>19286</v>
      </c>
    </row>
    <row r="562" spans="1:5" x14ac:dyDescent="0.25">
      <c r="A562" s="30" t="s">
        <v>19287</v>
      </c>
      <c r="B562" s="1">
        <v>45761</v>
      </c>
      <c r="C562" s="30" t="s">
        <v>19205</v>
      </c>
      <c r="D562" s="30" t="s">
        <v>19127</v>
      </c>
      <c r="E562" s="30" t="s">
        <v>19288</v>
      </c>
    </row>
    <row r="563" spans="1:5" x14ac:dyDescent="0.25">
      <c r="A563" s="30" t="s">
        <v>19289</v>
      </c>
      <c r="B563" s="1">
        <v>45761</v>
      </c>
      <c r="C563" s="30" t="s">
        <v>19205</v>
      </c>
      <c r="D563" s="30" t="s">
        <v>19127</v>
      </c>
      <c r="E563" s="30" t="s">
        <v>19290</v>
      </c>
    </row>
    <row r="564" spans="1:5" x14ac:dyDescent="0.25">
      <c r="A564" s="30" t="s">
        <v>19291</v>
      </c>
      <c r="B564" s="1">
        <v>45761</v>
      </c>
      <c r="C564" s="30" t="s">
        <v>19205</v>
      </c>
      <c r="D564" s="30" t="s">
        <v>19127</v>
      </c>
      <c r="E564" s="30" t="s">
        <v>19292</v>
      </c>
    </row>
    <row r="565" spans="1:5" x14ac:dyDescent="0.25">
      <c r="A565" s="30" t="s">
        <v>19293</v>
      </c>
      <c r="B565" s="1">
        <v>45761</v>
      </c>
      <c r="C565" s="30" t="s">
        <v>19205</v>
      </c>
      <c r="D565" s="30" t="s">
        <v>19127</v>
      </c>
      <c r="E565" s="30" t="s">
        <v>19292</v>
      </c>
    </row>
    <row r="566" spans="1:5" x14ac:dyDescent="0.25">
      <c r="A566" s="30" t="s">
        <v>19294</v>
      </c>
      <c r="B566" s="1">
        <v>45761</v>
      </c>
      <c r="C566" s="30" t="s">
        <v>19205</v>
      </c>
      <c r="D566" s="30" t="s">
        <v>19127</v>
      </c>
      <c r="E566" s="30" t="s">
        <v>19295</v>
      </c>
    </row>
    <row r="567" spans="1:5" x14ac:dyDescent="0.25">
      <c r="A567" s="30" t="s">
        <v>19296</v>
      </c>
      <c r="B567" s="1">
        <v>45761</v>
      </c>
      <c r="C567" s="30" t="s">
        <v>19205</v>
      </c>
      <c r="D567" s="30" t="s">
        <v>19127</v>
      </c>
      <c r="E567" s="30" t="s">
        <v>19297</v>
      </c>
    </row>
    <row r="568" spans="1:5" x14ac:dyDescent="0.25">
      <c r="A568" s="30" t="s">
        <v>19298</v>
      </c>
      <c r="B568" s="1">
        <v>45761</v>
      </c>
      <c r="C568" s="30" t="s">
        <v>19205</v>
      </c>
      <c r="D568" s="30" t="s">
        <v>19127</v>
      </c>
      <c r="E568" s="30" t="s">
        <v>19297</v>
      </c>
    </row>
    <row r="569" spans="1:5" x14ac:dyDescent="0.25">
      <c r="A569" s="30" t="s">
        <v>19299</v>
      </c>
      <c r="B569" s="1">
        <v>45761</v>
      </c>
      <c r="C569" s="30" t="s">
        <v>19205</v>
      </c>
      <c r="D569" s="30" t="s">
        <v>19127</v>
      </c>
      <c r="E569" s="30" t="s">
        <v>19300</v>
      </c>
    </row>
    <row r="570" spans="1:5" x14ac:dyDescent="0.25">
      <c r="A570" s="30" t="s">
        <v>19301</v>
      </c>
      <c r="B570" s="1">
        <v>45761</v>
      </c>
      <c r="C570" s="30" t="s">
        <v>19205</v>
      </c>
      <c r="D570" s="30" t="s">
        <v>19127</v>
      </c>
      <c r="E570" s="30" t="s">
        <v>19300</v>
      </c>
    </row>
    <row r="571" spans="1:5" x14ac:dyDescent="0.25">
      <c r="A571" s="30" t="s">
        <v>19302</v>
      </c>
      <c r="B571" s="1">
        <v>45761</v>
      </c>
      <c r="C571" s="30" t="s">
        <v>19205</v>
      </c>
      <c r="D571" s="30" t="s">
        <v>19127</v>
      </c>
      <c r="E571" s="30" t="s">
        <v>19303</v>
      </c>
    </row>
    <row r="572" spans="1:5" x14ac:dyDescent="0.25">
      <c r="A572" s="30" t="s">
        <v>19304</v>
      </c>
      <c r="B572" s="1">
        <v>45761</v>
      </c>
      <c r="C572" s="30" t="s">
        <v>19205</v>
      </c>
      <c r="D572" s="30" t="s">
        <v>19127</v>
      </c>
      <c r="E572" s="30" t="s">
        <v>19305</v>
      </c>
    </row>
    <row r="573" spans="1:5" x14ac:dyDescent="0.25">
      <c r="A573" s="30" t="s">
        <v>19306</v>
      </c>
      <c r="B573" s="1">
        <v>45761</v>
      </c>
      <c r="C573" s="30" t="s">
        <v>19205</v>
      </c>
      <c r="D573" s="30" t="s">
        <v>19127</v>
      </c>
      <c r="E573" s="30" t="s">
        <v>19307</v>
      </c>
    </row>
    <row r="574" spans="1:5" x14ac:dyDescent="0.25">
      <c r="A574" s="30" t="s">
        <v>19308</v>
      </c>
      <c r="B574" s="1">
        <v>45761</v>
      </c>
      <c r="C574" s="30" t="s">
        <v>19205</v>
      </c>
      <c r="D574" s="30" t="s">
        <v>19127</v>
      </c>
      <c r="E574" s="30" t="s">
        <v>19307</v>
      </c>
    </row>
    <row r="575" spans="1:5" x14ac:dyDescent="0.25">
      <c r="A575" s="30" t="s">
        <v>19309</v>
      </c>
      <c r="B575" s="1">
        <v>45761</v>
      </c>
      <c r="C575" s="30" t="s">
        <v>19205</v>
      </c>
      <c r="D575" s="30" t="s">
        <v>19127</v>
      </c>
      <c r="E575" s="30" t="s">
        <v>19310</v>
      </c>
    </row>
    <row r="576" spans="1:5" x14ac:dyDescent="0.25">
      <c r="A576" s="30" t="s">
        <v>19311</v>
      </c>
      <c r="B576" s="1">
        <v>45761</v>
      </c>
      <c r="C576" s="30" t="s">
        <v>19205</v>
      </c>
      <c r="D576" s="30" t="s">
        <v>19127</v>
      </c>
      <c r="E576" s="30" t="s">
        <v>19312</v>
      </c>
    </row>
    <row r="577" spans="1:5" x14ac:dyDescent="0.25">
      <c r="A577" s="30" t="s">
        <v>19313</v>
      </c>
      <c r="B577" s="1">
        <v>45761</v>
      </c>
      <c r="C577" s="30" t="s">
        <v>19205</v>
      </c>
      <c r="D577" s="30" t="s">
        <v>19127</v>
      </c>
      <c r="E577" s="30" t="s">
        <v>19314</v>
      </c>
    </row>
    <row r="578" spans="1:5" x14ac:dyDescent="0.25">
      <c r="A578" s="30" t="s">
        <v>19315</v>
      </c>
      <c r="B578" s="1">
        <v>45761</v>
      </c>
      <c r="C578" s="30" t="s">
        <v>19205</v>
      </c>
      <c r="D578" s="30" t="s">
        <v>19127</v>
      </c>
      <c r="E578" s="30" t="s">
        <v>19314</v>
      </c>
    </row>
    <row r="579" spans="1:5" x14ac:dyDescent="0.25">
      <c r="A579" s="30" t="s">
        <v>19316</v>
      </c>
      <c r="B579" s="1">
        <v>45761</v>
      </c>
      <c r="C579" s="30" t="s">
        <v>19205</v>
      </c>
      <c r="D579" s="30" t="s">
        <v>19127</v>
      </c>
      <c r="E579" s="30" t="s">
        <v>19317</v>
      </c>
    </row>
    <row r="580" spans="1:5" x14ac:dyDescent="0.25">
      <c r="A580" s="30" t="s">
        <v>19318</v>
      </c>
      <c r="B580" s="1">
        <v>45761</v>
      </c>
      <c r="C580" s="30" t="s">
        <v>19205</v>
      </c>
      <c r="D580" s="30" t="s">
        <v>19127</v>
      </c>
      <c r="E580" s="30" t="s">
        <v>19319</v>
      </c>
    </row>
    <row r="581" spans="1:5" x14ac:dyDescent="0.25">
      <c r="A581" s="30" t="s">
        <v>19320</v>
      </c>
      <c r="B581" s="1">
        <v>45761</v>
      </c>
      <c r="C581" s="30" t="s">
        <v>19205</v>
      </c>
      <c r="D581" s="30" t="s">
        <v>19127</v>
      </c>
      <c r="E581" s="30" t="s">
        <v>19321</v>
      </c>
    </row>
    <row r="582" spans="1:5" x14ac:dyDescent="0.25">
      <c r="A582" s="30" t="s">
        <v>19322</v>
      </c>
      <c r="B582" s="1">
        <v>45761</v>
      </c>
      <c r="C582" s="30" t="s">
        <v>19205</v>
      </c>
      <c r="D582" s="30" t="s">
        <v>19127</v>
      </c>
      <c r="E582" s="30" t="s">
        <v>19323</v>
      </c>
    </row>
    <row r="583" spans="1:5" x14ac:dyDescent="0.25">
      <c r="A583" s="30" t="s">
        <v>19324</v>
      </c>
      <c r="B583" s="1">
        <v>45761</v>
      </c>
      <c r="C583" s="30" t="s">
        <v>19205</v>
      </c>
      <c r="D583" s="30" t="s">
        <v>19127</v>
      </c>
      <c r="E583" s="30" t="s">
        <v>19325</v>
      </c>
    </row>
    <row r="584" spans="1:5" x14ac:dyDescent="0.25">
      <c r="A584" s="30" t="s">
        <v>19326</v>
      </c>
      <c r="B584" s="1">
        <v>45761</v>
      </c>
      <c r="C584" s="30" t="s">
        <v>19205</v>
      </c>
      <c r="D584" s="30" t="s">
        <v>19127</v>
      </c>
      <c r="E584" s="30" t="s">
        <v>19325</v>
      </c>
    </row>
    <row r="585" spans="1:5" x14ac:dyDescent="0.25">
      <c r="A585" s="30" t="s">
        <v>19327</v>
      </c>
      <c r="B585" s="1">
        <v>45761</v>
      </c>
      <c r="C585" s="30" t="s">
        <v>19205</v>
      </c>
      <c r="D585" s="30" t="s">
        <v>19127</v>
      </c>
      <c r="E585" s="30" t="s">
        <v>19328</v>
      </c>
    </row>
    <row r="586" spans="1:5" x14ac:dyDescent="0.25">
      <c r="A586" s="30" t="s">
        <v>19329</v>
      </c>
      <c r="B586" s="1">
        <v>45761</v>
      </c>
      <c r="C586" s="30" t="s">
        <v>19205</v>
      </c>
      <c r="D586" s="30" t="s">
        <v>19127</v>
      </c>
      <c r="E586" s="30" t="s">
        <v>19330</v>
      </c>
    </row>
    <row r="587" spans="1:5" x14ac:dyDescent="0.25">
      <c r="A587" s="30" t="s">
        <v>19331</v>
      </c>
      <c r="B587" s="1">
        <v>45761</v>
      </c>
      <c r="C587" s="30" t="s">
        <v>19205</v>
      </c>
      <c r="D587" s="30" t="s">
        <v>19127</v>
      </c>
      <c r="E587" s="30" t="s">
        <v>19332</v>
      </c>
    </row>
    <row r="588" spans="1:5" x14ac:dyDescent="0.25">
      <c r="A588" s="30" t="s">
        <v>19333</v>
      </c>
      <c r="B588" s="1">
        <v>45761</v>
      </c>
      <c r="C588" s="30" t="s">
        <v>19205</v>
      </c>
      <c r="D588" s="30" t="s">
        <v>19127</v>
      </c>
      <c r="E588" s="30" t="s">
        <v>19332</v>
      </c>
    </row>
    <row r="589" spans="1:5" x14ac:dyDescent="0.25">
      <c r="A589" s="30" t="s">
        <v>19334</v>
      </c>
      <c r="B589" s="1">
        <v>45761</v>
      </c>
      <c r="C589" s="30" t="s">
        <v>19205</v>
      </c>
      <c r="D589" s="30" t="s">
        <v>19127</v>
      </c>
      <c r="E589" s="30" t="s">
        <v>19335</v>
      </c>
    </row>
    <row r="590" spans="1:5" x14ac:dyDescent="0.25">
      <c r="A590" s="30" t="s">
        <v>19336</v>
      </c>
      <c r="B590" s="1">
        <v>45761</v>
      </c>
      <c r="C590" s="30" t="s">
        <v>19205</v>
      </c>
      <c r="D590" s="30" t="s">
        <v>19127</v>
      </c>
      <c r="E590" s="30" t="s">
        <v>19337</v>
      </c>
    </row>
    <row r="591" spans="1:5" x14ac:dyDescent="0.25">
      <c r="A591" s="30" t="s">
        <v>19338</v>
      </c>
      <c r="B591" s="1">
        <v>45761</v>
      </c>
      <c r="C591" s="30" t="s">
        <v>19205</v>
      </c>
      <c r="D591" s="30" t="s">
        <v>19127</v>
      </c>
      <c r="E591" s="30" t="s">
        <v>19339</v>
      </c>
    </row>
    <row r="592" spans="1:5" x14ac:dyDescent="0.25">
      <c r="A592" s="30" t="s">
        <v>19340</v>
      </c>
      <c r="B592" s="1">
        <v>45761</v>
      </c>
      <c r="C592" s="30" t="s">
        <v>19205</v>
      </c>
      <c r="D592" s="30" t="s">
        <v>19127</v>
      </c>
      <c r="E592" s="30" t="s">
        <v>19339</v>
      </c>
    </row>
    <row r="593" spans="1:5" x14ac:dyDescent="0.25">
      <c r="A593" s="30" t="s">
        <v>19341</v>
      </c>
      <c r="B593" s="1">
        <v>45761</v>
      </c>
      <c r="C593" s="30" t="s">
        <v>19205</v>
      </c>
      <c r="D593" s="30" t="s">
        <v>19127</v>
      </c>
      <c r="E593" s="30" t="s">
        <v>19339</v>
      </c>
    </row>
    <row r="594" spans="1:5" x14ac:dyDescent="0.25">
      <c r="A594" s="30" t="s">
        <v>19342</v>
      </c>
      <c r="B594" s="1">
        <v>45761</v>
      </c>
      <c r="C594" s="30" t="s">
        <v>19205</v>
      </c>
      <c r="D594" s="30" t="s">
        <v>19127</v>
      </c>
      <c r="E594" s="30" t="s">
        <v>19343</v>
      </c>
    </row>
    <row r="595" spans="1:5" x14ac:dyDescent="0.25">
      <c r="A595" s="30" t="s">
        <v>19344</v>
      </c>
      <c r="B595" s="1">
        <v>45761</v>
      </c>
      <c r="C595" s="30" t="s">
        <v>19205</v>
      </c>
      <c r="D595" s="30" t="s">
        <v>19127</v>
      </c>
      <c r="E595" s="30" t="s">
        <v>19345</v>
      </c>
    </row>
    <row r="596" spans="1:5" x14ac:dyDescent="0.25">
      <c r="A596" s="30" t="s">
        <v>19346</v>
      </c>
      <c r="B596" s="1">
        <v>45761</v>
      </c>
      <c r="C596" s="30" t="s">
        <v>19205</v>
      </c>
      <c r="D596" s="30" t="s">
        <v>19127</v>
      </c>
      <c r="E596" s="30" t="s">
        <v>19347</v>
      </c>
    </row>
    <row r="597" spans="1:5" x14ac:dyDescent="0.25">
      <c r="A597" s="30" t="s">
        <v>19348</v>
      </c>
      <c r="B597" s="1">
        <v>45761</v>
      </c>
      <c r="C597" s="30" t="s">
        <v>19205</v>
      </c>
      <c r="D597" s="30" t="s">
        <v>19127</v>
      </c>
      <c r="E597" s="30" t="s">
        <v>19349</v>
      </c>
    </row>
    <row r="598" spans="1:5" x14ac:dyDescent="0.25">
      <c r="A598" s="30" t="s">
        <v>19350</v>
      </c>
      <c r="B598" s="1">
        <v>45761</v>
      </c>
      <c r="C598" s="30" t="s">
        <v>19205</v>
      </c>
      <c r="D598" s="30" t="s">
        <v>19127</v>
      </c>
      <c r="E598" s="30" t="s">
        <v>19351</v>
      </c>
    </row>
    <row r="599" spans="1:5" x14ac:dyDescent="0.25">
      <c r="A599" s="30" t="s">
        <v>19352</v>
      </c>
      <c r="B599" s="1">
        <v>45761</v>
      </c>
      <c r="C599" s="30" t="s">
        <v>19205</v>
      </c>
      <c r="D599" s="30" t="s">
        <v>19127</v>
      </c>
      <c r="E599" s="30" t="s">
        <v>19353</v>
      </c>
    </row>
    <row r="600" spans="1:5" x14ac:dyDescent="0.25">
      <c r="A600" s="30" t="s">
        <v>19354</v>
      </c>
      <c r="B600" s="1">
        <v>45761</v>
      </c>
      <c r="C600" s="30" t="s">
        <v>19205</v>
      </c>
      <c r="D600" s="30" t="s">
        <v>19127</v>
      </c>
      <c r="E600" s="30" t="s">
        <v>19355</v>
      </c>
    </row>
    <row r="601" spans="1:5" x14ac:dyDescent="0.25">
      <c r="A601" s="30" t="s">
        <v>19356</v>
      </c>
      <c r="B601" s="1">
        <v>45761</v>
      </c>
      <c r="C601" s="30" t="s">
        <v>19205</v>
      </c>
      <c r="D601" s="30" t="s">
        <v>19127</v>
      </c>
      <c r="E601" s="30" t="s">
        <v>19357</v>
      </c>
    </row>
    <row r="602" spans="1:5" x14ac:dyDescent="0.25">
      <c r="A602" s="30" t="s">
        <v>19358</v>
      </c>
      <c r="B602" s="1">
        <v>45761</v>
      </c>
      <c r="C602" s="30" t="s">
        <v>19205</v>
      </c>
      <c r="D602" s="30" t="s">
        <v>19127</v>
      </c>
      <c r="E602" s="30" t="s">
        <v>19359</v>
      </c>
    </row>
    <row r="603" spans="1:5" x14ac:dyDescent="0.25">
      <c r="A603" s="30" t="s">
        <v>19360</v>
      </c>
      <c r="B603" s="1">
        <v>45761</v>
      </c>
      <c r="C603" s="30" t="s">
        <v>19205</v>
      </c>
      <c r="D603" s="30" t="s">
        <v>19127</v>
      </c>
      <c r="E603" s="30" t="s">
        <v>19361</v>
      </c>
    </row>
    <row r="604" spans="1:5" x14ac:dyDescent="0.25">
      <c r="A604" s="30" t="s">
        <v>19362</v>
      </c>
      <c r="B604" s="1">
        <v>45761</v>
      </c>
      <c r="C604" s="30" t="s">
        <v>19205</v>
      </c>
      <c r="D604" s="30" t="s">
        <v>19127</v>
      </c>
      <c r="E604" s="30" t="s">
        <v>19363</v>
      </c>
    </row>
    <row r="605" spans="1:5" x14ac:dyDescent="0.25">
      <c r="A605" s="30" t="s">
        <v>19364</v>
      </c>
      <c r="B605" s="1">
        <v>45761</v>
      </c>
      <c r="C605" s="30" t="s">
        <v>19205</v>
      </c>
      <c r="D605" s="30" t="s">
        <v>19127</v>
      </c>
      <c r="E605" s="30" t="s">
        <v>19365</v>
      </c>
    </row>
    <row r="606" spans="1:5" x14ac:dyDescent="0.25">
      <c r="A606" s="30" t="s">
        <v>19366</v>
      </c>
      <c r="B606" s="1">
        <v>45761</v>
      </c>
      <c r="C606" s="30" t="s">
        <v>19205</v>
      </c>
      <c r="D606" s="30" t="s">
        <v>19127</v>
      </c>
      <c r="E606" s="30" t="s">
        <v>19367</v>
      </c>
    </row>
    <row r="607" spans="1:5" x14ac:dyDescent="0.25">
      <c r="A607" s="30" t="s">
        <v>19368</v>
      </c>
      <c r="B607" s="1">
        <v>45761</v>
      </c>
      <c r="C607" s="30" t="s">
        <v>19205</v>
      </c>
      <c r="D607" s="30" t="s">
        <v>19127</v>
      </c>
      <c r="E607" s="30" t="s">
        <v>19369</v>
      </c>
    </row>
    <row r="608" spans="1:5" x14ac:dyDescent="0.25">
      <c r="A608" s="30" t="s">
        <v>19370</v>
      </c>
      <c r="B608" s="1">
        <v>45761</v>
      </c>
      <c r="C608" s="30" t="s">
        <v>19205</v>
      </c>
      <c r="D608" s="30" t="s">
        <v>19127</v>
      </c>
      <c r="E608" s="30" t="s">
        <v>19369</v>
      </c>
    </row>
    <row r="609" spans="1:5" x14ac:dyDescent="0.25">
      <c r="A609" s="30" t="s">
        <v>19371</v>
      </c>
      <c r="B609" s="1">
        <v>45761</v>
      </c>
      <c r="C609" s="30" t="s">
        <v>19205</v>
      </c>
      <c r="D609" s="30" t="s">
        <v>19127</v>
      </c>
      <c r="E609" s="30" t="s">
        <v>19369</v>
      </c>
    </row>
    <row r="610" spans="1:5" x14ac:dyDescent="0.25">
      <c r="A610" s="30" t="s">
        <v>19372</v>
      </c>
      <c r="B610" s="1">
        <v>45761</v>
      </c>
      <c r="C610" s="30" t="s">
        <v>19205</v>
      </c>
      <c r="D610" s="30" t="s">
        <v>19127</v>
      </c>
      <c r="E610" s="30" t="s">
        <v>19373</v>
      </c>
    </row>
    <row r="611" spans="1:5" x14ac:dyDescent="0.25">
      <c r="A611" s="30" t="s">
        <v>19374</v>
      </c>
      <c r="B611" s="1">
        <v>45761</v>
      </c>
      <c r="C611" s="30" t="s">
        <v>19375</v>
      </c>
      <c r="D611" s="30" t="s">
        <v>19127</v>
      </c>
      <c r="E611" s="30" t="s">
        <v>19128</v>
      </c>
    </row>
    <row r="612" spans="1:5" x14ac:dyDescent="0.25">
      <c r="A612" s="30" t="s">
        <v>19376</v>
      </c>
      <c r="B612" s="1">
        <v>45761</v>
      </c>
      <c r="C612" s="30" t="s">
        <v>19375</v>
      </c>
      <c r="D612" s="30" t="s">
        <v>19127</v>
      </c>
      <c r="E612" s="30" t="s">
        <v>19128</v>
      </c>
    </row>
    <row r="613" spans="1:5" x14ac:dyDescent="0.25">
      <c r="A613" s="30" t="s">
        <v>19377</v>
      </c>
      <c r="B613" s="1">
        <v>45761</v>
      </c>
      <c r="C613" s="30" t="s">
        <v>19375</v>
      </c>
      <c r="D613" s="30" t="s">
        <v>19127</v>
      </c>
      <c r="E613" s="30" t="s">
        <v>19128</v>
      </c>
    </row>
    <row r="614" spans="1:5" x14ac:dyDescent="0.25">
      <c r="A614" s="30" t="s">
        <v>19378</v>
      </c>
      <c r="B614" s="1">
        <v>45761</v>
      </c>
      <c r="C614" s="30" t="s">
        <v>19375</v>
      </c>
      <c r="D614" s="30" t="s">
        <v>19127</v>
      </c>
      <c r="E614" s="30" t="s">
        <v>19128</v>
      </c>
    </row>
    <row r="615" spans="1:5" x14ac:dyDescent="0.25">
      <c r="A615" s="30" t="s">
        <v>19379</v>
      </c>
      <c r="B615" s="1">
        <v>45761</v>
      </c>
      <c r="C615" s="30" t="s">
        <v>19375</v>
      </c>
      <c r="D615" s="30" t="s">
        <v>19127</v>
      </c>
      <c r="E615" s="30" t="s">
        <v>19128</v>
      </c>
    </row>
    <row r="616" spans="1:5" x14ac:dyDescent="0.25">
      <c r="A616" s="30" t="s">
        <v>19380</v>
      </c>
      <c r="B616" s="1">
        <v>45761</v>
      </c>
      <c r="C616" s="30" t="s">
        <v>19375</v>
      </c>
      <c r="D616" s="30" t="s">
        <v>19127</v>
      </c>
      <c r="E616" s="30" t="s">
        <v>19128</v>
      </c>
    </row>
    <row r="617" spans="1:5" x14ac:dyDescent="0.25">
      <c r="A617" s="30" t="s">
        <v>19381</v>
      </c>
      <c r="B617" s="1">
        <v>45761</v>
      </c>
      <c r="C617" s="30" t="s">
        <v>19375</v>
      </c>
      <c r="D617" s="30" t="s">
        <v>19127</v>
      </c>
      <c r="E617" s="30" t="s">
        <v>19128</v>
      </c>
    </row>
    <row r="618" spans="1:5" x14ac:dyDescent="0.25">
      <c r="A618" s="30" t="s">
        <v>19382</v>
      </c>
      <c r="B618" s="1">
        <v>45761</v>
      </c>
      <c r="C618" s="30" t="s">
        <v>19375</v>
      </c>
      <c r="D618" s="30" t="s">
        <v>19127</v>
      </c>
      <c r="E618" s="30" t="s">
        <v>19128</v>
      </c>
    </row>
    <row r="619" spans="1:5" x14ac:dyDescent="0.25">
      <c r="A619" s="30" t="s">
        <v>19383</v>
      </c>
      <c r="B619" s="1">
        <v>45761</v>
      </c>
      <c r="C619" s="30" t="s">
        <v>19375</v>
      </c>
      <c r="D619" s="30" t="s">
        <v>19127</v>
      </c>
      <c r="E619" s="30" t="s">
        <v>19128</v>
      </c>
    </row>
    <row r="620" spans="1:5" x14ac:dyDescent="0.25">
      <c r="A620" s="30" t="s">
        <v>19384</v>
      </c>
      <c r="B620" s="1">
        <v>45761</v>
      </c>
      <c r="C620" s="30" t="s">
        <v>19375</v>
      </c>
      <c r="D620" s="30" t="s">
        <v>19127</v>
      </c>
      <c r="E620" s="30" t="s">
        <v>19128</v>
      </c>
    </row>
    <row r="621" spans="1:5" x14ac:dyDescent="0.25">
      <c r="A621" s="30" t="s">
        <v>19385</v>
      </c>
      <c r="B621" s="1">
        <v>45761</v>
      </c>
      <c r="C621" s="30" t="s">
        <v>19375</v>
      </c>
      <c r="D621" s="30" t="s">
        <v>19127</v>
      </c>
      <c r="E621" s="30" t="s">
        <v>19128</v>
      </c>
    </row>
    <row r="622" spans="1:5" x14ac:dyDescent="0.25">
      <c r="A622" s="30" t="s">
        <v>19386</v>
      </c>
      <c r="B622" s="1">
        <v>45761</v>
      </c>
      <c r="C622" s="30" t="s">
        <v>19375</v>
      </c>
      <c r="D622" s="30" t="s">
        <v>19127</v>
      </c>
      <c r="E622" s="30" t="s">
        <v>19128</v>
      </c>
    </row>
    <row r="623" spans="1:5" x14ac:dyDescent="0.25">
      <c r="A623" s="30" t="s">
        <v>19387</v>
      </c>
      <c r="B623" s="1">
        <v>45761</v>
      </c>
      <c r="C623" s="30" t="s">
        <v>19375</v>
      </c>
      <c r="D623" s="30" t="s">
        <v>19127</v>
      </c>
      <c r="E623" s="30" t="s">
        <v>19128</v>
      </c>
    </row>
    <row r="624" spans="1:5" x14ac:dyDescent="0.25">
      <c r="A624" s="30" t="s">
        <v>19388</v>
      </c>
      <c r="B624" s="1">
        <v>45761</v>
      </c>
      <c r="C624" s="30" t="s">
        <v>19375</v>
      </c>
      <c r="D624" s="30" t="s">
        <v>19127</v>
      </c>
      <c r="E624" s="30" t="s">
        <v>19128</v>
      </c>
    </row>
    <row r="625" spans="1:5" x14ac:dyDescent="0.25">
      <c r="A625" s="30" t="s">
        <v>19389</v>
      </c>
      <c r="B625" s="1">
        <v>45761</v>
      </c>
      <c r="C625" s="30" t="s">
        <v>19375</v>
      </c>
      <c r="D625" s="30" t="s">
        <v>19127</v>
      </c>
      <c r="E625" s="30" t="s">
        <v>19128</v>
      </c>
    </row>
    <row r="626" spans="1:5" x14ac:dyDescent="0.25">
      <c r="A626" s="30" t="s">
        <v>19390</v>
      </c>
      <c r="B626" s="1">
        <v>45761</v>
      </c>
      <c r="C626" s="30" t="s">
        <v>19375</v>
      </c>
      <c r="D626" s="30" t="s">
        <v>19127</v>
      </c>
      <c r="E626" s="30" t="s">
        <v>19128</v>
      </c>
    </row>
    <row r="627" spans="1:5" x14ac:dyDescent="0.25">
      <c r="A627" s="30" t="s">
        <v>19391</v>
      </c>
      <c r="B627" s="1">
        <v>45761</v>
      </c>
      <c r="C627" s="30" t="s">
        <v>19375</v>
      </c>
      <c r="D627" s="30" t="s">
        <v>19127</v>
      </c>
      <c r="E627" s="30" t="s">
        <v>19128</v>
      </c>
    </row>
    <row r="628" spans="1:5" x14ac:dyDescent="0.25">
      <c r="A628" s="30" t="s">
        <v>19402</v>
      </c>
      <c r="B628" s="1">
        <v>45761</v>
      </c>
      <c r="C628" s="30" t="s">
        <v>19403</v>
      </c>
      <c r="D628" s="30" t="s">
        <v>19404</v>
      </c>
      <c r="E628" s="30" t="s">
        <v>19405</v>
      </c>
    </row>
    <row r="629" spans="1:5" x14ac:dyDescent="0.25">
      <c r="A629" s="30" t="s">
        <v>19406</v>
      </c>
      <c r="B629" s="1">
        <v>45761</v>
      </c>
      <c r="C629" s="30" t="s">
        <v>19403</v>
      </c>
      <c r="D629" s="30" t="s">
        <v>19404</v>
      </c>
      <c r="E629" s="30" t="s">
        <v>19405</v>
      </c>
    </row>
    <row r="630" spans="1:5" x14ac:dyDescent="0.25">
      <c r="A630" s="30" t="s">
        <v>19407</v>
      </c>
      <c r="B630" s="1">
        <v>45761</v>
      </c>
      <c r="C630" s="30" t="s">
        <v>19403</v>
      </c>
      <c r="D630" s="30" t="s">
        <v>19404</v>
      </c>
      <c r="E630" s="30" t="s">
        <v>19405</v>
      </c>
    </row>
    <row r="631" spans="1:5" x14ac:dyDescent="0.25">
      <c r="A631" s="30" t="s">
        <v>19408</v>
      </c>
      <c r="B631" s="1">
        <v>45761</v>
      </c>
      <c r="C631" s="30" t="s">
        <v>19403</v>
      </c>
      <c r="D631" s="30" t="s">
        <v>19404</v>
      </c>
      <c r="E631" s="30" t="s">
        <v>19405</v>
      </c>
    </row>
    <row r="632" spans="1:5" x14ac:dyDescent="0.25">
      <c r="A632" s="30" t="s">
        <v>19409</v>
      </c>
      <c r="B632" s="1">
        <v>45761</v>
      </c>
      <c r="C632" s="30" t="s">
        <v>19403</v>
      </c>
      <c r="D632" s="30" t="s">
        <v>19404</v>
      </c>
      <c r="E632" s="30" t="s">
        <v>19405</v>
      </c>
    </row>
    <row r="633" spans="1:5" x14ac:dyDescent="0.25">
      <c r="A633" s="30" t="s">
        <v>19410</v>
      </c>
      <c r="B633" s="1">
        <v>45761</v>
      </c>
      <c r="C633" s="30" t="s">
        <v>19403</v>
      </c>
      <c r="D633" s="30" t="s">
        <v>19404</v>
      </c>
      <c r="E633" s="30" t="s">
        <v>19405</v>
      </c>
    </row>
    <row r="634" spans="1:5" x14ac:dyDescent="0.25">
      <c r="A634" s="30" t="s">
        <v>19411</v>
      </c>
      <c r="B634" s="1">
        <v>45761</v>
      </c>
      <c r="C634" s="30" t="s">
        <v>19403</v>
      </c>
      <c r="D634" s="30" t="s">
        <v>19404</v>
      </c>
      <c r="E634" s="30" t="s">
        <v>19405</v>
      </c>
    </row>
    <row r="635" spans="1:5" x14ac:dyDescent="0.25">
      <c r="A635" s="30" t="s">
        <v>19412</v>
      </c>
      <c r="B635" s="1">
        <v>45761</v>
      </c>
      <c r="C635" s="30" t="s">
        <v>19403</v>
      </c>
      <c r="D635" s="30" t="s">
        <v>19404</v>
      </c>
      <c r="E635" s="30" t="s">
        <v>19405</v>
      </c>
    </row>
    <row r="636" spans="1:5" x14ac:dyDescent="0.25">
      <c r="A636" s="30" t="s">
        <v>19413</v>
      </c>
      <c r="B636" s="1">
        <v>45761</v>
      </c>
      <c r="C636" s="30" t="s">
        <v>19403</v>
      </c>
      <c r="D636" s="30" t="s">
        <v>19404</v>
      </c>
      <c r="E636" s="30" t="s">
        <v>19405</v>
      </c>
    </row>
    <row r="637" spans="1:5" x14ac:dyDescent="0.25">
      <c r="A637" s="30" t="s">
        <v>19414</v>
      </c>
      <c r="B637" s="1">
        <v>45761</v>
      </c>
      <c r="C637" s="30" t="s">
        <v>19403</v>
      </c>
      <c r="D637" s="30" t="s">
        <v>19404</v>
      </c>
      <c r="E637" s="30" t="s">
        <v>19405</v>
      </c>
    </row>
    <row r="638" spans="1:5" x14ac:dyDescent="0.25">
      <c r="A638" s="30" t="s">
        <v>19415</v>
      </c>
      <c r="B638" s="1">
        <v>45761</v>
      </c>
      <c r="C638" s="30" t="s">
        <v>19403</v>
      </c>
      <c r="D638" s="30" t="s">
        <v>19404</v>
      </c>
      <c r="E638" s="30" t="s">
        <v>19405</v>
      </c>
    </row>
    <row r="639" spans="1:5" x14ac:dyDescent="0.25">
      <c r="A639" s="30" t="s">
        <v>19416</v>
      </c>
      <c r="B639" s="1">
        <v>45761</v>
      </c>
      <c r="C639" s="30" t="s">
        <v>19403</v>
      </c>
      <c r="D639" s="30" t="s">
        <v>19404</v>
      </c>
      <c r="E639" s="30" t="s">
        <v>19405</v>
      </c>
    </row>
    <row r="640" spans="1:5" x14ac:dyDescent="0.25">
      <c r="A640" s="30" t="s">
        <v>19417</v>
      </c>
      <c r="B640" s="1">
        <v>45761</v>
      </c>
      <c r="C640" s="30" t="s">
        <v>19403</v>
      </c>
      <c r="D640" s="30" t="s">
        <v>19404</v>
      </c>
      <c r="E640" s="30" t="s">
        <v>19405</v>
      </c>
    </row>
    <row r="641" spans="1:5" x14ac:dyDescent="0.25">
      <c r="A641" s="30" t="s">
        <v>19418</v>
      </c>
      <c r="B641" s="1">
        <v>45761</v>
      </c>
      <c r="C641" s="30" t="s">
        <v>19403</v>
      </c>
      <c r="D641" s="30" t="s">
        <v>19404</v>
      </c>
      <c r="E641" s="30" t="s">
        <v>19405</v>
      </c>
    </row>
    <row r="642" spans="1:5" x14ac:dyDescent="0.25">
      <c r="A642" s="30" t="s">
        <v>19419</v>
      </c>
      <c r="B642" s="1">
        <v>45761</v>
      </c>
      <c r="C642" s="30" t="s">
        <v>19403</v>
      </c>
      <c r="D642" s="30" t="s">
        <v>19404</v>
      </c>
      <c r="E642" s="30" t="s">
        <v>19405</v>
      </c>
    </row>
    <row r="643" spans="1:5" x14ac:dyDescent="0.25">
      <c r="A643" s="30" t="s">
        <v>19420</v>
      </c>
      <c r="B643" s="1">
        <v>45761</v>
      </c>
      <c r="C643" s="30" t="s">
        <v>19403</v>
      </c>
      <c r="D643" s="30" t="s">
        <v>19404</v>
      </c>
      <c r="E643" s="30" t="s">
        <v>19405</v>
      </c>
    </row>
    <row r="644" spans="1:5" x14ac:dyDescent="0.25">
      <c r="A644" s="30" t="s">
        <v>19421</v>
      </c>
      <c r="B644" s="1">
        <v>45761</v>
      </c>
      <c r="C644" s="30" t="s">
        <v>19403</v>
      </c>
      <c r="D644" s="30" t="s">
        <v>19404</v>
      </c>
      <c r="E644" s="30" t="s">
        <v>19405</v>
      </c>
    </row>
    <row r="645" spans="1:5" x14ac:dyDescent="0.25">
      <c r="A645" s="30" t="s">
        <v>19422</v>
      </c>
      <c r="B645" s="1">
        <v>45761</v>
      </c>
      <c r="C645" s="30" t="s">
        <v>19403</v>
      </c>
      <c r="D645" s="30" t="s">
        <v>19404</v>
      </c>
      <c r="E645" s="30" t="s">
        <v>19405</v>
      </c>
    </row>
    <row r="646" spans="1:5" x14ac:dyDescent="0.25">
      <c r="A646" s="30" t="s">
        <v>19423</v>
      </c>
      <c r="B646" s="1">
        <v>45761</v>
      </c>
      <c r="C646" s="30" t="s">
        <v>19403</v>
      </c>
      <c r="D646" s="30" t="s">
        <v>19404</v>
      </c>
      <c r="E646" s="30" t="s">
        <v>19405</v>
      </c>
    </row>
    <row r="647" spans="1:5" x14ac:dyDescent="0.25">
      <c r="A647" s="30" t="s">
        <v>19424</v>
      </c>
      <c r="B647" s="1">
        <v>45761</v>
      </c>
      <c r="C647" s="30" t="s">
        <v>19403</v>
      </c>
      <c r="D647" s="30" t="s">
        <v>19404</v>
      </c>
      <c r="E647" s="30" t="s">
        <v>19405</v>
      </c>
    </row>
    <row r="648" spans="1:5" x14ac:dyDescent="0.25">
      <c r="A648" s="30" t="s">
        <v>19425</v>
      </c>
      <c r="B648" s="1">
        <v>45761</v>
      </c>
      <c r="C648" s="30" t="s">
        <v>19403</v>
      </c>
      <c r="D648" s="30" t="s">
        <v>19404</v>
      </c>
      <c r="E648" s="30" t="s">
        <v>19405</v>
      </c>
    </row>
    <row r="649" spans="1:5" x14ac:dyDescent="0.25">
      <c r="A649" s="30" t="s">
        <v>19426</v>
      </c>
      <c r="B649" s="1">
        <v>45761</v>
      </c>
      <c r="C649" s="30" t="s">
        <v>19403</v>
      </c>
      <c r="D649" s="30" t="s">
        <v>19404</v>
      </c>
      <c r="E649" s="30" t="s">
        <v>19405</v>
      </c>
    </row>
    <row r="650" spans="1:5" x14ac:dyDescent="0.25">
      <c r="A650" s="30" t="s">
        <v>19427</v>
      </c>
      <c r="B650" s="1">
        <v>45761</v>
      </c>
      <c r="C650" s="30" t="s">
        <v>19403</v>
      </c>
      <c r="D650" s="30" t="s">
        <v>19404</v>
      </c>
      <c r="E650" s="30" t="s">
        <v>19405</v>
      </c>
    </row>
    <row r="651" spans="1:5" x14ac:dyDescent="0.25">
      <c r="A651" s="30" t="s">
        <v>19428</v>
      </c>
      <c r="B651" s="1">
        <v>45761</v>
      </c>
      <c r="C651" s="30" t="s">
        <v>19403</v>
      </c>
      <c r="D651" s="30" t="s">
        <v>19404</v>
      </c>
      <c r="E651" s="30" t="s">
        <v>19405</v>
      </c>
    </row>
    <row r="652" spans="1:5" x14ac:dyDescent="0.25">
      <c r="A652" s="30" t="s">
        <v>19429</v>
      </c>
      <c r="B652" s="1">
        <v>45761</v>
      </c>
      <c r="C652" s="30" t="s">
        <v>19403</v>
      </c>
      <c r="D652" s="30" t="s">
        <v>19404</v>
      </c>
      <c r="E652" s="30" t="s">
        <v>19405</v>
      </c>
    </row>
    <row r="653" spans="1:5" x14ac:dyDescent="0.25">
      <c r="A653" s="30" t="s">
        <v>19430</v>
      </c>
      <c r="B653" s="1">
        <v>45761</v>
      </c>
      <c r="C653" s="30" t="s">
        <v>19403</v>
      </c>
      <c r="D653" s="30" t="s">
        <v>19404</v>
      </c>
      <c r="E653" s="30" t="s">
        <v>19405</v>
      </c>
    </row>
    <row r="654" spans="1:5" x14ac:dyDescent="0.25">
      <c r="A654" s="30" t="s">
        <v>19431</v>
      </c>
      <c r="B654" s="1">
        <v>45761</v>
      </c>
      <c r="C654" s="30" t="s">
        <v>19403</v>
      </c>
      <c r="D654" s="30" t="s">
        <v>19404</v>
      </c>
      <c r="E654" s="30" t="s">
        <v>19405</v>
      </c>
    </row>
    <row r="655" spans="1:5" x14ac:dyDescent="0.25">
      <c r="A655" s="30" t="s">
        <v>19432</v>
      </c>
      <c r="B655" s="1">
        <v>45761</v>
      </c>
      <c r="C655" s="30" t="s">
        <v>19403</v>
      </c>
      <c r="D655" s="30" t="s">
        <v>19404</v>
      </c>
      <c r="E655" s="30" t="s">
        <v>19405</v>
      </c>
    </row>
    <row r="656" spans="1:5" x14ac:dyDescent="0.25">
      <c r="A656" s="30" t="s">
        <v>19433</v>
      </c>
      <c r="B656" s="1">
        <v>45761</v>
      </c>
      <c r="C656" s="30" t="s">
        <v>19403</v>
      </c>
      <c r="D656" s="30" t="s">
        <v>19404</v>
      </c>
      <c r="E656" s="30" t="s">
        <v>19405</v>
      </c>
    </row>
    <row r="657" spans="1:5" x14ac:dyDescent="0.25">
      <c r="A657" s="30" t="s">
        <v>19434</v>
      </c>
      <c r="B657" s="1">
        <v>45761</v>
      </c>
      <c r="C657" s="30" t="s">
        <v>19403</v>
      </c>
      <c r="D657" s="30" t="s">
        <v>19404</v>
      </c>
      <c r="E657" s="30" t="s">
        <v>19405</v>
      </c>
    </row>
    <row r="658" spans="1:5" x14ac:dyDescent="0.25">
      <c r="A658" s="30" t="s">
        <v>19435</v>
      </c>
      <c r="B658" s="1">
        <v>45761</v>
      </c>
      <c r="C658" s="30" t="s">
        <v>19403</v>
      </c>
      <c r="D658" s="30" t="s">
        <v>19404</v>
      </c>
      <c r="E658" s="30" t="s">
        <v>19405</v>
      </c>
    </row>
    <row r="659" spans="1:5" x14ac:dyDescent="0.25">
      <c r="A659" s="30" t="s">
        <v>19436</v>
      </c>
      <c r="B659" s="1">
        <v>45761</v>
      </c>
      <c r="C659" s="30" t="s">
        <v>19403</v>
      </c>
      <c r="D659" s="30" t="s">
        <v>19404</v>
      </c>
      <c r="E659" s="30" t="s">
        <v>19405</v>
      </c>
    </row>
    <row r="660" spans="1:5" x14ac:dyDescent="0.25">
      <c r="A660" s="30" t="s">
        <v>19437</v>
      </c>
      <c r="B660" s="1">
        <v>45761</v>
      </c>
      <c r="C660" s="30" t="s">
        <v>19403</v>
      </c>
      <c r="D660" s="30" t="s">
        <v>19404</v>
      </c>
      <c r="E660" s="30" t="s">
        <v>19405</v>
      </c>
    </row>
    <row r="661" spans="1:5" x14ac:dyDescent="0.25">
      <c r="A661" s="30" t="s">
        <v>19438</v>
      </c>
      <c r="B661" s="1">
        <v>45761</v>
      </c>
      <c r="C661" s="30" t="s">
        <v>19403</v>
      </c>
      <c r="D661" s="30" t="s">
        <v>19439</v>
      </c>
      <c r="E661" s="30" t="s">
        <v>19405</v>
      </c>
    </row>
    <row r="662" spans="1:5" x14ac:dyDescent="0.25">
      <c r="A662" s="30" t="s">
        <v>19440</v>
      </c>
      <c r="B662" s="1">
        <v>45761</v>
      </c>
      <c r="C662" s="30" t="s">
        <v>19403</v>
      </c>
      <c r="D662" s="30" t="s">
        <v>19439</v>
      </c>
      <c r="E662" s="30" t="s">
        <v>19405</v>
      </c>
    </row>
    <row r="663" spans="1:5" x14ac:dyDescent="0.25">
      <c r="A663" s="30" t="s">
        <v>19441</v>
      </c>
      <c r="B663" s="1">
        <v>45761</v>
      </c>
      <c r="C663" s="30" t="s">
        <v>19403</v>
      </c>
      <c r="D663" s="30" t="s">
        <v>19439</v>
      </c>
      <c r="E663" s="30" t="s">
        <v>19405</v>
      </c>
    </row>
    <row r="664" spans="1:5" x14ac:dyDescent="0.25">
      <c r="A664" s="30" t="s">
        <v>19442</v>
      </c>
      <c r="B664" s="1">
        <v>45761</v>
      </c>
      <c r="C664" s="30" t="s">
        <v>19403</v>
      </c>
      <c r="D664" s="30" t="s">
        <v>19439</v>
      </c>
      <c r="E664" s="30" t="s">
        <v>19405</v>
      </c>
    </row>
    <row r="665" spans="1:5" x14ac:dyDescent="0.25">
      <c r="A665" s="30" t="s">
        <v>19443</v>
      </c>
      <c r="B665" s="1">
        <v>45761</v>
      </c>
      <c r="C665" s="30" t="s">
        <v>19205</v>
      </c>
      <c r="D665" s="30" t="s">
        <v>19404</v>
      </c>
      <c r="E665" s="30" t="s">
        <v>19405</v>
      </c>
    </row>
    <row r="666" spans="1:5" x14ac:dyDescent="0.25">
      <c r="A666" s="30" t="s">
        <v>19444</v>
      </c>
      <c r="B666" s="1">
        <v>45761</v>
      </c>
      <c r="C666" s="30" t="s">
        <v>19205</v>
      </c>
      <c r="D666" s="30" t="s">
        <v>19404</v>
      </c>
      <c r="E666" s="30" t="s">
        <v>19405</v>
      </c>
    </row>
    <row r="667" spans="1:5" x14ac:dyDescent="0.25">
      <c r="A667" s="30" t="s">
        <v>19445</v>
      </c>
      <c r="B667" s="1">
        <v>45761</v>
      </c>
      <c r="C667" s="30" t="s">
        <v>19205</v>
      </c>
      <c r="D667" s="30" t="s">
        <v>19404</v>
      </c>
      <c r="E667" s="30" t="s">
        <v>19405</v>
      </c>
    </row>
    <row r="668" spans="1:5" x14ac:dyDescent="0.25">
      <c r="A668" s="30" t="s">
        <v>19446</v>
      </c>
      <c r="B668" s="1">
        <v>45761</v>
      </c>
      <c r="C668" s="30" t="s">
        <v>19205</v>
      </c>
      <c r="D668" s="30" t="s">
        <v>19404</v>
      </c>
      <c r="E668" s="30" t="s">
        <v>19405</v>
      </c>
    </row>
    <row r="669" spans="1:5" x14ac:dyDescent="0.25">
      <c r="A669" s="30" t="s">
        <v>19447</v>
      </c>
      <c r="B669" s="1">
        <v>45761</v>
      </c>
      <c r="C669" s="30" t="s">
        <v>19205</v>
      </c>
      <c r="D669" s="30" t="s">
        <v>19404</v>
      </c>
      <c r="E669" s="30" t="s">
        <v>19405</v>
      </c>
    </row>
    <row r="670" spans="1:5" x14ac:dyDescent="0.25">
      <c r="A670" s="30" t="s">
        <v>19448</v>
      </c>
      <c r="B670" s="1">
        <v>45761</v>
      </c>
      <c r="C670" s="30" t="s">
        <v>19205</v>
      </c>
      <c r="D670" s="30" t="s">
        <v>19404</v>
      </c>
      <c r="E670" s="30" t="s">
        <v>19405</v>
      </c>
    </row>
    <row r="671" spans="1:5" x14ac:dyDescent="0.25">
      <c r="A671" s="30" t="s">
        <v>19449</v>
      </c>
      <c r="B671" s="1">
        <v>45761</v>
      </c>
      <c r="C671" s="30" t="s">
        <v>19205</v>
      </c>
      <c r="D671" s="30" t="s">
        <v>19404</v>
      </c>
      <c r="E671" s="30" t="s">
        <v>19405</v>
      </c>
    </row>
    <row r="672" spans="1:5" x14ac:dyDescent="0.25">
      <c r="A672" s="30" t="s">
        <v>19450</v>
      </c>
      <c r="B672" s="1">
        <v>45761</v>
      </c>
      <c r="C672" s="30" t="s">
        <v>19205</v>
      </c>
      <c r="D672" s="30" t="s">
        <v>19404</v>
      </c>
      <c r="E672" s="30" t="s">
        <v>19405</v>
      </c>
    </row>
    <row r="673" spans="1:5" x14ac:dyDescent="0.25">
      <c r="A673" s="30" t="s">
        <v>19451</v>
      </c>
      <c r="B673" s="1">
        <v>45761</v>
      </c>
      <c r="C673" s="30" t="s">
        <v>19205</v>
      </c>
      <c r="D673" s="30" t="s">
        <v>19404</v>
      </c>
      <c r="E673" s="30" t="s">
        <v>19405</v>
      </c>
    </row>
    <row r="674" spans="1:5" x14ac:dyDescent="0.25">
      <c r="A674" s="30" t="s">
        <v>19452</v>
      </c>
      <c r="B674" s="1">
        <v>45761</v>
      </c>
      <c r="C674" s="30" t="s">
        <v>19205</v>
      </c>
      <c r="D674" s="30" t="s">
        <v>19404</v>
      </c>
      <c r="E674" s="30" t="s">
        <v>19405</v>
      </c>
    </row>
    <row r="675" spans="1:5" x14ac:dyDescent="0.25">
      <c r="A675" s="30" t="s">
        <v>19453</v>
      </c>
      <c r="B675" s="1">
        <v>45761</v>
      </c>
      <c r="C675" s="30" t="s">
        <v>19205</v>
      </c>
      <c r="D675" s="30" t="s">
        <v>19404</v>
      </c>
      <c r="E675" s="30" t="s">
        <v>19405</v>
      </c>
    </row>
    <row r="676" spans="1:5" x14ac:dyDescent="0.25">
      <c r="A676" s="30" t="s">
        <v>19454</v>
      </c>
      <c r="B676" s="1">
        <v>45761</v>
      </c>
      <c r="C676" s="30" t="s">
        <v>19205</v>
      </c>
      <c r="D676" s="30" t="s">
        <v>19404</v>
      </c>
      <c r="E676" s="30" t="s">
        <v>19405</v>
      </c>
    </row>
    <row r="677" spans="1:5" x14ac:dyDescent="0.25">
      <c r="A677" s="30" t="s">
        <v>19455</v>
      </c>
      <c r="B677" s="1">
        <v>45761</v>
      </c>
      <c r="C677" s="30" t="s">
        <v>19205</v>
      </c>
      <c r="D677" s="30" t="s">
        <v>19404</v>
      </c>
      <c r="E677" s="30" t="s">
        <v>19405</v>
      </c>
    </row>
    <row r="678" spans="1:5" x14ac:dyDescent="0.25">
      <c r="A678" s="30" t="s">
        <v>19456</v>
      </c>
      <c r="B678" s="1">
        <v>45761</v>
      </c>
      <c r="C678" s="30" t="s">
        <v>19205</v>
      </c>
      <c r="D678" s="30" t="s">
        <v>19404</v>
      </c>
      <c r="E678" s="30" t="s">
        <v>19405</v>
      </c>
    </row>
    <row r="679" spans="1:5" x14ac:dyDescent="0.25">
      <c r="A679" s="30" t="s">
        <v>19457</v>
      </c>
      <c r="B679" s="1">
        <v>45761</v>
      </c>
      <c r="C679" s="30" t="s">
        <v>19205</v>
      </c>
      <c r="D679" s="30" t="s">
        <v>19404</v>
      </c>
      <c r="E679" s="30" t="s">
        <v>19405</v>
      </c>
    </row>
    <row r="680" spans="1:5" x14ac:dyDescent="0.25">
      <c r="A680" s="30" t="s">
        <v>19458</v>
      </c>
      <c r="B680" s="1">
        <v>45761</v>
      </c>
      <c r="C680" s="30" t="s">
        <v>19205</v>
      </c>
      <c r="D680" s="30" t="s">
        <v>19404</v>
      </c>
      <c r="E680" s="30" t="s">
        <v>19405</v>
      </c>
    </row>
    <row r="681" spans="1:5" x14ac:dyDescent="0.25">
      <c r="A681" s="30" t="s">
        <v>19459</v>
      </c>
      <c r="B681" s="1">
        <v>45761</v>
      </c>
      <c r="C681" s="30" t="s">
        <v>19205</v>
      </c>
      <c r="D681" s="30" t="s">
        <v>19404</v>
      </c>
      <c r="E681" s="30" t="s">
        <v>19405</v>
      </c>
    </row>
    <row r="682" spans="1:5" x14ac:dyDescent="0.25">
      <c r="A682" s="30" t="s">
        <v>19460</v>
      </c>
      <c r="B682" s="1">
        <v>45761</v>
      </c>
      <c r="C682" s="30" t="s">
        <v>19205</v>
      </c>
      <c r="D682" s="30" t="s">
        <v>19404</v>
      </c>
      <c r="E682" s="30" t="s">
        <v>19405</v>
      </c>
    </row>
    <row r="683" spans="1:5" x14ac:dyDescent="0.25">
      <c r="A683" s="30" t="s">
        <v>19461</v>
      </c>
      <c r="B683" s="1">
        <v>45761</v>
      </c>
      <c r="C683" s="30" t="s">
        <v>19205</v>
      </c>
      <c r="D683" s="30" t="s">
        <v>19404</v>
      </c>
      <c r="E683" s="30" t="s">
        <v>19405</v>
      </c>
    </row>
    <row r="684" spans="1:5" x14ac:dyDescent="0.25">
      <c r="A684" s="30" t="s">
        <v>19462</v>
      </c>
      <c r="B684" s="1">
        <v>45761</v>
      </c>
      <c r="C684" s="30" t="s">
        <v>19205</v>
      </c>
      <c r="D684" s="30" t="s">
        <v>19404</v>
      </c>
      <c r="E684" s="30" t="s">
        <v>19405</v>
      </c>
    </row>
    <row r="685" spans="1:5" x14ac:dyDescent="0.25">
      <c r="A685" s="30" t="s">
        <v>19463</v>
      </c>
      <c r="B685" s="1">
        <v>45761</v>
      </c>
      <c r="C685" s="30" t="s">
        <v>19205</v>
      </c>
      <c r="D685" s="30" t="s">
        <v>19404</v>
      </c>
      <c r="E685" s="30" t="s">
        <v>19405</v>
      </c>
    </row>
    <row r="686" spans="1:5" x14ac:dyDescent="0.25">
      <c r="A686" s="30" t="s">
        <v>19464</v>
      </c>
      <c r="B686" s="1">
        <v>45761</v>
      </c>
      <c r="C686" s="30" t="s">
        <v>19205</v>
      </c>
      <c r="D686" s="30" t="s">
        <v>19404</v>
      </c>
      <c r="E686" s="30" t="s">
        <v>19405</v>
      </c>
    </row>
    <row r="687" spans="1:5" x14ac:dyDescent="0.25">
      <c r="A687" s="30" t="s">
        <v>19465</v>
      </c>
      <c r="B687" s="1">
        <v>45761</v>
      </c>
      <c r="C687" s="30" t="s">
        <v>19205</v>
      </c>
      <c r="D687" s="30" t="s">
        <v>19404</v>
      </c>
      <c r="E687" s="30" t="s">
        <v>19405</v>
      </c>
    </row>
    <row r="688" spans="1:5" x14ac:dyDescent="0.25">
      <c r="A688" s="30" t="s">
        <v>19466</v>
      </c>
      <c r="B688" s="1">
        <v>45761</v>
      </c>
      <c r="C688" s="30" t="s">
        <v>19205</v>
      </c>
      <c r="D688" s="30" t="s">
        <v>19404</v>
      </c>
      <c r="E688" s="30" t="s">
        <v>19405</v>
      </c>
    </row>
    <row r="689" spans="1:5" x14ac:dyDescent="0.25">
      <c r="A689" s="30" t="s">
        <v>19467</v>
      </c>
      <c r="B689" s="1">
        <v>45761</v>
      </c>
      <c r="C689" s="30" t="s">
        <v>19205</v>
      </c>
      <c r="D689" s="30" t="s">
        <v>19404</v>
      </c>
      <c r="E689" s="30" t="s">
        <v>19405</v>
      </c>
    </row>
    <row r="690" spans="1:5" x14ac:dyDescent="0.25">
      <c r="A690" s="30" t="s">
        <v>19468</v>
      </c>
      <c r="B690" s="1">
        <v>45761</v>
      </c>
      <c r="C690" s="30" t="s">
        <v>19205</v>
      </c>
      <c r="D690" s="30" t="s">
        <v>19404</v>
      </c>
      <c r="E690" s="30" t="s">
        <v>19405</v>
      </c>
    </row>
    <row r="691" spans="1:5" x14ac:dyDescent="0.25">
      <c r="A691" s="30" t="s">
        <v>19469</v>
      </c>
      <c r="B691" s="1">
        <v>45761</v>
      </c>
      <c r="C691" s="30" t="s">
        <v>19205</v>
      </c>
      <c r="D691" s="30" t="s">
        <v>19404</v>
      </c>
      <c r="E691" s="30" t="s">
        <v>19405</v>
      </c>
    </row>
    <row r="692" spans="1:5" x14ac:dyDescent="0.25">
      <c r="A692" s="30" t="s">
        <v>19470</v>
      </c>
      <c r="B692" s="1">
        <v>45761</v>
      </c>
      <c r="C692" s="30" t="s">
        <v>19205</v>
      </c>
      <c r="D692" s="30" t="s">
        <v>19404</v>
      </c>
      <c r="E692" s="30" t="s">
        <v>19405</v>
      </c>
    </row>
    <row r="693" spans="1:5" x14ac:dyDescent="0.25">
      <c r="A693" s="30" t="s">
        <v>19471</v>
      </c>
      <c r="B693" s="1">
        <v>45761</v>
      </c>
      <c r="C693" s="30" t="s">
        <v>19205</v>
      </c>
      <c r="D693" s="30" t="s">
        <v>19404</v>
      </c>
      <c r="E693" s="30" t="s">
        <v>19405</v>
      </c>
    </row>
    <row r="694" spans="1:5" x14ac:dyDescent="0.25">
      <c r="A694" s="30" t="s">
        <v>19472</v>
      </c>
      <c r="B694" s="1">
        <v>45761</v>
      </c>
      <c r="C694" s="30" t="s">
        <v>19205</v>
      </c>
      <c r="D694" s="30" t="s">
        <v>19404</v>
      </c>
      <c r="E694" s="30" t="s">
        <v>19405</v>
      </c>
    </row>
    <row r="695" spans="1:5" x14ac:dyDescent="0.25">
      <c r="A695" s="30" t="s">
        <v>19473</v>
      </c>
      <c r="B695" s="1">
        <v>45761</v>
      </c>
      <c r="C695" s="30" t="s">
        <v>19205</v>
      </c>
      <c r="D695" s="30" t="s">
        <v>19404</v>
      </c>
      <c r="E695" s="30" t="s">
        <v>19405</v>
      </c>
    </row>
    <row r="696" spans="1:5" x14ac:dyDescent="0.25">
      <c r="A696" s="30" t="s">
        <v>19474</v>
      </c>
      <c r="B696" s="1">
        <v>45761</v>
      </c>
      <c r="C696" s="30" t="s">
        <v>19205</v>
      </c>
      <c r="D696" s="30" t="s">
        <v>19404</v>
      </c>
      <c r="E696" s="30" t="s">
        <v>19405</v>
      </c>
    </row>
    <row r="697" spans="1:5" x14ac:dyDescent="0.25">
      <c r="A697" s="30" t="s">
        <v>19475</v>
      </c>
      <c r="B697" s="1">
        <v>45761</v>
      </c>
      <c r="C697" s="30" t="s">
        <v>19205</v>
      </c>
      <c r="D697" s="30" t="s">
        <v>19404</v>
      </c>
      <c r="E697" s="30" t="s">
        <v>19405</v>
      </c>
    </row>
    <row r="698" spans="1:5" x14ac:dyDescent="0.25">
      <c r="A698" s="30" t="s">
        <v>19476</v>
      </c>
      <c r="B698" s="1">
        <v>45761</v>
      </c>
      <c r="C698" s="30" t="s">
        <v>19205</v>
      </c>
      <c r="D698" s="30" t="s">
        <v>19404</v>
      </c>
      <c r="E698" s="30" t="s">
        <v>19405</v>
      </c>
    </row>
    <row r="699" spans="1:5" x14ac:dyDescent="0.25">
      <c r="A699" s="30" t="s">
        <v>19477</v>
      </c>
      <c r="B699" s="1">
        <v>45761</v>
      </c>
      <c r="C699" s="30" t="s">
        <v>19205</v>
      </c>
      <c r="D699" s="30" t="s">
        <v>19404</v>
      </c>
      <c r="E699" s="30" t="s">
        <v>19405</v>
      </c>
    </row>
    <row r="700" spans="1:5" x14ac:dyDescent="0.25">
      <c r="A700" s="30" t="s">
        <v>19478</v>
      </c>
      <c r="B700" s="1">
        <v>45761</v>
      </c>
      <c r="C700" s="30" t="s">
        <v>19205</v>
      </c>
      <c r="D700" s="30" t="s">
        <v>19404</v>
      </c>
      <c r="E700" s="30" t="s">
        <v>19405</v>
      </c>
    </row>
    <row r="701" spans="1:5" x14ac:dyDescent="0.25">
      <c r="A701" s="30" t="s">
        <v>19479</v>
      </c>
      <c r="B701" s="1">
        <v>45761</v>
      </c>
      <c r="C701" s="30" t="s">
        <v>19205</v>
      </c>
      <c r="D701" s="30" t="s">
        <v>19404</v>
      </c>
      <c r="E701" s="30" t="s">
        <v>19405</v>
      </c>
    </row>
    <row r="702" spans="1:5" x14ac:dyDescent="0.25">
      <c r="A702" s="30" t="s">
        <v>19480</v>
      </c>
      <c r="B702" s="1">
        <v>45761</v>
      </c>
      <c r="C702" s="30" t="s">
        <v>19205</v>
      </c>
      <c r="D702" s="30" t="s">
        <v>19404</v>
      </c>
      <c r="E702" s="30" t="s">
        <v>19405</v>
      </c>
    </row>
    <row r="703" spans="1:5" x14ac:dyDescent="0.25">
      <c r="A703" s="30" t="s">
        <v>19481</v>
      </c>
      <c r="B703" s="1">
        <v>45761</v>
      </c>
      <c r="C703" s="30" t="s">
        <v>19205</v>
      </c>
      <c r="D703" s="30" t="s">
        <v>19404</v>
      </c>
      <c r="E703" s="30" t="s">
        <v>19405</v>
      </c>
    </row>
    <row r="704" spans="1:5" x14ac:dyDescent="0.25">
      <c r="A704" s="30" t="s">
        <v>19482</v>
      </c>
      <c r="B704" s="1">
        <v>45761</v>
      </c>
      <c r="C704" s="30" t="s">
        <v>19205</v>
      </c>
      <c r="D704" s="30" t="s">
        <v>19404</v>
      </c>
      <c r="E704" s="30" t="s">
        <v>19405</v>
      </c>
    </row>
    <row r="705" spans="1:5" x14ac:dyDescent="0.25">
      <c r="A705" s="30" t="s">
        <v>19483</v>
      </c>
      <c r="B705" s="1">
        <v>45761</v>
      </c>
      <c r="C705" s="30" t="s">
        <v>19205</v>
      </c>
      <c r="D705" s="30" t="s">
        <v>19404</v>
      </c>
      <c r="E705" s="30" t="s">
        <v>19405</v>
      </c>
    </row>
    <row r="706" spans="1:5" x14ac:dyDescent="0.25">
      <c r="A706" s="30" t="s">
        <v>19484</v>
      </c>
      <c r="B706" s="1">
        <v>45761</v>
      </c>
      <c r="C706" s="30" t="s">
        <v>19205</v>
      </c>
      <c r="D706" s="30" t="s">
        <v>19404</v>
      </c>
      <c r="E706" s="30" t="s">
        <v>19405</v>
      </c>
    </row>
    <row r="707" spans="1:5" x14ac:dyDescent="0.25">
      <c r="A707" s="30" t="s">
        <v>19485</v>
      </c>
      <c r="B707" s="1">
        <v>45761</v>
      </c>
      <c r="C707" s="30" t="s">
        <v>19205</v>
      </c>
      <c r="D707" s="30" t="s">
        <v>19404</v>
      </c>
      <c r="E707" s="30" t="s">
        <v>19405</v>
      </c>
    </row>
    <row r="708" spans="1:5" x14ac:dyDescent="0.25">
      <c r="A708" s="30" t="s">
        <v>19486</v>
      </c>
      <c r="B708" s="1">
        <v>45761</v>
      </c>
      <c r="C708" s="30" t="s">
        <v>19205</v>
      </c>
      <c r="D708" s="30" t="s">
        <v>19404</v>
      </c>
      <c r="E708" s="30" t="s">
        <v>19405</v>
      </c>
    </row>
    <row r="709" spans="1:5" x14ac:dyDescent="0.25">
      <c r="A709" s="30" t="s">
        <v>19487</v>
      </c>
      <c r="B709" s="1">
        <v>45761</v>
      </c>
      <c r="C709" s="30" t="s">
        <v>19205</v>
      </c>
      <c r="D709" s="30" t="s">
        <v>19404</v>
      </c>
      <c r="E709" s="30" t="s">
        <v>19405</v>
      </c>
    </row>
    <row r="710" spans="1:5" x14ac:dyDescent="0.25">
      <c r="A710" s="30" t="s">
        <v>19488</v>
      </c>
      <c r="B710" s="1">
        <v>45761</v>
      </c>
      <c r="C710" s="30" t="s">
        <v>19205</v>
      </c>
      <c r="D710" s="30" t="s">
        <v>19404</v>
      </c>
      <c r="E710" s="30" t="s">
        <v>19405</v>
      </c>
    </row>
    <row r="711" spans="1:5" x14ac:dyDescent="0.25">
      <c r="A711" s="30" t="s">
        <v>19489</v>
      </c>
      <c r="B711" s="1">
        <v>45761</v>
      </c>
      <c r="C711" s="30" t="s">
        <v>19205</v>
      </c>
      <c r="D711" s="30" t="s">
        <v>19404</v>
      </c>
      <c r="E711" s="30" t="s">
        <v>19405</v>
      </c>
    </row>
    <row r="712" spans="1:5" x14ac:dyDescent="0.25">
      <c r="A712" s="30" t="s">
        <v>19490</v>
      </c>
      <c r="B712" s="1">
        <v>45761</v>
      </c>
      <c r="C712" s="30" t="s">
        <v>19205</v>
      </c>
      <c r="D712" s="30" t="s">
        <v>19404</v>
      </c>
      <c r="E712" s="30" t="s">
        <v>19405</v>
      </c>
    </row>
    <row r="713" spans="1:5" x14ac:dyDescent="0.25">
      <c r="A713" s="30" t="s">
        <v>19491</v>
      </c>
      <c r="B713" s="1">
        <v>45761</v>
      </c>
      <c r="C713" s="30" t="s">
        <v>19205</v>
      </c>
      <c r="D713" s="30" t="s">
        <v>19404</v>
      </c>
      <c r="E713" s="30" t="s">
        <v>19405</v>
      </c>
    </row>
    <row r="714" spans="1:5" x14ac:dyDescent="0.25">
      <c r="A714" s="30" t="s">
        <v>19492</v>
      </c>
      <c r="B714" s="1">
        <v>45761</v>
      </c>
      <c r="C714" s="30" t="s">
        <v>19205</v>
      </c>
      <c r="D714" s="30" t="s">
        <v>19404</v>
      </c>
      <c r="E714" s="30" t="s">
        <v>19405</v>
      </c>
    </row>
    <row r="715" spans="1:5" x14ac:dyDescent="0.25">
      <c r="A715" s="30" t="s">
        <v>19493</v>
      </c>
      <c r="B715" s="1">
        <v>45761</v>
      </c>
      <c r="C715" s="30" t="s">
        <v>19205</v>
      </c>
      <c r="D715" s="30" t="s">
        <v>19404</v>
      </c>
      <c r="E715" s="30" t="s">
        <v>19405</v>
      </c>
    </row>
    <row r="716" spans="1:5" x14ac:dyDescent="0.25">
      <c r="A716" s="30" t="s">
        <v>19494</v>
      </c>
      <c r="B716" s="1">
        <v>45761</v>
      </c>
      <c r="C716" s="30" t="s">
        <v>19205</v>
      </c>
      <c r="D716" s="30" t="s">
        <v>19404</v>
      </c>
      <c r="E716" s="30" t="s">
        <v>19405</v>
      </c>
    </row>
    <row r="717" spans="1:5" x14ac:dyDescent="0.25">
      <c r="A717" s="30" t="s">
        <v>19495</v>
      </c>
      <c r="B717" s="1">
        <v>45761</v>
      </c>
      <c r="C717" s="30" t="s">
        <v>19205</v>
      </c>
      <c r="D717" s="30" t="s">
        <v>19404</v>
      </c>
      <c r="E717" s="30" t="s">
        <v>19405</v>
      </c>
    </row>
    <row r="718" spans="1:5" x14ac:dyDescent="0.25">
      <c r="A718" s="30" t="s">
        <v>19496</v>
      </c>
      <c r="B718" s="1">
        <v>45761</v>
      </c>
      <c r="C718" s="30" t="s">
        <v>19205</v>
      </c>
      <c r="D718" s="30" t="s">
        <v>19404</v>
      </c>
      <c r="E718" s="30" t="s">
        <v>19405</v>
      </c>
    </row>
    <row r="719" spans="1:5" x14ac:dyDescent="0.25">
      <c r="A719" s="30" t="s">
        <v>19497</v>
      </c>
      <c r="B719" s="1">
        <v>45761</v>
      </c>
      <c r="C719" s="30" t="s">
        <v>19205</v>
      </c>
      <c r="D719" s="30" t="s">
        <v>19404</v>
      </c>
      <c r="E719" s="30" t="s">
        <v>19405</v>
      </c>
    </row>
    <row r="720" spans="1:5" x14ac:dyDescent="0.25">
      <c r="A720" s="30" t="s">
        <v>19498</v>
      </c>
      <c r="B720" s="1">
        <v>45761</v>
      </c>
      <c r="C720" s="30" t="s">
        <v>19205</v>
      </c>
      <c r="D720" s="30" t="s">
        <v>19404</v>
      </c>
      <c r="E720" s="30" t="s">
        <v>19405</v>
      </c>
    </row>
    <row r="721" spans="1:5" x14ac:dyDescent="0.25">
      <c r="A721" s="30" t="s">
        <v>19499</v>
      </c>
      <c r="B721" s="1">
        <v>45761</v>
      </c>
      <c r="C721" s="30" t="s">
        <v>19205</v>
      </c>
      <c r="D721" s="30" t="s">
        <v>19404</v>
      </c>
      <c r="E721" s="30" t="s">
        <v>19405</v>
      </c>
    </row>
    <row r="722" spans="1:5" x14ac:dyDescent="0.25">
      <c r="A722" s="30" t="s">
        <v>19500</v>
      </c>
      <c r="B722" s="1">
        <v>45761</v>
      </c>
      <c r="C722" s="30" t="s">
        <v>19205</v>
      </c>
      <c r="D722" s="30" t="s">
        <v>19404</v>
      </c>
      <c r="E722" s="30" t="s">
        <v>19405</v>
      </c>
    </row>
    <row r="723" spans="1:5" x14ac:dyDescent="0.25">
      <c r="A723" s="30" t="s">
        <v>19501</v>
      </c>
      <c r="B723" s="1">
        <v>45761</v>
      </c>
      <c r="C723" s="30" t="s">
        <v>19205</v>
      </c>
      <c r="D723" s="30" t="s">
        <v>19404</v>
      </c>
      <c r="E723" s="30" t="s">
        <v>19405</v>
      </c>
    </row>
    <row r="724" spans="1:5" x14ac:dyDescent="0.25">
      <c r="A724" s="30" t="s">
        <v>19502</v>
      </c>
      <c r="B724" s="1">
        <v>45761</v>
      </c>
      <c r="C724" s="30" t="s">
        <v>19205</v>
      </c>
      <c r="D724" s="30" t="s">
        <v>19404</v>
      </c>
      <c r="E724" s="30" t="s">
        <v>19405</v>
      </c>
    </row>
    <row r="725" spans="1:5" x14ac:dyDescent="0.25">
      <c r="A725" s="30" t="s">
        <v>19503</v>
      </c>
      <c r="B725" s="1">
        <v>45761</v>
      </c>
      <c r="C725" s="30" t="s">
        <v>19205</v>
      </c>
      <c r="D725" s="30" t="s">
        <v>19404</v>
      </c>
      <c r="E725" s="30" t="s">
        <v>19405</v>
      </c>
    </row>
    <row r="726" spans="1:5" x14ac:dyDescent="0.25">
      <c r="A726" s="30" t="s">
        <v>19504</v>
      </c>
      <c r="B726" s="1">
        <v>45761</v>
      </c>
      <c r="C726" s="30" t="s">
        <v>19205</v>
      </c>
      <c r="D726" s="30" t="s">
        <v>19404</v>
      </c>
      <c r="E726" s="30" t="s">
        <v>19405</v>
      </c>
    </row>
    <row r="727" spans="1:5" x14ac:dyDescent="0.25">
      <c r="A727" s="30" t="s">
        <v>19505</v>
      </c>
      <c r="B727" s="1">
        <v>45761</v>
      </c>
      <c r="C727" s="30" t="s">
        <v>19205</v>
      </c>
      <c r="D727" s="30" t="s">
        <v>19404</v>
      </c>
      <c r="E727" s="30" t="s">
        <v>19405</v>
      </c>
    </row>
    <row r="728" spans="1:5" x14ac:dyDescent="0.25">
      <c r="A728" s="30" t="s">
        <v>19506</v>
      </c>
      <c r="B728" s="1">
        <v>45761</v>
      </c>
      <c r="C728" s="30" t="s">
        <v>19205</v>
      </c>
      <c r="D728" s="30" t="s">
        <v>19404</v>
      </c>
      <c r="E728" s="30" t="s">
        <v>19405</v>
      </c>
    </row>
    <row r="729" spans="1:5" x14ac:dyDescent="0.25">
      <c r="A729" s="30" t="s">
        <v>19507</v>
      </c>
      <c r="B729" s="1">
        <v>45761</v>
      </c>
      <c r="C729" s="30" t="s">
        <v>19205</v>
      </c>
      <c r="D729" s="30" t="s">
        <v>19404</v>
      </c>
      <c r="E729" s="30" t="s">
        <v>19405</v>
      </c>
    </row>
    <row r="730" spans="1:5" x14ac:dyDescent="0.25">
      <c r="A730" s="30" t="s">
        <v>19508</v>
      </c>
      <c r="B730" s="1">
        <v>45761</v>
      </c>
      <c r="C730" s="30" t="s">
        <v>19205</v>
      </c>
      <c r="D730" s="30" t="s">
        <v>19404</v>
      </c>
      <c r="E730" s="30" t="s">
        <v>19405</v>
      </c>
    </row>
    <row r="731" spans="1:5" x14ac:dyDescent="0.25">
      <c r="A731" s="30" t="s">
        <v>19509</v>
      </c>
      <c r="B731" s="1">
        <v>45761</v>
      </c>
      <c r="C731" s="30" t="s">
        <v>19205</v>
      </c>
      <c r="D731" s="30" t="s">
        <v>19404</v>
      </c>
      <c r="E731" s="30" t="s">
        <v>19405</v>
      </c>
    </row>
    <row r="732" spans="1:5" x14ac:dyDescent="0.25">
      <c r="A732" s="30" t="s">
        <v>19510</v>
      </c>
      <c r="B732" s="1">
        <v>45761</v>
      </c>
      <c r="C732" s="30" t="s">
        <v>19205</v>
      </c>
      <c r="D732" s="30" t="s">
        <v>19404</v>
      </c>
      <c r="E732" s="30" t="s">
        <v>19405</v>
      </c>
    </row>
    <row r="733" spans="1:5" x14ac:dyDescent="0.25">
      <c r="A733" s="30" t="s">
        <v>19511</v>
      </c>
      <c r="B733" s="1">
        <v>45761</v>
      </c>
      <c r="C733" s="30" t="s">
        <v>19205</v>
      </c>
      <c r="D733" s="30" t="s">
        <v>19404</v>
      </c>
      <c r="E733" s="30" t="s">
        <v>19405</v>
      </c>
    </row>
    <row r="734" spans="1:5" x14ac:dyDescent="0.25">
      <c r="A734" s="30" t="s">
        <v>19512</v>
      </c>
      <c r="B734" s="1">
        <v>45761</v>
      </c>
      <c r="C734" s="30" t="s">
        <v>19205</v>
      </c>
      <c r="D734" s="30" t="s">
        <v>19404</v>
      </c>
      <c r="E734" s="30" t="s">
        <v>19405</v>
      </c>
    </row>
    <row r="735" spans="1:5" x14ac:dyDescent="0.25">
      <c r="A735" s="30" t="s">
        <v>19513</v>
      </c>
      <c r="B735" s="1">
        <v>45761</v>
      </c>
      <c r="C735" s="30" t="s">
        <v>19205</v>
      </c>
      <c r="D735" s="30" t="s">
        <v>19404</v>
      </c>
      <c r="E735" s="30" t="s">
        <v>19405</v>
      </c>
    </row>
    <row r="736" spans="1:5" x14ac:dyDescent="0.25">
      <c r="A736" s="30" t="s">
        <v>19514</v>
      </c>
      <c r="B736" s="1">
        <v>45761</v>
      </c>
      <c r="C736" s="30" t="s">
        <v>19205</v>
      </c>
      <c r="D736" s="30" t="s">
        <v>19404</v>
      </c>
      <c r="E736" s="30" t="s">
        <v>19405</v>
      </c>
    </row>
    <row r="737" spans="1:5" x14ac:dyDescent="0.25">
      <c r="A737" s="30" t="s">
        <v>19515</v>
      </c>
      <c r="B737" s="1">
        <v>45761</v>
      </c>
      <c r="C737" s="30" t="s">
        <v>19205</v>
      </c>
      <c r="D737" s="30" t="s">
        <v>19404</v>
      </c>
      <c r="E737" s="30" t="s">
        <v>19405</v>
      </c>
    </row>
    <row r="738" spans="1:5" x14ac:dyDescent="0.25">
      <c r="A738" s="30" t="s">
        <v>19516</v>
      </c>
      <c r="B738" s="1">
        <v>45761</v>
      </c>
      <c r="C738" s="30" t="s">
        <v>19205</v>
      </c>
      <c r="D738" s="30" t="s">
        <v>19404</v>
      </c>
      <c r="E738" s="30" t="s">
        <v>19405</v>
      </c>
    </row>
    <row r="739" spans="1:5" x14ac:dyDescent="0.25">
      <c r="A739" s="30" t="s">
        <v>19517</v>
      </c>
      <c r="B739" s="1">
        <v>45761</v>
      </c>
      <c r="C739" s="30" t="s">
        <v>19205</v>
      </c>
      <c r="D739" s="30" t="s">
        <v>19404</v>
      </c>
      <c r="E739" s="30" t="s">
        <v>19405</v>
      </c>
    </row>
    <row r="740" spans="1:5" x14ac:dyDescent="0.25">
      <c r="A740" s="30" t="s">
        <v>19518</v>
      </c>
      <c r="B740" s="1">
        <v>45761</v>
      </c>
      <c r="C740" s="30" t="s">
        <v>19205</v>
      </c>
      <c r="D740" s="30" t="s">
        <v>19404</v>
      </c>
      <c r="E740" s="30" t="s">
        <v>19405</v>
      </c>
    </row>
    <row r="741" spans="1:5" x14ac:dyDescent="0.25">
      <c r="A741" s="30" t="s">
        <v>19519</v>
      </c>
      <c r="B741" s="1">
        <v>45761</v>
      </c>
      <c r="C741" s="30" t="s">
        <v>19205</v>
      </c>
      <c r="D741" s="30" t="s">
        <v>19404</v>
      </c>
      <c r="E741" s="30" t="s">
        <v>19405</v>
      </c>
    </row>
    <row r="742" spans="1:5" x14ac:dyDescent="0.25">
      <c r="A742" s="30" t="s">
        <v>19520</v>
      </c>
      <c r="B742" s="1">
        <v>45761</v>
      </c>
      <c r="C742" s="30" t="s">
        <v>19205</v>
      </c>
      <c r="D742" s="30" t="s">
        <v>19404</v>
      </c>
      <c r="E742" s="30" t="s">
        <v>19405</v>
      </c>
    </row>
    <row r="743" spans="1:5" x14ac:dyDescent="0.25">
      <c r="A743" s="30" t="s">
        <v>19521</v>
      </c>
      <c r="B743" s="1">
        <v>45761</v>
      </c>
      <c r="C743" s="30" t="s">
        <v>19205</v>
      </c>
      <c r="D743" s="30" t="s">
        <v>19404</v>
      </c>
      <c r="E743" s="30" t="s">
        <v>19405</v>
      </c>
    </row>
    <row r="744" spans="1:5" x14ac:dyDescent="0.25">
      <c r="A744" s="30" t="s">
        <v>19522</v>
      </c>
      <c r="B744" s="1">
        <v>45761</v>
      </c>
      <c r="C744" s="30" t="s">
        <v>19205</v>
      </c>
      <c r="D744" s="30" t="s">
        <v>19404</v>
      </c>
      <c r="E744" s="30" t="s">
        <v>19405</v>
      </c>
    </row>
    <row r="745" spans="1:5" x14ac:dyDescent="0.25">
      <c r="A745" s="30" t="s">
        <v>19523</v>
      </c>
      <c r="B745" s="1">
        <v>45761</v>
      </c>
      <c r="C745" s="30" t="s">
        <v>19205</v>
      </c>
      <c r="D745" s="30" t="s">
        <v>19404</v>
      </c>
      <c r="E745" s="30" t="s">
        <v>19405</v>
      </c>
    </row>
    <row r="746" spans="1:5" x14ac:dyDescent="0.25">
      <c r="A746" s="30" t="s">
        <v>19524</v>
      </c>
      <c r="B746" s="1">
        <v>45761</v>
      </c>
      <c r="C746" s="30" t="s">
        <v>19205</v>
      </c>
      <c r="D746" s="30" t="s">
        <v>19404</v>
      </c>
      <c r="E746" s="30" t="s">
        <v>19405</v>
      </c>
    </row>
    <row r="747" spans="1:5" x14ac:dyDescent="0.25">
      <c r="A747" s="30" t="s">
        <v>19525</v>
      </c>
      <c r="B747" s="1">
        <v>45761</v>
      </c>
      <c r="C747" s="30" t="s">
        <v>19205</v>
      </c>
      <c r="D747" s="30" t="s">
        <v>19404</v>
      </c>
      <c r="E747" s="30" t="s">
        <v>19405</v>
      </c>
    </row>
    <row r="748" spans="1:5" x14ac:dyDescent="0.25">
      <c r="A748" s="30" t="s">
        <v>19526</v>
      </c>
      <c r="B748" s="1">
        <v>45761</v>
      </c>
      <c r="C748" s="30" t="s">
        <v>19205</v>
      </c>
      <c r="D748" s="30" t="s">
        <v>19404</v>
      </c>
      <c r="E748" s="30" t="s">
        <v>19405</v>
      </c>
    </row>
    <row r="749" spans="1:5" x14ac:dyDescent="0.25">
      <c r="A749" s="30" t="s">
        <v>19527</v>
      </c>
      <c r="B749" s="1">
        <v>45761</v>
      </c>
      <c r="C749" s="30" t="s">
        <v>19205</v>
      </c>
      <c r="D749" s="30" t="s">
        <v>19404</v>
      </c>
      <c r="E749" s="30" t="s">
        <v>19405</v>
      </c>
    </row>
    <row r="750" spans="1:5" x14ac:dyDescent="0.25">
      <c r="A750" s="30" t="s">
        <v>19528</v>
      </c>
      <c r="B750" s="1">
        <v>45761</v>
      </c>
      <c r="C750" s="30" t="s">
        <v>19205</v>
      </c>
      <c r="D750" s="30" t="s">
        <v>19404</v>
      </c>
      <c r="E750" s="30" t="s">
        <v>19405</v>
      </c>
    </row>
    <row r="751" spans="1:5" x14ac:dyDescent="0.25">
      <c r="A751" s="30" t="s">
        <v>19529</v>
      </c>
      <c r="B751" s="1">
        <v>45761</v>
      </c>
      <c r="C751" s="30" t="s">
        <v>19205</v>
      </c>
      <c r="D751" s="30" t="s">
        <v>19404</v>
      </c>
      <c r="E751" s="30" t="s">
        <v>19405</v>
      </c>
    </row>
    <row r="752" spans="1:5" x14ac:dyDescent="0.25">
      <c r="A752" s="30" t="s">
        <v>19530</v>
      </c>
      <c r="B752" s="1">
        <v>45761</v>
      </c>
      <c r="C752" s="30" t="s">
        <v>19205</v>
      </c>
      <c r="D752" s="30" t="s">
        <v>19404</v>
      </c>
      <c r="E752" s="30" t="s">
        <v>19405</v>
      </c>
    </row>
    <row r="753" spans="1:5" x14ac:dyDescent="0.25">
      <c r="A753" s="30" t="s">
        <v>19531</v>
      </c>
      <c r="B753" s="1">
        <v>45761</v>
      </c>
      <c r="C753" s="30" t="s">
        <v>19205</v>
      </c>
      <c r="D753" s="30" t="s">
        <v>19404</v>
      </c>
      <c r="E753" s="30" t="s">
        <v>19405</v>
      </c>
    </row>
    <row r="754" spans="1:5" x14ac:dyDescent="0.25">
      <c r="A754" s="30" t="s">
        <v>19532</v>
      </c>
      <c r="B754" s="1">
        <v>45761</v>
      </c>
      <c r="C754" s="30" t="s">
        <v>19205</v>
      </c>
      <c r="D754" s="30" t="s">
        <v>19404</v>
      </c>
      <c r="E754" s="30" t="s">
        <v>19405</v>
      </c>
    </row>
    <row r="755" spans="1:5" x14ac:dyDescent="0.25">
      <c r="A755" s="30" t="s">
        <v>19533</v>
      </c>
      <c r="B755" s="1">
        <v>45761</v>
      </c>
      <c r="C755" s="30" t="s">
        <v>19205</v>
      </c>
      <c r="D755" s="30" t="s">
        <v>19404</v>
      </c>
      <c r="E755" s="30" t="s">
        <v>19405</v>
      </c>
    </row>
    <row r="756" spans="1:5" x14ac:dyDescent="0.25">
      <c r="A756" s="30" t="s">
        <v>19534</v>
      </c>
      <c r="B756" s="1">
        <v>45761</v>
      </c>
      <c r="C756" s="30" t="s">
        <v>19205</v>
      </c>
      <c r="D756" s="30" t="s">
        <v>19404</v>
      </c>
      <c r="E756" s="30" t="s">
        <v>19405</v>
      </c>
    </row>
    <row r="757" spans="1:5" x14ac:dyDescent="0.25">
      <c r="A757" s="30" t="s">
        <v>19535</v>
      </c>
      <c r="B757" s="1">
        <v>45761</v>
      </c>
      <c r="C757" s="30" t="s">
        <v>19205</v>
      </c>
      <c r="D757" s="30" t="s">
        <v>19404</v>
      </c>
      <c r="E757" s="30" t="s">
        <v>19405</v>
      </c>
    </row>
    <row r="758" spans="1:5" x14ac:dyDescent="0.25">
      <c r="A758" s="30" t="s">
        <v>19536</v>
      </c>
      <c r="B758" s="1">
        <v>45761</v>
      </c>
      <c r="C758" s="30" t="s">
        <v>19205</v>
      </c>
      <c r="D758" s="30" t="s">
        <v>19404</v>
      </c>
      <c r="E758" s="30" t="s">
        <v>19405</v>
      </c>
    </row>
    <row r="759" spans="1:5" x14ac:dyDescent="0.25">
      <c r="A759" s="30" t="s">
        <v>19537</v>
      </c>
      <c r="B759" s="1">
        <v>45761</v>
      </c>
      <c r="C759" s="30" t="s">
        <v>19205</v>
      </c>
      <c r="D759" s="30" t="s">
        <v>19404</v>
      </c>
      <c r="E759" s="30" t="s">
        <v>19405</v>
      </c>
    </row>
    <row r="760" spans="1:5" x14ac:dyDescent="0.25">
      <c r="A760" s="30" t="s">
        <v>19538</v>
      </c>
      <c r="B760" s="1">
        <v>45761</v>
      </c>
      <c r="C760" s="30" t="s">
        <v>19205</v>
      </c>
      <c r="D760" s="30" t="s">
        <v>19404</v>
      </c>
      <c r="E760" s="30" t="s">
        <v>19405</v>
      </c>
    </row>
    <row r="761" spans="1:5" x14ac:dyDescent="0.25">
      <c r="A761" s="30" t="s">
        <v>19539</v>
      </c>
      <c r="B761" s="1">
        <v>45761</v>
      </c>
      <c r="C761" s="30" t="s">
        <v>19205</v>
      </c>
      <c r="D761" s="30" t="s">
        <v>19404</v>
      </c>
      <c r="E761" s="30" t="s">
        <v>19405</v>
      </c>
    </row>
    <row r="762" spans="1:5" x14ac:dyDescent="0.25">
      <c r="A762" s="30" t="s">
        <v>19540</v>
      </c>
      <c r="B762" s="1">
        <v>45761</v>
      </c>
      <c r="C762" s="30" t="s">
        <v>19205</v>
      </c>
      <c r="D762" s="30" t="s">
        <v>19404</v>
      </c>
      <c r="E762" s="30" t="s">
        <v>19405</v>
      </c>
    </row>
    <row r="763" spans="1:5" x14ac:dyDescent="0.25">
      <c r="A763" s="30" t="s">
        <v>19541</v>
      </c>
      <c r="B763" s="1">
        <v>45761</v>
      </c>
      <c r="C763" s="30" t="s">
        <v>19205</v>
      </c>
      <c r="D763" s="30" t="s">
        <v>19404</v>
      </c>
      <c r="E763" s="30" t="s">
        <v>19405</v>
      </c>
    </row>
    <row r="764" spans="1:5" x14ac:dyDescent="0.25">
      <c r="A764" s="30" t="s">
        <v>19542</v>
      </c>
      <c r="B764" s="1">
        <v>45761</v>
      </c>
      <c r="C764" s="30" t="s">
        <v>19205</v>
      </c>
      <c r="D764" s="30" t="s">
        <v>19404</v>
      </c>
      <c r="E764" s="30" t="s">
        <v>19405</v>
      </c>
    </row>
    <row r="765" spans="1:5" x14ac:dyDescent="0.25">
      <c r="A765" s="30" t="s">
        <v>19543</v>
      </c>
      <c r="B765" s="1">
        <v>45761</v>
      </c>
      <c r="C765" s="30" t="s">
        <v>19205</v>
      </c>
      <c r="D765" s="30" t="s">
        <v>19404</v>
      </c>
      <c r="E765" s="30" t="s">
        <v>19405</v>
      </c>
    </row>
    <row r="766" spans="1:5" x14ac:dyDescent="0.25">
      <c r="A766" s="30" t="s">
        <v>19544</v>
      </c>
      <c r="B766" s="1">
        <v>45761</v>
      </c>
      <c r="C766" s="30" t="s">
        <v>19205</v>
      </c>
      <c r="D766" s="30" t="s">
        <v>19404</v>
      </c>
      <c r="E766" s="30" t="s">
        <v>19405</v>
      </c>
    </row>
    <row r="767" spans="1:5" x14ac:dyDescent="0.25">
      <c r="A767" s="30" t="s">
        <v>19545</v>
      </c>
      <c r="B767" s="1">
        <v>45761</v>
      </c>
      <c r="C767" s="30" t="s">
        <v>19205</v>
      </c>
      <c r="D767" s="30" t="s">
        <v>19404</v>
      </c>
      <c r="E767" s="30" t="s">
        <v>19405</v>
      </c>
    </row>
    <row r="768" spans="1:5" x14ac:dyDescent="0.25">
      <c r="A768" s="30" t="s">
        <v>19546</v>
      </c>
      <c r="B768" s="1">
        <v>45761</v>
      </c>
      <c r="C768" s="30" t="s">
        <v>19205</v>
      </c>
      <c r="D768" s="30" t="s">
        <v>19404</v>
      </c>
      <c r="E768" s="30" t="s">
        <v>19405</v>
      </c>
    </row>
    <row r="769" spans="1:5" x14ac:dyDescent="0.25">
      <c r="A769" s="30" t="s">
        <v>19547</v>
      </c>
      <c r="B769" s="1">
        <v>45761</v>
      </c>
      <c r="C769" s="30" t="s">
        <v>19205</v>
      </c>
      <c r="D769" s="30" t="s">
        <v>19404</v>
      </c>
      <c r="E769" s="30" t="s">
        <v>19405</v>
      </c>
    </row>
    <row r="770" spans="1:5" x14ac:dyDescent="0.25">
      <c r="A770" s="30" t="s">
        <v>19548</v>
      </c>
      <c r="B770" s="1">
        <v>45761</v>
      </c>
      <c r="C770" s="30" t="s">
        <v>19205</v>
      </c>
      <c r="D770" s="30" t="s">
        <v>19404</v>
      </c>
      <c r="E770" s="30" t="s">
        <v>19405</v>
      </c>
    </row>
    <row r="771" spans="1:5" x14ac:dyDescent="0.25">
      <c r="A771" s="30" t="s">
        <v>19549</v>
      </c>
      <c r="B771" s="1">
        <v>45761</v>
      </c>
      <c r="C771" s="30" t="s">
        <v>19205</v>
      </c>
      <c r="D771" s="30" t="s">
        <v>19404</v>
      </c>
      <c r="E771" s="30" t="s">
        <v>19405</v>
      </c>
    </row>
    <row r="772" spans="1:5" x14ac:dyDescent="0.25">
      <c r="A772" s="30" t="s">
        <v>19550</v>
      </c>
      <c r="B772" s="1">
        <v>45761</v>
      </c>
      <c r="C772" s="30" t="s">
        <v>19205</v>
      </c>
      <c r="D772" s="30" t="s">
        <v>19404</v>
      </c>
      <c r="E772" s="30" t="s">
        <v>19405</v>
      </c>
    </row>
    <row r="773" spans="1:5" x14ac:dyDescent="0.25">
      <c r="A773" s="30" t="s">
        <v>19551</v>
      </c>
      <c r="B773" s="1">
        <v>45761</v>
      </c>
      <c r="C773" s="30" t="s">
        <v>19205</v>
      </c>
      <c r="D773" s="30" t="s">
        <v>19404</v>
      </c>
      <c r="E773" s="30" t="s">
        <v>19405</v>
      </c>
    </row>
    <row r="774" spans="1:5" x14ac:dyDescent="0.25">
      <c r="A774" s="30" t="s">
        <v>19552</v>
      </c>
      <c r="B774" s="1">
        <v>45761</v>
      </c>
      <c r="C774" s="30" t="s">
        <v>19205</v>
      </c>
      <c r="D774" s="30" t="s">
        <v>19404</v>
      </c>
      <c r="E774" s="30" t="s">
        <v>19405</v>
      </c>
    </row>
    <row r="775" spans="1:5" x14ac:dyDescent="0.25">
      <c r="A775" s="30" t="s">
        <v>19553</v>
      </c>
      <c r="B775" s="1">
        <v>45761</v>
      </c>
      <c r="C775" s="30" t="s">
        <v>19205</v>
      </c>
      <c r="D775" s="30" t="s">
        <v>19404</v>
      </c>
      <c r="E775" s="30" t="s">
        <v>19405</v>
      </c>
    </row>
    <row r="776" spans="1:5" x14ac:dyDescent="0.25">
      <c r="A776" s="30" t="s">
        <v>19554</v>
      </c>
      <c r="B776" s="1">
        <v>45761</v>
      </c>
      <c r="C776" s="30" t="s">
        <v>19205</v>
      </c>
      <c r="D776" s="30" t="s">
        <v>19404</v>
      </c>
      <c r="E776" s="30" t="s">
        <v>19405</v>
      </c>
    </row>
    <row r="777" spans="1:5" x14ac:dyDescent="0.25">
      <c r="A777" s="30" t="s">
        <v>19555</v>
      </c>
      <c r="B777" s="1">
        <v>45761</v>
      </c>
      <c r="C777" s="30" t="s">
        <v>19205</v>
      </c>
      <c r="D777" s="30" t="s">
        <v>19404</v>
      </c>
      <c r="E777" s="30" t="s">
        <v>19405</v>
      </c>
    </row>
    <row r="778" spans="1:5" x14ac:dyDescent="0.25">
      <c r="A778" s="30" t="s">
        <v>19556</v>
      </c>
      <c r="B778" s="1">
        <v>45761</v>
      </c>
      <c r="C778" s="30" t="s">
        <v>19205</v>
      </c>
      <c r="D778" s="30" t="s">
        <v>19404</v>
      </c>
      <c r="E778" s="30" t="s">
        <v>19405</v>
      </c>
    </row>
    <row r="779" spans="1:5" x14ac:dyDescent="0.25">
      <c r="A779" s="30" t="s">
        <v>19557</v>
      </c>
      <c r="B779" s="1">
        <v>45761</v>
      </c>
      <c r="C779" s="30" t="s">
        <v>19205</v>
      </c>
      <c r="D779" s="30" t="s">
        <v>19404</v>
      </c>
      <c r="E779" s="30" t="s">
        <v>19405</v>
      </c>
    </row>
    <row r="780" spans="1:5" x14ac:dyDescent="0.25">
      <c r="A780" s="30" t="s">
        <v>19558</v>
      </c>
      <c r="B780" s="1">
        <v>45761</v>
      </c>
      <c r="C780" s="30" t="s">
        <v>19205</v>
      </c>
      <c r="D780" s="30" t="s">
        <v>19404</v>
      </c>
      <c r="E780" s="30" t="s">
        <v>19405</v>
      </c>
    </row>
    <row r="781" spans="1:5" x14ac:dyDescent="0.25">
      <c r="A781" s="30" t="s">
        <v>19559</v>
      </c>
      <c r="B781" s="1">
        <v>45761</v>
      </c>
      <c r="C781" s="30" t="s">
        <v>19205</v>
      </c>
      <c r="D781" s="30" t="s">
        <v>19404</v>
      </c>
      <c r="E781" s="30" t="s">
        <v>19405</v>
      </c>
    </row>
    <row r="782" spans="1:5" x14ac:dyDescent="0.25">
      <c r="A782" s="30" t="s">
        <v>19560</v>
      </c>
      <c r="B782" s="1">
        <v>45761</v>
      </c>
      <c r="C782" s="30" t="s">
        <v>19205</v>
      </c>
      <c r="D782" s="30" t="s">
        <v>19404</v>
      </c>
      <c r="E782" s="30" t="s">
        <v>19405</v>
      </c>
    </row>
    <row r="783" spans="1:5" x14ac:dyDescent="0.25">
      <c r="A783" s="30" t="s">
        <v>19561</v>
      </c>
      <c r="B783" s="1">
        <v>45761</v>
      </c>
      <c r="C783" s="30" t="s">
        <v>19205</v>
      </c>
      <c r="D783" s="30" t="s">
        <v>19404</v>
      </c>
      <c r="E783" s="30" t="s">
        <v>19405</v>
      </c>
    </row>
    <row r="784" spans="1:5" x14ac:dyDescent="0.25">
      <c r="A784" s="30" t="s">
        <v>19562</v>
      </c>
      <c r="B784" s="1">
        <v>45761</v>
      </c>
      <c r="C784" s="30" t="s">
        <v>19205</v>
      </c>
      <c r="D784" s="30" t="s">
        <v>19404</v>
      </c>
      <c r="E784" s="30" t="s">
        <v>19405</v>
      </c>
    </row>
    <row r="785" spans="1:5" x14ac:dyDescent="0.25">
      <c r="A785" s="30" t="s">
        <v>19563</v>
      </c>
      <c r="B785" s="1">
        <v>45761</v>
      </c>
      <c r="C785" s="30" t="s">
        <v>19205</v>
      </c>
      <c r="D785" s="30" t="s">
        <v>19404</v>
      </c>
      <c r="E785" s="30" t="s">
        <v>19405</v>
      </c>
    </row>
    <row r="786" spans="1:5" x14ac:dyDescent="0.25">
      <c r="A786" s="30" t="s">
        <v>19564</v>
      </c>
      <c r="B786" s="1">
        <v>45761</v>
      </c>
      <c r="C786" s="30" t="s">
        <v>19205</v>
      </c>
      <c r="D786" s="30" t="s">
        <v>19404</v>
      </c>
      <c r="E786" s="30" t="s">
        <v>19405</v>
      </c>
    </row>
    <row r="787" spans="1:5" x14ac:dyDescent="0.25">
      <c r="A787" s="30" t="s">
        <v>19565</v>
      </c>
      <c r="B787" s="1">
        <v>45761</v>
      </c>
      <c r="C787" s="30" t="s">
        <v>19205</v>
      </c>
      <c r="D787" s="30" t="s">
        <v>19404</v>
      </c>
      <c r="E787" s="30" t="s">
        <v>19405</v>
      </c>
    </row>
    <row r="788" spans="1:5" x14ac:dyDescent="0.25">
      <c r="A788" s="30" t="s">
        <v>19566</v>
      </c>
      <c r="B788" s="1">
        <v>45761</v>
      </c>
      <c r="C788" s="30" t="s">
        <v>19205</v>
      </c>
      <c r="D788" s="30" t="s">
        <v>19404</v>
      </c>
      <c r="E788" s="30" t="s">
        <v>19405</v>
      </c>
    </row>
    <row r="789" spans="1:5" x14ac:dyDescent="0.25">
      <c r="A789" s="30" t="s">
        <v>19567</v>
      </c>
      <c r="B789" s="1">
        <v>45761</v>
      </c>
      <c r="C789" s="30" t="s">
        <v>19205</v>
      </c>
      <c r="D789" s="30" t="s">
        <v>19404</v>
      </c>
      <c r="E789" s="30" t="s">
        <v>19405</v>
      </c>
    </row>
    <row r="790" spans="1:5" x14ac:dyDescent="0.25">
      <c r="A790" s="30" t="s">
        <v>19568</v>
      </c>
      <c r="B790" s="1">
        <v>45761</v>
      </c>
      <c r="C790" s="30" t="s">
        <v>19205</v>
      </c>
      <c r="D790" s="30" t="s">
        <v>19404</v>
      </c>
      <c r="E790" s="30" t="s">
        <v>19405</v>
      </c>
    </row>
    <row r="791" spans="1:5" x14ac:dyDescent="0.25">
      <c r="A791" s="30" t="s">
        <v>19569</v>
      </c>
      <c r="B791" s="1">
        <v>45761</v>
      </c>
      <c r="C791" s="30" t="s">
        <v>19205</v>
      </c>
      <c r="D791" s="30" t="s">
        <v>19404</v>
      </c>
      <c r="E791" s="30" t="s">
        <v>19405</v>
      </c>
    </row>
    <row r="792" spans="1:5" x14ac:dyDescent="0.25">
      <c r="A792" s="30" t="s">
        <v>19570</v>
      </c>
      <c r="B792" s="1">
        <v>45761</v>
      </c>
      <c r="C792" s="30" t="s">
        <v>19205</v>
      </c>
      <c r="D792" s="30" t="s">
        <v>19404</v>
      </c>
      <c r="E792" s="30" t="s">
        <v>19405</v>
      </c>
    </row>
    <row r="793" spans="1:5" x14ac:dyDescent="0.25">
      <c r="A793" s="30" t="s">
        <v>19571</v>
      </c>
      <c r="B793" s="1">
        <v>45761</v>
      </c>
      <c r="C793" s="30" t="s">
        <v>19205</v>
      </c>
      <c r="D793" s="30" t="s">
        <v>19404</v>
      </c>
      <c r="E793" s="30" t="s">
        <v>19405</v>
      </c>
    </row>
    <row r="794" spans="1:5" x14ac:dyDescent="0.25">
      <c r="A794" s="30" t="s">
        <v>19572</v>
      </c>
      <c r="B794" s="1">
        <v>45761</v>
      </c>
      <c r="C794" s="30" t="s">
        <v>19205</v>
      </c>
      <c r="D794" s="30" t="s">
        <v>19404</v>
      </c>
      <c r="E794" s="30" t="s">
        <v>19405</v>
      </c>
    </row>
    <row r="795" spans="1:5" x14ac:dyDescent="0.25">
      <c r="A795" s="30" t="s">
        <v>19573</v>
      </c>
      <c r="B795" s="1">
        <v>45761</v>
      </c>
      <c r="C795" s="30" t="s">
        <v>19205</v>
      </c>
      <c r="D795" s="30" t="s">
        <v>19439</v>
      </c>
      <c r="E795" s="30" t="s">
        <v>19405</v>
      </c>
    </row>
    <row r="796" spans="1:5" x14ac:dyDescent="0.25">
      <c r="A796" s="30" t="s">
        <v>19574</v>
      </c>
      <c r="B796" s="1">
        <v>45761</v>
      </c>
      <c r="C796" s="30" t="s">
        <v>19205</v>
      </c>
      <c r="D796" s="30" t="s">
        <v>19439</v>
      </c>
      <c r="E796" s="30" t="s">
        <v>19405</v>
      </c>
    </row>
    <row r="797" spans="1:5" x14ac:dyDescent="0.25">
      <c r="A797" s="30" t="s">
        <v>19575</v>
      </c>
      <c r="B797" s="1">
        <v>45761</v>
      </c>
      <c r="C797" s="30" t="s">
        <v>19205</v>
      </c>
      <c r="D797" s="30" t="s">
        <v>19439</v>
      </c>
      <c r="E797" s="30" t="s">
        <v>19405</v>
      </c>
    </row>
    <row r="798" spans="1:5" x14ac:dyDescent="0.25">
      <c r="A798" s="30" t="s">
        <v>19576</v>
      </c>
      <c r="B798" s="1">
        <v>45761</v>
      </c>
      <c r="C798" s="30" t="s">
        <v>19205</v>
      </c>
      <c r="D798" s="30" t="s">
        <v>19439</v>
      </c>
      <c r="E798" s="30" t="s">
        <v>19405</v>
      </c>
    </row>
    <row r="799" spans="1:5" x14ac:dyDescent="0.25">
      <c r="A799" s="30" t="s">
        <v>19577</v>
      </c>
      <c r="B799" s="1">
        <v>45761</v>
      </c>
      <c r="C799" s="30" t="s">
        <v>19205</v>
      </c>
      <c r="D799" s="30" t="s">
        <v>19439</v>
      </c>
      <c r="E799" s="30" t="s">
        <v>19405</v>
      </c>
    </row>
    <row r="800" spans="1:5" x14ac:dyDescent="0.25">
      <c r="A800" s="30" t="s">
        <v>19578</v>
      </c>
      <c r="B800" s="1">
        <v>45761</v>
      </c>
      <c r="C800" s="30" t="s">
        <v>19205</v>
      </c>
      <c r="D800" s="30" t="s">
        <v>19439</v>
      </c>
      <c r="E800" s="30" t="s">
        <v>19405</v>
      </c>
    </row>
    <row r="801" spans="1:5" x14ac:dyDescent="0.25">
      <c r="A801" s="30" t="s">
        <v>19579</v>
      </c>
      <c r="B801" s="1">
        <v>45761</v>
      </c>
      <c r="C801" s="30" t="s">
        <v>19205</v>
      </c>
      <c r="D801" s="30" t="s">
        <v>19439</v>
      </c>
      <c r="E801" s="30" t="s">
        <v>19405</v>
      </c>
    </row>
    <row r="802" spans="1:5" x14ac:dyDescent="0.25">
      <c r="A802" s="30" t="s">
        <v>19580</v>
      </c>
      <c r="B802" s="1">
        <v>45761</v>
      </c>
      <c r="C802" s="30" t="s">
        <v>19205</v>
      </c>
      <c r="D802" s="30" t="s">
        <v>19439</v>
      </c>
      <c r="E802" s="30" t="s">
        <v>19405</v>
      </c>
    </row>
    <row r="803" spans="1:5" x14ac:dyDescent="0.25">
      <c r="A803" s="30" t="s">
        <v>19581</v>
      </c>
      <c r="B803" s="1">
        <v>45761</v>
      </c>
      <c r="C803" s="30" t="s">
        <v>19205</v>
      </c>
      <c r="D803" s="30" t="s">
        <v>19439</v>
      </c>
      <c r="E803" s="30" t="s">
        <v>19405</v>
      </c>
    </row>
    <row r="804" spans="1:5" x14ac:dyDescent="0.25">
      <c r="A804" s="30" t="s">
        <v>19582</v>
      </c>
      <c r="B804" s="1">
        <v>45761</v>
      </c>
      <c r="C804" s="30" t="s">
        <v>19205</v>
      </c>
      <c r="D804" s="30" t="s">
        <v>19439</v>
      </c>
      <c r="E804" s="30" t="s">
        <v>19405</v>
      </c>
    </row>
    <row r="805" spans="1:5" x14ac:dyDescent="0.25">
      <c r="A805" s="30" t="s">
        <v>19583</v>
      </c>
      <c r="B805" s="1">
        <v>45761</v>
      </c>
      <c r="C805" s="30" t="s">
        <v>19205</v>
      </c>
      <c r="D805" s="30" t="s">
        <v>19439</v>
      </c>
      <c r="E805" s="30" t="s">
        <v>19405</v>
      </c>
    </row>
    <row r="806" spans="1:5" x14ac:dyDescent="0.25">
      <c r="A806" s="30" t="s">
        <v>19584</v>
      </c>
      <c r="B806" s="1">
        <v>45761</v>
      </c>
      <c r="C806" s="30" t="s">
        <v>19205</v>
      </c>
      <c r="D806" s="30" t="s">
        <v>19439</v>
      </c>
      <c r="E806" s="30" t="s">
        <v>19405</v>
      </c>
    </row>
    <row r="807" spans="1:5" x14ac:dyDescent="0.25">
      <c r="A807" s="30" t="s">
        <v>19585</v>
      </c>
      <c r="B807" s="1">
        <v>45761</v>
      </c>
      <c r="C807" s="30" t="s">
        <v>19205</v>
      </c>
      <c r="D807" s="30" t="s">
        <v>19439</v>
      </c>
      <c r="E807" s="30" t="s">
        <v>19405</v>
      </c>
    </row>
    <row r="808" spans="1:5" x14ac:dyDescent="0.25">
      <c r="A808" s="30" t="s">
        <v>19586</v>
      </c>
      <c r="B808" s="1">
        <v>45761</v>
      </c>
      <c r="C808" s="30" t="s">
        <v>19205</v>
      </c>
      <c r="D808" s="30" t="s">
        <v>19439</v>
      </c>
      <c r="E808" s="30" t="s">
        <v>19405</v>
      </c>
    </row>
    <row r="809" spans="1:5" x14ac:dyDescent="0.25">
      <c r="A809" s="30" t="s">
        <v>19587</v>
      </c>
      <c r="B809" s="1">
        <v>45761</v>
      </c>
      <c r="C809" s="30" t="s">
        <v>19205</v>
      </c>
      <c r="D809" s="30" t="s">
        <v>19439</v>
      </c>
      <c r="E809" s="30" t="s">
        <v>19405</v>
      </c>
    </row>
    <row r="810" spans="1:5" x14ac:dyDescent="0.25">
      <c r="A810" s="30" t="s">
        <v>19588</v>
      </c>
      <c r="B810" s="1">
        <v>45761</v>
      </c>
      <c r="C810" s="30" t="s">
        <v>19205</v>
      </c>
      <c r="D810" s="30" t="s">
        <v>19439</v>
      </c>
      <c r="E810" s="30" t="s">
        <v>19405</v>
      </c>
    </row>
    <row r="811" spans="1:5" x14ac:dyDescent="0.25">
      <c r="A811" s="30" t="s">
        <v>19589</v>
      </c>
      <c r="B811" s="1">
        <v>45761</v>
      </c>
      <c r="C811" s="30" t="s">
        <v>19205</v>
      </c>
      <c r="D811" s="30" t="s">
        <v>19439</v>
      </c>
      <c r="E811" s="30" t="s">
        <v>19405</v>
      </c>
    </row>
    <row r="812" spans="1:5" x14ac:dyDescent="0.25">
      <c r="A812" s="30" t="s">
        <v>19590</v>
      </c>
      <c r="B812" s="1">
        <v>45761</v>
      </c>
      <c r="C812" s="30" t="s">
        <v>19205</v>
      </c>
      <c r="D812" s="30" t="s">
        <v>19439</v>
      </c>
      <c r="E812" s="30" t="s">
        <v>19405</v>
      </c>
    </row>
    <row r="813" spans="1:5" x14ac:dyDescent="0.25">
      <c r="A813" s="30" t="s">
        <v>19591</v>
      </c>
      <c r="B813" s="1">
        <v>45761</v>
      </c>
      <c r="C813" s="30" t="s">
        <v>19205</v>
      </c>
      <c r="D813" s="30" t="s">
        <v>19439</v>
      </c>
      <c r="E813" s="30" t="s">
        <v>19405</v>
      </c>
    </row>
    <row r="814" spans="1:5" x14ac:dyDescent="0.25">
      <c r="A814" s="30" t="s">
        <v>19592</v>
      </c>
      <c r="B814" s="1">
        <v>45761</v>
      </c>
      <c r="C814" s="30" t="s">
        <v>19205</v>
      </c>
      <c r="D814" s="30" t="s">
        <v>19439</v>
      </c>
      <c r="E814" s="30" t="s">
        <v>19405</v>
      </c>
    </row>
    <row r="815" spans="1:5" x14ac:dyDescent="0.25">
      <c r="A815" s="30" t="s">
        <v>19593</v>
      </c>
      <c r="B815" s="1">
        <v>45761</v>
      </c>
      <c r="C815" s="30" t="s">
        <v>19205</v>
      </c>
      <c r="D815" s="30" t="s">
        <v>19439</v>
      </c>
      <c r="E815" s="30" t="s">
        <v>19405</v>
      </c>
    </row>
    <row r="816" spans="1:5" x14ac:dyDescent="0.25">
      <c r="A816" s="30" t="s">
        <v>19594</v>
      </c>
      <c r="B816" s="1">
        <v>45761</v>
      </c>
      <c r="C816" s="30" t="s">
        <v>19205</v>
      </c>
      <c r="D816" s="30" t="s">
        <v>19439</v>
      </c>
      <c r="E816" s="30" t="s">
        <v>19405</v>
      </c>
    </row>
    <row r="817" spans="1:5" x14ac:dyDescent="0.25">
      <c r="A817" s="30" t="s">
        <v>19595</v>
      </c>
      <c r="B817" s="1">
        <v>45761</v>
      </c>
      <c r="C817" s="30" t="s">
        <v>19205</v>
      </c>
      <c r="D817" s="30" t="s">
        <v>19439</v>
      </c>
      <c r="E817" s="30" t="s">
        <v>19405</v>
      </c>
    </row>
    <row r="818" spans="1:5" x14ac:dyDescent="0.25">
      <c r="A818" s="30" t="s">
        <v>19596</v>
      </c>
      <c r="B818" s="1">
        <v>45761</v>
      </c>
      <c r="C818" s="30" t="s">
        <v>19205</v>
      </c>
      <c r="D818" s="30" t="s">
        <v>19439</v>
      </c>
      <c r="E818" s="30" t="s">
        <v>19405</v>
      </c>
    </row>
    <row r="819" spans="1:5" x14ac:dyDescent="0.25">
      <c r="A819" s="30" t="s">
        <v>19597</v>
      </c>
      <c r="B819" s="1">
        <v>45761</v>
      </c>
      <c r="C819" s="30" t="s">
        <v>19205</v>
      </c>
      <c r="D819" s="30" t="s">
        <v>19439</v>
      </c>
      <c r="E819" s="30" t="s">
        <v>19405</v>
      </c>
    </row>
    <row r="820" spans="1:5" x14ac:dyDescent="0.25">
      <c r="A820" s="30" t="s">
        <v>19598</v>
      </c>
      <c r="B820" s="1">
        <v>45761</v>
      </c>
      <c r="C820" s="30" t="s">
        <v>19205</v>
      </c>
      <c r="D820" s="30" t="s">
        <v>19439</v>
      </c>
      <c r="E820" s="30" t="s">
        <v>19405</v>
      </c>
    </row>
    <row r="821" spans="1:5" x14ac:dyDescent="0.25">
      <c r="A821" s="30" t="s">
        <v>19599</v>
      </c>
      <c r="B821" s="1">
        <v>45761</v>
      </c>
      <c r="C821" s="30" t="s">
        <v>19205</v>
      </c>
      <c r="D821" s="30" t="s">
        <v>19439</v>
      </c>
      <c r="E821" s="30" t="s">
        <v>19405</v>
      </c>
    </row>
    <row r="822" spans="1:5" x14ac:dyDescent="0.25">
      <c r="A822" s="30" t="s">
        <v>19600</v>
      </c>
      <c r="B822" s="1">
        <v>45761</v>
      </c>
      <c r="C822" s="30" t="s">
        <v>19205</v>
      </c>
      <c r="D822" s="30" t="s">
        <v>19439</v>
      </c>
      <c r="E822" s="30" t="s">
        <v>19405</v>
      </c>
    </row>
    <row r="823" spans="1:5" x14ac:dyDescent="0.25">
      <c r="A823" s="30" t="s">
        <v>19601</v>
      </c>
      <c r="B823" s="1">
        <v>45761</v>
      </c>
      <c r="C823" s="30" t="s">
        <v>19205</v>
      </c>
      <c r="D823" s="30" t="s">
        <v>19439</v>
      </c>
      <c r="E823" s="30" t="s">
        <v>19405</v>
      </c>
    </row>
    <row r="824" spans="1:5" x14ac:dyDescent="0.25">
      <c r="A824" s="30" t="s">
        <v>19602</v>
      </c>
      <c r="B824" s="1">
        <v>45761</v>
      </c>
      <c r="C824" s="30" t="s">
        <v>19205</v>
      </c>
      <c r="D824" s="30" t="s">
        <v>19439</v>
      </c>
      <c r="E824" s="30" t="s">
        <v>19405</v>
      </c>
    </row>
    <row r="825" spans="1:5" x14ac:dyDescent="0.25">
      <c r="A825" s="30" t="s">
        <v>19603</v>
      </c>
      <c r="B825" s="1">
        <v>45761</v>
      </c>
      <c r="C825" s="30" t="s">
        <v>19205</v>
      </c>
      <c r="D825" s="30" t="s">
        <v>19439</v>
      </c>
      <c r="E825" s="30" t="s">
        <v>19405</v>
      </c>
    </row>
    <row r="826" spans="1:5" x14ac:dyDescent="0.25">
      <c r="A826" s="30" t="s">
        <v>19604</v>
      </c>
      <c r="B826" s="1">
        <v>45761</v>
      </c>
      <c r="C826" s="30" t="s">
        <v>19205</v>
      </c>
      <c r="D826" s="30" t="s">
        <v>19439</v>
      </c>
      <c r="E826" s="30" t="s">
        <v>19405</v>
      </c>
    </row>
    <row r="827" spans="1:5" x14ac:dyDescent="0.25">
      <c r="A827" s="30" t="s">
        <v>19605</v>
      </c>
      <c r="B827" s="1">
        <v>45761</v>
      </c>
      <c r="C827" s="30" t="s">
        <v>19205</v>
      </c>
      <c r="D827" s="30" t="s">
        <v>19439</v>
      </c>
      <c r="E827" s="30" t="s">
        <v>19405</v>
      </c>
    </row>
    <row r="828" spans="1:5" x14ac:dyDescent="0.25">
      <c r="A828" s="30" t="s">
        <v>19606</v>
      </c>
      <c r="B828" s="1">
        <v>45761</v>
      </c>
      <c r="C828" s="30" t="s">
        <v>19205</v>
      </c>
      <c r="D828" s="30" t="s">
        <v>19439</v>
      </c>
      <c r="E828" s="30" t="s">
        <v>19405</v>
      </c>
    </row>
    <row r="829" spans="1:5" x14ac:dyDescent="0.25">
      <c r="A829" s="30" t="s">
        <v>19607</v>
      </c>
      <c r="B829" s="1">
        <v>45761</v>
      </c>
      <c r="C829" s="30" t="s">
        <v>19205</v>
      </c>
      <c r="D829" s="30" t="s">
        <v>19439</v>
      </c>
      <c r="E829" s="30" t="s">
        <v>19405</v>
      </c>
    </row>
    <row r="830" spans="1:5" x14ac:dyDescent="0.25">
      <c r="A830" s="30" t="s">
        <v>19608</v>
      </c>
      <c r="B830" s="1">
        <v>45761</v>
      </c>
      <c r="C830" s="30" t="s">
        <v>19205</v>
      </c>
      <c r="D830" s="30" t="s">
        <v>19439</v>
      </c>
      <c r="E830" s="30" t="s">
        <v>19405</v>
      </c>
    </row>
    <row r="831" spans="1:5" x14ac:dyDescent="0.25">
      <c r="A831" s="30" t="s">
        <v>19609</v>
      </c>
      <c r="B831" s="1">
        <v>45761</v>
      </c>
      <c r="C831" s="30" t="s">
        <v>19205</v>
      </c>
      <c r="D831" s="30" t="s">
        <v>19439</v>
      </c>
      <c r="E831" s="30" t="s">
        <v>19405</v>
      </c>
    </row>
    <row r="832" spans="1:5" x14ac:dyDescent="0.25">
      <c r="A832" s="30" t="s">
        <v>19610</v>
      </c>
      <c r="B832" s="1">
        <v>45761</v>
      </c>
      <c r="C832" s="30" t="s">
        <v>19205</v>
      </c>
      <c r="D832" s="30" t="s">
        <v>19439</v>
      </c>
      <c r="E832" s="30" t="s">
        <v>19405</v>
      </c>
    </row>
    <row r="833" spans="1:5" x14ac:dyDescent="0.25">
      <c r="A833" s="30" t="s">
        <v>19611</v>
      </c>
      <c r="B833" s="1">
        <v>45761</v>
      </c>
      <c r="C833" s="30" t="s">
        <v>19205</v>
      </c>
      <c r="D833" s="30" t="s">
        <v>19439</v>
      </c>
      <c r="E833" s="30" t="s">
        <v>19405</v>
      </c>
    </row>
    <row r="834" spans="1:5" x14ac:dyDescent="0.25">
      <c r="A834" s="30" t="s">
        <v>19612</v>
      </c>
      <c r="B834" s="1">
        <v>45761</v>
      </c>
      <c r="C834" s="30" t="s">
        <v>19205</v>
      </c>
      <c r="D834" s="30" t="s">
        <v>19439</v>
      </c>
      <c r="E834" s="30" t="s">
        <v>19405</v>
      </c>
    </row>
    <row r="835" spans="1:5" x14ac:dyDescent="0.25">
      <c r="A835" s="30" t="s">
        <v>19613</v>
      </c>
      <c r="B835" s="1">
        <v>45761</v>
      </c>
      <c r="C835" s="30" t="s">
        <v>19205</v>
      </c>
      <c r="D835" s="30" t="s">
        <v>19439</v>
      </c>
      <c r="E835" s="30" t="s">
        <v>19405</v>
      </c>
    </row>
    <row r="836" spans="1:5" x14ac:dyDescent="0.25">
      <c r="A836" s="30" t="s">
        <v>19614</v>
      </c>
      <c r="B836" s="1">
        <v>45761</v>
      </c>
      <c r="C836" s="30" t="s">
        <v>19205</v>
      </c>
      <c r="D836" s="30" t="s">
        <v>19439</v>
      </c>
      <c r="E836" s="30" t="s">
        <v>19405</v>
      </c>
    </row>
    <row r="837" spans="1:5" x14ac:dyDescent="0.25">
      <c r="A837" s="30" t="s">
        <v>19615</v>
      </c>
      <c r="B837" s="1">
        <v>45761</v>
      </c>
      <c r="C837" s="30" t="s">
        <v>19205</v>
      </c>
      <c r="D837" s="30" t="s">
        <v>19439</v>
      </c>
      <c r="E837" s="30" t="s">
        <v>19405</v>
      </c>
    </row>
    <row r="838" spans="1:5" x14ac:dyDescent="0.25">
      <c r="A838" s="30" t="s">
        <v>19616</v>
      </c>
      <c r="B838" s="1">
        <v>45761</v>
      </c>
      <c r="C838" s="30" t="s">
        <v>19375</v>
      </c>
      <c r="D838" s="30" t="s">
        <v>19404</v>
      </c>
      <c r="E838" s="30" t="s">
        <v>19405</v>
      </c>
    </row>
    <row r="839" spans="1:5" x14ac:dyDescent="0.25">
      <c r="A839" s="30" t="s">
        <v>19617</v>
      </c>
      <c r="B839" s="1">
        <v>45761</v>
      </c>
      <c r="C839" s="30" t="s">
        <v>19375</v>
      </c>
      <c r="D839" s="30" t="s">
        <v>19404</v>
      </c>
      <c r="E839" s="30" t="s">
        <v>19405</v>
      </c>
    </row>
    <row r="840" spans="1:5" x14ac:dyDescent="0.25">
      <c r="A840" s="30" t="s">
        <v>19618</v>
      </c>
      <c r="B840" s="1">
        <v>45761</v>
      </c>
      <c r="C840" s="30" t="s">
        <v>19375</v>
      </c>
      <c r="D840" s="30" t="s">
        <v>19404</v>
      </c>
      <c r="E840" s="30" t="s">
        <v>19405</v>
      </c>
    </row>
    <row r="841" spans="1:5" x14ac:dyDescent="0.25">
      <c r="A841" s="30" t="s">
        <v>19619</v>
      </c>
      <c r="B841" s="1">
        <v>45761</v>
      </c>
      <c r="C841" s="30" t="s">
        <v>19375</v>
      </c>
      <c r="D841" s="30" t="s">
        <v>19404</v>
      </c>
      <c r="E841" s="30" t="s">
        <v>19405</v>
      </c>
    </row>
    <row r="842" spans="1:5" x14ac:dyDescent="0.25">
      <c r="A842" s="30" t="s">
        <v>19620</v>
      </c>
      <c r="B842" s="1">
        <v>45761</v>
      </c>
      <c r="C842" s="30" t="s">
        <v>19375</v>
      </c>
      <c r="D842" s="30" t="s">
        <v>19404</v>
      </c>
      <c r="E842" s="30" t="s">
        <v>19405</v>
      </c>
    </row>
    <row r="843" spans="1:5" x14ac:dyDescent="0.25">
      <c r="A843" s="30" t="s">
        <v>19621</v>
      </c>
      <c r="B843" s="1">
        <v>45761</v>
      </c>
      <c r="C843" s="30" t="s">
        <v>19375</v>
      </c>
      <c r="D843" s="30" t="s">
        <v>19404</v>
      </c>
      <c r="E843" s="30" t="s">
        <v>19405</v>
      </c>
    </row>
    <row r="844" spans="1:5" x14ac:dyDescent="0.25">
      <c r="A844" s="30" t="s">
        <v>19622</v>
      </c>
      <c r="B844" s="1">
        <v>45761</v>
      </c>
      <c r="C844" s="30" t="s">
        <v>19375</v>
      </c>
      <c r="D844" s="30" t="s">
        <v>19404</v>
      </c>
      <c r="E844" s="30" t="s">
        <v>19405</v>
      </c>
    </row>
    <row r="845" spans="1:5" x14ac:dyDescent="0.25">
      <c r="A845" s="30" t="s">
        <v>19623</v>
      </c>
      <c r="B845" s="1">
        <v>45761</v>
      </c>
      <c r="C845" s="30" t="s">
        <v>19375</v>
      </c>
      <c r="D845" s="30" t="s">
        <v>19404</v>
      </c>
      <c r="E845" s="30" t="s">
        <v>19405</v>
      </c>
    </row>
    <row r="846" spans="1:5" x14ac:dyDescent="0.25">
      <c r="A846" s="30" t="s">
        <v>19624</v>
      </c>
      <c r="B846" s="1">
        <v>45761</v>
      </c>
      <c r="C846" s="30" t="s">
        <v>19375</v>
      </c>
      <c r="D846" s="30" t="s">
        <v>19404</v>
      </c>
      <c r="E846" s="30" t="s">
        <v>19405</v>
      </c>
    </row>
    <row r="847" spans="1:5" x14ac:dyDescent="0.25">
      <c r="A847" s="30" t="s">
        <v>19625</v>
      </c>
      <c r="B847" s="1">
        <v>45761</v>
      </c>
      <c r="C847" s="30" t="s">
        <v>19375</v>
      </c>
      <c r="D847" s="30" t="s">
        <v>19404</v>
      </c>
      <c r="E847" s="30" t="s">
        <v>19405</v>
      </c>
    </row>
    <row r="848" spans="1:5" x14ac:dyDescent="0.25">
      <c r="A848" s="30" t="s">
        <v>19626</v>
      </c>
      <c r="B848" s="1">
        <v>45761</v>
      </c>
      <c r="C848" s="30" t="s">
        <v>19375</v>
      </c>
      <c r="D848" s="30" t="s">
        <v>19404</v>
      </c>
      <c r="E848" s="30" t="s">
        <v>19405</v>
      </c>
    </row>
    <row r="849" spans="1:5" x14ac:dyDescent="0.25">
      <c r="A849" s="30" t="s">
        <v>19627</v>
      </c>
      <c r="B849" s="1">
        <v>45761</v>
      </c>
      <c r="C849" s="30" t="s">
        <v>19375</v>
      </c>
      <c r="D849" s="30" t="s">
        <v>19404</v>
      </c>
      <c r="E849" s="30" t="s">
        <v>19405</v>
      </c>
    </row>
    <row r="850" spans="1:5" x14ac:dyDescent="0.25">
      <c r="A850" s="30" t="s">
        <v>19628</v>
      </c>
      <c r="B850" s="1">
        <v>45761</v>
      </c>
      <c r="C850" s="30" t="s">
        <v>19375</v>
      </c>
      <c r="D850" s="30" t="s">
        <v>19404</v>
      </c>
      <c r="E850" s="30" t="s">
        <v>19405</v>
      </c>
    </row>
    <row r="851" spans="1:5" x14ac:dyDescent="0.25">
      <c r="A851" s="30" t="s">
        <v>19629</v>
      </c>
      <c r="B851" s="1">
        <v>45761</v>
      </c>
      <c r="C851" s="30" t="s">
        <v>19375</v>
      </c>
      <c r="D851" s="30" t="s">
        <v>19404</v>
      </c>
      <c r="E851" s="30" t="s">
        <v>19405</v>
      </c>
    </row>
    <row r="852" spans="1:5" x14ac:dyDescent="0.25">
      <c r="A852" s="30" t="s">
        <v>19630</v>
      </c>
      <c r="B852" s="1">
        <v>45761</v>
      </c>
      <c r="C852" s="30" t="s">
        <v>19375</v>
      </c>
      <c r="D852" s="30" t="s">
        <v>19404</v>
      </c>
      <c r="E852" s="30" t="s">
        <v>19405</v>
      </c>
    </row>
    <row r="853" spans="1:5" x14ac:dyDescent="0.25">
      <c r="A853" s="30" t="s">
        <v>19631</v>
      </c>
      <c r="B853" s="1">
        <v>45761</v>
      </c>
      <c r="C853" s="30" t="s">
        <v>19375</v>
      </c>
      <c r="D853" s="30" t="s">
        <v>19404</v>
      </c>
      <c r="E853" s="30" t="s">
        <v>19405</v>
      </c>
    </row>
    <row r="854" spans="1:5" x14ac:dyDescent="0.25">
      <c r="A854" s="30" t="s">
        <v>19632</v>
      </c>
      <c r="B854" s="1">
        <v>45761</v>
      </c>
      <c r="C854" s="30" t="s">
        <v>19375</v>
      </c>
      <c r="D854" s="30" t="s">
        <v>19404</v>
      </c>
      <c r="E854" s="30" t="s">
        <v>19405</v>
      </c>
    </row>
    <row r="855" spans="1:5" x14ac:dyDescent="0.25">
      <c r="A855" s="30" t="s">
        <v>19633</v>
      </c>
      <c r="B855" s="1">
        <v>45761</v>
      </c>
      <c r="C855" s="30" t="s">
        <v>19375</v>
      </c>
      <c r="D855" s="30" t="s">
        <v>19404</v>
      </c>
      <c r="E855" s="30" t="s">
        <v>19405</v>
      </c>
    </row>
    <row r="856" spans="1:5" x14ac:dyDescent="0.25">
      <c r="A856" s="30" t="s">
        <v>19634</v>
      </c>
      <c r="B856" s="1">
        <v>45761</v>
      </c>
      <c r="C856" s="30" t="s">
        <v>19375</v>
      </c>
      <c r="D856" s="30" t="s">
        <v>19404</v>
      </c>
      <c r="E856" s="30" t="s">
        <v>19405</v>
      </c>
    </row>
    <row r="857" spans="1:5" x14ac:dyDescent="0.25">
      <c r="A857" s="30" t="s">
        <v>19635</v>
      </c>
      <c r="B857" s="1">
        <v>45761</v>
      </c>
      <c r="C857" s="30" t="s">
        <v>19375</v>
      </c>
      <c r="D857" s="30" t="s">
        <v>19439</v>
      </c>
      <c r="E857" s="30" t="s">
        <v>19405</v>
      </c>
    </row>
    <row r="858" spans="1:5" x14ac:dyDescent="0.25">
      <c r="A858" s="30" t="s">
        <v>19636</v>
      </c>
      <c r="B858" s="1">
        <v>45761</v>
      </c>
      <c r="C858" s="30" t="s">
        <v>19126</v>
      </c>
      <c r="D858" s="30" t="s">
        <v>19127</v>
      </c>
      <c r="E858" s="30" t="s">
        <v>19128</v>
      </c>
    </row>
    <row r="859" spans="1:5" x14ac:dyDescent="0.25">
      <c r="A859" s="30" t="s">
        <v>19637</v>
      </c>
      <c r="B859" s="1">
        <v>45761</v>
      </c>
      <c r="C859" s="30" t="s">
        <v>19126</v>
      </c>
      <c r="D859" s="30" t="s">
        <v>19127</v>
      </c>
      <c r="E859" s="30" t="s">
        <v>19128</v>
      </c>
    </row>
    <row r="860" spans="1:5" x14ac:dyDescent="0.25">
      <c r="A860" s="30" t="s">
        <v>19638</v>
      </c>
      <c r="B860" s="1">
        <v>45761</v>
      </c>
      <c r="C860" s="30" t="s">
        <v>19126</v>
      </c>
      <c r="D860" s="30" t="s">
        <v>19127</v>
      </c>
      <c r="E860" s="30" t="s">
        <v>19132</v>
      </c>
    </row>
    <row r="861" spans="1:5" x14ac:dyDescent="0.25">
      <c r="A861" s="30" t="s">
        <v>19639</v>
      </c>
      <c r="B861" s="1">
        <v>45761</v>
      </c>
      <c r="C861" s="30" t="s">
        <v>19126</v>
      </c>
      <c r="D861" s="30" t="s">
        <v>19127</v>
      </c>
      <c r="E861" s="30" t="s">
        <v>19132</v>
      </c>
    </row>
    <row r="862" spans="1:5" x14ac:dyDescent="0.25">
      <c r="A862" s="30" t="s">
        <v>19640</v>
      </c>
      <c r="B862" s="1">
        <v>45761</v>
      </c>
      <c r="C862" s="30" t="s">
        <v>19126</v>
      </c>
      <c r="D862" s="30" t="s">
        <v>19127</v>
      </c>
      <c r="E862" s="30" t="s">
        <v>19134</v>
      </c>
    </row>
    <row r="863" spans="1:5" x14ac:dyDescent="0.25">
      <c r="A863" s="30" t="s">
        <v>19641</v>
      </c>
      <c r="B863" s="1">
        <v>45761</v>
      </c>
      <c r="C863" s="30" t="s">
        <v>19126</v>
      </c>
      <c r="D863" s="30" t="s">
        <v>19127</v>
      </c>
      <c r="E863" s="30" t="s">
        <v>19134</v>
      </c>
    </row>
    <row r="864" spans="1:5" x14ac:dyDescent="0.25">
      <c r="A864" s="30" t="s">
        <v>19642</v>
      </c>
      <c r="B864" s="1">
        <v>45761</v>
      </c>
      <c r="C864" s="30" t="s">
        <v>19126</v>
      </c>
      <c r="D864" s="30" t="s">
        <v>19127</v>
      </c>
      <c r="E864" s="30" t="s">
        <v>19134</v>
      </c>
    </row>
    <row r="865" spans="1:5" x14ac:dyDescent="0.25">
      <c r="A865" s="30" t="s">
        <v>19643</v>
      </c>
      <c r="B865" s="1">
        <v>45761</v>
      </c>
      <c r="C865" s="30" t="s">
        <v>19126</v>
      </c>
      <c r="D865" s="30" t="s">
        <v>19127</v>
      </c>
      <c r="E865" s="30" t="s">
        <v>19134</v>
      </c>
    </row>
    <row r="866" spans="1:5" x14ac:dyDescent="0.25">
      <c r="A866" s="30" t="s">
        <v>19644</v>
      </c>
      <c r="B866" s="1">
        <v>45761</v>
      </c>
      <c r="C866" s="30" t="s">
        <v>19126</v>
      </c>
      <c r="D866" s="30" t="s">
        <v>19127</v>
      </c>
      <c r="E866" s="30" t="s">
        <v>19134</v>
      </c>
    </row>
    <row r="867" spans="1:5" x14ac:dyDescent="0.25">
      <c r="A867" s="30" t="s">
        <v>19645</v>
      </c>
      <c r="B867" s="1">
        <v>45761</v>
      </c>
      <c r="C867" s="30" t="s">
        <v>19126</v>
      </c>
      <c r="D867" s="30" t="s">
        <v>19127</v>
      </c>
      <c r="E867" s="30" t="s">
        <v>19134</v>
      </c>
    </row>
    <row r="868" spans="1:5" x14ac:dyDescent="0.25">
      <c r="A868" s="30" t="s">
        <v>19646</v>
      </c>
      <c r="B868" s="1">
        <v>45761</v>
      </c>
      <c r="C868" s="30" t="s">
        <v>19126</v>
      </c>
      <c r="D868" s="30" t="s">
        <v>19127</v>
      </c>
      <c r="E868" s="30" t="s">
        <v>19134</v>
      </c>
    </row>
    <row r="869" spans="1:5" x14ac:dyDescent="0.25">
      <c r="A869" s="30" t="s">
        <v>19647</v>
      </c>
      <c r="B869" s="1">
        <v>45761</v>
      </c>
      <c r="C869" s="30" t="s">
        <v>19126</v>
      </c>
      <c r="D869" s="30" t="s">
        <v>19127</v>
      </c>
      <c r="E869" s="30" t="s">
        <v>19134</v>
      </c>
    </row>
    <row r="870" spans="1:5" x14ac:dyDescent="0.25">
      <c r="A870" s="30" t="s">
        <v>19648</v>
      </c>
      <c r="B870" s="1">
        <v>45761</v>
      </c>
      <c r="C870" s="30" t="s">
        <v>19126</v>
      </c>
      <c r="D870" s="30" t="s">
        <v>19127</v>
      </c>
      <c r="E870" s="30" t="s">
        <v>19137</v>
      </c>
    </row>
    <row r="871" spans="1:5" x14ac:dyDescent="0.25">
      <c r="A871" s="30" t="s">
        <v>19649</v>
      </c>
      <c r="B871" s="1">
        <v>45761</v>
      </c>
      <c r="C871" s="30" t="s">
        <v>19126</v>
      </c>
      <c r="D871" s="30" t="s">
        <v>19127</v>
      </c>
      <c r="E871" s="30" t="s">
        <v>19137</v>
      </c>
    </row>
    <row r="872" spans="1:5" x14ac:dyDescent="0.25">
      <c r="A872" s="30" t="s">
        <v>19650</v>
      </c>
      <c r="B872" s="1">
        <v>45761</v>
      </c>
      <c r="C872" s="30" t="s">
        <v>19126</v>
      </c>
      <c r="D872" s="30" t="s">
        <v>19127</v>
      </c>
      <c r="E872" s="30" t="s">
        <v>19142</v>
      </c>
    </row>
    <row r="873" spans="1:5" x14ac:dyDescent="0.25">
      <c r="A873" s="30" t="s">
        <v>19651</v>
      </c>
      <c r="B873" s="1">
        <v>45761</v>
      </c>
      <c r="C873" s="30" t="s">
        <v>19126</v>
      </c>
      <c r="D873" s="30" t="s">
        <v>19127</v>
      </c>
      <c r="E873" s="30" t="s">
        <v>19142</v>
      </c>
    </row>
    <row r="874" spans="1:5" x14ac:dyDescent="0.25">
      <c r="A874" s="30" t="s">
        <v>19652</v>
      </c>
      <c r="B874" s="1">
        <v>45761</v>
      </c>
      <c r="C874" s="30" t="s">
        <v>19126</v>
      </c>
      <c r="D874" s="30" t="s">
        <v>19127</v>
      </c>
      <c r="E874" s="30" t="s">
        <v>19142</v>
      </c>
    </row>
    <row r="875" spans="1:5" x14ac:dyDescent="0.25">
      <c r="A875" s="30" t="s">
        <v>19653</v>
      </c>
      <c r="B875" s="1">
        <v>45761</v>
      </c>
      <c r="C875" s="30" t="s">
        <v>19126</v>
      </c>
      <c r="D875" s="30" t="s">
        <v>19127</v>
      </c>
      <c r="E875" s="30" t="s">
        <v>19142</v>
      </c>
    </row>
    <row r="876" spans="1:5" x14ac:dyDescent="0.25">
      <c r="A876" s="30" t="s">
        <v>19654</v>
      </c>
      <c r="B876" s="1">
        <v>45761</v>
      </c>
      <c r="C876" s="30" t="s">
        <v>19126</v>
      </c>
      <c r="D876" s="30" t="s">
        <v>19127</v>
      </c>
      <c r="E876" s="30" t="s">
        <v>19145</v>
      </c>
    </row>
    <row r="877" spans="1:5" x14ac:dyDescent="0.25">
      <c r="A877" s="30" t="s">
        <v>19655</v>
      </c>
      <c r="B877" s="1">
        <v>45761</v>
      </c>
      <c r="C877" s="30" t="s">
        <v>19126</v>
      </c>
      <c r="D877" s="30" t="s">
        <v>19127</v>
      </c>
      <c r="E877" s="30" t="s">
        <v>19147</v>
      </c>
    </row>
    <row r="878" spans="1:5" x14ac:dyDescent="0.25">
      <c r="A878" s="30" t="s">
        <v>19656</v>
      </c>
      <c r="B878" s="1">
        <v>45761</v>
      </c>
      <c r="C878" s="30" t="s">
        <v>19126</v>
      </c>
      <c r="D878" s="30" t="s">
        <v>19127</v>
      </c>
      <c r="E878" s="30" t="s">
        <v>19147</v>
      </c>
    </row>
    <row r="879" spans="1:5" x14ac:dyDescent="0.25">
      <c r="A879" s="30" t="s">
        <v>19657</v>
      </c>
      <c r="B879" s="1">
        <v>45761</v>
      </c>
      <c r="C879" s="30" t="s">
        <v>19126</v>
      </c>
      <c r="D879" s="30" t="s">
        <v>19127</v>
      </c>
      <c r="E879" s="30" t="s">
        <v>19147</v>
      </c>
    </row>
    <row r="880" spans="1:5" x14ac:dyDescent="0.25">
      <c r="A880" s="30" t="s">
        <v>19658</v>
      </c>
      <c r="B880" s="1">
        <v>45761</v>
      </c>
      <c r="C880" s="30" t="s">
        <v>19126</v>
      </c>
      <c r="D880" s="30" t="s">
        <v>19127</v>
      </c>
      <c r="E880" s="30" t="s">
        <v>19147</v>
      </c>
    </row>
    <row r="881" spans="1:5" x14ac:dyDescent="0.25">
      <c r="A881" s="30" t="s">
        <v>19659</v>
      </c>
      <c r="B881" s="1">
        <v>45761</v>
      </c>
      <c r="C881" s="30" t="s">
        <v>19126</v>
      </c>
      <c r="D881" s="30" t="s">
        <v>19127</v>
      </c>
      <c r="E881" s="30" t="s">
        <v>19147</v>
      </c>
    </row>
    <row r="882" spans="1:5" x14ac:dyDescent="0.25">
      <c r="A882" s="30" t="s">
        <v>19660</v>
      </c>
      <c r="B882" s="1">
        <v>45761</v>
      </c>
      <c r="C882" s="30" t="s">
        <v>19126</v>
      </c>
      <c r="D882" s="30" t="s">
        <v>19127</v>
      </c>
      <c r="E882" s="30" t="s">
        <v>19147</v>
      </c>
    </row>
    <row r="883" spans="1:5" x14ac:dyDescent="0.25">
      <c r="A883" s="30" t="s">
        <v>19661</v>
      </c>
      <c r="B883" s="1">
        <v>45761</v>
      </c>
      <c r="C883" s="30" t="s">
        <v>19126</v>
      </c>
      <c r="D883" s="30" t="s">
        <v>19127</v>
      </c>
      <c r="E883" s="30" t="s">
        <v>19157</v>
      </c>
    </row>
    <row r="884" spans="1:5" x14ac:dyDescent="0.25">
      <c r="A884" s="30" t="s">
        <v>19662</v>
      </c>
      <c r="B884" s="1">
        <v>45761</v>
      </c>
      <c r="C884" s="30" t="s">
        <v>19126</v>
      </c>
      <c r="D884" s="30" t="s">
        <v>19127</v>
      </c>
      <c r="E884" s="30" t="s">
        <v>19171</v>
      </c>
    </row>
    <row r="885" spans="1:5" x14ac:dyDescent="0.25">
      <c r="A885" s="30" t="s">
        <v>19663</v>
      </c>
      <c r="B885" s="1">
        <v>45761</v>
      </c>
      <c r="C885" s="30" t="s">
        <v>19126</v>
      </c>
      <c r="D885" s="30" t="s">
        <v>19127</v>
      </c>
      <c r="E885" s="30" t="s">
        <v>19171</v>
      </c>
    </row>
    <row r="886" spans="1:5" x14ac:dyDescent="0.25">
      <c r="A886" s="30" t="s">
        <v>19664</v>
      </c>
      <c r="B886" s="1">
        <v>45761</v>
      </c>
      <c r="C886" s="30" t="s">
        <v>19176</v>
      </c>
      <c r="D886" s="30" t="s">
        <v>19127</v>
      </c>
      <c r="E886" s="30" t="s">
        <v>19128</v>
      </c>
    </row>
    <row r="887" spans="1:5" x14ac:dyDescent="0.25">
      <c r="A887" s="30" t="s">
        <v>19665</v>
      </c>
      <c r="B887" s="1">
        <v>45761</v>
      </c>
      <c r="C887" s="30" t="s">
        <v>19176</v>
      </c>
      <c r="D887" s="30" t="s">
        <v>19127</v>
      </c>
      <c r="E887" s="30" t="s">
        <v>19128</v>
      </c>
    </row>
    <row r="888" spans="1:5" x14ac:dyDescent="0.25">
      <c r="A888" s="30" t="s">
        <v>19666</v>
      </c>
      <c r="B888" s="1">
        <v>45761</v>
      </c>
      <c r="C888" s="30" t="s">
        <v>19176</v>
      </c>
      <c r="D888" s="30" t="s">
        <v>19127</v>
      </c>
      <c r="E888" s="30" t="s">
        <v>19132</v>
      </c>
    </row>
    <row r="889" spans="1:5" x14ac:dyDescent="0.25">
      <c r="A889" s="30" t="s">
        <v>19667</v>
      </c>
      <c r="B889" s="1">
        <v>45761</v>
      </c>
      <c r="C889" s="30" t="s">
        <v>19176</v>
      </c>
      <c r="D889" s="30" t="s">
        <v>19127</v>
      </c>
      <c r="E889" s="30" t="s">
        <v>19132</v>
      </c>
    </row>
    <row r="890" spans="1:5" x14ac:dyDescent="0.25">
      <c r="A890" s="30" t="s">
        <v>19668</v>
      </c>
      <c r="B890" s="1">
        <v>45761</v>
      </c>
      <c r="C890" s="30" t="s">
        <v>19176</v>
      </c>
      <c r="D890" s="30" t="s">
        <v>19127</v>
      </c>
      <c r="E890" s="30" t="s">
        <v>19134</v>
      </c>
    </row>
    <row r="891" spans="1:5" x14ac:dyDescent="0.25">
      <c r="A891" s="30" t="s">
        <v>19669</v>
      </c>
      <c r="B891" s="1">
        <v>45761</v>
      </c>
      <c r="C891" s="30" t="s">
        <v>19176</v>
      </c>
      <c r="D891" s="30" t="s">
        <v>19127</v>
      </c>
      <c r="E891" s="30" t="s">
        <v>19134</v>
      </c>
    </row>
    <row r="892" spans="1:5" x14ac:dyDescent="0.25">
      <c r="A892" s="30" t="s">
        <v>19670</v>
      </c>
      <c r="B892" s="1">
        <v>45761</v>
      </c>
      <c r="C892" s="30" t="s">
        <v>19176</v>
      </c>
      <c r="D892" s="30" t="s">
        <v>19127</v>
      </c>
      <c r="E892" s="30" t="s">
        <v>19137</v>
      </c>
    </row>
    <row r="893" spans="1:5" x14ac:dyDescent="0.25">
      <c r="A893" s="30" t="s">
        <v>19671</v>
      </c>
      <c r="B893" s="1">
        <v>45761</v>
      </c>
      <c r="C893" s="30" t="s">
        <v>19176</v>
      </c>
      <c r="D893" s="30" t="s">
        <v>19127</v>
      </c>
      <c r="E893" s="30" t="s">
        <v>19137</v>
      </c>
    </row>
    <row r="894" spans="1:5" x14ac:dyDescent="0.25">
      <c r="A894" s="30" t="s">
        <v>19672</v>
      </c>
      <c r="B894" s="1">
        <v>45761</v>
      </c>
      <c r="C894" s="30" t="s">
        <v>19176</v>
      </c>
      <c r="D894" s="30" t="s">
        <v>19127</v>
      </c>
      <c r="E894" s="30" t="s">
        <v>19137</v>
      </c>
    </row>
    <row r="895" spans="1:5" x14ac:dyDescent="0.25">
      <c r="A895" s="30" t="s">
        <v>19673</v>
      </c>
      <c r="B895" s="1">
        <v>45761</v>
      </c>
      <c r="C895" s="30" t="s">
        <v>19176</v>
      </c>
      <c r="D895" s="30" t="s">
        <v>19127</v>
      </c>
      <c r="E895" s="30" t="s">
        <v>19137</v>
      </c>
    </row>
    <row r="896" spans="1:5" x14ac:dyDescent="0.25">
      <c r="A896" s="30" t="s">
        <v>19674</v>
      </c>
      <c r="B896" s="1">
        <v>45761</v>
      </c>
      <c r="C896" s="30" t="s">
        <v>19176</v>
      </c>
      <c r="D896" s="30" t="s">
        <v>19127</v>
      </c>
      <c r="E896" s="30" t="s">
        <v>19137</v>
      </c>
    </row>
    <row r="897" spans="1:5" x14ac:dyDescent="0.25">
      <c r="A897" s="30" t="s">
        <v>19675</v>
      </c>
      <c r="B897" s="1">
        <v>45761</v>
      </c>
      <c r="C897" s="30" t="s">
        <v>19176</v>
      </c>
      <c r="D897" s="30" t="s">
        <v>19127</v>
      </c>
      <c r="E897" s="30" t="s">
        <v>19137</v>
      </c>
    </row>
    <row r="898" spans="1:5" x14ac:dyDescent="0.25">
      <c r="A898" s="30" t="s">
        <v>19676</v>
      </c>
      <c r="B898" s="1">
        <v>45761</v>
      </c>
      <c r="C898" s="30" t="s">
        <v>19176</v>
      </c>
      <c r="D898" s="30" t="s">
        <v>19127</v>
      </c>
      <c r="E898" s="30" t="s">
        <v>19137</v>
      </c>
    </row>
    <row r="899" spans="1:5" x14ac:dyDescent="0.25">
      <c r="A899" s="30" t="s">
        <v>19677</v>
      </c>
      <c r="B899" s="1">
        <v>45761</v>
      </c>
      <c r="C899" s="30" t="s">
        <v>19176</v>
      </c>
      <c r="D899" s="30" t="s">
        <v>19127</v>
      </c>
      <c r="E899" s="30" t="s">
        <v>19137</v>
      </c>
    </row>
    <row r="900" spans="1:5" x14ac:dyDescent="0.25">
      <c r="A900" s="30" t="s">
        <v>19678</v>
      </c>
      <c r="B900" s="1">
        <v>45761</v>
      </c>
      <c r="C900" s="30" t="s">
        <v>19176</v>
      </c>
      <c r="D900" s="30" t="s">
        <v>19127</v>
      </c>
      <c r="E900" s="30" t="s">
        <v>19142</v>
      </c>
    </row>
    <row r="901" spans="1:5" x14ac:dyDescent="0.25">
      <c r="A901" s="30" t="s">
        <v>19679</v>
      </c>
      <c r="B901" s="1">
        <v>45761</v>
      </c>
      <c r="C901" s="30" t="s">
        <v>19176</v>
      </c>
      <c r="D901" s="30" t="s">
        <v>19127</v>
      </c>
      <c r="E901" s="30" t="s">
        <v>19142</v>
      </c>
    </row>
    <row r="902" spans="1:5" x14ac:dyDescent="0.25">
      <c r="A902" s="30" t="s">
        <v>19680</v>
      </c>
      <c r="B902" s="1">
        <v>45761</v>
      </c>
      <c r="C902" s="30" t="s">
        <v>19176</v>
      </c>
      <c r="D902" s="30" t="s">
        <v>19127</v>
      </c>
      <c r="E902" s="30" t="s">
        <v>19145</v>
      </c>
    </row>
    <row r="903" spans="1:5" x14ac:dyDescent="0.25">
      <c r="A903" s="30" t="s">
        <v>19681</v>
      </c>
      <c r="B903" s="1">
        <v>45761</v>
      </c>
      <c r="C903" s="30" t="s">
        <v>19176</v>
      </c>
      <c r="D903" s="30" t="s">
        <v>19127</v>
      </c>
      <c r="E903" s="30" t="s">
        <v>19145</v>
      </c>
    </row>
    <row r="904" spans="1:5" x14ac:dyDescent="0.25">
      <c r="A904" s="30" t="s">
        <v>19682</v>
      </c>
      <c r="B904" s="1">
        <v>45761</v>
      </c>
      <c r="C904" s="30" t="s">
        <v>19176</v>
      </c>
      <c r="D904" s="30" t="s">
        <v>19127</v>
      </c>
      <c r="E904" s="30" t="s">
        <v>19145</v>
      </c>
    </row>
    <row r="905" spans="1:5" x14ac:dyDescent="0.25">
      <c r="A905" s="30" t="s">
        <v>19683</v>
      </c>
      <c r="B905" s="1">
        <v>45761</v>
      </c>
      <c r="C905" s="30" t="s">
        <v>19176</v>
      </c>
      <c r="D905" s="30" t="s">
        <v>19127</v>
      </c>
      <c r="E905" s="30" t="s">
        <v>19145</v>
      </c>
    </row>
    <row r="906" spans="1:5" x14ac:dyDescent="0.25">
      <c r="A906" s="30" t="s">
        <v>19684</v>
      </c>
      <c r="B906" s="1">
        <v>45761</v>
      </c>
      <c r="C906" s="30" t="s">
        <v>19176</v>
      </c>
      <c r="D906" s="30" t="s">
        <v>19127</v>
      </c>
      <c r="E906" s="30" t="s">
        <v>19145</v>
      </c>
    </row>
    <row r="907" spans="1:5" x14ac:dyDescent="0.25">
      <c r="A907" s="30" t="s">
        <v>19685</v>
      </c>
      <c r="B907" s="1">
        <v>45761</v>
      </c>
      <c r="C907" s="30" t="s">
        <v>19176</v>
      </c>
      <c r="D907" s="30" t="s">
        <v>19127</v>
      </c>
      <c r="E907" s="30" t="s">
        <v>19145</v>
      </c>
    </row>
    <row r="908" spans="1:5" x14ac:dyDescent="0.25">
      <c r="A908" s="30" t="s">
        <v>19686</v>
      </c>
      <c r="B908" s="1">
        <v>45761</v>
      </c>
      <c r="C908" s="30" t="s">
        <v>19176</v>
      </c>
      <c r="D908" s="30" t="s">
        <v>19127</v>
      </c>
      <c r="E908" s="30" t="s">
        <v>19145</v>
      </c>
    </row>
    <row r="909" spans="1:5" x14ac:dyDescent="0.25">
      <c r="A909" s="30" t="s">
        <v>19687</v>
      </c>
      <c r="B909" s="1">
        <v>45761</v>
      </c>
      <c r="C909" s="30" t="s">
        <v>19176</v>
      </c>
      <c r="D909" s="30" t="s">
        <v>19127</v>
      </c>
      <c r="E909" s="30" t="s">
        <v>19145</v>
      </c>
    </row>
    <row r="910" spans="1:5" x14ac:dyDescent="0.25">
      <c r="A910" s="30" t="s">
        <v>19688</v>
      </c>
      <c r="B910" s="1">
        <v>45761</v>
      </c>
      <c r="C910" s="30" t="s">
        <v>19176</v>
      </c>
      <c r="D910" s="30" t="s">
        <v>19127</v>
      </c>
      <c r="E910" s="30" t="s">
        <v>19145</v>
      </c>
    </row>
    <row r="911" spans="1:5" x14ac:dyDescent="0.25">
      <c r="A911" s="30" t="s">
        <v>19689</v>
      </c>
      <c r="B911" s="1">
        <v>45761</v>
      </c>
      <c r="C911" s="30" t="s">
        <v>19176</v>
      </c>
      <c r="D911" s="30" t="s">
        <v>19127</v>
      </c>
      <c r="E911" s="30" t="s">
        <v>19145</v>
      </c>
    </row>
    <row r="912" spans="1:5" x14ac:dyDescent="0.25">
      <c r="A912" s="30" t="s">
        <v>19690</v>
      </c>
      <c r="B912" s="1">
        <v>45761</v>
      </c>
      <c r="C912" s="30" t="s">
        <v>19176</v>
      </c>
      <c r="D912" s="30" t="s">
        <v>19127</v>
      </c>
      <c r="E912" s="30" t="s">
        <v>19145</v>
      </c>
    </row>
    <row r="913" spans="1:5" x14ac:dyDescent="0.25">
      <c r="A913" s="30" t="s">
        <v>19691</v>
      </c>
      <c r="B913" s="1">
        <v>45761</v>
      </c>
      <c r="C913" s="30" t="s">
        <v>19176</v>
      </c>
      <c r="D913" s="30" t="s">
        <v>19127</v>
      </c>
      <c r="E913" s="30" t="s">
        <v>19145</v>
      </c>
    </row>
    <row r="914" spans="1:5" x14ac:dyDescent="0.25">
      <c r="A914" s="30" t="s">
        <v>19692</v>
      </c>
      <c r="B914" s="1">
        <v>45761</v>
      </c>
      <c r="C914" s="30" t="s">
        <v>19176</v>
      </c>
      <c r="D914" s="30" t="s">
        <v>19127</v>
      </c>
      <c r="E914" s="30" t="s">
        <v>19145</v>
      </c>
    </row>
    <row r="915" spans="1:5" x14ac:dyDescent="0.25">
      <c r="A915" s="30" t="s">
        <v>19693</v>
      </c>
      <c r="B915" s="1">
        <v>45761</v>
      </c>
      <c r="C915" s="30" t="s">
        <v>19176</v>
      </c>
      <c r="D915" s="30" t="s">
        <v>19127</v>
      </c>
      <c r="E915" s="30" t="s">
        <v>19145</v>
      </c>
    </row>
    <row r="916" spans="1:5" x14ac:dyDescent="0.25">
      <c r="A916" s="30" t="s">
        <v>19694</v>
      </c>
      <c r="B916" s="1">
        <v>45761</v>
      </c>
      <c r="C916" s="30" t="s">
        <v>19176</v>
      </c>
      <c r="D916" s="30" t="s">
        <v>19127</v>
      </c>
      <c r="E916" s="30" t="s">
        <v>19147</v>
      </c>
    </row>
    <row r="917" spans="1:5" x14ac:dyDescent="0.25">
      <c r="A917" s="30" t="s">
        <v>19695</v>
      </c>
      <c r="B917" s="1">
        <v>45761</v>
      </c>
      <c r="C917" s="30" t="s">
        <v>19176</v>
      </c>
      <c r="D917" s="30" t="s">
        <v>19127</v>
      </c>
      <c r="E917" s="30" t="s">
        <v>19157</v>
      </c>
    </row>
    <row r="918" spans="1:5" x14ac:dyDescent="0.25">
      <c r="A918" s="30" t="s">
        <v>19696</v>
      </c>
      <c r="B918" s="1">
        <v>45761</v>
      </c>
      <c r="C918" s="30" t="s">
        <v>19176</v>
      </c>
      <c r="D918" s="30" t="s">
        <v>19127</v>
      </c>
      <c r="E918" s="30" t="s">
        <v>19157</v>
      </c>
    </row>
    <row r="919" spans="1:5" x14ac:dyDescent="0.25">
      <c r="A919" s="30" t="s">
        <v>19697</v>
      </c>
      <c r="B919" s="1">
        <v>45761</v>
      </c>
      <c r="C919" s="30" t="s">
        <v>19176</v>
      </c>
      <c r="D919" s="30" t="s">
        <v>19127</v>
      </c>
      <c r="E919" s="30" t="s">
        <v>19171</v>
      </c>
    </row>
    <row r="920" spans="1:5" x14ac:dyDescent="0.25">
      <c r="A920" s="30" t="s">
        <v>19698</v>
      </c>
      <c r="B920" s="1">
        <v>45761</v>
      </c>
      <c r="C920" s="30" t="s">
        <v>19176</v>
      </c>
      <c r="D920" s="30" t="s">
        <v>19127</v>
      </c>
      <c r="E920" s="30" t="s">
        <v>19171</v>
      </c>
    </row>
    <row r="921" spans="1:5" x14ac:dyDescent="0.25">
      <c r="A921" s="30" t="s">
        <v>19699</v>
      </c>
      <c r="B921" s="1">
        <v>45761</v>
      </c>
      <c r="C921" s="30" t="s">
        <v>19176</v>
      </c>
      <c r="D921" s="30" t="s">
        <v>19127</v>
      </c>
      <c r="E921" s="30" t="s">
        <v>19171</v>
      </c>
    </row>
    <row r="922" spans="1:5" x14ac:dyDescent="0.25">
      <c r="A922" s="30" t="s">
        <v>19700</v>
      </c>
      <c r="B922" s="1">
        <v>45761</v>
      </c>
      <c r="C922" s="30" t="s">
        <v>19176</v>
      </c>
      <c r="D922" s="30" t="s">
        <v>19127</v>
      </c>
      <c r="E922" s="30" t="s">
        <v>19171</v>
      </c>
    </row>
    <row r="923" spans="1:5" x14ac:dyDescent="0.25">
      <c r="A923" s="30" t="s">
        <v>19701</v>
      </c>
      <c r="B923" s="1">
        <v>45761</v>
      </c>
      <c r="C923" s="30" t="s">
        <v>19176</v>
      </c>
      <c r="D923" s="30" t="s">
        <v>19127</v>
      </c>
      <c r="E923" s="30" t="s">
        <v>19171</v>
      </c>
    </row>
    <row r="924" spans="1:5" x14ac:dyDescent="0.25">
      <c r="A924" s="30" t="s">
        <v>19702</v>
      </c>
      <c r="B924" s="1">
        <v>45761</v>
      </c>
      <c r="C924" s="30" t="s">
        <v>19176</v>
      </c>
      <c r="D924" s="30" t="s">
        <v>19127</v>
      </c>
      <c r="E924" s="30" t="s">
        <v>19171</v>
      </c>
    </row>
    <row r="925" spans="1:5" x14ac:dyDescent="0.25">
      <c r="A925" s="30" t="s">
        <v>19703</v>
      </c>
      <c r="B925" s="1">
        <v>45761</v>
      </c>
      <c r="C925" s="30" t="s">
        <v>19176</v>
      </c>
      <c r="D925" s="30" t="s">
        <v>19127</v>
      </c>
      <c r="E925" s="30" t="s">
        <v>19171</v>
      </c>
    </row>
    <row r="926" spans="1:5" x14ac:dyDescent="0.25">
      <c r="A926" s="30" t="s">
        <v>19704</v>
      </c>
      <c r="B926" s="1">
        <v>45761</v>
      </c>
      <c r="C926" s="30" t="s">
        <v>19176</v>
      </c>
      <c r="D926" s="30" t="s">
        <v>19127</v>
      </c>
      <c r="E926" s="30" t="s">
        <v>19171</v>
      </c>
    </row>
    <row r="927" spans="1:5" x14ac:dyDescent="0.25">
      <c r="A927" s="30" t="s">
        <v>19705</v>
      </c>
      <c r="B927" s="1">
        <v>45761</v>
      </c>
      <c r="C927" s="30" t="s">
        <v>19176</v>
      </c>
      <c r="D927" s="30" t="s">
        <v>19127</v>
      </c>
      <c r="E927" s="30" t="s">
        <v>19171</v>
      </c>
    </row>
    <row r="928" spans="1:5" x14ac:dyDescent="0.25">
      <c r="A928" s="30" t="s">
        <v>19706</v>
      </c>
      <c r="B928" s="1">
        <v>45761</v>
      </c>
      <c r="C928" s="30" t="s">
        <v>19176</v>
      </c>
      <c r="D928" s="30" t="s">
        <v>19127</v>
      </c>
      <c r="E928" s="30" t="s">
        <v>19171</v>
      </c>
    </row>
    <row r="929" spans="1:5" x14ac:dyDescent="0.25">
      <c r="A929" s="30" t="s">
        <v>19707</v>
      </c>
      <c r="B929" s="1">
        <v>45761</v>
      </c>
      <c r="C929" s="30" t="s">
        <v>19176</v>
      </c>
      <c r="D929" s="30" t="s">
        <v>19127</v>
      </c>
      <c r="E929" s="30" t="s">
        <v>19171</v>
      </c>
    </row>
    <row r="930" spans="1:5" x14ac:dyDescent="0.25">
      <c r="A930" s="30" t="s">
        <v>19708</v>
      </c>
      <c r="B930" s="1">
        <v>45761</v>
      </c>
      <c r="C930" s="30" t="s">
        <v>19176</v>
      </c>
      <c r="D930" s="30" t="s">
        <v>19127</v>
      </c>
      <c r="E930" s="30" t="s">
        <v>19171</v>
      </c>
    </row>
    <row r="931" spans="1:5" x14ac:dyDescent="0.25">
      <c r="A931" s="30" t="s">
        <v>19709</v>
      </c>
      <c r="B931" s="1">
        <v>45761</v>
      </c>
      <c r="C931" s="30" t="s">
        <v>19176</v>
      </c>
      <c r="D931" s="30" t="s">
        <v>19127</v>
      </c>
      <c r="E931" s="30" t="s">
        <v>19171</v>
      </c>
    </row>
    <row r="932" spans="1:5" x14ac:dyDescent="0.25">
      <c r="A932" s="30" t="s">
        <v>19710</v>
      </c>
      <c r="B932" s="1">
        <v>45761</v>
      </c>
      <c r="C932" s="30" t="s">
        <v>19176</v>
      </c>
      <c r="D932" s="30" t="s">
        <v>19127</v>
      </c>
      <c r="E932" s="30" t="s">
        <v>19171</v>
      </c>
    </row>
    <row r="933" spans="1:5" x14ac:dyDescent="0.25">
      <c r="A933" s="30" t="s">
        <v>19711</v>
      </c>
      <c r="B933" s="1">
        <v>45761</v>
      </c>
      <c r="C933" s="30" t="s">
        <v>19176</v>
      </c>
      <c r="D933" s="30" t="s">
        <v>19127</v>
      </c>
      <c r="E933" s="30" t="s">
        <v>19171</v>
      </c>
    </row>
    <row r="934" spans="1:5" x14ac:dyDescent="0.25">
      <c r="A934" s="30" t="s">
        <v>19712</v>
      </c>
      <c r="B934" s="1">
        <v>45761</v>
      </c>
      <c r="C934" s="30" t="s">
        <v>19176</v>
      </c>
      <c r="D934" s="30" t="s">
        <v>19127</v>
      </c>
      <c r="E934" s="30" t="s">
        <v>19171</v>
      </c>
    </row>
    <row r="935" spans="1:5" x14ac:dyDescent="0.25">
      <c r="A935" s="30" t="s">
        <v>19713</v>
      </c>
      <c r="B935" s="1">
        <v>45761</v>
      </c>
      <c r="C935" s="30" t="s">
        <v>19176</v>
      </c>
      <c r="D935" s="30" t="s">
        <v>19127</v>
      </c>
      <c r="E935" s="30" t="s">
        <v>19171</v>
      </c>
    </row>
    <row r="936" spans="1:5" x14ac:dyDescent="0.25">
      <c r="A936" s="30" t="s">
        <v>19714</v>
      </c>
      <c r="B936" s="1">
        <v>45761</v>
      </c>
      <c r="C936" s="30" t="s">
        <v>19176</v>
      </c>
      <c r="D936" s="30" t="s">
        <v>19127</v>
      </c>
      <c r="E936" s="30" t="s">
        <v>19171</v>
      </c>
    </row>
    <row r="937" spans="1:5" x14ac:dyDescent="0.25">
      <c r="A937" s="30" t="s">
        <v>19715</v>
      </c>
      <c r="B937" s="1">
        <v>45761</v>
      </c>
      <c r="C937" s="30" t="s">
        <v>19176</v>
      </c>
      <c r="D937" s="30" t="s">
        <v>19127</v>
      </c>
      <c r="E937" s="30" t="s">
        <v>19171</v>
      </c>
    </row>
    <row r="938" spans="1:5" x14ac:dyDescent="0.25">
      <c r="A938" s="30" t="s">
        <v>19716</v>
      </c>
      <c r="B938" s="1">
        <v>45761</v>
      </c>
      <c r="C938" s="30" t="s">
        <v>19176</v>
      </c>
      <c r="D938" s="30" t="s">
        <v>19127</v>
      </c>
      <c r="E938" s="30" t="s">
        <v>19171</v>
      </c>
    </row>
    <row r="939" spans="1:5" x14ac:dyDescent="0.25">
      <c r="A939" s="30" t="s">
        <v>19717</v>
      </c>
      <c r="B939" s="1">
        <v>45761</v>
      </c>
      <c r="C939" s="30" t="s">
        <v>19176</v>
      </c>
      <c r="D939" s="30" t="s">
        <v>19127</v>
      </c>
      <c r="E939" s="30" t="s">
        <v>19171</v>
      </c>
    </row>
    <row r="940" spans="1:5" x14ac:dyDescent="0.25">
      <c r="A940" s="30" t="s">
        <v>19718</v>
      </c>
      <c r="B940" s="1">
        <v>45761</v>
      </c>
      <c r="C940" s="30" t="s">
        <v>19176</v>
      </c>
      <c r="D940" s="30" t="s">
        <v>19127</v>
      </c>
      <c r="E940" s="30" t="s">
        <v>19171</v>
      </c>
    </row>
    <row r="941" spans="1:5" x14ac:dyDescent="0.25">
      <c r="A941" s="30" t="s">
        <v>19719</v>
      </c>
      <c r="B941" s="1">
        <v>45761</v>
      </c>
      <c r="C941" s="30" t="s">
        <v>19176</v>
      </c>
      <c r="D941" s="30" t="s">
        <v>19127</v>
      </c>
      <c r="E941" s="30" t="s">
        <v>19171</v>
      </c>
    </row>
    <row r="942" spans="1:5" x14ac:dyDescent="0.25">
      <c r="A942" s="30" t="s">
        <v>19720</v>
      </c>
      <c r="B942" s="1">
        <v>45761</v>
      </c>
      <c r="C942" s="30" t="s">
        <v>19176</v>
      </c>
      <c r="D942" s="30" t="s">
        <v>19127</v>
      </c>
      <c r="E942" s="30" t="s">
        <v>19171</v>
      </c>
    </row>
    <row r="943" spans="1:5" x14ac:dyDescent="0.25">
      <c r="A943" s="30" t="s">
        <v>19721</v>
      </c>
      <c r="B943" s="1">
        <v>45761</v>
      </c>
      <c r="C943" s="30" t="s">
        <v>19176</v>
      </c>
      <c r="D943" s="30" t="s">
        <v>19127</v>
      </c>
      <c r="E943" s="30" t="s">
        <v>19171</v>
      </c>
    </row>
    <row r="944" spans="1:5" x14ac:dyDescent="0.25">
      <c r="A944" s="30" t="s">
        <v>19722</v>
      </c>
      <c r="B944" s="1">
        <v>45761</v>
      </c>
      <c r="C944" s="30" t="s">
        <v>19176</v>
      </c>
      <c r="D944" s="30" t="s">
        <v>19127</v>
      </c>
      <c r="E944" s="30" t="s">
        <v>19171</v>
      </c>
    </row>
    <row r="945" spans="1:5" x14ac:dyDescent="0.25">
      <c r="A945" s="30" t="s">
        <v>19723</v>
      </c>
      <c r="B945" s="1">
        <v>45761</v>
      </c>
      <c r="C945" s="30" t="s">
        <v>19205</v>
      </c>
      <c r="D945" s="30" t="s">
        <v>19127</v>
      </c>
      <c r="E945" s="30" t="s">
        <v>19128</v>
      </c>
    </row>
    <row r="946" spans="1:5" x14ac:dyDescent="0.25">
      <c r="A946" s="30" t="s">
        <v>19724</v>
      </c>
      <c r="B946" s="1">
        <v>45761</v>
      </c>
      <c r="C946" s="30" t="s">
        <v>19205</v>
      </c>
      <c r="D946" s="30" t="s">
        <v>19127</v>
      </c>
      <c r="E946" s="30" t="s">
        <v>19128</v>
      </c>
    </row>
    <row r="947" spans="1:5" x14ac:dyDescent="0.25">
      <c r="A947" s="30" t="s">
        <v>19725</v>
      </c>
      <c r="B947" s="1">
        <v>45761</v>
      </c>
      <c r="C947" s="30" t="s">
        <v>19205</v>
      </c>
      <c r="D947" s="30" t="s">
        <v>19127</v>
      </c>
      <c r="E947" s="30" t="s">
        <v>19128</v>
      </c>
    </row>
    <row r="948" spans="1:5" x14ac:dyDescent="0.25">
      <c r="A948" s="30" t="s">
        <v>19726</v>
      </c>
      <c r="B948" s="1">
        <v>45761</v>
      </c>
      <c r="C948" s="30" t="s">
        <v>19205</v>
      </c>
      <c r="D948" s="30" t="s">
        <v>19127</v>
      </c>
      <c r="E948" s="30" t="s">
        <v>19128</v>
      </c>
    </row>
    <row r="949" spans="1:5" x14ac:dyDescent="0.25">
      <c r="A949" s="30" t="s">
        <v>19727</v>
      </c>
      <c r="B949" s="1">
        <v>45761</v>
      </c>
      <c r="C949" s="30" t="s">
        <v>19205</v>
      </c>
      <c r="D949" s="30" t="s">
        <v>19127</v>
      </c>
      <c r="E949" s="30" t="s">
        <v>19128</v>
      </c>
    </row>
    <row r="950" spans="1:5" x14ac:dyDescent="0.25">
      <c r="A950" s="30" t="s">
        <v>19728</v>
      </c>
      <c r="B950" s="1">
        <v>45761</v>
      </c>
      <c r="C950" s="30" t="s">
        <v>19205</v>
      </c>
      <c r="D950" s="30" t="s">
        <v>19127</v>
      </c>
      <c r="E950" s="30" t="s">
        <v>19132</v>
      </c>
    </row>
    <row r="951" spans="1:5" x14ac:dyDescent="0.25">
      <c r="A951" s="30" t="s">
        <v>19729</v>
      </c>
      <c r="B951" s="1">
        <v>45761</v>
      </c>
      <c r="C951" s="30" t="s">
        <v>19205</v>
      </c>
      <c r="D951" s="30" t="s">
        <v>19127</v>
      </c>
      <c r="E951" s="30" t="s">
        <v>19134</v>
      </c>
    </row>
    <row r="952" spans="1:5" x14ac:dyDescent="0.25">
      <c r="A952" s="30" t="s">
        <v>19730</v>
      </c>
      <c r="B952" s="1">
        <v>45761</v>
      </c>
      <c r="C952" s="30" t="s">
        <v>19205</v>
      </c>
      <c r="D952" s="30" t="s">
        <v>19127</v>
      </c>
      <c r="E952" s="30" t="s">
        <v>19134</v>
      </c>
    </row>
    <row r="953" spans="1:5" x14ac:dyDescent="0.25">
      <c r="A953" s="30" t="s">
        <v>19731</v>
      </c>
      <c r="B953" s="1">
        <v>45761</v>
      </c>
      <c r="C953" s="30" t="s">
        <v>19205</v>
      </c>
      <c r="D953" s="30" t="s">
        <v>19127</v>
      </c>
      <c r="E953" s="30" t="s">
        <v>19134</v>
      </c>
    </row>
    <row r="954" spans="1:5" x14ac:dyDescent="0.25">
      <c r="A954" s="30" t="s">
        <v>19732</v>
      </c>
      <c r="B954" s="1">
        <v>45761</v>
      </c>
      <c r="C954" s="30" t="s">
        <v>19205</v>
      </c>
      <c r="D954" s="30" t="s">
        <v>19127</v>
      </c>
      <c r="E954" s="30" t="s">
        <v>19137</v>
      </c>
    </row>
    <row r="955" spans="1:5" x14ac:dyDescent="0.25">
      <c r="A955" s="30" t="s">
        <v>19733</v>
      </c>
      <c r="B955" s="1">
        <v>45761</v>
      </c>
      <c r="C955" s="30" t="s">
        <v>19205</v>
      </c>
      <c r="D955" s="30" t="s">
        <v>19127</v>
      </c>
      <c r="E955" s="30" t="s">
        <v>19137</v>
      </c>
    </row>
    <row r="956" spans="1:5" x14ac:dyDescent="0.25">
      <c r="A956" s="30" t="s">
        <v>19734</v>
      </c>
      <c r="B956" s="1">
        <v>45761</v>
      </c>
      <c r="C956" s="30" t="s">
        <v>19205</v>
      </c>
      <c r="D956" s="30" t="s">
        <v>19127</v>
      </c>
      <c r="E956" s="30" t="s">
        <v>19137</v>
      </c>
    </row>
    <row r="957" spans="1:5" x14ac:dyDescent="0.25">
      <c r="A957" s="30" t="s">
        <v>19735</v>
      </c>
      <c r="B957" s="1">
        <v>45761</v>
      </c>
      <c r="C957" s="30" t="s">
        <v>19205</v>
      </c>
      <c r="D957" s="30" t="s">
        <v>19127</v>
      </c>
      <c r="E957" s="30" t="s">
        <v>19137</v>
      </c>
    </row>
    <row r="958" spans="1:5" x14ac:dyDescent="0.25">
      <c r="A958" s="30" t="s">
        <v>19736</v>
      </c>
      <c r="B958" s="1">
        <v>45761</v>
      </c>
      <c r="C958" s="30" t="s">
        <v>19205</v>
      </c>
      <c r="D958" s="30" t="s">
        <v>19127</v>
      </c>
      <c r="E958" s="30" t="s">
        <v>19137</v>
      </c>
    </row>
    <row r="959" spans="1:5" x14ac:dyDescent="0.25">
      <c r="A959" s="30" t="s">
        <v>19737</v>
      </c>
      <c r="B959" s="1">
        <v>45761</v>
      </c>
      <c r="C959" s="30" t="s">
        <v>19205</v>
      </c>
      <c r="D959" s="30" t="s">
        <v>19127</v>
      </c>
      <c r="E959" s="30" t="s">
        <v>19137</v>
      </c>
    </row>
    <row r="960" spans="1:5" x14ac:dyDescent="0.25">
      <c r="A960" s="30" t="s">
        <v>19738</v>
      </c>
      <c r="B960" s="1">
        <v>45761</v>
      </c>
      <c r="C960" s="30" t="s">
        <v>19205</v>
      </c>
      <c r="D960" s="30" t="s">
        <v>19127</v>
      </c>
      <c r="E960" s="30" t="s">
        <v>19142</v>
      </c>
    </row>
    <row r="961" spans="1:5" x14ac:dyDescent="0.25">
      <c r="A961" s="30" t="s">
        <v>19739</v>
      </c>
      <c r="B961" s="1">
        <v>45761</v>
      </c>
      <c r="C961" s="30" t="s">
        <v>19205</v>
      </c>
      <c r="D961" s="30" t="s">
        <v>19127</v>
      </c>
      <c r="E961" s="30" t="s">
        <v>19145</v>
      </c>
    </row>
    <row r="962" spans="1:5" x14ac:dyDescent="0.25">
      <c r="A962" s="30" t="s">
        <v>19740</v>
      </c>
      <c r="B962" s="1">
        <v>45761</v>
      </c>
      <c r="C962" s="30" t="s">
        <v>19205</v>
      </c>
      <c r="D962" s="30" t="s">
        <v>19127</v>
      </c>
      <c r="E962" s="30" t="s">
        <v>19147</v>
      </c>
    </row>
    <row r="963" spans="1:5" x14ac:dyDescent="0.25">
      <c r="A963" s="30" t="s">
        <v>19741</v>
      </c>
      <c r="B963" s="1">
        <v>45761</v>
      </c>
      <c r="C963" s="30" t="s">
        <v>19205</v>
      </c>
      <c r="D963" s="30" t="s">
        <v>19127</v>
      </c>
      <c r="E963" s="30" t="s">
        <v>19157</v>
      </c>
    </row>
    <row r="964" spans="1:5" x14ac:dyDescent="0.25">
      <c r="A964" s="30" t="s">
        <v>19742</v>
      </c>
      <c r="B964" s="1">
        <v>45761</v>
      </c>
      <c r="C964" s="30" t="s">
        <v>19205</v>
      </c>
      <c r="D964" s="30" t="s">
        <v>19127</v>
      </c>
      <c r="E964" s="30" t="s">
        <v>19157</v>
      </c>
    </row>
    <row r="965" spans="1:5" x14ac:dyDescent="0.25">
      <c r="A965" s="30" t="s">
        <v>19743</v>
      </c>
      <c r="B965" s="1">
        <v>45761</v>
      </c>
      <c r="C965" s="30" t="s">
        <v>19205</v>
      </c>
      <c r="D965" s="30" t="s">
        <v>19127</v>
      </c>
      <c r="E965" s="30" t="s">
        <v>19157</v>
      </c>
    </row>
    <row r="966" spans="1:5" x14ac:dyDescent="0.25">
      <c r="A966" s="30" t="s">
        <v>19744</v>
      </c>
      <c r="B966" s="1">
        <v>45761</v>
      </c>
      <c r="C966" s="30" t="s">
        <v>19205</v>
      </c>
      <c r="D966" s="30" t="s">
        <v>19127</v>
      </c>
      <c r="E966" s="30" t="s">
        <v>19157</v>
      </c>
    </row>
    <row r="967" spans="1:5" x14ac:dyDescent="0.25">
      <c r="A967" s="30" t="s">
        <v>19745</v>
      </c>
      <c r="B967" s="1">
        <v>45761</v>
      </c>
      <c r="C967" s="30" t="s">
        <v>19205</v>
      </c>
      <c r="D967" s="30" t="s">
        <v>19127</v>
      </c>
      <c r="E967" s="30" t="s">
        <v>19157</v>
      </c>
    </row>
    <row r="968" spans="1:5" x14ac:dyDescent="0.25">
      <c r="A968" s="30" t="s">
        <v>19746</v>
      </c>
      <c r="B968" s="1">
        <v>45761</v>
      </c>
      <c r="C968" s="30" t="s">
        <v>19205</v>
      </c>
      <c r="D968" s="30" t="s">
        <v>19127</v>
      </c>
      <c r="E968" s="30" t="s">
        <v>19157</v>
      </c>
    </row>
    <row r="969" spans="1:5" x14ac:dyDescent="0.25">
      <c r="A969" s="30" t="s">
        <v>19747</v>
      </c>
      <c r="B969" s="1">
        <v>45761</v>
      </c>
      <c r="C969" s="30" t="s">
        <v>19205</v>
      </c>
      <c r="D969" s="30" t="s">
        <v>19127</v>
      </c>
      <c r="E969" s="30" t="s">
        <v>19157</v>
      </c>
    </row>
    <row r="970" spans="1:5" x14ac:dyDescent="0.25">
      <c r="A970" s="30" t="s">
        <v>19748</v>
      </c>
      <c r="B970" s="1">
        <v>45761</v>
      </c>
      <c r="C970" s="30" t="s">
        <v>19205</v>
      </c>
      <c r="D970" s="30" t="s">
        <v>19127</v>
      </c>
      <c r="E970" s="30" t="s">
        <v>19157</v>
      </c>
    </row>
    <row r="971" spans="1:5" x14ac:dyDescent="0.25">
      <c r="A971" s="30" t="s">
        <v>19749</v>
      </c>
      <c r="B971" s="1">
        <v>45761</v>
      </c>
      <c r="C971" s="30" t="s">
        <v>19205</v>
      </c>
      <c r="D971" s="30" t="s">
        <v>19127</v>
      </c>
      <c r="E971" s="30" t="s">
        <v>19157</v>
      </c>
    </row>
    <row r="972" spans="1:5" x14ac:dyDescent="0.25">
      <c r="A972" s="30" t="s">
        <v>19750</v>
      </c>
      <c r="B972" s="1">
        <v>45761</v>
      </c>
      <c r="C972" s="30" t="s">
        <v>19205</v>
      </c>
      <c r="D972" s="30" t="s">
        <v>19127</v>
      </c>
      <c r="E972" s="30" t="s">
        <v>19157</v>
      </c>
    </row>
    <row r="973" spans="1:5" x14ac:dyDescent="0.25">
      <c r="A973" s="30" t="s">
        <v>19751</v>
      </c>
      <c r="B973" s="1">
        <v>45761</v>
      </c>
      <c r="C973" s="30" t="s">
        <v>19205</v>
      </c>
      <c r="D973" s="30" t="s">
        <v>19127</v>
      </c>
      <c r="E973" s="30" t="s">
        <v>19171</v>
      </c>
    </row>
    <row r="974" spans="1:5" x14ac:dyDescent="0.25">
      <c r="A974" s="30" t="s">
        <v>19752</v>
      </c>
      <c r="B974" s="1">
        <v>45761</v>
      </c>
      <c r="C974" s="30" t="s">
        <v>19205</v>
      </c>
      <c r="D974" s="30" t="s">
        <v>19127</v>
      </c>
      <c r="E974" s="30" t="s">
        <v>19202</v>
      </c>
    </row>
    <row r="975" spans="1:5" x14ac:dyDescent="0.25">
      <c r="A975" s="30" t="s">
        <v>19753</v>
      </c>
      <c r="B975" s="1">
        <v>45761</v>
      </c>
      <c r="C975" s="30" t="s">
        <v>19205</v>
      </c>
      <c r="D975" s="30" t="s">
        <v>19127</v>
      </c>
      <c r="E975" s="30" t="s">
        <v>19220</v>
      </c>
    </row>
    <row r="976" spans="1:5" x14ac:dyDescent="0.25">
      <c r="A976" s="30" t="s">
        <v>19754</v>
      </c>
      <c r="B976" s="1">
        <v>45761</v>
      </c>
      <c r="C976" s="30" t="s">
        <v>19205</v>
      </c>
      <c r="D976" s="30" t="s">
        <v>19127</v>
      </c>
      <c r="E976" s="30" t="s">
        <v>19227</v>
      </c>
    </row>
    <row r="977" spans="1:5" x14ac:dyDescent="0.25">
      <c r="A977" s="30" t="s">
        <v>19755</v>
      </c>
      <c r="B977" s="1">
        <v>45761</v>
      </c>
      <c r="C977" s="30" t="s">
        <v>19205</v>
      </c>
      <c r="D977" s="30" t="s">
        <v>19127</v>
      </c>
      <c r="E977" s="30" t="s">
        <v>19227</v>
      </c>
    </row>
    <row r="978" spans="1:5" x14ac:dyDescent="0.25">
      <c r="A978" s="30" t="s">
        <v>19756</v>
      </c>
      <c r="B978" s="1">
        <v>45761</v>
      </c>
      <c r="C978" s="30" t="s">
        <v>19205</v>
      </c>
      <c r="D978" s="30" t="s">
        <v>19127</v>
      </c>
      <c r="E978" s="30" t="s">
        <v>19229</v>
      </c>
    </row>
    <row r="979" spans="1:5" x14ac:dyDescent="0.25">
      <c r="A979" s="30" t="s">
        <v>19757</v>
      </c>
      <c r="B979" s="1">
        <v>45761</v>
      </c>
      <c r="C979" s="30" t="s">
        <v>19205</v>
      </c>
      <c r="D979" s="30" t="s">
        <v>19127</v>
      </c>
      <c r="E979" s="30" t="s">
        <v>19231</v>
      </c>
    </row>
    <row r="980" spans="1:5" x14ac:dyDescent="0.25">
      <c r="A980" s="30" t="s">
        <v>19758</v>
      </c>
      <c r="B980" s="1">
        <v>45761</v>
      </c>
      <c r="C980" s="30" t="s">
        <v>19205</v>
      </c>
      <c r="D980" s="30" t="s">
        <v>19127</v>
      </c>
      <c r="E980" s="30" t="s">
        <v>19233</v>
      </c>
    </row>
    <row r="981" spans="1:5" x14ac:dyDescent="0.25">
      <c r="A981" s="30" t="s">
        <v>19759</v>
      </c>
      <c r="B981" s="1">
        <v>45761</v>
      </c>
      <c r="C981" s="30" t="s">
        <v>19205</v>
      </c>
      <c r="D981" s="30" t="s">
        <v>19127</v>
      </c>
      <c r="E981" s="30" t="s">
        <v>19233</v>
      </c>
    </row>
    <row r="982" spans="1:5" x14ac:dyDescent="0.25">
      <c r="A982" s="30" t="s">
        <v>19760</v>
      </c>
      <c r="B982" s="1">
        <v>45761</v>
      </c>
      <c r="C982" s="30" t="s">
        <v>19205</v>
      </c>
      <c r="D982" s="30" t="s">
        <v>19127</v>
      </c>
      <c r="E982" s="30" t="s">
        <v>19233</v>
      </c>
    </row>
    <row r="983" spans="1:5" x14ac:dyDescent="0.25">
      <c r="A983" s="30" t="s">
        <v>19761</v>
      </c>
      <c r="B983" s="1">
        <v>45761</v>
      </c>
      <c r="C983" s="30" t="s">
        <v>19205</v>
      </c>
      <c r="D983" s="30" t="s">
        <v>19127</v>
      </c>
      <c r="E983" s="30" t="s">
        <v>19233</v>
      </c>
    </row>
    <row r="984" spans="1:5" x14ac:dyDescent="0.25">
      <c r="A984" s="30" t="s">
        <v>19762</v>
      </c>
      <c r="B984" s="1">
        <v>45761</v>
      </c>
      <c r="C984" s="30" t="s">
        <v>19205</v>
      </c>
      <c r="D984" s="30" t="s">
        <v>19127</v>
      </c>
      <c r="E984" s="30" t="s">
        <v>19233</v>
      </c>
    </row>
    <row r="985" spans="1:5" x14ac:dyDescent="0.25">
      <c r="A985" s="30" t="s">
        <v>19763</v>
      </c>
      <c r="B985" s="1">
        <v>45761</v>
      </c>
      <c r="C985" s="30" t="s">
        <v>19205</v>
      </c>
      <c r="D985" s="30" t="s">
        <v>19127</v>
      </c>
      <c r="E985" s="30" t="s">
        <v>19233</v>
      </c>
    </row>
    <row r="986" spans="1:5" x14ac:dyDescent="0.25">
      <c r="A986" s="30" t="s">
        <v>19764</v>
      </c>
      <c r="B986" s="1">
        <v>45761</v>
      </c>
      <c r="C986" s="30" t="s">
        <v>19205</v>
      </c>
      <c r="D986" s="30" t="s">
        <v>19127</v>
      </c>
      <c r="E986" s="30" t="s">
        <v>19233</v>
      </c>
    </row>
    <row r="987" spans="1:5" x14ac:dyDescent="0.25">
      <c r="A987" s="30" t="s">
        <v>19765</v>
      </c>
      <c r="B987" s="1">
        <v>45761</v>
      </c>
      <c r="C987" s="30" t="s">
        <v>19205</v>
      </c>
      <c r="D987" s="30" t="s">
        <v>19127</v>
      </c>
      <c r="E987" s="30" t="s">
        <v>19233</v>
      </c>
    </row>
    <row r="988" spans="1:5" x14ac:dyDescent="0.25">
      <c r="A988" s="30" t="s">
        <v>19766</v>
      </c>
      <c r="B988" s="1">
        <v>45761</v>
      </c>
      <c r="C988" s="30" t="s">
        <v>19205</v>
      </c>
      <c r="D988" s="30" t="s">
        <v>19127</v>
      </c>
      <c r="E988" s="30" t="s">
        <v>19233</v>
      </c>
    </row>
    <row r="989" spans="1:5" x14ac:dyDescent="0.25">
      <c r="A989" s="30" t="s">
        <v>19767</v>
      </c>
      <c r="B989" s="1">
        <v>45761</v>
      </c>
      <c r="C989" s="30" t="s">
        <v>19205</v>
      </c>
      <c r="D989" s="30" t="s">
        <v>19127</v>
      </c>
      <c r="E989" s="30" t="s">
        <v>19235</v>
      </c>
    </row>
    <row r="990" spans="1:5" x14ac:dyDescent="0.25">
      <c r="A990" s="30" t="s">
        <v>19768</v>
      </c>
      <c r="B990" s="1">
        <v>45761</v>
      </c>
      <c r="C990" s="30" t="s">
        <v>19205</v>
      </c>
      <c r="D990" s="30" t="s">
        <v>19127</v>
      </c>
      <c r="E990" s="30" t="s">
        <v>19244</v>
      </c>
    </row>
    <row r="991" spans="1:5" x14ac:dyDescent="0.25">
      <c r="A991" s="30" t="s">
        <v>19769</v>
      </c>
      <c r="B991" s="1">
        <v>45761</v>
      </c>
      <c r="C991" s="30" t="s">
        <v>19205</v>
      </c>
      <c r="D991" s="30" t="s">
        <v>19127</v>
      </c>
      <c r="E991" s="30" t="s">
        <v>19246</v>
      </c>
    </row>
    <row r="992" spans="1:5" x14ac:dyDescent="0.25">
      <c r="A992" s="30" t="s">
        <v>19770</v>
      </c>
      <c r="B992" s="1">
        <v>45761</v>
      </c>
      <c r="C992" s="30" t="s">
        <v>19205</v>
      </c>
      <c r="D992" s="30" t="s">
        <v>19127</v>
      </c>
      <c r="E992" s="30" t="s">
        <v>19255</v>
      </c>
    </row>
    <row r="993" spans="1:5" x14ac:dyDescent="0.25">
      <c r="A993" s="30" t="s">
        <v>19771</v>
      </c>
      <c r="B993" s="1">
        <v>45761</v>
      </c>
      <c r="C993" s="30" t="s">
        <v>19205</v>
      </c>
      <c r="D993" s="30" t="s">
        <v>19127</v>
      </c>
      <c r="E993" s="30" t="s">
        <v>19257</v>
      </c>
    </row>
    <row r="994" spans="1:5" x14ac:dyDescent="0.25">
      <c r="A994" s="30" t="s">
        <v>19772</v>
      </c>
      <c r="B994" s="1">
        <v>45761</v>
      </c>
      <c r="C994" s="30" t="s">
        <v>19205</v>
      </c>
      <c r="D994" s="30" t="s">
        <v>19127</v>
      </c>
      <c r="E994" s="30" t="s">
        <v>19259</v>
      </c>
    </row>
    <row r="995" spans="1:5" x14ac:dyDescent="0.25">
      <c r="A995" s="30" t="s">
        <v>19773</v>
      </c>
      <c r="B995" s="1">
        <v>45761</v>
      </c>
      <c r="C995" s="30" t="s">
        <v>19205</v>
      </c>
      <c r="D995" s="30" t="s">
        <v>19127</v>
      </c>
      <c r="E995" s="30" t="s">
        <v>19259</v>
      </c>
    </row>
    <row r="996" spans="1:5" x14ac:dyDescent="0.25">
      <c r="A996" s="30" t="s">
        <v>19774</v>
      </c>
      <c r="B996" s="1">
        <v>45761</v>
      </c>
      <c r="C996" s="30" t="s">
        <v>19205</v>
      </c>
      <c r="D996" s="30" t="s">
        <v>19127</v>
      </c>
      <c r="E996" s="30" t="s">
        <v>19259</v>
      </c>
    </row>
    <row r="997" spans="1:5" x14ac:dyDescent="0.25">
      <c r="A997" s="30" t="s">
        <v>19775</v>
      </c>
      <c r="B997" s="1">
        <v>45761</v>
      </c>
      <c r="C997" s="30" t="s">
        <v>19205</v>
      </c>
      <c r="D997" s="30" t="s">
        <v>19127</v>
      </c>
      <c r="E997" s="30" t="s">
        <v>19262</v>
      </c>
    </row>
    <row r="998" spans="1:5" x14ac:dyDescent="0.25">
      <c r="A998" s="30" t="s">
        <v>19776</v>
      </c>
      <c r="B998" s="1">
        <v>45761</v>
      </c>
      <c r="C998" s="30" t="s">
        <v>19205</v>
      </c>
      <c r="D998" s="30" t="s">
        <v>19127</v>
      </c>
      <c r="E998" s="30" t="s">
        <v>19264</v>
      </c>
    </row>
    <row r="999" spans="1:5" x14ac:dyDescent="0.25">
      <c r="A999" s="30" t="s">
        <v>19777</v>
      </c>
      <c r="B999" s="1">
        <v>45761</v>
      </c>
      <c r="C999" s="30" t="s">
        <v>19205</v>
      </c>
      <c r="D999" s="30" t="s">
        <v>19127</v>
      </c>
      <c r="E999" s="30" t="s">
        <v>19264</v>
      </c>
    </row>
    <row r="1000" spans="1:5" x14ac:dyDescent="0.25">
      <c r="A1000" s="30" t="s">
        <v>19778</v>
      </c>
      <c r="B1000" s="1">
        <v>45761</v>
      </c>
      <c r="C1000" s="30" t="s">
        <v>19205</v>
      </c>
      <c r="D1000" s="30" t="s">
        <v>19127</v>
      </c>
      <c r="E1000" s="30" t="s">
        <v>19264</v>
      </c>
    </row>
    <row r="1001" spans="1:5" x14ac:dyDescent="0.25">
      <c r="A1001" s="30" t="s">
        <v>19779</v>
      </c>
      <c r="B1001" s="1">
        <v>45761</v>
      </c>
      <c r="C1001" s="30" t="s">
        <v>19205</v>
      </c>
      <c r="D1001" s="30" t="s">
        <v>19127</v>
      </c>
      <c r="E1001" s="30" t="s">
        <v>19267</v>
      </c>
    </row>
    <row r="1002" spans="1:5" x14ac:dyDescent="0.25">
      <c r="A1002" s="30" t="s">
        <v>19780</v>
      </c>
      <c r="B1002" s="1">
        <v>45761</v>
      </c>
      <c r="C1002" s="30" t="s">
        <v>19205</v>
      </c>
      <c r="D1002" s="30" t="s">
        <v>19127</v>
      </c>
      <c r="E1002" s="30" t="s">
        <v>19269</v>
      </c>
    </row>
    <row r="1003" spans="1:5" x14ac:dyDescent="0.25">
      <c r="A1003" s="30" t="s">
        <v>19781</v>
      </c>
      <c r="B1003" s="1">
        <v>45761</v>
      </c>
      <c r="C1003" s="30" t="s">
        <v>19205</v>
      </c>
      <c r="D1003" s="30" t="s">
        <v>19127</v>
      </c>
      <c r="E1003" s="30" t="s">
        <v>19269</v>
      </c>
    </row>
    <row r="1004" spans="1:5" x14ac:dyDescent="0.25">
      <c r="A1004" s="30" t="s">
        <v>19782</v>
      </c>
      <c r="B1004" s="1">
        <v>45761</v>
      </c>
      <c r="C1004" s="30" t="s">
        <v>19205</v>
      </c>
      <c r="D1004" s="30" t="s">
        <v>19127</v>
      </c>
      <c r="E1004" s="30" t="s">
        <v>19269</v>
      </c>
    </row>
    <row r="1005" spans="1:5" x14ac:dyDescent="0.25">
      <c r="A1005" s="30" t="s">
        <v>19783</v>
      </c>
      <c r="B1005" s="1">
        <v>45761</v>
      </c>
      <c r="C1005" s="30" t="s">
        <v>19205</v>
      </c>
      <c r="D1005" s="30" t="s">
        <v>19127</v>
      </c>
      <c r="E1005" s="30" t="s">
        <v>19269</v>
      </c>
    </row>
    <row r="1006" spans="1:5" x14ac:dyDescent="0.25">
      <c r="A1006" s="30" t="s">
        <v>19784</v>
      </c>
      <c r="B1006" s="1">
        <v>45761</v>
      </c>
      <c r="C1006" s="30" t="s">
        <v>19205</v>
      </c>
      <c r="D1006" s="30" t="s">
        <v>19127</v>
      </c>
      <c r="E1006" s="30" t="s">
        <v>19269</v>
      </c>
    </row>
    <row r="1007" spans="1:5" x14ac:dyDescent="0.25">
      <c r="A1007" s="30" t="s">
        <v>19785</v>
      </c>
      <c r="B1007" s="1">
        <v>45761</v>
      </c>
      <c r="C1007" s="30" t="s">
        <v>19205</v>
      </c>
      <c r="D1007" s="30" t="s">
        <v>19127</v>
      </c>
      <c r="E1007" s="30" t="s">
        <v>19269</v>
      </c>
    </row>
    <row r="1008" spans="1:5" x14ac:dyDescent="0.25">
      <c r="A1008" s="30" t="s">
        <v>19786</v>
      </c>
      <c r="B1008" s="1">
        <v>45761</v>
      </c>
      <c r="C1008" s="30" t="s">
        <v>19205</v>
      </c>
      <c r="D1008" s="30" t="s">
        <v>19127</v>
      </c>
      <c r="E1008" s="30" t="s">
        <v>19271</v>
      </c>
    </row>
    <row r="1009" spans="1:5" x14ac:dyDescent="0.25">
      <c r="A1009" s="30" t="s">
        <v>19787</v>
      </c>
      <c r="B1009" s="1">
        <v>45761</v>
      </c>
      <c r="C1009" s="30" t="s">
        <v>19205</v>
      </c>
      <c r="D1009" s="30" t="s">
        <v>19127</v>
      </c>
      <c r="E1009" s="30" t="s">
        <v>19271</v>
      </c>
    </row>
    <row r="1010" spans="1:5" x14ac:dyDescent="0.25">
      <c r="A1010" s="30" t="s">
        <v>19788</v>
      </c>
      <c r="B1010" s="1">
        <v>45761</v>
      </c>
      <c r="C1010" s="30" t="s">
        <v>19205</v>
      </c>
      <c r="D1010" s="30" t="s">
        <v>19127</v>
      </c>
      <c r="E1010" s="30" t="s">
        <v>19271</v>
      </c>
    </row>
    <row r="1011" spans="1:5" x14ac:dyDescent="0.25">
      <c r="A1011" s="30" t="s">
        <v>19789</v>
      </c>
      <c r="B1011" s="1">
        <v>45761</v>
      </c>
      <c r="C1011" s="30" t="s">
        <v>19205</v>
      </c>
      <c r="D1011" s="30" t="s">
        <v>19127</v>
      </c>
      <c r="E1011" s="30" t="s">
        <v>19271</v>
      </c>
    </row>
    <row r="1012" spans="1:5" x14ac:dyDescent="0.25">
      <c r="A1012" s="30" t="s">
        <v>19790</v>
      </c>
      <c r="B1012" s="1">
        <v>45761</v>
      </c>
      <c r="C1012" s="30" t="s">
        <v>19205</v>
      </c>
      <c r="D1012" s="30" t="s">
        <v>19127</v>
      </c>
      <c r="E1012" s="30" t="s">
        <v>19273</v>
      </c>
    </row>
    <row r="1013" spans="1:5" x14ac:dyDescent="0.25">
      <c r="A1013" s="30" t="s">
        <v>19791</v>
      </c>
      <c r="B1013" s="1">
        <v>45761</v>
      </c>
      <c r="C1013" s="30" t="s">
        <v>19205</v>
      </c>
      <c r="D1013" s="30" t="s">
        <v>19127</v>
      </c>
      <c r="E1013" s="30" t="s">
        <v>19278</v>
      </c>
    </row>
    <row r="1014" spans="1:5" x14ac:dyDescent="0.25">
      <c r="A1014" s="30" t="s">
        <v>19792</v>
      </c>
      <c r="B1014" s="1">
        <v>45761</v>
      </c>
      <c r="C1014" s="30" t="s">
        <v>19205</v>
      </c>
      <c r="D1014" s="30" t="s">
        <v>19127</v>
      </c>
      <c r="E1014" s="30" t="s">
        <v>19280</v>
      </c>
    </row>
    <row r="1015" spans="1:5" x14ac:dyDescent="0.25">
      <c r="A1015" s="30" t="s">
        <v>19793</v>
      </c>
      <c r="B1015" s="1">
        <v>45761</v>
      </c>
      <c r="C1015" s="30" t="s">
        <v>19205</v>
      </c>
      <c r="D1015" s="30" t="s">
        <v>19127</v>
      </c>
      <c r="E1015" s="30" t="s">
        <v>19280</v>
      </c>
    </row>
    <row r="1016" spans="1:5" x14ac:dyDescent="0.25">
      <c r="A1016" s="30" t="s">
        <v>19794</v>
      </c>
      <c r="B1016" s="1">
        <v>45761</v>
      </c>
      <c r="C1016" s="30" t="s">
        <v>19205</v>
      </c>
      <c r="D1016" s="30" t="s">
        <v>19127</v>
      </c>
      <c r="E1016" s="30" t="s">
        <v>19282</v>
      </c>
    </row>
    <row r="1017" spans="1:5" x14ac:dyDescent="0.25">
      <c r="A1017" s="30" t="s">
        <v>19795</v>
      </c>
      <c r="B1017" s="1">
        <v>45761</v>
      </c>
      <c r="C1017" s="30" t="s">
        <v>19205</v>
      </c>
      <c r="D1017" s="30" t="s">
        <v>19127</v>
      </c>
      <c r="E1017" s="30" t="s">
        <v>19286</v>
      </c>
    </row>
    <row r="1018" spans="1:5" x14ac:dyDescent="0.25">
      <c r="A1018" s="30" t="s">
        <v>19796</v>
      </c>
      <c r="B1018" s="1">
        <v>45761</v>
      </c>
      <c r="C1018" s="30" t="s">
        <v>19205</v>
      </c>
      <c r="D1018" s="30" t="s">
        <v>19127</v>
      </c>
      <c r="E1018" s="30" t="s">
        <v>19288</v>
      </c>
    </row>
    <row r="1019" spans="1:5" x14ac:dyDescent="0.25">
      <c r="A1019" s="30" t="s">
        <v>19797</v>
      </c>
      <c r="B1019" s="1">
        <v>45761</v>
      </c>
      <c r="C1019" s="30" t="s">
        <v>19205</v>
      </c>
      <c r="D1019" s="30" t="s">
        <v>19127</v>
      </c>
      <c r="E1019" s="30" t="s">
        <v>19290</v>
      </c>
    </row>
    <row r="1020" spans="1:5" x14ac:dyDescent="0.25">
      <c r="A1020" s="30" t="s">
        <v>19798</v>
      </c>
      <c r="B1020" s="1">
        <v>45761</v>
      </c>
      <c r="C1020" s="30" t="s">
        <v>19205</v>
      </c>
      <c r="D1020" s="30" t="s">
        <v>19127</v>
      </c>
      <c r="E1020" s="30" t="s">
        <v>19292</v>
      </c>
    </row>
    <row r="1021" spans="1:5" x14ac:dyDescent="0.25">
      <c r="A1021" s="30" t="s">
        <v>19799</v>
      </c>
      <c r="B1021" s="1">
        <v>45761</v>
      </c>
      <c r="C1021" s="30" t="s">
        <v>19205</v>
      </c>
      <c r="D1021" s="30" t="s">
        <v>19127</v>
      </c>
      <c r="E1021" s="30" t="s">
        <v>19295</v>
      </c>
    </row>
    <row r="1022" spans="1:5" x14ac:dyDescent="0.25">
      <c r="A1022" s="30" t="s">
        <v>19800</v>
      </c>
      <c r="B1022" s="1">
        <v>45761</v>
      </c>
      <c r="C1022" s="30" t="s">
        <v>19205</v>
      </c>
      <c r="D1022" s="30" t="s">
        <v>19127</v>
      </c>
      <c r="E1022" s="30" t="s">
        <v>19297</v>
      </c>
    </row>
    <row r="1023" spans="1:5" x14ac:dyDescent="0.25">
      <c r="A1023" s="30" t="s">
        <v>19801</v>
      </c>
      <c r="B1023" s="1">
        <v>45761</v>
      </c>
      <c r="C1023" s="30" t="s">
        <v>19205</v>
      </c>
      <c r="D1023" s="30" t="s">
        <v>19127</v>
      </c>
      <c r="E1023" s="30" t="s">
        <v>19297</v>
      </c>
    </row>
    <row r="1024" spans="1:5" x14ac:dyDescent="0.25">
      <c r="A1024" s="30" t="s">
        <v>19802</v>
      </c>
      <c r="B1024" s="1">
        <v>45761</v>
      </c>
      <c r="C1024" s="30" t="s">
        <v>19205</v>
      </c>
      <c r="D1024" s="30" t="s">
        <v>19127</v>
      </c>
      <c r="E1024" s="30" t="s">
        <v>19297</v>
      </c>
    </row>
    <row r="1025" spans="1:5" x14ac:dyDescent="0.25">
      <c r="A1025" s="30" t="s">
        <v>19803</v>
      </c>
      <c r="B1025" s="1">
        <v>45761</v>
      </c>
      <c r="C1025" s="30" t="s">
        <v>19205</v>
      </c>
      <c r="D1025" s="30" t="s">
        <v>19127</v>
      </c>
      <c r="E1025" s="30" t="s">
        <v>19297</v>
      </c>
    </row>
    <row r="1026" spans="1:5" x14ac:dyDescent="0.25">
      <c r="A1026" s="30" t="s">
        <v>19804</v>
      </c>
      <c r="B1026" s="1">
        <v>45761</v>
      </c>
      <c r="C1026" s="30" t="s">
        <v>19205</v>
      </c>
      <c r="D1026" s="30" t="s">
        <v>19127</v>
      </c>
      <c r="E1026" s="30" t="s">
        <v>19300</v>
      </c>
    </row>
    <row r="1027" spans="1:5" x14ac:dyDescent="0.25">
      <c r="A1027" s="30" t="s">
        <v>19805</v>
      </c>
      <c r="B1027" s="1">
        <v>45761</v>
      </c>
      <c r="C1027" s="30" t="s">
        <v>19205</v>
      </c>
      <c r="D1027" s="30" t="s">
        <v>19127</v>
      </c>
      <c r="E1027" s="30" t="s">
        <v>19303</v>
      </c>
    </row>
    <row r="1028" spans="1:5" x14ac:dyDescent="0.25">
      <c r="A1028" s="30" t="s">
        <v>19806</v>
      </c>
      <c r="B1028" s="1">
        <v>45761</v>
      </c>
      <c r="C1028" s="30" t="s">
        <v>19205</v>
      </c>
      <c r="D1028" s="30" t="s">
        <v>19127</v>
      </c>
      <c r="E1028" s="30" t="s">
        <v>19305</v>
      </c>
    </row>
    <row r="1029" spans="1:5" x14ac:dyDescent="0.25">
      <c r="A1029" s="30" t="s">
        <v>19807</v>
      </c>
      <c r="B1029" s="1">
        <v>45761</v>
      </c>
      <c r="C1029" s="30" t="s">
        <v>19205</v>
      </c>
      <c r="D1029" s="30" t="s">
        <v>19127</v>
      </c>
      <c r="E1029" s="30" t="s">
        <v>19307</v>
      </c>
    </row>
    <row r="1030" spans="1:5" x14ac:dyDescent="0.25">
      <c r="A1030" s="30" t="s">
        <v>19808</v>
      </c>
      <c r="B1030" s="1">
        <v>45761</v>
      </c>
      <c r="C1030" s="30" t="s">
        <v>19205</v>
      </c>
      <c r="D1030" s="30" t="s">
        <v>19127</v>
      </c>
      <c r="E1030" s="30" t="s">
        <v>19307</v>
      </c>
    </row>
    <row r="1031" spans="1:5" x14ac:dyDescent="0.25">
      <c r="A1031" s="30" t="s">
        <v>19809</v>
      </c>
      <c r="B1031" s="1">
        <v>45761</v>
      </c>
      <c r="C1031" s="30" t="s">
        <v>19205</v>
      </c>
      <c r="D1031" s="30" t="s">
        <v>19127</v>
      </c>
      <c r="E1031" s="30" t="s">
        <v>19310</v>
      </c>
    </row>
    <row r="1032" spans="1:5" x14ac:dyDescent="0.25">
      <c r="A1032" s="30" t="s">
        <v>19810</v>
      </c>
      <c r="B1032" s="1">
        <v>45761</v>
      </c>
      <c r="C1032" s="30" t="s">
        <v>19205</v>
      </c>
      <c r="D1032" s="30" t="s">
        <v>19127</v>
      </c>
      <c r="E1032" s="30" t="s">
        <v>19312</v>
      </c>
    </row>
    <row r="1033" spans="1:5" x14ac:dyDescent="0.25">
      <c r="A1033" s="30" t="s">
        <v>19811</v>
      </c>
      <c r="B1033" s="1">
        <v>45761</v>
      </c>
      <c r="C1033" s="30" t="s">
        <v>19205</v>
      </c>
      <c r="D1033" s="30" t="s">
        <v>19127</v>
      </c>
      <c r="E1033" s="30" t="s">
        <v>19312</v>
      </c>
    </row>
    <row r="1034" spans="1:5" x14ac:dyDescent="0.25">
      <c r="A1034" s="30" t="s">
        <v>19812</v>
      </c>
      <c r="B1034" s="1">
        <v>45761</v>
      </c>
      <c r="C1034" s="30" t="s">
        <v>19205</v>
      </c>
      <c r="D1034" s="30" t="s">
        <v>19127</v>
      </c>
      <c r="E1034" s="30" t="s">
        <v>19312</v>
      </c>
    </row>
    <row r="1035" spans="1:5" x14ac:dyDescent="0.25">
      <c r="A1035" s="30" t="s">
        <v>19813</v>
      </c>
      <c r="B1035" s="1">
        <v>45761</v>
      </c>
      <c r="C1035" s="30" t="s">
        <v>19205</v>
      </c>
      <c r="D1035" s="30" t="s">
        <v>19127</v>
      </c>
      <c r="E1035" s="30" t="s">
        <v>19312</v>
      </c>
    </row>
    <row r="1036" spans="1:5" x14ac:dyDescent="0.25">
      <c r="A1036" s="30" t="s">
        <v>19814</v>
      </c>
      <c r="B1036" s="1">
        <v>45761</v>
      </c>
      <c r="C1036" s="30" t="s">
        <v>19205</v>
      </c>
      <c r="D1036" s="30" t="s">
        <v>19127</v>
      </c>
      <c r="E1036" s="30" t="s">
        <v>19312</v>
      </c>
    </row>
    <row r="1037" spans="1:5" x14ac:dyDescent="0.25">
      <c r="A1037" s="30" t="s">
        <v>19815</v>
      </c>
      <c r="B1037" s="1">
        <v>45761</v>
      </c>
      <c r="C1037" s="30" t="s">
        <v>19205</v>
      </c>
      <c r="D1037" s="30" t="s">
        <v>19127</v>
      </c>
      <c r="E1037" s="30" t="s">
        <v>19314</v>
      </c>
    </row>
    <row r="1038" spans="1:5" x14ac:dyDescent="0.25">
      <c r="A1038" s="30" t="s">
        <v>19816</v>
      </c>
      <c r="B1038" s="1">
        <v>45761</v>
      </c>
      <c r="C1038" s="30" t="s">
        <v>19205</v>
      </c>
      <c r="D1038" s="30" t="s">
        <v>19127</v>
      </c>
      <c r="E1038" s="30" t="s">
        <v>19317</v>
      </c>
    </row>
    <row r="1039" spans="1:5" x14ac:dyDescent="0.25">
      <c r="A1039" s="30" t="s">
        <v>19817</v>
      </c>
      <c r="B1039" s="1">
        <v>45761</v>
      </c>
      <c r="C1039" s="30" t="s">
        <v>19205</v>
      </c>
      <c r="D1039" s="30" t="s">
        <v>19127</v>
      </c>
      <c r="E1039" s="30" t="s">
        <v>19319</v>
      </c>
    </row>
    <row r="1040" spans="1:5" x14ac:dyDescent="0.25">
      <c r="A1040" s="30" t="s">
        <v>19818</v>
      </c>
      <c r="B1040" s="1">
        <v>45761</v>
      </c>
      <c r="C1040" s="30" t="s">
        <v>19205</v>
      </c>
      <c r="D1040" s="30" t="s">
        <v>19127</v>
      </c>
      <c r="E1040" s="30" t="s">
        <v>19321</v>
      </c>
    </row>
    <row r="1041" spans="1:5" x14ac:dyDescent="0.25">
      <c r="A1041" s="30" t="s">
        <v>19819</v>
      </c>
      <c r="B1041" s="1">
        <v>45761</v>
      </c>
      <c r="C1041" s="30" t="s">
        <v>19205</v>
      </c>
      <c r="D1041" s="30" t="s">
        <v>19127</v>
      </c>
      <c r="E1041" s="30" t="s">
        <v>19323</v>
      </c>
    </row>
    <row r="1042" spans="1:5" x14ac:dyDescent="0.25">
      <c r="A1042" s="30" t="s">
        <v>19820</v>
      </c>
      <c r="B1042" s="1">
        <v>45761</v>
      </c>
      <c r="C1042" s="30" t="s">
        <v>19205</v>
      </c>
      <c r="D1042" s="30" t="s">
        <v>19127</v>
      </c>
      <c r="E1042" s="30" t="s">
        <v>19323</v>
      </c>
    </row>
    <row r="1043" spans="1:5" x14ac:dyDescent="0.25">
      <c r="A1043" s="30" t="s">
        <v>19821</v>
      </c>
      <c r="B1043" s="1">
        <v>45761</v>
      </c>
      <c r="C1043" s="30" t="s">
        <v>19205</v>
      </c>
      <c r="D1043" s="30" t="s">
        <v>19127</v>
      </c>
      <c r="E1043" s="30" t="s">
        <v>19325</v>
      </c>
    </row>
    <row r="1044" spans="1:5" x14ac:dyDescent="0.25">
      <c r="A1044" s="30" t="s">
        <v>19822</v>
      </c>
      <c r="B1044" s="1">
        <v>45761</v>
      </c>
      <c r="C1044" s="30" t="s">
        <v>19205</v>
      </c>
      <c r="D1044" s="30" t="s">
        <v>19127</v>
      </c>
      <c r="E1044" s="30" t="s">
        <v>19328</v>
      </c>
    </row>
    <row r="1045" spans="1:5" x14ac:dyDescent="0.25">
      <c r="A1045" s="30" t="s">
        <v>19823</v>
      </c>
      <c r="B1045" s="1">
        <v>45761</v>
      </c>
      <c r="C1045" s="30" t="s">
        <v>19205</v>
      </c>
      <c r="D1045" s="30" t="s">
        <v>19127</v>
      </c>
      <c r="E1045" s="30" t="s">
        <v>19330</v>
      </c>
    </row>
    <row r="1046" spans="1:5" x14ac:dyDescent="0.25">
      <c r="A1046" s="30" t="s">
        <v>19824</v>
      </c>
      <c r="B1046" s="1">
        <v>45761</v>
      </c>
      <c r="C1046" s="30" t="s">
        <v>19205</v>
      </c>
      <c r="D1046" s="30" t="s">
        <v>19127</v>
      </c>
      <c r="E1046" s="30" t="s">
        <v>19332</v>
      </c>
    </row>
    <row r="1047" spans="1:5" x14ac:dyDescent="0.25">
      <c r="A1047" s="30" t="s">
        <v>19825</v>
      </c>
      <c r="B1047" s="1">
        <v>45761</v>
      </c>
      <c r="C1047" s="30" t="s">
        <v>19205</v>
      </c>
      <c r="D1047" s="30" t="s">
        <v>19127</v>
      </c>
      <c r="E1047" s="30" t="s">
        <v>19335</v>
      </c>
    </row>
    <row r="1048" spans="1:5" x14ac:dyDescent="0.25">
      <c r="A1048" s="30" t="s">
        <v>19826</v>
      </c>
      <c r="B1048" s="1">
        <v>45761</v>
      </c>
      <c r="C1048" s="30" t="s">
        <v>19205</v>
      </c>
      <c r="D1048" s="30" t="s">
        <v>19127</v>
      </c>
      <c r="E1048" s="30" t="s">
        <v>19337</v>
      </c>
    </row>
    <row r="1049" spans="1:5" x14ac:dyDescent="0.25">
      <c r="A1049" s="30" t="s">
        <v>19827</v>
      </c>
      <c r="B1049" s="1">
        <v>45761</v>
      </c>
      <c r="C1049" s="30" t="s">
        <v>19205</v>
      </c>
      <c r="D1049" s="30" t="s">
        <v>19127</v>
      </c>
      <c r="E1049" s="30" t="s">
        <v>19339</v>
      </c>
    </row>
    <row r="1050" spans="1:5" x14ac:dyDescent="0.25">
      <c r="A1050" s="30" t="s">
        <v>19828</v>
      </c>
      <c r="B1050" s="1">
        <v>45761</v>
      </c>
      <c r="C1050" s="30" t="s">
        <v>19205</v>
      </c>
      <c r="D1050" s="30" t="s">
        <v>19127</v>
      </c>
      <c r="E1050" s="30" t="s">
        <v>19343</v>
      </c>
    </row>
    <row r="1051" spans="1:5" x14ac:dyDescent="0.25">
      <c r="A1051" s="30" t="s">
        <v>19829</v>
      </c>
      <c r="B1051" s="1">
        <v>45761</v>
      </c>
      <c r="C1051" s="30" t="s">
        <v>19205</v>
      </c>
      <c r="D1051" s="30" t="s">
        <v>19127</v>
      </c>
      <c r="E1051" s="30" t="s">
        <v>19343</v>
      </c>
    </row>
    <row r="1052" spans="1:5" x14ac:dyDescent="0.25">
      <c r="A1052" s="30" t="s">
        <v>19830</v>
      </c>
      <c r="B1052" s="1">
        <v>45761</v>
      </c>
      <c r="C1052" s="30" t="s">
        <v>19205</v>
      </c>
      <c r="D1052" s="30" t="s">
        <v>19127</v>
      </c>
      <c r="E1052" s="30" t="s">
        <v>19345</v>
      </c>
    </row>
    <row r="1053" spans="1:5" x14ac:dyDescent="0.25">
      <c r="A1053" s="30" t="s">
        <v>19831</v>
      </c>
      <c r="B1053" s="1">
        <v>45761</v>
      </c>
      <c r="C1053" s="30" t="s">
        <v>19205</v>
      </c>
      <c r="D1053" s="30" t="s">
        <v>19127</v>
      </c>
      <c r="E1053" s="30" t="s">
        <v>19345</v>
      </c>
    </row>
    <row r="1054" spans="1:5" x14ac:dyDescent="0.25">
      <c r="A1054" s="30" t="s">
        <v>19832</v>
      </c>
      <c r="B1054" s="1">
        <v>45761</v>
      </c>
      <c r="C1054" s="30" t="s">
        <v>19205</v>
      </c>
      <c r="D1054" s="30" t="s">
        <v>19127</v>
      </c>
      <c r="E1054" s="30" t="s">
        <v>19345</v>
      </c>
    </row>
    <row r="1055" spans="1:5" x14ac:dyDescent="0.25">
      <c r="A1055" s="30" t="s">
        <v>19833</v>
      </c>
      <c r="B1055" s="1">
        <v>45761</v>
      </c>
      <c r="C1055" s="30" t="s">
        <v>19205</v>
      </c>
      <c r="D1055" s="30" t="s">
        <v>19127</v>
      </c>
      <c r="E1055" s="30" t="s">
        <v>19345</v>
      </c>
    </row>
    <row r="1056" spans="1:5" x14ac:dyDescent="0.25">
      <c r="A1056" s="30" t="s">
        <v>19834</v>
      </c>
      <c r="B1056" s="1">
        <v>45761</v>
      </c>
      <c r="C1056" s="30" t="s">
        <v>19205</v>
      </c>
      <c r="D1056" s="30" t="s">
        <v>19127</v>
      </c>
      <c r="E1056" s="30" t="s">
        <v>19345</v>
      </c>
    </row>
    <row r="1057" spans="1:5" x14ac:dyDescent="0.25">
      <c r="A1057" s="30" t="s">
        <v>19835</v>
      </c>
      <c r="B1057" s="1">
        <v>45761</v>
      </c>
      <c r="C1057" s="30" t="s">
        <v>19205</v>
      </c>
      <c r="D1057" s="30" t="s">
        <v>19127</v>
      </c>
      <c r="E1057" s="30" t="s">
        <v>19345</v>
      </c>
    </row>
    <row r="1058" spans="1:5" x14ac:dyDescent="0.25">
      <c r="A1058" s="30" t="s">
        <v>19836</v>
      </c>
      <c r="B1058" s="1">
        <v>45761</v>
      </c>
      <c r="C1058" s="30" t="s">
        <v>19205</v>
      </c>
      <c r="D1058" s="30" t="s">
        <v>19127</v>
      </c>
      <c r="E1058" s="30" t="s">
        <v>19345</v>
      </c>
    </row>
    <row r="1059" spans="1:5" x14ac:dyDescent="0.25">
      <c r="A1059" s="30" t="s">
        <v>19837</v>
      </c>
      <c r="B1059" s="1">
        <v>45761</v>
      </c>
      <c r="C1059" s="30" t="s">
        <v>19205</v>
      </c>
      <c r="D1059" s="30" t="s">
        <v>19127</v>
      </c>
      <c r="E1059" s="30" t="s">
        <v>19345</v>
      </c>
    </row>
    <row r="1060" spans="1:5" x14ac:dyDescent="0.25">
      <c r="A1060" s="30" t="s">
        <v>19838</v>
      </c>
      <c r="B1060" s="1">
        <v>45761</v>
      </c>
      <c r="C1060" s="30" t="s">
        <v>19205</v>
      </c>
      <c r="D1060" s="30" t="s">
        <v>19127</v>
      </c>
      <c r="E1060" s="30" t="s">
        <v>19345</v>
      </c>
    </row>
    <row r="1061" spans="1:5" x14ac:dyDescent="0.25">
      <c r="A1061" s="30" t="s">
        <v>19839</v>
      </c>
      <c r="B1061" s="1">
        <v>45761</v>
      </c>
      <c r="C1061" s="30" t="s">
        <v>19205</v>
      </c>
      <c r="D1061" s="30" t="s">
        <v>19127</v>
      </c>
      <c r="E1061" s="30" t="s">
        <v>19345</v>
      </c>
    </row>
    <row r="1062" spans="1:5" x14ac:dyDescent="0.25">
      <c r="A1062" s="30" t="s">
        <v>19840</v>
      </c>
      <c r="B1062" s="1">
        <v>45761</v>
      </c>
      <c r="C1062" s="30" t="s">
        <v>19205</v>
      </c>
      <c r="D1062" s="30" t="s">
        <v>19127</v>
      </c>
      <c r="E1062" s="30" t="s">
        <v>19345</v>
      </c>
    </row>
    <row r="1063" spans="1:5" x14ac:dyDescent="0.25">
      <c r="A1063" s="30" t="s">
        <v>19841</v>
      </c>
      <c r="B1063" s="1">
        <v>45761</v>
      </c>
      <c r="C1063" s="30" t="s">
        <v>19205</v>
      </c>
      <c r="D1063" s="30" t="s">
        <v>19127</v>
      </c>
      <c r="E1063" s="30" t="s">
        <v>19345</v>
      </c>
    </row>
    <row r="1064" spans="1:5" x14ac:dyDescent="0.25">
      <c r="A1064" s="30" t="s">
        <v>19842</v>
      </c>
      <c r="B1064" s="1">
        <v>45761</v>
      </c>
      <c r="C1064" s="30" t="s">
        <v>19205</v>
      </c>
      <c r="D1064" s="30" t="s">
        <v>19127</v>
      </c>
      <c r="E1064" s="30" t="s">
        <v>19345</v>
      </c>
    </row>
    <row r="1065" spans="1:5" x14ac:dyDescent="0.25">
      <c r="A1065" s="30" t="s">
        <v>19843</v>
      </c>
      <c r="B1065" s="1">
        <v>45761</v>
      </c>
      <c r="C1065" s="30" t="s">
        <v>19205</v>
      </c>
      <c r="D1065" s="30" t="s">
        <v>19127</v>
      </c>
      <c r="E1065" s="30" t="s">
        <v>19345</v>
      </c>
    </row>
    <row r="1066" spans="1:5" x14ac:dyDescent="0.25">
      <c r="A1066" s="30" t="s">
        <v>19844</v>
      </c>
      <c r="B1066" s="1">
        <v>45761</v>
      </c>
      <c r="C1066" s="30" t="s">
        <v>19205</v>
      </c>
      <c r="D1066" s="30" t="s">
        <v>19127</v>
      </c>
      <c r="E1066" s="30" t="s">
        <v>19347</v>
      </c>
    </row>
    <row r="1067" spans="1:5" x14ac:dyDescent="0.25">
      <c r="A1067" s="30" t="s">
        <v>19845</v>
      </c>
      <c r="B1067" s="1">
        <v>45761</v>
      </c>
      <c r="C1067" s="30" t="s">
        <v>19205</v>
      </c>
      <c r="D1067" s="30" t="s">
        <v>19127</v>
      </c>
      <c r="E1067" s="30" t="s">
        <v>19347</v>
      </c>
    </row>
    <row r="1068" spans="1:5" x14ac:dyDescent="0.25">
      <c r="A1068" s="30" t="s">
        <v>19846</v>
      </c>
      <c r="B1068" s="1">
        <v>45761</v>
      </c>
      <c r="C1068" s="30" t="s">
        <v>19205</v>
      </c>
      <c r="D1068" s="30" t="s">
        <v>19127</v>
      </c>
      <c r="E1068" s="30" t="s">
        <v>19347</v>
      </c>
    </row>
    <row r="1069" spans="1:5" x14ac:dyDescent="0.25">
      <c r="A1069" s="30" t="s">
        <v>19847</v>
      </c>
      <c r="B1069" s="1">
        <v>45761</v>
      </c>
      <c r="C1069" s="30" t="s">
        <v>19205</v>
      </c>
      <c r="D1069" s="30" t="s">
        <v>19127</v>
      </c>
      <c r="E1069" s="30" t="s">
        <v>19347</v>
      </c>
    </row>
    <row r="1070" spans="1:5" x14ac:dyDescent="0.25">
      <c r="A1070" s="30" t="s">
        <v>19848</v>
      </c>
      <c r="B1070" s="1">
        <v>45761</v>
      </c>
      <c r="C1070" s="30" t="s">
        <v>19205</v>
      </c>
      <c r="D1070" s="30" t="s">
        <v>19127</v>
      </c>
      <c r="E1070" s="30" t="s">
        <v>19347</v>
      </c>
    </row>
    <row r="1071" spans="1:5" x14ac:dyDescent="0.25">
      <c r="A1071" s="30" t="s">
        <v>19849</v>
      </c>
      <c r="B1071" s="1">
        <v>45761</v>
      </c>
      <c r="C1071" s="30" t="s">
        <v>19205</v>
      </c>
      <c r="D1071" s="30" t="s">
        <v>19127</v>
      </c>
      <c r="E1071" s="30" t="s">
        <v>19347</v>
      </c>
    </row>
    <row r="1072" spans="1:5" x14ac:dyDescent="0.25">
      <c r="A1072" s="30" t="s">
        <v>19850</v>
      </c>
      <c r="B1072" s="1">
        <v>45761</v>
      </c>
      <c r="C1072" s="30" t="s">
        <v>19205</v>
      </c>
      <c r="D1072" s="30" t="s">
        <v>19127</v>
      </c>
      <c r="E1072" s="30" t="s">
        <v>19349</v>
      </c>
    </row>
    <row r="1073" spans="1:5" x14ac:dyDescent="0.25">
      <c r="A1073" s="30" t="s">
        <v>19851</v>
      </c>
      <c r="B1073" s="1">
        <v>45761</v>
      </c>
      <c r="C1073" s="30" t="s">
        <v>19205</v>
      </c>
      <c r="D1073" s="30" t="s">
        <v>19127</v>
      </c>
      <c r="E1073" s="30" t="s">
        <v>19351</v>
      </c>
    </row>
    <row r="1074" spans="1:5" x14ac:dyDescent="0.25">
      <c r="A1074" s="30" t="s">
        <v>19852</v>
      </c>
      <c r="B1074" s="1">
        <v>45761</v>
      </c>
      <c r="C1074" s="30" t="s">
        <v>19205</v>
      </c>
      <c r="D1074" s="30" t="s">
        <v>19127</v>
      </c>
      <c r="E1074" s="30" t="s">
        <v>19351</v>
      </c>
    </row>
    <row r="1075" spans="1:5" x14ac:dyDescent="0.25">
      <c r="A1075" s="30" t="s">
        <v>19853</v>
      </c>
      <c r="B1075" s="1">
        <v>45761</v>
      </c>
      <c r="C1075" s="30" t="s">
        <v>19205</v>
      </c>
      <c r="D1075" s="30" t="s">
        <v>19127</v>
      </c>
      <c r="E1075" s="30" t="s">
        <v>19353</v>
      </c>
    </row>
    <row r="1076" spans="1:5" x14ac:dyDescent="0.25">
      <c r="A1076" s="30" t="s">
        <v>19854</v>
      </c>
      <c r="B1076" s="1">
        <v>45761</v>
      </c>
      <c r="C1076" s="30" t="s">
        <v>19205</v>
      </c>
      <c r="D1076" s="30" t="s">
        <v>19127</v>
      </c>
      <c r="E1076" s="30" t="s">
        <v>19355</v>
      </c>
    </row>
    <row r="1077" spans="1:5" x14ac:dyDescent="0.25">
      <c r="A1077" s="30" t="s">
        <v>19855</v>
      </c>
      <c r="B1077" s="1">
        <v>45761</v>
      </c>
      <c r="C1077" s="30" t="s">
        <v>19205</v>
      </c>
      <c r="D1077" s="30" t="s">
        <v>19127</v>
      </c>
      <c r="E1077" s="30" t="s">
        <v>19357</v>
      </c>
    </row>
    <row r="1078" spans="1:5" x14ac:dyDescent="0.25">
      <c r="A1078" s="30" t="s">
        <v>19856</v>
      </c>
      <c r="B1078" s="1">
        <v>45761</v>
      </c>
      <c r="C1078" s="30" t="s">
        <v>19205</v>
      </c>
      <c r="D1078" s="30" t="s">
        <v>19127</v>
      </c>
      <c r="E1078" s="30" t="s">
        <v>19359</v>
      </c>
    </row>
    <row r="1079" spans="1:5" x14ac:dyDescent="0.25">
      <c r="A1079" s="30" t="s">
        <v>19857</v>
      </c>
      <c r="B1079" s="1">
        <v>45761</v>
      </c>
      <c r="C1079" s="30" t="s">
        <v>19205</v>
      </c>
      <c r="D1079" s="30" t="s">
        <v>19127</v>
      </c>
      <c r="E1079" s="30" t="s">
        <v>19361</v>
      </c>
    </row>
    <row r="1080" spans="1:5" x14ac:dyDescent="0.25">
      <c r="A1080" s="30" t="s">
        <v>19858</v>
      </c>
      <c r="B1080" s="1">
        <v>45761</v>
      </c>
      <c r="C1080" s="30" t="s">
        <v>19205</v>
      </c>
      <c r="D1080" s="30" t="s">
        <v>19127</v>
      </c>
      <c r="E1080" s="30" t="s">
        <v>19361</v>
      </c>
    </row>
    <row r="1081" spans="1:5" x14ac:dyDescent="0.25">
      <c r="A1081" s="30" t="s">
        <v>19859</v>
      </c>
      <c r="B1081" s="1">
        <v>45761</v>
      </c>
      <c r="C1081" s="30" t="s">
        <v>19205</v>
      </c>
      <c r="D1081" s="30" t="s">
        <v>19127</v>
      </c>
      <c r="E1081" s="30" t="s">
        <v>19361</v>
      </c>
    </row>
    <row r="1082" spans="1:5" x14ac:dyDescent="0.25">
      <c r="A1082" s="30" t="s">
        <v>19860</v>
      </c>
      <c r="B1082" s="1">
        <v>45761</v>
      </c>
      <c r="C1082" s="30" t="s">
        <v>19205</v>
      </c>
      <c r="D1082" s="30" t="s">
        <v>19127</v>
      </c>
      <c r="E1082" s="30" t="s">
        <v>19361</v>
      </c>
    </row>
    <row r="1083" spans="1:5" x14ac:dyDescent="0.25">
      <c r="A1083" s="30" t="s">
        <v>19861</v>
      </c>
      <c r="B1083" s="1">
        <v>45761</v>
      </c>
      <c r="C1083" s="30" t="s">
        <v>19205</v>
      </c>
      <c r="D1083" s="30" t="s">
        <v>19127</v>
      </c>
      <c r="E1083" s="30" t="s">
        <v>19361</v>
      </c>
    </row>
    <row r="1084" spans="1:5" x14ac:dyDescent="0.25">
      <c r="A1084" s="30" t="s">
        <v>19862</v>
      </c>
      <c r="B1084" s="1">
        <v>45761</v>
      </c>
      <c r="C1084" s="30" t="s">
        <v>19205</v>
      </c>
      <c r="D1084" s="30" t="s">
        <v>19127</v>
      </c>
      <c r="E1084" s="30" t="s">
        <v>19363</v>
      </c>
    </row>
    <row r="1085" spans="1:5" x14ac:dyDescent="0.25">
      <c r="A1085" s="30" t="s">
        <v>19863</v>
      </c>
      <c r="B1085" s="1">
        <v>45761</v>
      </c>
      <c r="C1085" s="30" t="s">
        <v>19205</v>
      </c>
      <c r="D1085" s="30" t="s">
        <v>19127</v>
      </c>
      <c r="E1085" s="30" t="s">
        <v>19365</v>
      </c>
    </row>
    <row r="1086" spans="1:5" x14ac:dyDescent="0.25">
      <c r="A1086" s="30" t="s">
        <v>19864</v>
      </c>
      <c r="B1086" s="1">
        <v>45761</v>
      </c>
      <c r="C1086" s="30" t="s">
        <v>19205</v>
      </c>
      <c r="D1086" s="30" t="s">
        <v>19127</v>
      </c>
      <c r="E1086" s="30" t="s">
        <v>19365</v>
      </c>
    </row>
    <row r="1087" spans="1:5" x14ac:dyDescent="0.25">
      <c r="A1087" s="30" t="s">
        <v>19865</v>
      </c>
      <c r="B1087" s="1">
        <v>45761</v>
      </c>
      <c r="C1087" s="30" t="s">
        <v>19205</v>
      </c>
      <c r="D1087" s="30" t="s">
        <v>19127</v>
      </c>
      <c r="E1087" s="30" t="s">
        <v>19367</v>
      </c>
    </row>
    <row r="1088" spans="1:5" x14ac:dyDescent="0.25">
      <c r="A1088" s="30" t="s">
        <v>19866</v>
      </c>
      <c r="B1088" s="1">
        <v>45761</v>
      </c>
      <c r="C1088" s="30" t="s">
        <v>19205</v>
      </c>
      <c r="D1088" s="30" t="s">
        <v>19127</v>
      </c>
      <c r="E1088" s="30" t="s">
        <v>19367</v>
      </c>
    </row>
    <row r="1089" spans="1:5" x14ac:dyDescent="0.25">
      <c r="A1089" s="30" t="s">
        <v>19867</v>
      </c>
      <c r="B1089" s="1">
        <v>45761</v>
      </c>
      <c r="C1089" s="30" t="s">
        <v>19205</v>
      </c>
      <c r="D1089" s="30" t="s">
        <v>19127</v>
      </c>
      <c r="E1089" s="30" t="s">
        <v>19367</v>
      </c>
    </row>
    <row r="1090" spans="1:5" x14ac:dyDescent="0.25">
      <c r="A1090" s="30" t="s">
        <v>19868</v>
      </c>
      <c r="B1090" s="1">
        <v>45761</v>
      </c>
      <c r="C1090" s="30" t="s">
        <v>19205</v>
      </c>
      <c r="D1090" s="30" t="s">
        <v>19127</v>
      </c>
      <c r="E1090" s="30" t="s">
        <v>19367</v>
      </c>
    </row>
    <row r="1091" spans="1:5" x14ac:dyDescent="0.25">
      <c r="A1091" s="30" t="s">
        <v>19869</v>
      </c>
      <c r="B1091" s="1">
        <v>45761</v>
      </c>
      <c r="C1091" s="30" t="s">
        <v>19205</v>
      </c>
      <c r="D1091" s="30" t="s">
        <v>19127</v>
      </c>
      <c r="E1091" s="30" t="s">
        <v>19367</v>
      </c>
    </row>
    <row r="1092" spans="1:5" x14ac:dyDescent="0.25">
      <c r="A1092" s="30" t="s">
        <v>19870</v>
      </c>
      <c r="B1092" s="1">
        <v>45761</v>
      </c>
      <c r="C1092" s="30" t="s">
        <v>19205</v>
      </c>
      <c r="D1092" s="30" t="s">
        <v>19127</v>
      </c>
      <c r="E1092" s="30" t="s">
        <v>19369</v>
      </c>
    </row>
    <row r="1093" spans="1:5" x14ac:dyDescent="0.25">
      <c r="A1093" s="30" t="s">
        <v>19871</v>
      </c>
      <c r="B1093" s="1">
        <v>45761</v>
      </c>
      <c r="C1093" s="30" t="s">
        <v>19205</v>
      </c>
      <c r="D1093" s="30" t="s">
        <v>19127</v>
      </c>
      <c r="E1093" s="30" t="s">
        <v>19373</v>
      </c>
    </row>
    <row r="1094" spans="1:5" x14ac:dyDescent="0.25">
      <c r="A1094" s="30" t="s">
        <v>19872</v>
      </c>
      <c r="B1094" s="1">
        <v>45761</v>
      </c>
      <c r="C1094" s="30" t="s">
        <v>19205</v>
      </c>
      <c r="D1094" s="30" t="s">
        <v>19127</v>
      </c>
      <c r="E1094" s="30" t="s">
        <v>19373</v>
      </c>
    </row>
    <row r="1095" spans="1:5" x14ac:dyDescent="0.25">
      <c r="A1095" s="30" t="s">
        <v>19873</v>
      </c>
      <c r="B1095" s="1">
        <v>45761</v>
      </c>
      <c r="C1095" s="30" t="s">
        <v>19205</v>
      </c>
      <c r="D1095" s="30" t="s">
        <v>19127</v>
      </c>
      <c r="E1095" s="30" t="s">
        <v>19874</v>
      </c>
    </row>
    <row r="1096" spans="1:5" x14ac:dyDescent="0.25">
      <c r="A1096" s="30" t="s">
        <v>19875</v>
      </c>
      <c r="B1096" s="1">
        <v>45761</v>
      </c>
      <c r="C1096" s="30" t="s">
        <v>19205</v>
      </c>
      <c r="D1096" s="30" t="s">
        <v>19127</v>
      </c>
      <c r="E1096" s="30" t="s">
        <v>19876</v>
      </c>
    </row>
    <row r="1097" spans="1:5" x14ac:dyDescent="0.25">
      <c r="A1097" s="30" t="s">
        <v>19877</v>
      </c>
      <c r="B1097" s="1">
        <v>45761</v>
      </c>
      <c r="C1097" s="30" t="s">
        <v>19205</v>
      </c>
      <c r="D1097" s="30" t="s">
        <v>19127</v>
      </c>
      <c r="E1097" s="30" t="s">
        <v>19876</v>
      </c>
    </row>
    <row r="1098" spans="1:5" x14ac:dyDescent="0.25">
      <c r="A1098" s="30" t="s">
        <v>19878</v>
      </c>
      <c r="B1098" s="1">
        <v>45761</v>
      </c>
      <c r="C1098" s="30" t="s">
        <v>19205</v>
      </c>
      <c r="D1098" s="30" t="s">
        <v>19127</v>
      </c>
      <c r="E1098" s="30" t="s">
        <v>19876</v>
      </c>
    </row>
    <row r="1099" spans="1:5" x14ac:dyDescent="0.25">
      <c r="A1099" s="30" t="s">
        <v>19879</v>
      </c>
      <c r="B1099" s="1">
        <v>45761</v>
      </c>
      <c r="C1099" s="30" t="s">
        <v>19205</v>
      </c>
      <c r="D1099" s="30" t="s">
        <v>19127</v>
      </c>
      <c r="E1099" s="30" t="s">
        <v>19880</v>
      </c>
    </row>
    <row r="1100" spans="1:5" x14ac:dyDescent="0.25">
      <c r="A1100" s="30" t="s">
        <v>19881</v>
      </c>
      <c r="B1100" s="1">
        <v>45761</v>
      </c>
      <c r="C1100" s="30" t="s">
        <v>19205</v>
      </c>
      <c r="D1100" s="30" t="s">
        <v>19127</v>
      </c>
      <c r="E1100" s="30" t="s">
        <v>19882</v>
      </c>
    </row>
    <row r="1101" spans="1:5" x14ac:dyDescent="0.25">
      <c r="A1101" s="30" t="s">
        <v>19883</v>
      </c>
      <c r="B1101" s="1">
        <v>45761</v>
      </c>
      <c r="C1101" s="30" t="s">
        <v>19205</v>
      </c>
      <c r="D1101" s="30" t="s">
        <v>19127</v>
      </c>
      <c r="E1101" s="30" t="s">
        <v>19884</v>
      </c>
    </row>
    <row r="1102" spans="1:5" x14ac:dyDescent="0.25">
      <c r="A1102" s="30" t="s">
        <v>19885</v>
      </c>
      <c r="B1102" s="1">
        <v>45761</v>
      </c>
      <c r="C1102" s="30" t="s">
        <v>19205</v>
      </c>
      <c r="D1102" s="30" t="s">
        <v>19127</v>
      </c>
      <c r="E1102" s="30" t="s">
        <v>19886</v>
      </c>
    </row>
    <row r="1103" spans="1:5" x14ac:dyDescent="0.25">
      <c r="A1103" s="30" t="s">
        <v>19887</v>
      </c>
      <c r="B1103" s="1">
        <v>45761</v>
      </c>
      <c r="C1103" s="30" t="s">
        <v>19205</v>
      </c>
      <c r="D1103" s="30" t="s">
        <v>19127</v>
      </c>
      <c r="E1103" s="30" t="s">
        <v>19886</v>
      </c>
    </row>
    <row r="1104" spans="1:5" x14ac:dyDescent="0.25">
      <c r="A1104" s="30" t="s">
        <v>19888</v>
      </c>
      <c r="B1104" s="1">
        <v>45761</v>
      </c>
      <c r="C1104" s="30" t="s">
        <v>19205</v>
      </c>
      <c r="D1104" s="30" t="s">
        <v>19127</v>
      </c>
      <c r="E1104" s="30" t="s">
        <v>19886</v>
      </c>
    </row>
    <row r="1105" spans="1:5" x14ac:dyDescent="0.25">
      <c r="A1105" s="30" t="s">
        <v>19889</v>
      </c>
      <c r="B1105" s="1">
        <v>45761</v>
      </c>
      <c r="C1105" s="30" t="s">
        <v>19205</v>
      </c>
      <c r="D1105" s="30" t="s">
        <v>19127</v>
      </c>
      <c r="E1105" s="30" t="s">
        <v>19886</v>
      </c>
    </row>
    <row r="1106" spans="1:5" x14ac:dyDescent="0.25">
      <c r="A1106" s="30" t="s">
        <v>19890</v>
      </c>
      <c r="B1106" s="1">
        <v>45761</v>
      </c>
      <c r="C1106" s="30" t="s">
        <v>19205</v>
      </c>
      <c r="D1106" s="30" t="s">
        <v>19127</v>
      </c>
      <c r="E1106" s="30" t="s">
        <v>19886</v>
      </c>
    </row>
    <row r="1107" spans="1:5" x14ac:dyDescent="0.25">
      <c r="A1107" s="30" t="s">
        <v>19891</v>
      </c>
      <c r="B1107" s="1">
        <v>45761</v>
      </c>
      <c r="C1107" s="30" t="s">
        <v>19205</v>
      </c>
      <c r="D1107" s="30" t="s">
        <v>19127</v>
      </c>
      <c r="E1107" s="30" t="s">
        <v>19886</v>
      </c>
    </row>
    <row r="1108" spans="1:5" x14ac:dyDescent="0.25">
      <c r="A1108" s="30" t="s">
        <v>19892</v>
      </c>
      <c r="B1108" s="1">
        <v>45761</v>
      </c>
      <c r="C1108" s="30" t="s">
        <v>19205</v>
      </c>
      <c r="D1108" s="30" t="s">
        <v>19127</v>
      </c>
      <c r="E1108" s="30" t="s">
        <v>19886</v>
      </c>
    </row>
    <row r="1109" spans="1:5" x14ac:dyDescent="0.25">
      <c r="A1109" s="30" t="s">
        <v>19893</v>
      </c>
      <c r="B1109" s="1">
        <v>45761</v>
      </c>
      <c r="C1109" s="30" t="s">
        <v>19205</v>
      </c>
      <c r="D1109" s="30" t="s">
        <v>19127</v>
      </c>
      <c r="E1109" s="30" t="s">
        <v>19886</v>
      </c>
    </row>
    <row r="1110" spans="1:5" x14ac:dyDescent="0.25">
      <c r="A1110" s="30" t="s">
        <v>19894</v>
      </c>
      <c r="B1110" s="1">
        <v>45761</v>
      </c>
      <c r="C1110" s="30" t="s">
        <v>19205</v>
      </c>
      <c r="D1110" s="30" t="s">
        <v>19127</v>
      </c>
      <c r="E1110" s="30" t="s">
        <v>19886</v>
      </c>
    </row>
    <row r="1111" spans="1:5" x14ac:dyDescent="0.25">
      <c r="A1111" s="30" t="s">
        <v>19895</v>
      </c>
      <c r="B1111" s="1">
        <v>45761</v>
      </c>
      <c r="C1111" s="30" t="s">
        <v>19205</v>
      </c>
      <c r="D1111" s="30" t="s">
        <v>19127</v>
      </c>
      <c r="E1111" s="30" t="s">
        <v>19886</v>
      </c>
    </row>
    <row r="1112" spans="1:5" x14ac:dyDescent="0.25">
      <c r="A1112" s="30" t="s">
        <v>19896</v>
      </c>
      <c r="B1112" s="1">
        <v>45761</v>
      </c>
      <c r="C1112" s="30" t="s">
        <v>19205</v>
      </c>
      <c r="D1112" s="30" t="s">
        <v>19127</v>
      </c>
      <c r="E1112" s="30" t="s">
        <v>19886</v>
      </c>
    </row>
    <row r="1113" spans="1:5" x14ac:dyDescent="0.25">
      <c r="A1113" s="30" t="s">
        <v>19897</v>
      </c>
      <c r="B1113" s="1">
        <v>45761</v>
      </c>
      <c r="C1113" s="30" t="s">
        <v>19205</v>
      </c>
      <c r="D1113" s="30" t="s">
        <v>19127</v>
      </c>
      <c r="E1113" s="30" t="s">
        <v>19886</v>
      </c>
    </row>
    <row r="1114" spans="1:5" x14ac:dyDescent="0.25">
      <c r="A1114" s="30" t="s">
        <v>19898</v>
      </c>
      <c r="B1114" s="1">
        <v>45761</v>
      </c>
      <c r="C1114" s="30" t="s">
        <v>19205</v>
      </c>
      <c r="D1114" s="30" t="s">
        <v>19127</v>
      </c>
      <c r="E1114" s="30" t="s">
        <v>19886</v>
      </c>
    </row>
    <row r="1115" spans="1:5" x14ac:dyDescent="0.25">
      <c r="A1115" s="30" t="s">
        <v>19899</v>
      </c>
      <c r="B1115" s="1">
        <v>45761</v>
      </c>
      <c r="C1115" s="30" t="s">
        <v>19205</v>
      </c>
      <c r="D1115" s="30" t="s">
        <v>19127</v>
      </c>
      <c r="E1115" s="30" t="s">
        <v>19886</v>
      </c>
    </row>
    <row r="1116" spans="1:5" x14ac:dyDescent="0.25">
      <c r="A1116" s="30" t="s">
        <v>19900</v>
      </c>
      <c r="B1116" s="1">
        <v>45761</v>
      </c>
      <c r="C1116" s="30" t="s">
        <v>19205</v>
      </c>
      <c r="D1116" s="30" t="s">
        <v>19127</v>
      </c>
      <c r="E1116" s="30" t="s">
        <v>19886</v>
      </c>
    </row>
    <row r="1117" spans="1:5" x14ac:dyDescent="0.25">
      <c r="A1117" s="30" t="s">
        <v>19901</v>
      </c>
      <c r="B1117" s="1">
        <v>45761</v>
      </c>
      <c r="C1117" s="30" t="s">
        <v>19205</v>
      </c>
      <c r="D1117" s="30" t="s">
        <v>19127</v>
      </c>
      <c r="E1117" s="30" t="s">
        <v>19886</v>
      </c>
    </row>
    <row r="1118" spans="1:5" x14ac:dyDescent="0.25">
      <c r="A1118" s="30" t="s">
        <v>19902</v>
      </c>
      <c r="B1118" s="1">
        <v>45761</v>
      </c>
      <c r="C1118" s="30" t="s">
        <v>19205</v>
      </c>
      <c r="D1118" s="30" t="s">
        <v>19127</v>
      </c>
      <c r="E1118" s="30" t="s">
        <v>19886</v>
      </c>
    </row>
    <row r="1119" spans="1:5" x14ac:dyDescent="0.25">
      <c r="A1119" s="30" t="s">
        <v>19903</v>
      </c>
      <c r="B1119" s="1">
        <v>45761</v>
      </c>
      <c r="C1119" s="30" t="s">
        <v>19205</v>
      </c>
      <c r="D1119" s="30" t="s">
        <v>19127</v>
      </c>
      <c r="E1119" s="30" t="s">
        <v>19886</v>
      </c>
    </row>
    <row r="1120" spans="1:5" x14ac:dyDescent="0.25">
      <c r="A1120" s="30" t="s">
        <v>19904</v>
      </c>
      <c r="B1120" s="1">
        <v>45761</v>
      </c>
      <c r="C1120" s="30" t="s">
        <v>19205</v>
      </c>
      <c r="D1120" s="30" t="s">
        <v>19127</v>
      </c>
      <c r="E1120" s="30" t="s">
        <v>19886</v>
      </c>
    </row>
    <row r="1121" spans="1:5" x14ac:dyDescent="0.25">
      <c r="A1121" s="30" t="s">
        <v>19905</v>
      </c>
      <c r="B1121" s="1">
        <v>45761</v>
      </c>
      <c r="C1121" s="30" t="s">
        <v>19205</v>
      </c>
      <c r="D1121" s="30" t="s">
        <v>19127</v>
      </c>
      <c r="E1121" s="30" t="s">
        <v>19906</v>
      </c>
    </row>
    <row r="1122" spans="1:5" x14ac:dyDescent="0.25">
      <c r="A1122" s="30" t="s">
        <v>19907</v>
      </c>
      <c r="B1122" s="1">
        <v>45761</v>
      </c>
      <c r="C1122" s="30" t="s">
        <v>19205</v>
      </c>
      <c r="D1122" s="30" t="s">
        <v>19127</v>
      </c>
      <c r="E1122" s="30" t="s">
        <v>19906</v>
      </c>
    </row>
    <row r="1123" spans="1:5" x14ac:dyDescent="0.25">
      <c r="A1123" s="30" t="s">
        <v>19908</v>
      </c>
      <c r="B1123" s="1">
        <v>45761</v>
      </c>
      <c r="C1123" s="30" t="s">
        <v>19205</v>
      </c>
      <c r="D1123" s="30" t="s">
        <v>19127</v>
      </c>
      <c r="E1123" s="30" t="s">
        <v>19909</v>
      </c>
    </row>
    <row r="1124" spans="1:5" x14ac:dyDescent="0.25">
      <c r="A1124" s="30" t="s">
        <v>19910</v>
      </c>
      <c r="B1124" s="1">
        <v>45761</v>
      </c>
      <c r="C1124" s="30" t="s">
        <v>19205</v>
      </c>
      <c r="D1124" s="30" t="s">
        <v>19127</v>
      </c>
      <c r="E1124" s="30" t="s">
        <v>19911</v>
      </c>
    </row>
    <row r="1125" spans="1:5" x14ac:dyDescent="0.25">
      <c r="A1125" s="30" t="s">
        <v>19912</v>
      </c>
      <c r="B1125" s="1">
        <v>45761</v>
      </c>
      <c r="C1125" s="30" t="s">
        <v>19205</v>
      </c>
      <c r="D1125" s="30" t="s">
        <v>19127</v>
      </c>
      <c r="E1125" s="30" t="s">
        <v>19913</v>
      </c>
    </row>
    <row r="1126" spans="1:5" x14ac:dyDescent="0.25">
      <c r="A1126" s="30" t="s">
        <v>19914</v>
      </c>
      <c r="B1126" s="1">
        <v>45761</v>
      </c>
      <c r="C1126" s="30" t="s">
        <v>19205</v>
      </c>
      <c r="D1126" s="30" t="s">
        <v>19127</v>
      </c>
      <c r="E1126" s="30" t="s">
        <v>19915</v>
      </c>
    </row>
    <row r="1127" spans="1:5" x14ac:dyDescent="0.25">
      <c r="A1127" s="30" t="s">
        <v>19916</v>
      </c>
      <c r="B1127" s="1">
        <v>45761</v>
      </c>
      <c r="C1127" s="30" t="s">
        <v>19205</v>
      </c>
      <c r="D1127" s="30" t="s">
        <v>19127</v>
      </c>
      <c r="E1127" s="30" t="s">
        <v>19917</v>
      </c>
    </row>
    <row r="1128" spans="1:5" x14ac:dyDescent="0.25">
      <c r="A1128" s="30" t="s">
        <v>19918</v>
      </c>
      <c r="B1128" s="1">
        <v>45761</v>
      </c>
      <c r="C1128" s="30" t="s">
        <v>19205</v>
      </c>
      <c r="D1128" s="30" t="s">
        <v>19127</v>
      </c>
      <c r="E1128" s="30" t="s">
        <v>19919</v>
      </c>
    </row>
    <row r="1129" spans="1:5" x14ac:dyDescent="0.25">
      <c r="A1129" s="30" t="s">
        <v>19920</v>
      </c>
      <c r="B1129" s="1">
        <v>45761</v>
      </c>
      <c r="C1129" s="30" t="s">
        <v>19205</v>
      </c>
      <c r="D1129" s="30" t="s">
        <v>19127</v>
      </c>
      <c r="E1129" s="30" t="s">
        <v>19921</v>
      </c>
    </row>
    <row r="1130" spans="1:5" x14ac:dyDescent="0.25">
      <c r="A1130" s="30" t="s">
        <v>19922</v>
      </c>
      <c r="B1130" s="1">
        <v>45761</v>
      </c>
      <c r="C1130" s="30" t="s">
        <v>19205</v>
      </c>
      <c r="D1130" s="30" t="s">
        <v>19127</v>
      </c>
      <c r="E1130" s="30" t="s">
        <v>19921</v>
      </c>
    </row>
    <row r="1131" spans="1:5" x14ac:dyDescent="0.25">
      <c r="A1131" s="30" t="s">
        <v>19923</v>
      </c>
      <c r="B1131" s="1">
        <v>45761</v>
      </c>
      <c r="C1131" s="30" t="s">
        <v>19205</v>
      </c>
      <c r="D1131" s="30" t="s">
        <v>19127</v>
      </c>
      <c r="E1131" s="30" t="s">
        <v>19921</v>
      </c>
    </row>
    <row r="1132" spans="1:5" x14ac:dyDescent="0.25">
      <c r="A1132" s="30" t="s">
        <v>19924</v>
      </c>
      <c r="B1132" s="1">
        <v>45761</v>
      </c>
      <c r="C1132" s="30" t="s">
        <v>19205</v>
      </c>
      <c r="D1132" s="30" t="s">
        <v>19127</v>
      </c>
      <c r="E1132" s="30" t="s">
        <v>19925</v>
      </c>
    </row>
    <row r="1133" spans="1:5" x14ac:dyDescent="0.25">
      <c r="A1133" s="30" t="s">
        <v>19926</v>
      </c>
      <c r="B1133" s="1">
        <v>45761</v>
      </c>
      <c r="C1133" s="30" t="s">
        <v>19205</v>
      </c>
      <c r="D1133" s="30" t="s">
        <v>19127</v>
      </c>
      <c r="E1133" s="30" t="s">
        <v>19925</v>
      </c>
    </row>
    <row r="1134" spans="1:5" x14ac:dyDescent="0.25">
      <c r="A1134" s="30" t="s">
        <v>19927</v>
      </c>
      <c r="B1134" s="1">
        <v>45761</v>
      </c>
      <c r="C1134" s="30" t="s">
        <v>19205</v>
      </c>
      <c r="D1134" s="30" t="s">
        <v>19127</v>
      </c>
      <c r="E1134" s="30" t="s">
        <v>19925</v>
      </c>
    </row>
    <row r="1135" spans="1:5" x14ac:dyDescent="0.25">
      <c r="A1135" s="30" t="s">
        <v>19928</v>
      </c>
      <c r="B1135" s="1">
        <v>45761</v>
      </c>
      <c r="C1135" s="30" t="s">
        <v>19205</v>
      </c>
      <c r="D1135" s="30" t="s">
        <v>19127</v>
      </c>
      <c r="E1135" s="30" t="s">
        <v>19925</v>
      </c>
    </row>
    <row r="1136" spans="1:5" x14ac:dyDescent="0.25">
      <c r="A1136" s="30" t="s">
        <v>19929</v>
      </c>
      <c r="B1136" s="1">
        <v>45761</v>
      </c>
      <c r="C1136" s="30" t="s">
        <v>19205</v>
      </c>
      <c r="D1136" s="30" t="s">
        <v>19127</v>
      </c>
      <c r="E1136" s="30" t="s">
        <v>19925</v>
      </c>
    </row>
    <row r="1137" spans="1:5" x14ac:dyDescent="0.25">
      <c r="A1137" s="30" t="s">
        <v>19930</v>
      </c>
      <c r="B1137" s="1">
        <v>45761</v>
      </c>
      <c r="C1137" s="30" t="s">
        <v>19205</v>
      </c>
      <c r="D1137" s="30" t="s">
        <v>19127</v>
      </c>
      <c r="E1137" s="30" t="s">
        <v>19925</v>
      </c>
    </row>
    <row r="1138" spans="1:5" x14ac:dyDescent="0.25">
      <c r="A1138" s="30" t="s">
        <v>19931</v>
      </c>
      <c r="B1138" s="1">
        <v>45761</v>
      </c>
      <c r="C1138" s="30" t="s">
        <v>19205</v>
      </c>
      <c r="D1138" s="30" t="s">
        <v>19127</v>
      </c>
      <c r="E1138" s="30" t="s">
        <v>19925</v>
      </c>
    </row>
    <row r="1139" spans="1:5" x14ac:dyDescent="0.25">
      <c r="A1139" s="30" t="s">
        <v>19932</v>
      </c>
      <c r="B1139" s="1">
        <v>45761</v>
      </c>
      <c r="C1139" s="30" t="s">
        <v>19205</v>
      </c>
      <c r="D1139" s="30" t="s">
        <v>19127</v>
      </c>
      <c r="E1139" s="30" t="s">
        <v>19933</v>
      </c>
    </row>
    <row r="1140" spans="1:5" x14ac:dyDescent="0.25">
      <c r="A1140" s="30" t="s">
        <v>19934</v>
      </c>
      <c r="B1140" s="1">
        <v>45761</v>
      </c>
      <c r="C1140" s="30" t="s">
        <v>19205</v>
      </c>
      <c r="D1140" s="30" t="s">
        <v>19127</v>
      </c>
      <c r="E1140" s="30" t="s">
        <v>19935</v>
      </c>
    </row>
    <row r="1141" spans="1:5" x14ac:dyDescent="0.25">
      <c r="A1141" s="30" t="s">
        <v>19936</v>
      </c>
      <c r="B1141" s="1">
        <v>45761</v>
      </c>
      <c r="C1141" s="30" t="s">
        <v>19205</v>
      </c>
      <c r="D1141" s="30" t="s">
        <v>19127</v>
      </c>
      <c r="E1141" s="30" t="s">
        <v>19935</v>
      </c>
    </row>
    <row r="1142" spans="1:5" x14ac:dyDescent="0.25">
      <c r="A1142" s="30" t="s">
        <v>19937</v>
      </c>
      <c r="B1142" s="1">
        <v>45761</v>
      </c>
      <c r="C1142" s="30" t="s">
        <v>19205</v>
      </c>
      <c r="D1142" s="30" t="s">
        <v>19127</v>
      </c>
      <c r="E1142" s="30" t="s">
        <v>19938</v>
      </c>
    </row>
    <row r="1143" spans="1:5" x14ac:dyDescent="0.25">
      <c r="A1143" s="30" t="s">
        <v>19939</v>
      </c>
      <c r="B1143" s="1">
        <v>45761</v>
      </c>
      <c r="C1143" s="30" t="s">
        <v>19205</v>
      </c>
      <c r="D1143" s="30" t="s">
        <v>19127</v>
      </c>
      <c r="E1143" s="30" t="s">
        <v>19938</v>
      </c>
    </row>
    <row r="1144" spans="1:5" x14ac:dyDescent="0.25">
      <c r="A1144" s="30" t="s">
        <v>19940</v>
      </c>
      <c r="B1144" s="1">
        <v>45761</v>
      </c>
      <c r="C1144" s="30" t="s">
        <v>19205</v>
      </c>
      <c r="D1144" s="30" t="s">
        <v>19127</v>
      </c>
      <c r="E1144" s="30" t="s">
        <v>19941</v>
      </c>
    </row>
    <row r="1145" spans="1:5" x14ac:dyDescent="0.25">
      <c r="A1145" s="30" t="s">
        <v>19942</v>
      </c>
      <c r="B1145" s="1">
        <v>45761</v>
      </c>
      <c r="C1145" s="30" t="s">
        <v>19205</v>
      </c>
      <c r="D1145" s="30" t="s">
        <v>19127</v>
      </c>
      <c r="E1145" s="30" t="s">
        <v>19943</v>
      </c>
    </row>
    <row r="1146" spans="1:5" x14ac:dyDescent="0.25">
      <c r="A1146" s="30" t="s">
        <v>19944</v>
      </c>
      <c r="B1146" s="1">
        <v>45761</v>
      </c>
      <c r="C1146" s="30" t="s">
        <v>19205</v>
      </c>
      <c r="D1146" s="30" t="s">
        <v>19127</v>
      </c>
      <c r="E1146" s="30" t="s">
        <v>19943</v>
      </c>
    </row>
    <row r="1147" spans="1:5" x14ac:dyDescent="0.25">
      <c r="A1147" s="30" t="s">
        <v>19945</v>
      </c>
      <c r="B1147" s="1">
        <v>45761</v>
      </c>
      <c r="C1147" s="30" t="s">
        <v>19205</v>
      </c>
      <c r="D1147" s="30" t="s">
        <v>19127</v>
      </c>
      <c r="E1147" s="30" t="s">
        <v>19946</v>
      </c>
    </row>
    <row r="1148" spans="1:5" x14ac:dyDescent="0.25">
      <c r="A1148" s="30" t="s">
        <v>19947</v>
      </c>
      <c r="B1148" s="1">
        <v>45761</v>
      </c>
      <c r="C1148" s="30" t="s">
        <v>19205</v>
      </c>
      <c r="D1148" s="30" t="s">
        <v>19127</v>
      </c>
      <c r="E1148" s="30" t="s">
        <v>19946</v>
      </c>
    </row>
    <row r="1149" spans="1:5" x14ac:dyDescent="0.25">
      <c r="A1149" s="30" t="s">
        <v>19948</v>
      </c>
      <c r="B1149" s="1">
        <v>45761</v>
      </c>
      <c r="C1149" s="30" t="s">
        <v>19205</v>
      </c>
      <c r="D1149" s="30" t="s">
        <v>19127</v>
      </c>
      <c r="E1149" s="30" t="s">
        <v>19949</v>
      </c>
    </row>
    <row r="1150" spans="1:5" x14ac:dyDescent="0.25">
      <c r="A1150" s="30" t="s">
        <v>19950</v>
      </c>
      <c r="B1150" s="1">
        <v>45761</v>
      </c>
      <c r="C1150" s="30" t="s">
        <v>19205</v>
      </c>
      <c r="D1150" s="30" t="s">
        <v>19127</v>
      </c>
      <c r="E1150" s="30" t="s">
        <v>19951</v>
      </c>
    </row>
    <row r="1151" spans="1:5" x14ac:dyDescent="0.25">
      <c r="A1151" s="30" t="s">
        <v>19952</v>
      </c>
      <c r="B1151" s="1">
        <v>45761</v>
      </c>
      <c r="C1151" s="30" t="s">
        <v>19375</v>
      </c>
      <c r="D1151" s="30" t="s">
        <v>19127</v>
      </c>
      <c r="E1151" s="30" t="s">
        <v>19128</v>
      </c>
    </row>
    <row r="1152" spans="1:5" x14ac:dyDescent="0.25">
      <c r="A1152" s="30" t="s">
        <v>19953</v>
      </c>
      <c r="B1152" s="1">
        <v>45761</v>
      </c>
      <c r="C1152" s="30" t="s">
        <v>19375</v>
      </c>
      <c r="D1152" s="30" t="s">
        <v>19127</v>
      </c>
      <c r="E1152" s="30" t="s">
        <v>19128</v>
      </c>
    </row>
    <row r="1153" spans="1:5" x14ac:dyDescent="0.25">
      <c r="A1153" s="30" t="s">
        <v>19954</v>
      </c>
      <c r="B1153" s="1">
        <v>45761</v>
      </c>
      <c r="C1153" s="30" t="s">
        <v>19375</v>
      </c>
      <c r="D1153" s="30" t="s">
        <v>19127</v>
      </c>
      <c r="E1153" s="30" t="s">
        <v>19132</v>
      </c>
    </row>
    <row r="1154" spans="1:5" x14ac:dyDescent="0.25">
      <c r="A1154" s="30" t="s">
        <v>19955</v>
      </c>
      <c r="B1154" s="1">
        <v>45761</v>
      </c>
      <c r="C1154" s="30" t="s">
        <v>19375</v>
      </c>
      <c r="D1154" s="30" t="s">
        <v>19127</v>
      </c>
      <c r="E1154" s="30" t="s">
        <v>19132</v>
      </c>
    </row>
    <row r="1155" spans="1:5" x14ac:dyDescent="0.25">
      <c r="A1155" s="30" t="s">
        <v>19956</v>
      </c>
      <c r="B1155" s="1">
        <v>45761</v>
      </c>
      <c r="C1155" s="30" t="s">
        <v>19375</v>
      </c>
      <c r="D1155" s="30" t="s">
        <v>19127</v>
      </c>
      <c r="E1155" s="30" t="s">
        <v>19134</v>
      </c>
    </row>
    <row r="1156" spans="1:5" x14ac:dyDescent="0.25">
      <c r="A1156" s="30" t="s">
        <v>19957</v>
      </c>
      <c r="B1156" s="1">
        <v>45761</v>
      </c>
      <c r="C1156" s="30" t="s">
        <v>19375</v>
      </c>
      <c r="D1156" s="30" t="s">
        <v>19127</v>
      </c>
      <c r="E1156" s="30" t="s">
        <v>19134</v>
      </c>
    </row>
    <row r="1157" spans="1:5" x14ac:dyDescent="0.25">
      <c r="A1157" s="30" t="s">
        <v>19958</v>
      </c>
      <c r="B1157" s="1">
        <v>45761</v>
      </c>
      <c r="C1157" s="30" t="s">
        <v>19375</v>
      </c>
      <c r="D1157" s="30" t="s">
        <v>19127</v>
      </c>
      <c r="E1157" s="30" t="s">
        <v>19134</v>
      </c>
    </row>
    <row r="1158" spans="1:5" x14ac:dyDescent="0.25">
      <c r="A1158" s="30" t="s">
        <v>19959</v>
      </c>
      <c r="B1158" s="1">
        <v>45761</v>
      </c>
      <c r="C1158" s="30" t="s">
        <v>19375</v>
      </c>
      <c r="D1158" s="30" t="s">
        <v>19127</v>
      </c>
      <c r="E1158" s="30" t="s">
        <v>19134</v>
      </c>
    </row>
    <row r="1159" spans="1:5" x14ac:dyDescent="0.25">
      <c r="A1159" s="30" t="s">
        <v>19960</v>
      </c>
      <c r="B1159" s="1">
        <v>45761</v>
      </c>
      <c r="C1159" s="30" t="s">
        <v>19375</v>
      </c>
      <c r="D1159" s="30" t="s">
        <v>19127</v>
      </c>
      <c r="E1159" s="30" t="s">
        <v>19134</v>
      </c>
    </row>
    <row r="1160" spans="1:5" x14ac:dyDescent="0.25">
      <c r="A1160" s="30" t="s">
        <v>19961</v>
      </c>
      <c r="B1160" s="1">
        <v>45761</v>
      </c>
      <c r="C1160" s="30" t="s">
        <v>19375</v>
      </c>
      <c r="D1160" s="30" t="s">
        <v>19127</v>
      </c>
      <c r="E1160" s="30" t="s">
        <v>19134</v>
      </c>
    </row>
    <row r="1161" spans="1:5" x14ac:dyDescent="0.25">
      <c r="A1161" s="30" t="s">
        <v>19962</v>
      </c>
      <c r="B1161" s="1">
        <v>45761</v>
      </c>
      <c r="C1161" s="30" t="s">
        <v>19375</v>
      </c>
      <c r="D1161" s="30" t="s">
        <v>19127</v>
      </c>
      <c r="E1161" s="30" t="s">
        <v>19134</v>
      </c>
    </row>
    <row r="1162" spans="1:5" x14ac:dyDescent="0.25">
      <c r="A1162" s="30" t="s">
        <v>19963</v>
      </c>
      <c r="B1162" s="1">
        <v>45761</v>
      </c>
      <c r="C1162" s="30" t="s">
        <v>19375</v>
      </c>
      <c r="D1162" s="30" t="s">
        <v>19127</v>
      </c>
      <c r="E1162" s="30" t="s">
        <v>19137</v>
      </c>
    </row>
    <row r="1163" spans="1:5" x14ac:dyDescent="0.25">
      <c r="A1163" s="30" t="s">
        <v>19964</v>
      </c>
      <c r="B1163" s="1">
        <v>45761</v>
      </c>
      <c r="C1163" s="30" t="s">
        <v>19375</v>
      </c>
      <c r="D1163" s="30" t="s">
        <v>19127</v>
      </c>
      <c r="E1163" s="30" t="s">
        <v>19137</v>
      </c>
    </row>
    <row r="1164" spans="1:5" x14ac:dyDescent="0.25">
      <c r="A1164" s="30" t="s">
        <v>19965</v>
      </c>
      <c r="B1164" s="1">
        <v>45761</v>
      </c>
      <c r="C1164" s="30" t="s">
        <v>19375</v>
      </c>
      <c r="D1164" s="30" t="s">
        <v>19127</v>
      </c>
      <c r="E1164" s="30" t="s">
        <v>19142</v>
      </c>
    </row>
    <row r="1165" spans="1:5" x14ac:dyDescent="0.25">
      <c r="A1165" s="30" t="s">
        <v>19966</v>
      </c>
      <c r="B1165" s="1">
        <v>45761</v>
      </c>
      <c r="C1165" s="30" t="s">
        <v>19375</v>
      </c>
      <c r="D1165" s="30" t="s">
        <v>19127</v>
      </c>
      <c r="E1165" s="30" t="s">
        <v>19145</v>
      </c>
    </row>
    <row r="1166" spans="1:5" x14ac:dyDescent="0.25">
      <c r="A1166" s="30" t="s">
        <v>19967</v>
      </c>
      <c r="B1166" s="1">
        <v>45761</v>
      </c>
      <c r="C1166" s="30" t="s">
        <v>19375</v>
      </c>
      <c r="D1166" s="30" t="s">
        <v>19127</v>
      </c>
      <c r="E1166" s="30" t="s">
        <v>19145</v>
      </c>
    </row>
    <row r="1167" spans="1:5" x14ac:dyDescent="0.25">
      <c r="A1167" s="30" t="s">
        <v>19968</v>
      </c>
      <c r="B1167" s="1">
        <v>45761</v>
      </c>
      <c r="C1167" s="30" t="s">
        <v>19375</v>
      </c>
      <c r="D1167" s="30" t="s">
        <v>19127</v>
      </c>
      <c r="E1167" s="30" t="s">
        <v>19145</v>
      </c>
    </row>
    <row r="1168" spans="1:5" x14ac:dyDescent="0.25">
      <c r="A1168" s="30" t="s">
        <v>19969</v>
      </c>
      <c r="B1168" s="1">
        <v>45761</v>
      </c>
      <c r="C1168" s="30" t="s">
        <v>19375</v>
      </c>
      <c r="D1168" s="30" t="s">
        <v>19127</v>
      </c>
      <c r="E1168" s="30" t="s">
        <v>19145</v>
      </c>
    </row>
    <row r="1169" spans="1:5" x14ac:dyDescent="0.25">
      <c r="A1169" s="30" t="s">
        <v>19970</v>
      </c>
      <c r="B1169" s="1">
        <v>45761</v>
      </c>
      <c r="C1169" s="30" t="s">
        <v>19375</v>
      </c>
      <c r="D1169" s="30" t="s">
        <v>19127</v>
      </c>
      <c r="E1169" s="30" t="s">
        <v>19145</v>
      </c>
    </row>
    <row r="1170" spans="1:5" x14ac:dyDescent="0.25">
      <c r="A1170" s="30" t="s">
        <v>19971</v>
      </c>
      <c r="B1170" s="1">
        <v>45761</v>
      </c>
      <c r="C1170" s="30" t="s">
        <v>19375</v>
      </c>
      <c r="D1170" s="30" t="s">
        <v>19127</v>
      </c>
      <c r="E1170" s="30" t="s">
        <v>19145</v>
      </c>
    </row>
    <row r="1171" spans="1:5" x14ac:dyDescent="0.25">
      <c r="A1171" s="30" t="s">
        <v>19972</v>
      </c>
      <c r="B1171" s="1">
        <v>45761</v>
      </c>
      <c r="C1171" s="30" t="s">
        <v>19375</v>
      </c>
      <c r="D1171" s="30" t="s">
        <v>19127</v>
      </c>
      <c r="E1171" s="30" t="s">
        <v>19145</v>
      </c>
    </row>
    <row r="1172" spans="1:5" x14ac:dyDescent="0.25">
      <c r="A1172" s="30" t="s">
        <v>19973</v>
      </c>
      <c r="B1172" s="1">
        <v>45761</v>
      </c>
      <c r="C1172" s="30" t="s">
        <v>19375</v>
      </c>
      <c r="D1172" s="30" t="s">
        <v>19127</v>
      </c>
      <c r="E1172" s="30" t="s">
        <v>19145</v>
      </c>
    </row>
    <row r="1173" spans="1:5" x14ac:dyDescent="0.25">
      <c r="A1173" s="30" t="s">
        <v>19154</v>
      </c>
      <c r="B1173" s="1">
        <v>45761</v>
      </c>
      <c r="C1173" s="30" t="s">
        <v>19403</v>
      </c>
      <c r="D1173" s="30" t="s">
        <v>19404</v>
      </c>
      <c r="E1173" s="30" t="s">
        <v>19405</v>
      </c>
    </row>
    <row r="1174" spans="1:5" x14ac:dyDescent="0.25">
      <c r="A1174" s="30" t="s">
        <v>19155</v>
      </c>
      <c r="B1174" s="1">
        <v>45761</v>
      </c>
      <c r="C1174" s="30" t="s">
        <v>19403</v>
      </c>
      <c r="D1174" s="30" t="s">
        <v>19404</v>
      </c>
      <c r="E1174" s="30" t="s">
        <v>19405</v>
      </c>
    </row>
    <row r="1175" spans="1:5" x14ac:dyDescent="0.25">
      <c r="A1175" s="30" t="s">
        <v>19974</v>
      </c>
      <c r="B1175" s="1">
        <v>45761</v>
      </c>
      <c r="C1175" s="30" t="s">
        <v>19403</v>
      </c>
      <c r="D1175" s="30" t="s">
        <v>19404</v>
      </c>
      <c r="E1175" s="30" t="s">
        <v>19405</v>
      </c>
    </row>
    <row r="1176" spans="1:5" x14ac:dyDescent="0.25">
      <c r="A1176" s="30" t="s">
        <v>19975</v>
      </c>
      <c r="B1176" s="1">
        <v>45761</v>
      </c>
      <c r="C1176" s="30" t="s">
        <v>19403</v>
      </c>
      <c r="D1176" s="30" t="s">
        <v>19404</v>
      </c>
      <c r="E1176" s="30" t="s">
        <v>19405</v>
      </c>
    </row>
    <row r="1177" spans="1:5" x14ac:dyDescent="0.25">
      <c r="A1177" s="30" t="s">
        <v>19976</v>
      </c>
      <c r="B1177" s="1">
        <v>45761</v>
      </c>
      <c r="C1177" s="30" t="s">
        <v>19403</v>
      </c>
      <c r="D1177" s="30" t="s">
        <v>19404</v>
      </c>
      <c r="E1177" s="30" t="s">
        <v>19405</v>
      </c>
    </row>
    <row r="1178" spans="1:5" x14ac:dyDescent="0.25">
      <c r="A1178" s="30" t="s">
        <v>19977</v>
      </c>
      <c r="B1178" s="1">
        <v>45761</v>
      </c>
      <c r="C1178" s="30" t="s">
        <v>19403</v>
      </c>
      <c r="D1178" s="30" t="s">
        <v>19404</v>
      </c>
      <c r="E1178" s="30" t="s">
        <v>19405</v>
      </c>
    </row>
    <row r="1179" spans="1:5" x14ac:dyDescent="0.25">
      <c r="A1179" s="30" t="s">
        <v>19978</v>
      </c>
      <c r="B1179" s="1">
        <v>45761</v>
      </c>
      <c r="C1179" s="30" t="s">
        <v>19403</v>
      </c>
      <c r="D1179" s="30" t="s">
        <v>19404</v>
      </c>
      <c r="E1179" s="30" t="s">
        <v>19405</v>
      </c>
    </row>
    <row r="1180" spans="1:5" x14ac:dyDescent="0.25">
      <c r="A1180" s="30" t="s">
        <v>19979</v>
      </c>
      <c r="B1180" s="1">
        <v>45761</v>
      </c>
      <c r="C1180" s="30" t="s">
        <v>19403</v>
      </c>
      <c r="D1180" s="30" t="s">
        <v>19404</v>
      </c>
      <c r="E1180" s="30" t="s">
        <v>19405</v>
      </c>
    </row>
    <row r="1181" spans="1:5" x14ac:dyDescent="0.25">
      <c r="A1181" s="30" t="s">
        <v>19980</v>
      </c>
      <c r="B1181" s="1">
        <v>45761</v>
      </c>
      <c r="C1181" s="30" t="s">
        <v>19403</v>
      </c>
      <c r="D1181" s="30" t="s">
        <v>19404</v>
      </c>
      <c r="E1181" s="30" t="s">
        <v>19405</v>
      </c>
    </row>
    <row r="1182" spans="1:5" x14ac:dyDescent="0.25">
      <c r="A1182" s="30" t="s">
        <v>19981</v>
      </c>
      <c r="B1182" s="1">
        <v>45761</v>
      </c>
      <c r="C1182" s="30" t="s">
        <v>19403</v>
      </c>
      <c r="D1182" s="30" t="s">
        <v>19404</v>
      </c>
      <c r="E1182" s="30" t="s">
        <v>19405</v>
      </c>
    </row>
    <row r="1183" spans="1:5" x14ac:dyDescent="0.25">
      <c r="A1183" s="30" t="s">
        <v>19982</v>
      </c>
      <c r="B1183" s="1">
        <v>45761</v>
      </c>
      <c r="C1183" s="30" t="s">
        <v>19403</v>
      </c>
      <c r="D1183" s="30" t="s">
        <v>19404</v>
      </c>
      <c r="E1183" s="30" t="s">
        <v>19405</v>
      </c>
    </row>
    <row r="1184" spans="1:5" x14ac:dyDescent="0.25">
      <c r="A1184" s="30" t="s">
        <v>19983</v>
      </c>
      <c r="B1184" s="1">
        <v>45761</v>
      </c>
      <c r="C1184" s="30" t="s">
        <v>19403</v>
      </c>
      <c r="D1184" s="30" t="s">
        <v>19404</v>
      </c>
      <c r="E1184" s="30" t="s">
        <v>19405</v>
      </c>
    </row>
    <row r="1185" spans="1:5" x14ac:dyDescent="0.25">
      <c r="A1185" s="30" t="s">
        <v>19984</v>
      </c>
      <c r="B1185" s="1">
        <v>45761</v>
      </c>
      <c r="C1185" s="30" t="s">
        <v>19403</v>
      </c>
      <c r="D1185" s="30" t="s">
        <v>19404</v>
      </c>
      <c r="E1185" s="30" t="s">
        <v>19405</v>
      </c>
    </row>
    <row r="1186" spans="1:5" x14ac:dyDescent="0.25">
      <c r="A1186" s="30" t="s">
        <v>19985</v>
      </c>
      <c r="B1186" s="1">
        <v>45761</v>
      </c>
      <c r="C1186" s="30" t="s">
        <v>19403</v>
      </c>
      <c r="D1186" s="30" t="s">
        <v>19404</v>
      </c>
      <c r="E1186" s="30" t="s">
        <v>19405</v>
      </c>
    </row>
    <row r="1187" spans="1:5" x14ac:dyDescent="0.25">
      <c r="A1187" s="30" t="s">
        <v>19986</v>
      </c>
      <c r="B1187" s="1">
        <v>45761</v>
      </c>
      <c r="C1187" s="30" t="s">
        <v>19403</v>
      </c>
      <c r="D1187" s="30" t="s">
        <v>19404</v>
      </c>
      <c r="E1187" s="30" t="s">
        <v>19405</v>
      </c>
    </row>
    <row r="1188" spans="1:5" x14ac:dyDescent="0.25">
      <c r="A1188" s="30" t="s">
        <v>19987</v>
      </c>
      <c r="B1188" s="1">
        <v>45761</v>
      </c>
      <c r="C1188" s="30" t="s">
        <v>19403</v>
      </c>
      <c r="D1188" s="30" t="s">
        <v>19404</v>
      </c>
      <c r="E1188" s="30" t="s">
        <v>19405</v>
      </c>
    </row>
    <row r="1189" spans="1:5" x14ac:dyDescent="0.25">
      <c r="A1189" s="30" t="s">
        <v>19988</v>
      </c>
      <c r="B1189" s="1">
        <v>45761</v>
      </c>
      <c r="C1189" s="30" t="s">
        <v>19403</v>
      </c>
      <c r="D1189" s="30" t="s">
        <v>19404</v>
      </c>
      <c r="E1189" s="30" t="s">
        <v>19405</v>
      </c>
    </row>
    <row r="1190" spans="1:5" x14ac:dyDescent="0.25">
      <c r="A1190" s="30" t="s">
        <v>19989</v>
      </c>
      <c r="B1190" s="1">
        <v>45761</v>
      </c>
      <c r="C1190" s="30" t="s">
        <v>19403</v>
      </c>
      <c r="D1190" s="30" t="s">
        <v>19439</v>
      </c>
      <c r="E1190" s="30" t="s">
        <v>19405</v>
      </c>
    </row>
    <row r="1191" spans="1:5" x14ac:dyDescent="0.25">
      <c r="A1191" s="30" t="s">
        <v>19990</v>
      </c>
      <c r="B1191" s="1">
        <v>45761</v>
      </c>
      <c r="C1191" s="30" t="s">
        <v>19403</v>
      </c>
      <c r="D1191" s="30" t="s">
        <v>19439</v>
      </c>
      <c r="E1191" s="30" t="s">
        <v>19405</v>
      </c>
    </row>
    <row r="1192" spans="1:5" x14ac:dyDescent="0.25">
      <c r="A1192" s="30" t="s">
        <v>19991</v>
      </c>
      <c r="B1192" s="1">
        <v>45761</v>
      </c>
      <c r="C1192" s="30" t="s">
        <v>19403</v>
      </c>
      <c r="D1192" s="30" t="s">
        <v>19439</v>
      </c>
      <c r="E1192" s="30" t="s">
        <v>19405</v>
      </c>
    </row>
    <row r="1193" spans="1:5" x14ac:dyDescent="0.25">
      <c r="A1193" s="30" t="s">
        <v>19556</v>
      </c>
      <c r="B1193" s="1">
        <v>45761</v>
      </c>
      <c r="C1193" s="30" t="s">
        <v>19205</v>
      </c>
      <c r="D1193" s="30" t="s">
        <v>19404</v>
      </c>
      <c r="E1193" s="30" t="s">
        <v>19405</v>
      </c>
    </row>
    <row r="1194" spans="1:5" x14ac:dyDescent="0.25">
      <c r="A1194" s="30" t="s">
        <v>19992</v>
      </c>
      <c r="B1194" s="1">
        <v>45761</v>
      </c>
      <c r="C1194" s="30" t="s">
        <v>19205</v>
      </c>
      <c r="D1194" s="30" t="s">
        <v>19404</v>
      </c>
      <c r="E1194" s="30" t="s">
        <v>19405</v>
      </c>
    </row>
    <row r="1195" spans="1:5" x14ac:dyDescent="0.25">
      <c r="A1195" s="30" t="s">
        <v>19993</v>
      </c>
      <c r="B1195" s="1">
        <v>45761</v>
      </c>
      <c r="C1195" s="30" t="s">
        <v>19205</v>
      </c>
      <c r="D1195" s="30" t="s">
        <v>19404</v>
      </c>
      <c r="E1195" s="30" t="s">
        <v>19405</v>
      </c>
    </row>
    <row r="1196" spans="1:5" x14ac:dyDescent="0.25">
      <c r="A1196" s="30" t="s">
        <v>19994</v>
      </c>
      <c r="B1196" s="1">
        <v>45761</v>
      </c>
      <c r="C1196" s="30" t="s">
        <v>19205</v>
      </c>
      <c r="D1196" s="30" t="s">
        <v>19404</v>
      </c>
      <c r="E1196" s="30" t="s">
        <v>19405</v>
      </c>
    </row>
    <row r="1197" spans="1:5" x14ac:dyDescent="0.25">
      <c r="A1197" s="30" t="s">
        <v>19995</v>
      </c>
      <c r="B1197" s="1">
        <v>45761</v>
      </c>
      <c r="C1197" s="30" t="s">
        <v>19205</v>
      </c>
      <c r="D1197" s="30" t="s">
        <v>19404</v>
      </c>
      <c r="E1197" s="30" t="s">
        <v>19405</v>
      </c>
    </row>
    <row r="1198" spans="1:5" x14ac:dyDescent="0.25">
      <c r="A1198" s="30" t="s">
        <v>19996</v>
      </c>
      <c r="B1198" s="1">
        <v>45761</v>
      </c>
      <c r="C1198" s="30" t="s">
        <v>19205</v>
      </c>
      <c r="D1198" s="30" t="s">
        <v>19404</v>
      </c>
      <c r="E1198" s="30" t="s">
        <v>19405</v>
      </c>
    </row>
    <row r="1199" spans="1:5" x14ac:dyDescent="0.25">
      <c r="A1199" s="30" t="s">
        <v>19997</v>
      </c>
      <c r="B1199" s="1">
        <v>45761</v>
      </c>
      <c r="C1199" s="30" t="s">
        <v>19205</v>
      </c>
      <c r="D1199" s="30" t="s">
        <v>19404</v>
      </c>
      <c r="E1199" s="30" t="s">
        <v>19405</v>
      </c>
    </row>
    <row r="1200" spans="1:5" x14ac:dyDescent="0.25">
      <c r="A1200" s="30" t="s">
        <v>19998</v>
      </c>
      <c r="B1200" s="1">
        <v>45761</v>
      </c>
      <c r="C1200" s="30" t="s">
        <v>19205</v>
      </c>
      <c r="D1200" s="30" t="s">
        <v>19404</v>
      </c>
      <c r="E1200" s="30" t="s">
        <v>19405</v>
      </c>
    </row>
    <row r="1201" spans="1:5" x14ac:dyDescent="0.25">
      <c r="A1201" s="30" t="s">
        <v>19999</v>
      </c>
      <c r="B1201" s="1">
        <v>45761</v>
      </c>
      <c r="C1201" s="30" t="s">
        <v>19205</v>
      </c>
      <c r="D1201" s="30" t="s">
        <v>19404</v>
      </c>
      <c r="E1201" s="30" t="s">
        <v>19405</v>
      </c>
    </row>
    <row r="1202" spans="1:5" x14ac:dyDescent="0.25">
      <c r="A1202" s="30" t="s">
        <v>20000</v>
      </c>
      <c r="B1202" s="1">
        <v>45761</v>
      </c>
      <c r="C1202" s="30" t="s">
        <v>19205</v>
      </c>
      <c r="D1202" s="30" t="s">
        <v>19404</v>
      </c>
      <c r="E1202" s="30" t="s">
        <v>19405</v>
      </c>
    </row>
    <row r="1203" spans="1:5" x14ac:dyDescent="0.25">
      <c r="A1203" s="30" t="s">
        <v>20001</v>
      </c>
      <c r="B1203" s="1">
        <v>45761</v>
      </c>
      <c r="C1203" s="30" t="s">
        <v>19205</v>
      </c>
      <c r="D1203" s="30" t="s">
        <v>19404</v>
      </c>
      <c r="E1203" s="30" t="s">
        <v>19405</v>
      </c>
    </row>
    <row r="1204" spans="1:5" x14ac:dyDescent="0.25">
      <c r="A1204" s="30" t="s">
        <v>20002</v>
      </c>
      <c r="B1204" s="1">
        <v>45761</v>
      </c>
      <c r="C1204" s="30" t="s">
        <v>19205</v>
      </c>
      <c r="D1204" s="30" t="s">
        <v>19404</v>
      </c>
      <c r="E1204" s="30" t="s">
        <v>19405</v>
      </c>
    </row>
    <row r="1205" spans="1:5" x14ac:dyDescent="0.25">
      <c r="A1205" s="30" t="s">
        <v>20003</v>
      </c>
      <c r="B1205" s="1">
        <v>45761</v>
      </c>
      <c r="C1205" s="30" t="s">
        <v>19205</v>
      </c>
      <c r="D1205" s="30" t="s">
        <v>19404</v>
      </c>
      <c r="E1205" s="30" t="s">
        <v>19405</v>
      </c>
    </row>
    <row r="1206" spans="1:5" x14ac:dyDescent="0.25">
      <c r="A1206" s="30" t="s">
        <v>19194</v>
      </c>
      <c r="B1206" s="1">
        <v>45761</v>
      </c>
      <c r="C1206" s="30" t="s">
        <v>19205</v>
      </c>
      <c r="D1206" s="30" t="s">
        <v>19404</v>
      </c>
      <c r="E1206" s="30" t="s">
        <v>19405</v>
      </c>
    </row>
    <row r="1207" spans="1:5" x14ac:dyDescent="0.25">
      <c r="A1207" s="30" t="s">
        <v>20004</v>
      </c>
      <c r="B1207" s="1">
        <v>45761</v>
      </c>
      <c r="C1207" s="30" t="s">
        <v>19205</v>
      </c>
      <c r="D1207" s="30" t="s">
        <v>19404</v>
      </c>
      <c r="E1207" s="30" t="s">
        <v>19405</v>
      </c>
    </row>
    <row r="1208" spans="1:5" x14ac:dyDescent="0.25">
      <c r="A1208" s="30" t="s">
        <v>19193</v>
      </c>
      <c r="B1208" s="1">
        <v>45761</v>
      </c>
      <c r="C1208" s="30" t="s">
        <v>19205</v>
      </c>
      <c r="D1208" s="30" t="s">
        <v>19404</v>
      </c>
      <c r="E1208" s="30" t="s">
        <v>19405</v>
      </c>
    </row>
    <row r="1209" spans="1:5" x14ac:dyDescent="0.25">
      <c r="A1209" s="30" t="s">
        <v>19572</v>
      </c>
      <c r="B1209" s="1">
        <v>45761</v>
      </c>
      <c r="C1209" s="30" t="s">
        <v>19205</v>
      </c>
      <c r="D1209" s="30" t="s">
        <v>19404</v>
      </c>
      <c r="E1209" s="30" t="s">
        <v>19405</v>
      </c>
    </row>
    <row r="1210" spans="1:5" x14ac:dyDescent="0.25">
      <c r="A1210" s="30" t="s">
        <v>20005</v>
      </c>
      <c r="B1210" s="1">
        <v>45761</v>
      </c>
      <c r="C1210" s="30" t="s">
        <v>19205</v>
      </c>
      <c r="D1210" s="30" t="s">
        <v>19404</v>
      </c>
      <c r="E1210" s="30" t="s">
        <v>19405</v>
      </c>
    </row>
    <row r="1211" spans="1:5" x14ac:dyDescent="0.25">
      <c r="A1211" s="30" t="s">
        <v>20006</v>
      </c>
      <c r="B1211" s="1">
        <v>45761</v>
      </c>
      <c r="C1211" s="30" t="s">
        <v>19205</v>
      </c>
      <c r="D1211" s="30" t="s">
        <v>19404</v>
      </c>
      <c r="E1211" s="30" t="s">
        <v>19405</v>
      </c>
    </row>
    <row r="1212" spans="1:5" x14ac:dyDescent="0.25">
      <c r="A1212" s="30" t="s">
        <v>20007</v>
      </c>
      <c r="B1212" s="1">
        <v>45761</v>
      </c>
      <c r="C1212" s="30" t="s">
        <v>19205</v>
      </c>
      <c r="D1212" s="30" t="s">
        <v>19404</v>
      </c>
      <c r="E1212" s="30" t="s">
        <v>19405</v>
      </c>
    </row>
    <row r="1213" spans="1:5" x14ac:dyDescent="0.25">
      <c r="A1213" s="30" t="s">
        <v>20008</v>
      </c>
      <c r="B1213" s="1">
        <v>45761</v>
      </c>
      <c r="C1213" s="30" t="s">
        <v>19205</v>
      </c>
      <c r="D1213" s="30" t="s">
        <v>19404</v>
      </c>
      <c r="E1213" s="30" t="s">
        <v>19405</v>
      </c>
    </row>
    <row r="1214" spans="1:5" x14ac:dyDescent="0.25">
      <c r="A1214" s="30" t="s">
        <v>20009</v>
      </c>
      <c r="B1214" s="1">
        <v>45761</v>
      </c>
      <c r="C1214" s="30" t="s">
        <v>19205</v>
      </c>
      <c r="D1214" s="30" t="s">
        <v>19404</v>
      </c>
      <c r="E1214" s="30" t="s">
        <v>19405</v>
      </c>
    </row>
    <row r="1215" spans="1:5" x14ac:dyDescent="0.25">
      <c r="A1215" s="30" t="s">
        <v>20010</v>
      </c>
      <c r="B1215" s="1">
        <v>45761</v>
      </c>
      <c r="C1215" s="30" t="s">
        <v>19205</v>
      </c>
      <c r="D1215" s="30" t="s">
        <v>19404</v>
      </c>
      <c r="E1215" s="30" t="s">
        <v>19405</v>
      </c>
    </row>
    <row r="1216" spans="1:5" x14ac:dyDescent="0.25">
      <c r="A1216" s="30" t="s">
        <v>20011</v>
      </c>
      <c r="B1216" s="1">
        <v>45761</v>
      </c>
      <c r="C1216" s="30" t="s">
        <v>19205</v>
      </c>
      <c r="D1216" s="30" t="s">
        <v>19404</v>
      </c>
      <c r="E1216" s="30" t="s">
        <v>19405</v>
      </c>
    </row>
    <row r="1217" spans="1:5" x14ac:dyDescent="0.25">
      <c r="A1217" s="30" t="s">
        <v>20012</v>
      </c>
      <c r="B1217" s="1">
        <v>45761</v>
      </c>
      <c r="C1217" s="30" t="s">
        <v>19205</v>
      </c>
      <c r="D1217" s="30" t="s">
        <v>19404</v>
      </c>
      <c r="E1217" s="30" t="s">
        <v>19405</v>
      </c>
    </row>
    <row r="1218" spans="1:5" x14ac:dyDescent="0.25">
      <c r="A1218" s="30" t="s">
        <v>20013</v>
      </c>
      <c r="B1218" s="1">
        <v>45761</v>
      </c>
      <c r="C1218" s="30" t="s">
        <v>19205</v>
      </c>
      <c r="D1218" s="30" t="s">
        <v>19404</v>
      </c>
      <c r="E1218" s="30" t="s">
        <v>19405</v>
      </c>
    </row>
    <row r="1219" spans="1:5" x14ac:dyDescent="0.25">
      <c r="A1219" s="30" t="s">
        <v>20014</v>
      </c>
      <c r="B1219" s="1">
        <v>45761</v>
      </c>
      <c r="C1219" s="30" t="s">
        <v>19205</v>
      </c>
      <c r="D1219" s="30" t="s">
        <v>19404</v>
      </c>
      <c r="E1219" s="30" t="s">
        <v>19405</v>
      </c>
    </row>
    <row r="1220" spans="1:5" x14ac:dyDescent="0.25">
      <c r="A1220" s="30" t="s">
        <v>20015</v>
      </c>
      <c r="B1220" s="1">
        <v>45761</v>
      </c>
      <c r="C1220" s="30" t="s">
        <v>19205</v>
      </c>
      <c r="D1220" s="30" t="s">
        <v>19404</v>
      </c>
      <c r="E1220" s="30" t="s">
        <v>19405</v>
      </c>
    </row>
    <row r="1221" spans="1:5" x14ac:dyDescent="0.25">
      <c r="A1221" s="30" t="s">
        <v>20016</v>
      </c>
      <c r="B1221" s="1">
        <v>45761</v>
      </c>
      <c r="C1221" s="30" t="s">
        <v>19205</v>
      </c>
      <c r="D1221" s="30" t="s">
        <v>19404</v>
      </c>
      <c r="E1221" s="30" t="s">
        <v>19405</v>
      </c>
    </row>
    <row r="1222" spans="1:5" x14ac:dyDescent="0.25">
      <c r="A1222" s="30" t="s">
        <v>20017</v>
      </c>
      <c r="B1222" s="1">
        <v>45761</v>
      </c>
      <c r="C1222" s="30" t="s">
        <v>19205</v>
      </c>
      <c r="D1222" s="30" t="s">
        <v>19404</v>
      </c>
      <c r="E1222" s="30" t="s">
        <v>19405</v>
      </c>
    </row>
    <row r="1223" spans="1:5" x14ac:dyDescent="0.25">
      <c r="A1223" s="30" t="s">
        <v>20018</v>
      </c>
      <c r="B1223" s="1">
        <v>45761</v>
      </c>
      <c r="C1223" s="30" t="s">
        <v>19205</v>
      </c>
      <c r="D1223" s="30" t="s">
        <v>19404</v>
      </c>
      <c r="E1223" s="30" t="s">
        <v>19405</v>
      </c>
    </row>
    <row r="1224" spans="1:5" x14ac:dyDescent="0.25">
      <c r="A1224" s="30" t="s">
        <v>20019</v>
      </c>
      <c r="B1224" s="1">
        <v>45761</v>
      </c>
      <c r="C1224" s="30" t="s">
        <v>19205</v>
      </c>
      <c r="D1224" s="30" t="s">
        <v>19404</v>
      </c>
      <c r="E1224" s="30" t="s">
        <v>19405</v>
      </c>
    </row>
    <row r="1225" spans="1:5" x14ac:dyDescent="0.25">
      <c r="A1225" s="30" t="s">
        <v>20020</v>
      </c>
      <c r="B1225" s="1">
        <v>45761</v>
      </c>
      <c r="C1225" s="30" t="s">
        <v>19205</v>
      </c>
      <c r="D1225" s="30" t="s">
        <v>19404</v>
      </c>
      <c r="E1225" s="30" t="s">
        <v>19405</v>
      </c>
    </row>
    <row r="1226" spans="1:5" x14ac:dyDescent="0.25">
      <c r="A1226" s="30" t="s">
        <v>20021</v>
      </c>
      <c r="B1226" s="1">
        <v>45761</v>
      </c>
      <c r="C1226" s="30" t="s">
        <v>19205</v>
      </c>
      <c r="D1226" s="30" t="s">
        <v>19404</v>
      </c>
      <c r="E1226" s="30" t="s">
        <v>19405</v>
      </c>
    </row>
    <row r="1227" spans="1:5" x14ac:dyDescent="0.25">
      <c r="A1227" s="30" t="s">
        <v>20022</v>
      </c>
      <c r="B1227" s="1">
        <v>45761</v>
      </c>
      <c r="C1227" s="30" t="s">
        <v>19205</v>
      </c>
      <c r="D1227" s="30" t="s">
        <v>19404</v>
      </c>
      <c r="E1227" s="30" t="s">
        <v>19405</v>
      </c>
    </row>
    <row r="1228" spans="1:5" x14ac:dyDescent="0.25">
      <c r="A1228" s="30" t="s">
        <v>20023</v>
      </c>
      <c r="B1228" s="1">
        <v>45761</v>
      </c>
      <c r="C1228" s="30" t="s">
        <v>19205</v>
      </c>
      <c r="D1228" s="30" t="s">
        <v>19404</v>
      </c>
      <c r="E1228" s="30" t="s">
        <v>19405</v>
      </c>
    </row>
    <row r="1229" spans="1:5" x14ac:dyDescent="0.25">
      <c r="A1229" s="30" t="s">
        <v>20024</v>
      </c>
      <c r="B1229" s="1">
        <v>45761</v>
      </c>
      <c r="C1229" s="30" t="s">
        <v>19205</v>
      </c>
      <c r="D1229" s="30" t="s">
        <v>19404</v>
      </c>
      <c r="E1229" s="30" t="s">
        <v>19405</v>
      </c>
    </row>
    <row r="1230" spans="1:5" x14ac:dyDescent="0.25">
      <c r="A1230" s="30" t="s">
        <v>20025</v>
      </c>
      <c r="B1230" s="1">
        <v>45761</v>
      </c>
      <c r="C1230" s="30" t="s">
        <v>19205</v>
      </c>
      <c r="D1230" s="30" t="s">
        <v>19404</v>
      </c>
      <c r="E1230" s="30" t="s">
        <v>19405</v>
      </c>
    </row>
    <row r="1231" spans="1:5" x14ac:dyDescent="0.25">
      <c r="A1231" s="30" t="s">
        <v>20026</v>
      </c>
      <c r="B1231" s="1">
        <v>45761</v>
      </c>
      <c r="C1231" s="30" t="s">
        <v>19205</v>
      </c>
      <c r="D1231" s="30" t="s">
        <v>19404</v>
      </c>
      <c r="E1231" s="30" t="s">
        <v>19405</v>
      </c>
    </row>
    <row r="1232" spans="1:5" x14ac:dyDescent="0.25">
      <c r="A1232" s="30" t="s">
        <v>20027</v>
      </c>
      <c r="B1232" s="1">
        <v>45761</v>
      </c>
      <c r="C1232" s="30" t="s">
        <v>19205</v>
      </c>
      <c r="D1232" s="30" t="s">
        <v>19404</v>
      </c>
      <c r="E1232" s="30" t="s">
        <v>19405</v>
      </c>
    </row>
    <row r="1233" spans="1:5" x14ac:dyDescent="0.25">
      <c r="A1233" s="30" t="s">
        <v>20028</v>
      </c>
      <c r="B1233" s="1">
        <v>45761</v>
      </c>
      <c r="C1233" s="30" t="s">
        <v>19205</v>
      </c>
      <c r="D1233" s="30" t="s">
        <v>19404</v>
      </c>
      <c r="E1233" s="30" t="s">
        <v>19405</v>
      </c>
    </row>
    <row r="1234" spans="1:5" x14ac:dyDescent="0.25">
      <c r="A1234" s="30" t="s">
        <v>19199</v>
      </c>
      <c r="B1234" s="1">
        <v>45761</v>
      </c>
      <c r="C1234" s="30" t="s">
        <v>19205</v>
      </c>
      <c r="D1234" s="30" t="s">
        <v>19404</v>
      </c>
      <c r="E1234" s="30" t="s">
        <v>19405</v>
      </c>
    </row>
    <row r="1235" spans="1:5" x14ac:dyDescent="0.25">
      <c r="A1235" s="30" t="s">
        <v>20029</v>
      </c>
      <c r="B1235" s="1">
        <v>45761</v>
      </c>
      <c r="C1235" s="30" t="s">
        <v>19205</v>
      </c>
      <c r="D1235" s="30" t="s">
        <v>19404</v>
      </c>
      <c r="E1235" s="30" t="s">
        <v>19405</v>
      </c>
    </row>
    <row r="1236" spans="1:5" x14ac:dyDescent="0.25">
      <c r="A1236" s="30" t="s">
        <v>20030</v>
      </c>
      <c r="B1236" s="1">
        <v>45761</v>
      </c>
      <c r="C1236" s="30" t="s">
        <v>19205</v>
      </c>
      <c r="D1236" s="30" t="s">
        <v>19404</v>
      </c>
      <c r="E1236" s="30" t="s">
        <v>19405</v>
      </c>
    </row>
    <row r="1237" spans="1:5" x14ac:dyDescent="0.25">
      <c r="A1237" s="30" t="s">
        <v>20031</v>
      </c>
      <c r="B1237" s="1">
        <v>45761</v>
      </c>
      <c r="C1237" s="30" t="s">
        <v>19205</v>
      </c>
      <c r="D1237" s="30" t="s">
        <v>19404</v>
      </c>
      <c r="E1237" s="30" t="s">
        <v>19405</v>
      </c>
    </row>
    <row r="1238" spans="1:5" x14ac:dyDescent="0.25">
      <c r="A1238" s="30" t="s">
        <v>20032</v>
      </c>
      <c r="B1238" s="1">
        <v>45761</v>
      </c>
      <c r="C1238" s="30" t="s">
        <v>19205</v>
      </c>
      <c r="D1238" s="30" t="s">
        <v>19404</v>
      </c>
      <c r="E1238" s="30" t="s">
        <v>19405</v>
      </c>
    </row>
    <row r="1239" spans="1:5" x14ac:dyDescent="0.25">
      <c r="A1239" s="30" t="s">
        <v>20033</v>
      </c>
      <c r="B1239" s="1">
        <v>45761</v>
      </c>
      <c r="C1239" s="30" t="s">
        <v>19205</v>
      </c>
      <c r="D1239" s="30" t="s">
        <v>19404</v>
      </c>
      <c r="E1239" s="30" t="s">
        <v>19405</v>
      </c>
    </row>
    <row r="1240" spans="1:5" x14ac:dyDescent="0.25">
      <c r="A1240" s="30" t="s">
        <v>20034</v>
      </c>
      <c r="B1240" s="1">
        <v>45761</v>
      </c>
      <c r="C1240" s="30" t="s">
        <v>19205</v>
      </c>
      <c r="D1240" s="30" t="s">
        <v>19404</v>
      </c>
      <c r="E1240" s="30" t="s">
        <v>19405</v>
      </c>
    </row>
    <row r="1241" spans="1:5" x14ac:dyDescent="0.25">
      <c r="A1241" s="30" t="s">
        <v>20035</v>
      </c>
      <c r="B1241" s="1">
        <v>45761</v>
      </c>
      <c r="C1241" s="30" t="s">
        <v>19205</v>
      </c>
      <c r="D1241" s="30" t="s">
        <v>19404</v>
      </c>
      <c r="E1241" s="30" t="s">
        <v>19405</v>
      </c>
    </row>
    <row r="1242" spans="1:5" x14ac:dyDescent="0.25">
      <c r="A1242" s="30" t="s">
        <v>20036</v>
      </c>
      <c r="B1242" s="1">
        <v>45761</v>
      </c>
      <c r="C1242" s="30" t="s">
        <v>19205</v>
      </c>
      <c r="D1242" s="30" t="s">
        <v>19404</v>
      </c>
      <c r="E1242" s="30" t="s">
        <v>19405</v>
      </c>
    </row>
    <row r="1243" spans="1:5" x14ac:dyDescent="0.25">
      <c r="A1243" s="30" t="s">
        <v>20037</v>
      </c>
      <c r="B1243" s="1">
        <v>45761</v>
      </c>
      <c r="C1243" s="30" t="s">
        <v>19205</v>
      </c>
      <c r="D1243" s="30" t="s">
        <v>19404</v>
      </c>
      <c r="E1243" s="30" t="s">
        <v>19405</v>
      </c>
    </row>
    <row r="1244" spans="1:5" x14ac:dyDescent="0.25">
      <c r="A1244" s="30" t="s">
        <v>20038</v>
      </c>
      <c r="B1244" s="1">
        <v>45761</v>
      </c>
      <c r="C1244" s="30" t="s">
        <v>19205</v>
      </c>
      <c r="D1244" s="30" t="s">
        <v>19404</v>
      </c>
      <c r="E1244" s="30" t="s">
        <v>19405</v>
      </c>
    </row>
    <row r="1245" spans="1:5" x14ac:dyDescent="0.25">
      <c r="A1245" s="30" t="s">
        <v>20039</v>
      </c>
      <c r="B1245" s="1">
        <v>45761</v>
      </c>
      <c r="C1245" s="30" t="s">
        <v>19205</v>
      </c>
      <c r="D1245" s="30" t="s">
        <v>19404</v>
      </c>
      <c r="E1245" s="30" t="s">
        <v>19405</v>
      </c>
    </row>
    <row r="1246" spans="1:5" x14ac:dyDescent="0.25">
      <c r="A1246" s="30" t="s">
        <v>20040</v>
      </c>
      <c r="B1246" s="1">
        <v>45761</v>
      </c>
      <c r="C1246" s="30" t="s">
        <v>19205</v>
      </c>
      <c r="D1246" s="30" t="s">
        <v>19404</v>
      </c>
      <c r="E1246" s="30" t="s">
        <v>19405</v>
      </c>
    </row>
    <row r="1247" spans="1:5" x14ac:dyDescent="0.25">
      <c r="A1247" s="30" t="s">
        <v>20041</v>
      </c>
      <c r="B1247" s="1">
        <v>45761</v>
      </c>
      <c r="C1247" s="30" t="s">
        <v>19205</v>
      </c>
      <c r="D1247" s="30" t="s">
        <v>19404</v>
      </c>
      <c r="E1247" s="30" t="s">
        <v>19405</v>
      </c>
    </row>
    <row r="1248" spans="1:5" x14ac:dyDescent="0.25">
      <c r="A1248" s="30" t="s">
        <v>20042</v>
      </c>
      <c r="B1248" s="1">
        <v>45761</v>
      </c>
      <c r="C1248" s="30" t="s">
        <v>19205</v>
      </c>
      <c r="D1248" s="30" t="s">
        <v>19404</v>
      </c>
      <c r="E1248" s="30" t="s">
        <v>19405</v>
      </c>
    </row>
    <row r="1249" spans="1:5" x14ac:dyDescent="0.25">
      <c r="A1249" s="30" t="s">
        <v>20043</v>
      </c>
      <c r="B1249" s="1">
        <v>45761</v>
      </c>
      <c r="C1249" s="30" t="s">
        <v>19205</v>
      </c>
      <c r="D1249" s="30" t="s">
        <v>19404</v>
      </c>
      <c r="E1249" s="30" t="s">
        <v>19405</v>
      </c>
    </row>
    <row r="1250" spans="1:5" x14ac:dyDescent="0.25">
      <c r="A1250" s="30" t="s">
        <v>20044</v>
      </c>
      <c r="B1250" s="1">
        <v>45761</v>
      </c>
      <c r="C1250" s="30" t="s">
        <v>19205</v>
      </c>
      <c r="D1250" s="30" t="s">
        <v>19404</v>
      </c>
      <c r="E1250" s="30" t="s">
        <v>19405</v>
      </c>
    </row>
    <row r="1251" spans="1:5" x14ac:dyDescent="0.25">
      <c r="A1251" s="30" t="s">
        <v>20045</v>
      </c>
      <c r="B1251" s="1">
        <v>45761</v>
      </c>
      <c r="C1251" s="30" t="s">
        <v>19205</v>
      </c>
      <c r="D1251" s="30" t="s">
        <v>19404</v>
      </c>
      <c r="E1251" s="30" t="s">
        <v>19405</v>
      </c>
    </row>
    <row r="1252" spans="1:5" x14ac:dyDescent="0.25">
      <c r="A1252" s="30" t="s">
        <v>20046</v>
      </c>
      <c r="B1252" s="1">
        <v>45761</v>
      </c>
      <c r="C1252" s="30" t="s">
        <v>19205</v>
      </c>
      <c r="D1252" s="30" t="s">
        <v>19404</v>
      </c>
      <c r="E1252" s="30" t="s">
        <v>19405</v>
      </c>
    </row>
    <row r="1253" spans="1:5" x14ac:dyDescent="0.25">
      <c r="A1253" s="30" t="s">
        <v>20047</v>
      </c>
      <c r="B1253" s="1">
        <v>45761</v>
      </c>
      <c r="C1253" s="30" t="s">
        <v>19205</v>
      </c>
      <c r="D1253" s="30" t="s">
        <v>19404</v>
      </c>
      <c r="E1253" s="30" t="s">
        <v>19405</v>
      </c>
    </row>
    <row r="1254" spans="1:5" x14ac:dyDescent="0.25">
      <c r="A1254" s="30" t="s">
        <v>20048</v>
      </c>
      <c r="B1254" s="1">
        <v>45761</v>
      </c>
      <c r="C1254" s="30" t="s">
        <v>19205</v>
      </c>
      <c r="D1254" s="30" t="s">
        <v>19404</v>
      </c>
      <c r="E1254" s="30" t="s">
        <v>19405</v>
      </c>
    </row>
    <row r="1255" spans="1:5" x14ac:dyDescent="0.25">
      <c r="A1255" s="30" t="s">
        <v>20049</v>
      </c>
      <c r="B1255" s="1">
        <v>45761</v>
      </c>
      <c r="C1255" s="30" t="s">
        <v>19205</v>
      </c>
      <c r="D1255" s="30" t="s">
        <v>19404</v>
      </c>
      <c r="E1255" s="30" t="s">
        <v>19405</v>
      </c>
    </row>
    <row r="1256" spans="1:5" x14ac:dyDescent="0.25">
      <c r="A1256" s="30" t="s">
        <v>19575</v>
      </c>
      <c r="B1256" s="1">
        <v>45761</v>
      </c>
      <c r="C1256" s="30" t="s">
        <v>19205</v>
      </c>
      <c r="D1256" s="30" t="s">
        <v>19439</v>
      </c>
      <c r="E1256" s="30" t="s">
        <v>19405</v>
      </c>
    </row>
    <row r="1257" spans="1:5" x14ac:dyDescent="0.25">
      <c r="A1257" s="30" t="s">
        <v>20050</v>
      </c>
      <c r="B1257" s="1">
        <v>45761</v>
      </c>
      <c r="C1257" s="30" t="s">
        <v>19205</v>
      </c>
      <c r="D1257" s="30" t="s">
        <v>19439</v>
      </c>
      <c r="E1257" s="30" t="s">
        <v>19405</v>
      </c>
    </row>
    <row r="1258" spans="1:5" x14ac:dyDescent="0.25">
      <c r="A1258" s="30" t="s">
        <v>19613</v>
      </c>
      <c r="B1258" s="1">
        <v>45761</v>
      </c>
      <c r="C1258" s="30" t="s">
        <v>19205</v>
      </c>
      <c r="D1258" s="30" t="s">
        <v>19439</v>
      </c>
      <c r="E1258" s="30" t="s">
        <v>19405</v>
      </c>
    </row>
    <row r="1259" spans="1:5" x14ac:dyDescent="0.25">
      <c r="A1259" s="30" t="s">
        <v>20051</v>
      </c>
      <c r="B1259" s="1">
        <v>45761</v>
      </c>
      <c r="C1259" s="30" t="s">
        <v>19205</v>
      </c>
      <c r="D1259" s="30" t="s">
        <v>19439</v>
      </c>
      <c r="E1259" s="30" t="s">
        <v>19405</v>
      </c>
    </row>
    <row r="1260" spans="1:5" x14ac:dyDescent="0.25">
      <c r="A1260" s="30" t="s">
        <v>19612</v>
      </c>
      <c r="B1260" s="1">
        <v>45761</v>
      </c>
      <c r="C1260" s="30" t="s">
        <v>19205</v>
      </c>
      <c r="D1260" s="30" t="s">
        <v>19439</v>
      </c>
      <c r="E1260" s="30" t="s">
        <v>19405</v>
      </c>
    </row>
    <row r="1261" spans="1:5" x14ac:dyDescent="0.25">
      <c r="A1261" s="30" t="s">
        <v>20052</v>
      </c>
      <c r="B1261" s="1">
        <v>45761</v>
      </c>
      <c r="C1261" s="30" t="s">
        <v>19205</v>
      </c>
      <c r="D1261" s="30" t="s">
        <v>19439</v>
      </c>
      <c r="E1261" s="30" t="s">
        <v>19405</v>
      </c>
    </row>
    <row r="1262" spans="1:5" x14ac:dyDescent="0.25">
      <c r="A1262" s="30" t="s">
        <v>19614</v>
      </c>
      <c r="B1262" s="1">
        <v>45761</v>
      </c>
      <c r="C1262" s="30" t="s">
        <v>19205</v>
      </c>
      <c r="D1262" s="30" t="s">
        <v>19439</v>
      </c>
      <c r="E1262" s="30" t="s">
        <v>19405</v>
      </c>
    </row>
    <row r="1263" spans="1:5" x14ac:dyDescent="0.25">
      <c r="A1263" s="30" t="s">
        <v>19611</v>
      </c>
      <c r="B1263" s="1">
        <v>45761</v>
      </c>
      <c r="C1263" s="30" t="s">
        <v>19205</v>
      </c>
      <c r="D1263" s="30" t="s">
        <v>19439</v>
      </c>
      <c r="E1263" s="30" t="s">
        <v>19405</v>
      </c>
    </row>
    <row r="1264" spans="1:5" x14ac:dyDescent="0.25">
      <c r="A1264" s="30" t="s">
        <v>19610</v>
      </c>
      <c r="B1264" s="1">
        <v>45761</v>
      </c>
      <c r="C1264" s="30" t="s">
        <v>19205</v>
      </c>
      <c r="D1264" s="30" t="s">
        <v>19439</v>
      </c>
      <c r="E1264" s="30" t="s">
        <v>19405</v>
      </c>
    </row>
    <row r="1265" spans="1:5" x14ac:dyDescent="0.25">
      <c r="A1265" s="30" t="s">
        <v>19615</v>
      </c>
      <c r="B1265" s="1">
        <v>45761</v>
      </c>
      <c r="C1265" s="30" t="s">
        <v>19205</v>
      </c>
      <c r="D1265" s="30" t="s">
        <v>19439</v>
      </c>
      <c r="E1265" s="30" t="s">
        <v>19405</v>
      </c>
    </row>
    <row r="1266" spans="1:5" x14ac:dyDescent="0.25">
      <c r="A1266" s="30" t="s">
        <v>20053</v>
      </c>
      <c r="B1266" s="1">
        <v>45761</v>
      </c>
      <c r="C1266" s="30" t="s">
        <v>19205</v>
      </c>
      <c r="D1266" s="30" t="s">
        <v>19439</v>
      </c>
      <c r="E1266" s="30" t="s">
        <v>19405</v>
      </c>
    </row>
    <row r="1267" spans="1:5" x14ac:dyDescent="0.25">
      <c r="A1267" s="30" t="s">
        <v>20054</v>
      </c>
      <c r="B1267" s="1">
        <v>45761</v>
      </c>
      <c r="C1267" s="30" t="s">
        <v>19205</v>
      </c>
      <c r="D1267" s="30" t="s">
        <v>19439</v>
      </c>
      <c r="E1267" s="30" t="s">
        <v>19405</v>
      </c>
    </row>
    <row r="1268" spans="1:5" x14ac:dyDescent="0.25">
      <c r="A1268" s="30" t="s">
        <v>19200</v>
      </c>
      <c r="B1268" s="1">
        <v>45761</v>
      </c>
      <c r="C1268" s="30" t="s">
        <v>19205</v>
      </c>
      <c r="D1268" s="30" t="s">
        <v>19439</v>
      </c>
      <c r="E1268" s="30" t="s">
        <v>19405</v>
      </c>
    </row>
    <row r="1269" spans="1:5" x14ac:dyDescent="0.25">
      <c r="A1269" s="30" t="s">
        <v>20055</v>
      </c>
      <c r="B1269" s="1">
        <v>45761</v>
      </c>
      <c r="C1269" s="30" t="s">
        <v>19205</v>
      </c>
      <c r="D1269" s="30" t="s">
        <v>19439</v>
      </c>
      <c r="E1269" s="30" t="s">
        <v>19405</v>
      </c>
    </row>
    <row r="1270" spans="1:5" x14ac:dyDescent="0.25">
      <c r="A1270" s="30" t="s">
        <v>20056</v>
      </c>
      <c r="B1270" s="1">
        <v>45761</v>
      </c>
      <c r="C1270" s="30" t="s">
        <v>19205</v>
      </c>
      <c r="D1270" s="30" t="s">
        <v>19439</v>
      </c>
      <c r="E1270" s="30" t="s">
        <v>19405</v>
      </c>
    </row>
    <row r="1271" spans="1:5" x14ac:dyDescent="0.25">
      <c r="A1271" s="30" t="s">
        <v>20057</v>
      </c>
      <c r="B1271" s="1">
        <v>45761</v>
      </c>
      <c r="C1271" s="30" t="s">
        <v>19205</v>
      </c>
      <c r="D1271" s="30" t="s">
        <v>19439</v>
      </c>
      <c r="E1271" s="30" t="s">
        <v>19405</v>
      </c>
    </row>
    <row r="1272" spans="1:5" x14ac:dyDescent="0.25">
      <c r="A1272" s="30" t="s">
        <v>20058</v>
      </c>
      <c r="B1272" s="1">
        <v>45761</v>
      </c>
      <c r="C1272" s="30" t="s">
        <v>19205</v>
      </c>
      <c r="D1272" s="30" t="s">
        <v>19439</v>
      </c>
      <c r="E1272" s="30" t="s">
        <v>19405</v>
      </c>
    </row>
    <row r="1273" spans="1:5" x14ac:dyDescent="0.25">
      <c r="A1273" s="30" t="s">
        <v>20059</v>
      </c>
      <c r="B1273" s="1">
        <v>45761</v>
      </c>
      <c r="C1273" s="30" t="s">
        <v>19205</v>
      </c>
      <c r="D1273" s="30" t="s">
        <v>19439</v>
      </c>
      <c r="E1273" s="30" t="s">
        <v>19405</v>
      </c>
    </row>
    <row r="1274" spans="1:5" x14ac:dyDescent="0.25">
      <c r="A1274" s="30" t="s">
        <v>20060</v>
      </c>
      <c r="B1274" s="1">
        <v>45761</v>
      </c>
      <c r="C1274" s="30" t="s">
        <v>19205</v>
      </c>
      <c r="D1274" s="30" t="s">
        <v>19439</v>
      </c>
      <c r="E1274" s="30" t="s">
        <v>19405</v>
      </c>
    </row>
    <row r="1275" spans="1:5" x14ac:dyDescent="0.25">
      <c r="A1275" s="30" t="s">
        <v>20061</v>
      </c>
      <c r="B1275" s="1">
        <v>45761</v>
      </c>
      <c r="C1275" s="30" t="s">
        <v>19375</v>
      </c>
      <c r="D1275" s="30" t="s">
        <v>19404</v>
      </c>
      <c r="E1275" s="30" t="s">
        <v>19405</v>
      </c>
    </row>
    <row r="1276" spans="1:5" x14ac:dyDescent="0.25">
      <c r="A1276" s="30" t="s">
        <v>20062</v>
      </c>
      <c r="B1276" s="1">
        <v>45761</v>
      </c>
      <c r="C1276" s="30" t="s">
        <v>19375</v>
      </c>
      <c r="D1276" s="30" t="s">
        <v>19404</v>
      </c>
      <c r="E1276" s="30" t="s">
        <v>19405</v>
      </c>
    </row>
    <row r="1277" spans="1:5" x14ac:dyDescent="0.25">
      <c r="A1277" s="30" t="s">
        <v>20063</v>
      </c>
      <c r="B1277" s="1">
        <v>45761</v>
      </c>
      <c r="C1277" s="30" t="s">
        <v>19375</v>
      </c>
      <c r="D1277" s="30" t="s">
        <v>19404</v>
      </c>
      <c r="E1277" s="30" t="s">
        <v>19405</v>
      </c>
    </row>
    <row r="1278" spans="1:5" x14ac:dyDescent="0.25">
      <c r="A1278" s="30" t="s">
        <v>20064</v>
      </c>
      <c r="B1278" s="1">
        <v>45761</v>
      </c>
      <c r="C1278" s="30" t="s">
        <v>19375</v>
      </c>
      <c r="D1278" s="30" t="s">
        <v>19404</v>
      </c>
      <c r="E1278" s="30" t="s">
        <v>19405</v>
      </c>
    </row>
    <row r="1279" spans="1:5" x14ac:dyDescent="0.25">
      <c r="A1279" s="30" t="s">
        <v>20065</v>
      </c>
      <c r="B1279" s="1">
        <v>45761</v>
      </c>
      <c r="C1279" s="30" t="s">
        <v>19375</v>
      </c>
      <c r="D1279" s="30" t="s">
        <v>19404</v>
      </c>
      <c r="E1279" s="30" t="s">
        <v>19405</v>
      </c>
    </row>
    <row r="1280" spans="1:5" x14ac:dyDescent="0.25">
      <c r="A1280" s="30" t="s">
        <v>20066</v>
      </c>
      <c r="B1280" s="1">
        <v>45761</v>
      </c>
      <c r="C1280" s="30" t="s">
        <v>19375</v>
      </c>
      <c r="D1280" s="30" t="s">
        <v>19404</v>
      </c>
      <c r="E1280" s="30" t="s">
        <v>19405</v>
      </c>
    </row>
    <row r="1281" spans="1:5" x14ac:dyDescent="0.25">
      <c r="A1281" s="30" t="s">
        <v>20067</v>
      </c>
      <c r="B1281" s="1">
        <v>45761</v>
      </c>
      <c r="C1281" s="30" t="s">
        <v>19375</v>
      </c>
      <c r="D1281" s="30" t="s">
        <v>19404</v>
      </c>
      <c r="E1281" s="30" t="s">
        <v>19405</v>
      </c>
    </row>
    <row r="1282" spans="1:5" x14ac:dyDescent="0.25">
      <c r="A1282" s="30" t="s">
        <v>20068</v>
      </c>
      <c r="B1282" s="1">
        <v>45761</v>
      </c>
      <c r="C1282" s="30" t="s">
        <v>19375</v>
      </c>
      <c r="D1282" s="30" t="s">
        <v>19439</v>
      </c>
      <c r="E1282" s="30" t="s">
        <v>19405</v>
      </c>
    </row>
    <row r="1283" spans="1:5" x14ac:dyDescent="0.25">
      <c r="A1283" s="30" t="s">
        <v>20069</v>
      </c>
      <c r="B1283" s="1">
        <v>45761</v>
      </c>
      <c r="C1283" s="30" t="s">
        <v>19375</v>
      </c>
      <c r="D1283" s="30" t="s">
        <v>19439</v>
      </c>
      <c r="E1283" s="30" t="s">
        <v>19405</v>
      </c>
    </row>
    <row r="1284" spans="1:5" x14ac:dyDescent="0.25">
      <c r="A1284" s="30" t="s">
        <v>20070</v>
      </c>
      <c r="B1284" s="1">
        <v>45761</v>
      </c>
      <c r="C1284" s="30" t="s">
        <v>19375</v>
      </c>
      <c r="D1284" s="30" t="s">
        <v>19439</v>
      </c>
      <c r="E1284" s="30" t="s">
        <v>19405</v>
      </c>
    </row>
    <row r="1285" spans="1:5" x14ac:dyDescent="0.25">
      <c r="A1285" s="30" t="s">
        <v>20071</v>
      </c>
      <c r="B1285" s="1">
        <v>45761</v>
      </c>
      <c r="C1285" s="30" t="s">
        <v>19375</v>
      </c>
      <c r="D1285" s="30" t="s">
        <v>19439</v>
      </c>
      <c r="E1285" s="30" t="s">
        <v>19405</v>
      </c>
    </row>
    <row r="1286" spans="1:5" x14ac:dyDescent="0.25">
      <c r="A1286" s="30" t="s">
        <v>20072</v>
      </c>
      <c r="B1286" s="1">
        <v>45761</v>
      </c>
      <c r="C1286" s="30" t="s">
        <v>19375</v>
      </c>
      <c r="D1286" s="30" t="s">
        <v>19439</v>
      </c>
      <c r="E1286" s="30" t="s">
        <v>19405</v>
      </c>
    </row>
    <row r="1287" spans="1:5" x14ac:dyDescent="0.25">
      <c r="A1287" s="30" t="s">
        <v>20073</v>
      </c>
      <c r="B1287" s="1">
        <v>45761</v>
      </c>
      <c r="C1287" s="30" t="s">
        <v>19375</v>
      </c>
      <c r="D1287" s="30" t="s">
        <v>19439</v>
      </c>
      <c r="E1287" s="30" t="s">
        <v>19405</v>
      </c>
    </row>
    <row r="1288" spans="1:5" x14ac:dyDescent="0.25">
      <c r="A1288" s="30" t="s">
        <v>20074</v>
      </c>
      <c r="B1288" s="1">
        <v>45761</v>
      </c>
      <c r="C1288" s="30" t="s">
        <v>19375</v>
      </c>
      <c r="D1288" s="30" t="s">
        <v>19439</v>
      </c>
      <c r="E1288" s="30" t="s">
        <v>19405</v>
      </c>
    </row>
    <row r="1289" spans="1:5" x14ac:dyDescent="0.25">
      <c r="A1289" s="30" t="s">
        <v>20075</v>
      </c>
      <c r="B1289" s="1">
        <v>45761</v>
      </c>
      <c r="C1289" s="30" t="s">
        <v>19375</v>
      </c>
      <c r="D1289" s="30" t="s">
        <v>19439</v>
      </c>
      <c r="E1289" s="30" t="s">
        <v>19405</v>
      </c>
    </row>
    <row r="1290" spans="1:5" x14ac:dyDescent="0.25">
      <c r="A1290" s="30" t="s">
        <v>20076</v>
      </c>
      <c r="B1290" s="1">
        <v>45810</v>
      </c>
      <c r="C1290" s="30" t="s">
        <v>19126</v>
      </c>
      <c r="D1290" s="30" t="s">
        <v>19127</v>
      </c>
      <c r="E1290" s="30" t="s">
        <v>20077</v>
      </c>
    </row>
    <row r="1291" spans="1:5" x14ac:dyDescent="0.25">
      <c r="A1291" s="30" t="s">
        <v>20078</v>
      </c>
      <c r="B1291" s="1">
        <v>45810</v>
      </c>
      <c r="C1291" s="30" t="s">
        <v>19126</v>
      </c>
      <c r="D1291" s="30" t="s">
        <v>19127</v>
      </c>
      <c r="E1291" s="30" t="s">
        <v>20079</v>
      </c>
    </row>
    <row r="1292" spans="1:5" x14ac:dyDescent="0.25">
      <c r="A1292" s="30" t="s">
        <v>20080</v>
      </c>
      <c r="B1292" s="1">
        <v>45810</v>
      </c>
      <c r="C1292" s="30" t="s">
        <v>19126</v>
      </c>
      <c r="D1292" s="30" t="s">
        <v>19127</v>
      </c>
      <c r="E1292" s="30" t="s">
        <v>20081</v>
      </c>
    </row>
    <row r="1293" spans="1:5" x14ac:dyDescent="0.25">
      <c r="A1293" s="30" t="s">
        <v>20082</v>
      </c>
      <c r="B1293" s="1">
        <v>45810</v>
      </c>
      <c r="C1293" s="30" t="s">
        <v>19126</v>
      </c>
      <c r="D1293" s="30" t="s">
        <v>19127</v>
      </c>
      <c r="E1293" s="30" t="s">
        <v>20081</v>
      </c>
    </row>
    <row r="1294" spans="1:5" x14ac:dyDescent="0.25">
      <c r="A1294" s="30" t="s">
        <v>20083</v>
      </c>
      <c r="B1294" s="1">
        <v>45810</v>
      </c>
      <c r="C1294" s="30" t="s">
        <v>19126</v>
      </c>
      <c r="D1294" s="30" t="s">
        <v>19127</v>
      </c>
      <c r="E1294" s="30" t="s">
        <v>20081</v>
      </c>
    </row>
    <row r="1295" spans="1:5" x14ac:dyDescent="0.25">
      <c r="A1295" s="30" t="s">
        <v>20084</v>
      </c>
      <c r="B1295" s="1">
        <v>45810</v>
      </c>
      <c r="C1295" s="30" t="s">
        <v>19126</v>
      </c>
      <c r="D1295" s="30" t="s">
        <v>19127</v>
      </c>
      <c r="E1295" s="30" t="s">
        <v>20081</v>
      </c>
    </row>
    <row r="1296" spans="1:5" x14ac:dyDescent="0.25">
      <c r="A1296" s="30" t="s">
        <v>20085</v>
      </c>
      <c r="B1296" s="1">
        <v>45810</v>
      </c>
      <c r="C1296" s="30" t="s">
        <v>19126</v>
      </c>
      <c r="D1296" s="30" t="s">
        <v>19127</v>
      </c>
      <c r="E1296" s="30" t="s">
        <v>20086</v>
      </c>
    </row>
    <row r="1297" spans="1:5" x14ac:dyDescent="0.25">
      <c r="A1297" s="30" t="s">
        <v>20087</v>
      </c>
      <c r="B1297" s="1">
        <v>45810</v>
      </c>
      <c r="C1297" s="30" t="s">
        <v>19126</v>
      </c>
      <c r="D1297" s="30" t="s">
        <v>19127</v>
      </c>
      <c r="E1297" s="30" t="s">
        <v>20086</v>
      </c>
    </row>
    <row r="1298" spans="1:5" x14ac:dyDescent="0.25">
      <c r="A1298" s="30" t="s">
        <v>20088</v>
      </c>
      <c r="B1298" s="1">
        <v>45810</v>
      </c>
      <c r="C1298" s="30" t="s">
        <v>19126</v>
      </c>
      <c r="D1298" s="30" t="s">
        <v>19127</v>
      </c>
      <c r="E1298" s="30" t="s">
        <v>20089</v>
      </c>
    </row>
    <row r="1299" spans="1:5" x14ac:dyDescent="0.25">
      <c r="A1299" s="30" t="s">
        <v>20090</v>
      </c>
      <c r="B1299" s="1">
        <v>45810</v>
      </c>
      <c r="C1299" s="30" t="s">
        <v>19126</v>
      </c>
      <c r="D1299" s="30" t="s">
        <v>19127</v>
      </c>
      <c r="E1299" s="30" t="s">
        <v>20089</v>
      </c>
    </row>
    <row r="1300" spans="1:5" x14ac:dyDescent="0.25">
      <c r="A1300" s="30" t="s">
        <v>20091</v>
      </c>
      <c r="B1300" s="1">
        <v>45810</v>
      </c>
      <c r="C1300" s="30" t="s">
        <v>19126</v>
      </c>
      <c r="D1300" s="30" t="s">
        <v>19127</v>
      </c>
      <c r="E1300" s="30" t="s">
        <v>20092</v>
      </c>
    </row>
    <row r="1301" spans="1:5" x14ac:dyDescent="0.25">
      <c r="A1301" s="30" t="s">
        <v>20093</v>
      </c>
      <c r="B1301" s="1">
        <v>45810</v>
      </c>
      <c r="C1301" s="30" t="s">
        <v>19126</v>
      </c>
      <c r="D1301" s="30" t="s">
        <v>19127</v>
      </c>
      <c r="E1301" s="30" t="s">
        <v>20092</v>
      </c>
    </row>
    <row r="1302" spans="1:5" x14ac:dyDescent="0.25">
      <c r="A1302" s="30" t="s">
        <v>20094</v>
      </c>
      <c r="B1302" s="1">
        <v>45810</v>
      </c>
      <c r="C1302" s="30" t="s">
        <v>19126</v>
      </c>
      <c r="D1302" s="30" t="s">
        <v>19127</v>
      </c>
      <c r="E1302" s="30" t="s">
        <v>20092</v>
      </c>
    </row>
    <row r="1303" spans="1:5" x14ac:dyDescent="0.25">
      <c r="A1303" s="30" t="s">
        <v>20095</v>
      </c>
      <c r="B1303" s="1">
        <v>45810</v>
      </c>
      <c r="C1303" s="30" t="s">
        <v>19126</v>
      </c>
      <c r="D1303" s="30" t="s">
        <v>19127</v>
      </c>
      <c r="E1303" s="30" t="s">
        <v>20092</v>
      </c>
    </row>
    <row r="1304" spans="1:5" x14ac:dyDescent="0.25">
      <c r="A1304" s="30" t="s">
        <v>20096</v>
      </c>
      <c r="B1304" s="1">
        <v>45810</v>
      </c>
      <c r="C1304" s="30" t="s">
        <v>19126</v>
      </c>
      <c r="D1304" s="30" t="s">
        <v>19127</v>
      </c>
      <c r="E1304" s="30" t="s">
        <v>20092</v>
      </c>
    </row>
    <row r="1305" spans="1:5" x14ac:dyDescent="0.25">
      <c r="A1305" s="30" t="s">
        <v>20097</v>
      </c>
      <c r="B1305" s="1">
        <v>45810</v>
      </c>
      <c r="C1305" s="30" t="s">
        <v>19126</v>
      </c>
      <c r="D1305" s="30" t="s">
        <v>19127</v>
      </c>
      <c r="E1305" s="30" t="s">
        <v>20098</v>
      </c>
    </row>
    <row r="1306" spans="1:5" x14ac:dyDescent="0.25">
      <c r="A1306" s="30" t="s">
        <v>1429</v>
      </c>
      <c r="B1306" s="1">
        <v>45810</v>
      </c>
      <c r="C1306" s="30" t="s">
        <v>19126</v>
      </c>
      <c r="D1306" s="30" t="s">
        <v>19127</v>
      </c>
      <c r="E1306" s="30" t="s">
        <v>20099</v>
      </c>
    </row>
    <row r="1307" spans="1:5" x14ac:dyDescent="0.25">
      <c r="A1307" s="30" t="s">
        <v>20100</v>
      </c>
      <c r="B1307" s="1">
        <v>45810</v>
      </c>
      <c r="C1307" s="30" t="s">
        <v>19176</v>
      </c>
      <c r="D1307" s="30" t="s">
        <v>19127</v>
      </c>
      <c r="E1307" s="30"/>
    </row>
    <row r="1308" spans="1:5" x14ac:dyDescent="0.25">
      <c r="A1308" s="30" t="s">
        <v>20101</v>
      </c>
      <c r="B1308" s="1">
        <v>45810</v>
      </c>
      <c r="C1308" s="30" t="s">
        <v>19176</v>
      </c>
      <c r="D1308" s="30" t="s">
        <v>19127</v>
      </c>
      <c r="E1308" s="30" t="s">
        <v>20079</v>
      </c>
    </row>
    <row r="1309" spans="1:5" x14ac:dyDescent="0.25">
      <c r="A1309" s="30" t="s">
        <v>20102</v>
      </c>
      <c r="B1309" s="1">
        <v>45810</v>
      </c>
      <c r="C1309" s="30" t="s">
        <v>19176</v>
      </c>
      <c r="D1309" s="30" t="s">
        <v>19127</v>
      </c>
      <c r="E1309" s="30" t="s">
        <v>20079</v>
      </c>
    </row>
    <row r="1310" spans="1:5" x14ac:dyDescent="0.25">
      <c r="A1310" s="30" t="s">
        <v>20103</v>
      </c>
      <c r="B1310" s="1">
        <v>45810</v>
      </c>
      <c r="C1310" s="30" t="s">
        <v>19176</v>
      </c>
      <c r="D1310" s="30" t="s">
        <v>19127</v>
      </c>
      <c r="E1310" s="30" t="s">
        <v>20079</v>
      </c>
    </row>
    <row r="1311" spans="1:5" x14ac:dyDescent="0.25">
      <c r="A1311" s="30" t="s">
        <v>20104</v>
      </c>
      <c r="B1311" s="1">
        <v>45810</v>
      </c>
      <c r="C1311" s="30" t="s">
        <v>19176</v>
      </c>
      <c r="D1311" s="30" t="s">
        <v>19127</v>
      </c>
      <c r="E1311" s="30" t="s">
        <v>20079</v>
      </c>
    </row>
    <row r="1312" spans="1:5" x14ac:dyDescent="0.25">
      <c r="A1312" s="30" t="s">
        <v>20105</v>
      </c>
      <c r="B1312" s="1">
        <v>45810</v>
      </c>
      <c r="C1312" s="30" t="s">
        <v>19176</v>
      </c>
      <c r="D1312" s="30" t="s">
        <v>19127</v>
      </c>
      <c r="E1312" s="30" t="s">
        <v>20079</v>
      </c>
    </row>
    <row r="1313" spans="1:5" x14ac:dyDescent="0.25">
      <c r="A1313" s="30" t="s">
        <v>20106</v>
      </c>
      <c r="B1313" s="1">
        <v>45810</v>
      </c>
      <c r="C1313" s="30" t="s">
        <v>19176</v>
      </c>
      <c r="D1313" s="30" t="s">
        <v>19127</v>
      </c>
      <c r="E1313" s="30" t="s">
        <v>20079</v>
      </c>
    </row>
    <row r="1314" spans="1:5" x14ac:dyDescent="0.25">
      <c r="A1314" s="30" t="s">
        <v>20107</v>
      </c>
      <c r="B1314" s="1">
        <v>45810</v>
      </c>
      <c r="C1314" s="30" t="s">
        <v>19176</v>
      </c>
      <c r="D1314" s="30" t="s">
        <v>19127</v>
      </c>
      <c r="E1314" s="30" t="s">
        <v>20079</v>
      </c>
    </row>
    <row r="1315" spans="1:5" x14ac:dyDescent="0.25">
      <c r="A1315" s="30" t="s">
        <v>20108</v>
      </c>
      <c r="B1315" s="1">
        <v>45810</v>
      </c>
      <c r="C1315" s="30" t="s">
        <v>19176</v>
      </c>
      <c r="D1315" s="30" t="s">
        <v>19127</v>
      </c>
      <c r="E1315" s="30" t="s">
        <v>20079</v>
      </c>
    </row>
    <row r="1316" spans="1:5" x14ac:dyDescent="0.25">
      <c r="A1316" s="30" t="s">
        <v>20109</v>
      </c>
      <c r="B1316" s="1">
        <v>45810</v>
      </c>
      <c r="C1316" s="30" t="s">
        <v>19176</v>
      </c>
      <c r="D1316" s="30" t="s">
        <v>19127</v>
      </c>
      <c r="E1316" s="30" t="s">
        <v>20079</v>
      </c>
    </row>
    <row r="1317" spans="1:5" x14ac:dyDescent="0.25">
      <c r="A1317" s="30" t="s">
        <v>20110</v>
      </c>
      <c r="B1317" s="1">
        <v>45810</v>
      </c>
      <c r="C1317" s="30" t="s">
        <v>19176</v>
      </c>
      <c r="D1317" s="30" t="s">
        <v>19127</v>
      </c>
      <c r="E1317" s="30" t="s">
        <v>20079</v>
      </c>
    </row>
    <row r="1318" spans="1:5" x14ac:dyDescent="0.25">
      <c r="A1318" s="30" t="s">
        <v>20111</v>
      </c>
      <c r="B1318" s="1">
        <v>45810</v>
      </c>
      <c r="C1318" s="30" t="s">
        <v>19176</v>
      </c>
      <c r="D1318" s="30" t="s">
        <v>19127</v>
      </c>
      <c r="E1318" s="30" t="s">
        <v>20081</v>
      </c>
    </row>
    <row r="1319" spans="1:5" x14ac:dyDescent="0.25">
      <c r="A1319" s="30" t="s">
        <v>20112</v>
      </c>
      <c r="B1319" s="1">
        <v>45810</v>
      </c>
      <c r="C1319" s="30" t="s">
        <v>19176</v>
      </c>
      <c r="D1319" s="30" t="s">
        <v>19127</v>
      </c>
      <c r="E1319" s="30" t="s">
        <v>20086</v>
      </c>
    </row>
    <row r="1320" spans="1:5" x14ac:dyDescent="0.25">
      <c r="A1320" s="30" t="s">
        <v>20113</v>
      </c>
      <c r="B1320" s="1">
        <v>45810</v>
      </c>
      <c r="C1320" s="30" t="s">
        <v>19176</v>
      </c>
      <c r="D1320" s="30" t="s">
        <v>19127</v>
      </c>
      <c r="E1320" s="30" t="s">
        <v>20086</v>
      </c>
    </row>
    <row r="1321" spans="1:5" x14ac:dyDescent="0.25">
      <c r="A1321" s="30" t="s">
        <v>20114</v>
      </c>
      <c r="B1321" s="1">
        <v>45810</v>
      </c>
      <c r="C1321" s="30" t="s">
        <v>19176</v>
      </c>
      <c r="D1321" s="30" t="s">
        <v>19127</v>
      </c>
      <c r="E1321" s="30" t="s">
        <v>20086</v>
      </c>
    </row>
    <row r="1322" spans="1:5" x14ac:dyDescent="0.25">
      <c r="A1322" s="30" t="s">
        <v>20115</v>
      </c>
      <c r="B1322" s="1">
        <v>45810</v>
      </c>
      <c r="C1322" s="30" t="s">
        <v>19176</v>
      </c>
      <c r="D1322" s="30" t="s">
        <v>19127</v>
      </c>
      <c r="E1322" s="30" t="s">
        <v>20089</v>
      </c>
    </row>
    <row r="1323" spans="1:5" x14ac:dyDescent="0.25">
      <c r="A1323" s="30" t="s">
        <v>20116</v>
      </c>
      <c r="B1323" s="1">
        <v>45810</v>
      </c>
      <c r="C1323" s="30" t="s">
        <v>19176</v>
      </c>
      <c r="D1323" s="30" t="s">
        <v>19127</v>
      </c>
      <c r="E1323" s="30" t="s">
        <v>20089</v>
      </c>
    </row>
    <row r="1324" spans="1:5" x14ac:dyDescent="0.25">
      <c r="A1324" s="30" t="s">
        <v>20117</v>
      </c>
      <c r="B1324" s="1">
        <v>45810</v>
      </c>
      <c r="C1324" s="30" t="s">
        <v>19176</v>
      </c>
      <c r="D1324" s="30" t="s">
        <v>19127</v>
      </c>
      <c r="E1324" s="30" t="s">
        <v>20089</v>
      </c>
    </row>
    <row r="1325" spans="1:5" x14ac:dyDescent="0.25">
      <c r="A1325" s="30" t="s">
        <v>20118</v>
      </c>
      <c r="B1325" s="1">
        <v>45810</v>
      </c>
      <c r="C1325" s="30" t="s">
        <v>19176</v>
      </c>
      <c r="D1325" s="30" t="s">
        <v>19127</v>
      </c>
      <c r="E1325" s="30" t="s">
        <v>20089</v>
      </c>
    </row>
    <row r="1326" spans="1:5" x14ac:dyDescent="0.25">
      <c r="A1326" s="30" t="s">
        <v>20119</v>
      </c>
      <c r="B1326" s="1">
        <v>45810</v>
      </c>
      <c r="C1326" s="30" t="s">
        <v>19176</v>
      </c>
      <c r="D1326" s="30" t="s">
        <v>19127</v>
      </c>
      <c r="E1326" s="30" t="s">
        <v>20089</v>
      </c>
    </row>
    <row r="1327" spans="1:5" x14ac:dyDescent="0.25">
      <c r="A1327" s="30" t="s">
        <v>20120</v>
      </c>
      <c r="B1327" s="1">
        <v>45810</v>
      </c>
      <c r="C1327" s="30" t="s">
        <v>19176</v>
      </c>
      <c r="D1327" s="30" t="s">
        <v>19127</v>
      </c>
      <c r="E1327" s="30" t="s">
        <v>20089</v>
      </c>
    </row>
    <row r="1328" spans="1:5" x14ac:dyDescent="0.25">
      <c r="A1328" s="30" t="s">
        <v>20121</v>
      </c>
      <c r="B1328" s="1">
        <v>45810</v>
      </c>
      <c r="C1328" s="30" t="s">
        <v>19176</v>
      </c>
      <c r="D1328" s="30" t="s">
        <v>19127</v>
      </c>
      <c r="E1328" s="30" t="s">
        <v>20092</v>
      </c>
    </row>
    <row r="1329" spans="1:5" x14ac:dyDescent="0.25">
      <c r="A1329" s="30" t="s">
        <v>20122</v>
      </c>
      <c r="B1329" s="1">
        <v>45810</v>
      </c>
      <c r="C1329" s="30" t="s">
        <v>19176</v>
      </c>
      <c r="D1329" s="30" t="s">
        <v>19127</v>
      </c>
      <c r="E1329" s="30" t="s">
        <v>20092</v>
      </c>
    </row>
    <row r="1330" spans="1:5" x14ac:dyDescent="0.25">
      <c r="A1330" s="30" t="s">
        <v>20123</v>
      </c>
      <c r="B1330" s="1">
        <v>45810</v>
      </c>
      <c r="C1330" s="30" t="s">
        <v>19176</v>
      </c>
      <c r="D1330" s="30" t="s">
        <v>19127</v>
      </c>
      <c r="E1330" s="30" t="s">
        <v>20098</v>
      </c>
    </row>
    <row r="1331" spans="1:5" x14ac:dyDescent="0.25">
      <c r="A1331" s="30" t="s">
        <v>20124</v>
      </c>
      <c r="B1331" s="1">
        <v>45810</v>
      </c>
      <c r="C1331" s="30" t="s">
        <v>19176</v>
      </c>
      <c r="D1331" s="30" t="s">
        <v>19127</v>
      </c>
      <c r="E1331" s="30" t="s">
        <v>20098</v>
      </c>
    </row>
    <row r="1332" spans="1:5" x14ac:dyDescent="0.25">
      <c r="A1332" s="30" t="s">
        <v>20125</v>
      </c>
      <c r="B1332" s="1">
        <v>45810</v>
      </c>
      <c r="C1332" s="30" t="s">
        <v>19176</v>
      </c>
      <c r="D1332" s="30" t="s">
        <v>19127</v>
      </c>
      <c r="E1332" s="30" t="s">
        <v>20081</v>
      </c>
    </row>
    <row r="1333" spans="1:5" x14ac:dyDescent="0.25">
      <c r="A1333" s="30" t="s">
        <v>20126</v>
      </c>
      <c r="B1333" s="1">
        <v>45810</v>
      </c>
      <c r="C1333" s="30" t="s">
        <v>19176</v>
      </c>
      <c r="D1333" s="30" t="s">
        <v>19127</v>
      </c>
      <c r="E1333" s="30" t="s">
        <v>20081</v>
      </c>
    </row>
    <row r="1334" spans="1:5" x14ac:dyDescent="0.25">
      <c r="A1334" s="30" t="s">
        <v>20127</v>
      </c>
      <c r="B1334" s="1">
        <v>45810</v>
      </c>
      <c r="C1334" s="30" t="s">
        <v>19205</v>
      </c>
      <c r="D1334" s="30" t="s">
        <v>19127</v>
      </c>
      <c r="E1334" s="30" t="s">
        <v>20077</v>
      </c>
    </row>
    <row r="1335" spans="1:5" x14ac:dyDescent="0.25">
      <c r="A1335" s="30" t="s">
        <v>20128</v>
      </c>
      <c r="B1335" s="1">
        <v>45810</v>
      </c>
      <c r="C1335" s="30" t="s">
        <v>19205</v>
      </c>
      <c r="D1335" s="30" t="s">
        <v>19127</v>
      </c>
      <c r="E1335" s="30" t="s">
        <v>20077</v>
      </c>
    </row>
    <row r="1336" spans="1:5" x14ac:dyDescent="0.25">
      <c r="A1336" s="30" t="s">
        <v>20129</v>
      </c>
      <c r="B1336" s="1">
        <v>45810</v>
      </c>
      <c r="C1336" s="30" t="s">
        <v>19205</v>
      </c>
      <c r="D1336" s="30" t="s">
        <v>19127</v>
      </c>
      <c r="E1336" s="30" t="s">
        <v>20077</v>
      </c>
    </row>
    <row r="1337" spans="1:5" x14ac:dyDescent="0.25">
      <c r="A1337" s="30" t="s">
        <v>20130</v>
      </c>
      <c r="B1337" s="1">
        <v>45810</v>
      </c>
      <c r="C1337" s="30" t="s">
        <v>19375</v>
      </c>
      <c r="D1337" s="30" t="s">
        <v>19127</v>
      </c>
      <c r="E1337" s="30" t="s">
        <v>20131</v>
      </c>
    </row>
    <row r="1338" spans="1:5" x14ac:dyDescent="0.25">
      <c r="A1338" s="30" t="s">
        <v>20132</v>
      </c>
      <c r="B1338" s="1">
        <v>45810</v>
      </c>
      <c r="C1338" s="30" t="s">
        <v>19375</v>
      </c>
      <c r="D1338" s="30" t="s">
        <v>19127</v>
      </c>
      <c r="E1338" s="30" t="s">
        <v>20131</v>
      </c>
    </row>
    <row r="1339" spans="1:5" x14ac:dyDescent="0.25">
      <c r="A1339" s="30" t="s">
        <v>20133</v>
      </c>
      <c r="B1339" s="1">
        <v>45810</v>
      </c>
      <c r="C1339" s="30" t="s">
        <v>19375</v>
      </c>
      <c r="D1339" s="30" t="s">
        <v>19127</v>
      </c>
      <c r="E1339" s="30" t="s">
        <v>20131</v>
      </c>
    </row>
    <row r="1340" spans="1:5" x14ac:dyDescent="0.25">
      <c r="A1340" s="30" t="s">
        <v>20134</v>
      </c>
      <c r="B1340" s="1">
        <v>45810</v>
      </c>
      <c r="C1340" s="30" t="s">
        <v>19375</v>
      </c>
      <c r="D1340" s="30" t="s">
        <v>19127</v>
      </c>
      <c r="E1340" s="30" t="s">
        <v>20131</v>
      </c>
    </row>
    <row r="1341" spans="1:5" x14ac:dyDescent="0.25">
      <c r="A1341" s="30" t="s">
        <v>20135</v>
      </c>
      <c r="B1341" s="1">
        <v>45810</v>
      </c>
      <c r="C1341" s="30" t="s">
        <v>19375</v>
      </c>
      <c r="D1341" s="30" t="s">
        <v>19127</v>
      </c>
      <c r="E1341" s="30" t="s">
        <v>20131</v>
      </c>
    </row>
    <row r="1342" spans="1:5" x14ac:dyDescent="0.25">
      <c r="A1342" s="30" t="s">
        <v>20136</v>
      </c>
      <c r="B1342" s="1">
        <v>45810</v>
      </c>
      <c r="C1342" s="30" t="s">
        <v>19375</v>
      </c>
      <c r="D1342" s="30" t="s">
        <v>19127</v>
      </c>
      <c r="E1342" s="30" t="s">
        <v>20131</v>
      </c>
    </row>
    <row r="1343" spans="1:5" x14ac:dyDescent="0.25">
      <c r="A1343" s="30" t="s">
        <v>20137</v>
      </c>
      <c r="B1343" s="1">
        <v>45810</v>
      </c>
      <c r="C1343" s="30" t="s">
        <v>19375</v>
      </c>
      <c r="D1343" s="30" t="s">
        <v>19127</v>
      </c>
      <c r="E1343" s="30" t="s">
        <v>20131</v>
      </c>
    </row>
    <row r="1344" spans="1:5" x14ac:dyDescent="0.25">
      <c r="A1344" s="30" t="s">
        <v>20138</v>
      </c>
      <c r="B1344" s="1">
        <v>45810</v>
      </c>
      <c r="C1344" s="30" t="s">
        <v>19375</v>
      </c>
      <c r="D1344" s="30" t="s">
        <v>19127</v>
      </c>
      <c r="E1344" s="30" t="s">
        <v>20139</v>
      </c>
    </row>
    <row r="1345" spans="1:5" x14ac:dyDescent="0.25">
      <c r="A1345" s="30" t="s">
        <v>20140</v>
      </c>
      <c r="B1345" s="1">
        <v>45810</v>
      </c>
      <c r="C1345" s="30" t="s">
        <v>19375</v>
      </c>
      <c r="D1345" s="30" t="s">
        <v>19127</v>
      </c>
      <c r="E1345" s="30" t="s">
        <v>20139</v>
      </c>
    </row>
    <row r="1346" spans="1:5" x14ac:dyDescent="0.25">
      <c r="A1346" s="30" t="s">
        <v>20141</v>
      </c>
      <c r="B1346" s="1">
        <v>45810</v>
      </c>
      <c r="C1346" s="30" t="s">
        <v>19375</v>
      </c>
      <c r="D1346" s="30" t="s">
        <v>19127</v>
      </c>
      <c r="E1346" s="30" t="s">
        <v>20139</v>
      </c>
    </row>
    <row r="1347" spans="1:5" x14ac:dyDescent="0.25">
      <c r="A1347" s="30" t="s">
        <v>20142</v>
      </c>
      <c r="B1347" s="1">
        <v>45810</v>
      </c>
      <c r="C1347" s="30" t="s">
        <v>19375</v>
      </c>
      <c r="D1347" s="30" t="s">
        <v>19127</v>
      </c>
      <c r="E1347" s="30" t="s">
        <v>20139</v>
      </c>
    </row>
    <row r="1348" spans="1:5" x14ac:dyDescent="0.25">
      <c r="A1348" s="30" t="s">
        <v>20143</v>
      </c>
      <c r="B1348" s="1">
        <v>45810</v>
      </c>
      <c r="C1348" s="30" t="s">
        <v>19375</v>
      </c>
      <c r="D1348" s="30" t="s">
        <v>19127</v>
      </c>
      <c r="E1348" s="30" t="s">
        <v>20139</v>
      </c>
    </row>
    <row r="1349" spans="1:5" x14ac:dyDescent="0.25">
      <c r="A1349" s="30" t="s">
        <v>20144</v>
      </c>
      <c r="B1349" s="1">
        <v>45810</v>
      </c>
      <c r="C1349" s="30" t="s">
        <v>19375</v>
      </c>
      <c r="D1349" s="30" t="s">
        <v>19127</v>
      </c>
      <c r="E1349" s="30" t="s">
        <v>20139</v>
      </c>
    </row>
    <row r="1350" spans="1:5" x14ac:dyDescent="0.25">
      <c r="A1350" s="30" t="s">
        <v>20145</v>
      </c>
      <c r="B1350" s="1">
        <v>45810</v>
      </c>
      <c r="C1350" s="30" t="s">
        <v>19375</v>
      </c>
      <c r="D1350" s="30" t="s">
        <v>19127</v>
      </c>
      <c r="E1350" s="30" t="s">
        <v>20139</v>
      </c>
    </row>
    <row r="1351" spans="1:5" x14ac:dyDescent="0.25">
      <c r="A1351" s="30" t="s">
        <v>20146</v>
      </c>
      <c r="B1351" s="1">
        <v>45810</v>
      </c>
      <c r="C1351" s="30" t="s">
        <v>19375</v>
      </c>
      <c r="D1351" s="30" t="s">
        <v>19127</v>
      </c>
      <c r="E1351" s="30" t="s">
        <v>20139</v>
      </c>
    </row>
    <row r="1352" spans="1:5" x14ac:dyDescent="0.25">
      <c r="A1352" s="30" t="s">
        <v>20147</v>
      </c>
      <c r="B1352" s="1">
        <v>45810</v>
      </c>
      <c r="C1352" s="30" t="s">
        <v>19375</v>
      </c>
      <c r="D1352" s="30" t="s">
        <v>19127</v>
      </c>
      <c r="E1352" s="30" t="s">
        <v>20139</v>
      </c>
    </row>
    <row r="1353" spans="1:5" x14ac:dyDescent="0.25">
      <c r="A1353" s="30" t="s">
        <v>20148</v>
      </c>
      <c r="B1353" s="1">
        <v>45810</v>
      </c>
      <c r="C1353" s="30" t="s">
        <v>19375</v>
      </c>
      <c r="D1353" s="30" t="s">
        <v>19127</v>
      </c>
      <c r="E1353" s="30" t="s">
        <v>20139</v>
      </c>
    </row>
    <row r="1354" spans="1:5" x14ac:dyDescent="0.25">
      <c r="A1354" s="30" t="s">
        <v>20149</v>
      </c>
      <c r="B1354" s="1">
        <v>45810</v>
      </c>
      <c r="C1354" s="30" t="s">
        <v>19375</v>
      </c>
      <c r="D1354" s="30" t="s">
        <v>19127</v>
      </c>
      <c r="E1354" s="30" t="s">
        <v>20139</v>
      </c>
    </row>
    <row r="1355" spans="1:5" x14ac:dyDescent="0.25">
      <c r="A1355" s="30" t="s">
        <v>20150</v>
      </c>
      <c r="B1355" s="1">
        <v>45810</v>
      </c>
      <c r="C1355" s="30" t="s">
        <v>19375</v>
      </c>
      <c r="D1355" s="30" t="s">
        <v>19127</v>
      </c>
      <c r="E1355" s="30" t="s">
        <v>20151</v>
      </c>
    </row>
    <row r="1356" spans="1:5" x14ac:dyDescent="0.25">
      <c r="A1356" s="30" t="s">
        <v>20152</v>
      </c>
      <c r="B1356" s="1">
        <v>45810</v>
      </c>
      <c r="C1356" s="30" t="s">
        <v>19375</v>
      </c>
      <c r="D1356" s="30" t="s">
        <v>19127</v>
      </c>
      <c r="E1356" s="30" t="s">
        <v>20151</v>
      </c>
    </row>
    <row r="1357" spans="1:5" x14ac:dyDescent="0.25">
      <c r="A1357" s="30" t="s">
        <v>20153</v>
      </c>
      <c r="B1357" s="1">
        <v>45810</v>
      </c>
      <c r="C1357" s="30" t="s">
        <v>19375</v>
      </c>
      <c r="D1357" s="30" t="s">
        <v>19127</v>
      </c>
      <c r="E1357" s="30" t="s">
        <v>20154</v>
      </c>
    </row>
    <row r="1358" spans="1:5" x14ac:dyDescent="0.25">
      <c r="A1358" s="30" t="s">
        <v>20155</v>
      </c>
      <c r="B1358" s="1">
        <v>45810</v>
      </c>
      <c r="C1358" s="30" t="s">
        <v>19375</v>
      </c>
      <c r="D1358" s="30" t="s">
        <v>19127</v>
      </c>
      <c r="E1358" s="30" t="s">
        <v>20154</v>
      </c>
    </row>
    <row r="1359" spans="1:5" x14ac:dyDescent="0.25">
      <c r="A1359" s="30" t="s">
        <v>20156</v>
      </c>
      <c r="B1359" s="1">
        <v>45810</v>
      </c>
      <c r="C1359" s="30" t="s">
        <v>19375</v>
      </c>
      <c r="D1359" s="30" t="s">
        <v>19127</v>
      </c>
      <c r="E1359" s="30" t="s">
        <v>20154</v>
      </c>
    </row>
    <row r="1360" spans="1:5" x14ac:dyDescent="0.25">
      <c r="A1360" s="30" t="s">
        <v>20157</v>
      </c>
      <c r="B1360" s="1">
        <v>45810</v>
      </c>
      <c r="C1360" s="30" t="s">
        <v>19403</v>
      </c>
      <c r="D1360" s="30" t="s">
        <v>20158</v>
      </c>
      <c r="E1360" s="30" t="s">
        <v>20077</v>
      </c>
    </row>
    <row r="1361" spans="1:5" x14ac:dyDescent="0.25">
      <c r="A1361" s="30" t="s">
        <v>20159</v>
      </c>
      <c r="B1361" s="1">
        <v>45810</v>
      </c>
      <c r="C1361" s="30" t="s">
        <v>19403</v>
      </c>
      <c r="D1361" s="30" t="s">
        <v>20158</v>
      </c>
      <c r="E1361" s="30" t="s">
        <v>20077</v>
      </c>
    </row>
    <row r="1362" spans="1:5" x14ac:dyDescent="0.25">
      <c r="A1362" s="30" t="s">
        <v>20160</v>
      </c>
      <c r="B1362" s="1">
        <v>45810</v>
      </c>
      <c r="C1362" s="30" t="s">
        <v>19403</v>
      </c>
      <c r="D1362" s="30" t="s">
        <v>20158</v>
      </c>
      <c r="E1362" s="30" t="s">
        <v>20077</v>
      </c>
    </row>
    <row r="1363" spans="1:5" x14ac:dyDescent="0.25">
      <c r="A1363" s="30" t="s">
        <v>20161</v>
      </c>
      <c r="B1363" s="1">
        <v>45810</v>
      </c>
      <c r="C1363" s="30" t="s">
        <v>19403</v>
      </c>
      <c r="D1363" s="30" t="s">
        <v>20158</v>
      </c>
      <c r="E1363" s="30" t="s">
        <v>20081</v>
      </c>
    </row>
    <row r="1364" spans="1:5" x14ac:dyDescent="0.25">
      <c r="A1364" s="30" t="s">
        <v>20162</v>
      </c>
      <c r="B1364" s="1">
        <v>45810</v>
      </c>
      <c r="C1364" s="30" t="s">
        <v>19403</v>
      </c>
      <c r="D1364" s="30" t="s">
        <v>19439</v>
      </c>
      <c r="E1364" s="30" t="s">
        <v>20077</v>
      </c>
    </row>
    <row r="1365" spans="1:5" x14ac:dyDescent="0.25">
      <c r="A1365" s="30" t="s">
        <v>20163</v>
      </c>
      <c r="B1365" s="1">
        <v>45810</v>
      </c>
      <c r="C1365" s="30" t="s">
        <v>19403</v>
      </c>
      <c r="D1365" s="30" t="s">
        <v>19439</v>
      </c>
      <c r="E1365" s="30" t="s">
        <v>20077</v>
      </c>
    </row>
    <row r="1366" spans="1:5" x14ac:dyDescent="0.25">
      <c r="A1366" s="30" t="s">
        <v>20164</v>
      </c>
      <c r="B1366" s="1">
        <v>45810</v>
      </c>
      <c r="C1366" s="30" t="s">
        <v>19403</v>
      </c>
      <c r="D1366" s="30" t="s">
        <v>19439</v>
      </c>
      <c r="E1366" s="30" t="s">
        <v>20077</v>
      </c>
    </row>
    <row r="1367" spans="1:5" x14ac:dyDescent="0.25">
      <c r="A1367" s="30" t="s">
        <v>20165</v>
      </c>
      <c r="B1367" s="1">
        <v>45810</v>
      </c>
      <c r="C1367" s="30" t="s">
        <v>19403</v>
      </c>
      <c r="D1367" s="30" t="s">
        <v>19439</v>
      </c>
      <c r="E1367" s="30" t="s">
        <v>20086</v>
      </c>
    </row>
    <row r="1368" spans="1:5" x14ac:dyDescent="0.25">
      <c r="A1368" s="30" t="s">
        <v>20166</v>
      </c>
      <c r="B1368" s="1">
        <v>45810</v>
      </c>
      <c r="C1368" s="30" t="s">
        <v>19205</v>
      </c>
      <c r="D1368" s="30" t="s">
        <v>20167</v>
      </c>
      <c r="E1368" s="30" t="s">
        <v>20131</v>
      </c>
    </row>
    <row r="1369" spans="1:5" x14ac:dyDescent="0.25">
      <c r="A1369" s="30" t="s">
        <v>20168</v>
      </c>
      <c r="B1369" s="1">
        <v>45810</v>
      </c>
      <c r="C1369" s="30" t="s">
        <v>19205</v>
      </c>
      <c r="D1369" s="30" t="s">
        <v>20167</v>
      </c>
      <c r="E1369" s="30" t="s">
        <v>20131</v>
      </c>
    </row>
    <row r="1370" spans="1:5" x14ac:dyDescent="0.25">
      <c r="A1370" s="30" t="s">
        <v>20169</v>
      </c>
      <c r="B1370" s="1">
        <v>45810</v>
      </c>
      <c r="C1370" s="30" t="s">
        <v>19205</v>
      </c>
      <c r="D1370" s="30" t="s">
        <v>20167</v>
      </c>
      <c r="E1370" s="30" t="s">
        <v>20131</v>
      </c>
    </row>
    <row r="1371" spans="1:5" x14ac:dyDescent="0.25">
      <c r="A1371" s="30" t="s">
        <v>749</v>
      </c>
      <c r="B1371" s="1">
        <v>45810</v>
      </c>
      <c r="C1371" s="30" t="s">
        <v>19205</v>
      </c>
      <c r="D1371" s="30" t="s">
        <v>20167</v>
      </c>
      <c r="E1371" s="30" t="s">
        <v>20170</v>
      </c>
    </row>
    <row r="1372" spans="1:5" x14ac:dyDescent="0.25">
      <c r="A1372" s="30" t="s">
        <v>9726</v>
      </c>
      <c r="B1372" s="1">
        <v>45810</v>
      </c>
      <c r="C1372" s="30" t="s">
        <v>19205</v>
      </c>
      <c r="D1372" s="30" t="s">
        <v>20167</v>
      </c>
      <c r="E1372" s="30" t="s">
        <v>20170</v>
      </c>
    </row>
    <row r="1373" spans="1:5" x14ac:dyDescent="0.25">
      <c r="A1373" s="30" t="s">
        <v>1363</v>
      </c>
      <c r="B1373" s="1">
        <v>45810</v>
      </c>
      <c r="C1373" s="30" t="s">
        <v>19205</v>
      </c>
      <c r="D1373" s="30" t="s">
        <v>20167</v>
      </c>
      <c r="E1373" s="30" t="s">
        <v>20171</v>
      </c>
    </row>
    <row r="1374" spans="1:5" x14ac:dyDescent="0.25">
      <c r="A1374" s="30" t="s">
        <v>20172</v>
      </c>
      <c r="B1374" s="1">
        <v>45810</v>
      </c>
      <c r="C1374" s="30" t="s">
        <v>19205</v>
      </c>
      <c r="D1374" s="30" t="s">
        <v>20158</v>
      </c>
      <c r="E1374" s="30" t="s">
        <v>20131</v>
      </c>
    </row>
    <row r="1375" spans="1:5" x14ac:dyDescent="0.25">
      <c r="A1375" s="30" t="s">
        <v>20173</v>
      </c>
      <c r="B1375" s="1">
        <v>45810</v>
      </c>
      <c r="C1375" s="30" t="s">
        <v>19205</v>
      </c>
      <c r="D1375" s="30" t="s">
        <v>20158</v>
      </c>
      <c r="E1375" s="30" t="s">
        <v>20131</v>
      </c>
    </row>
    <row r="1376" spans="1:5" x14ac:dyDescent="0.25">
      <c r="A1376" s="30" t="s">
        <v>20174</v>
      </c>
      <c r="B1376" s="1">
        <v>45810</v>
      </c>
      <c r="C1376" s="30" t="s">
        <v>19205</v>
      </c>
      <c r="D1376" s="30" t="s">
        <v>20158</v>
      </c>
      <c r="E1376" s="30" t="s">
        <v>20131</v>
      </c>
    </row>
    <row r="1377" spans="1:5" x14ac:dyDescent="0.25">
      <c r="A1377" s="30" t="s">
        <v>20175</v>
      </c>
      <c r="B1377" s="1">
        <v>45810</v>
      </c>
      <c r="C1377" s="30" t="s">
        <v>19205</v>
      </c>
      <c r="D1377" s="30" t="s">
        <v>20158</v>
      </c>
      <c r="E1377" s="30" t="s">
        <v>20131</v>
      </c>
    </row>
    <row r="1378" spans="1:5" x14ac:dyDescent="0.25">
      <c r="A1378" s="30" t="s">
        <v>20176</v>
      </c>
      <c r="B1378" s="1">
        <v>45810</v>
      </c>
      <c r="C1378" s="30" t="s">
        <v>19205</v>
      </c>
      <c r="D1378" s="30" t="s">
        <v>20158</v>
      </c>
      <c r="E1378" s="30" t="s">
        <v>20131</v>
      </c>
    </row>
    <row r="1379" spans="1:5" x14ac:dyDescent="0.25">
      <c r="A1379" s="30" t="s">
        <v>20177</v>
      </c>
      <c r="B1379" s="1">
        <v>45810</v>
      </c>
      <c r="C1379" s="30" t="s">
        <v>19205</v>
      </c>
      <c r="D1379" s="30" t="s">
        <v>20158</v>
      </c>
      <c r="E1379" s="30" t="s">
        <v>20131</v>
      </c>
    </row>
    <row r="1380" spans="1:5" x14ac:dyDescent="0.25">
      <c r="A1380" s="30" t="s">
        <v>20178</v>
      </c>
      <c r="B1380" s="1">
        <v>45810</v>
      </c>
      <c r="C1380" s="30" t="s">
        <v>19205</v>
      </c>
      <c r="D1380" s="30" t="s">
        <v>20158</v>
      </c>
      <c r="E1380" s="30" t="s">
        <v>20131</v>
      </c>
    </row>
    <row r="1381" spans="1:5" x14ac:dyDescent="0.25">
      <c r="A1381" s="30" t="s">
        <v>20179</v>
      </c>
      <c r="B1381" s="1">
        <v>45810</v>
      </c>
      <c r="C1381" s="30" t="s">
        <v>19205</v>
      </c>
      <c r="D1381" s="30" t="s">
        <v>20158</v>
      </c>
      <c r="E1381" s="30" t="s">
        <v>20131</v>
      </c>
    </row>
    <row r="1382" spans="1:5" x14ac:dyDescent="0.25">
      <c r="A1382" s="30" t="s">
        <v>20180</v>
      </c>
      <c r="B1382" s="1">
        <v>45810</v>
      </c>
      <c r="C1382" s="30" t="s">
        <v>19205</v>
      </c>
      <c r="D1382" s="30" t="s">
        <v>20158</v>
      </c>
      <c r="E1382" s="30" t="s">
        <v>20131</v>
      </c>
    </row>
    <row r="1383" spans="1:5" x14ac:dyDescent="0.25">
      <c r="A1383" s="30" t="s">
        <v>20181</v>
      </c>
      <c r="B1383" s="1">
        <v>45810</v>
      </c>
      <c r="C1383" s="30" t="s">
        <v>19205</v>
      </c>
      <c r="D1383" s="30" t="s">
        <v>20158</v>
      </c>
      <c r="E1383" s="30" t="s">
        <v>20131</v>
      </c>
    </row>
    <row r="1384" spans="1:5" x14ac:dyDescent="0.25">
      <c r="A1384" s="30" t="s">
        <v>20182</v>
      </c>
      <c r="B1384" s="1">
        <v>45810</v>
      </c>
      <c r="C1384" s="30" t="s">
        <v>19205</v>
      </c>
      <c r="D1384" s="30" t="s">
        <v>20158</v>
      </c>
      <c r="E1384" s="30" t="s">
        <v>20131</v>
      </c>
    </row>
    <row r="1385" spans="1:5" x14ac:dyDescent="0.25">
      <c r="A1385" s="30" t="s">
        <v>20183</v>
      </c>
      <c r="B1385" s="1">
        <v>45810</v>
      </c>
      <c r="C1385" s="30" t="s">
        <v>19205</v>
      </c>
      <c r="D1385" s="30" t="s">
        <v>20158</v>
      </c>
      <c r="E1385" s="30" t="s">
        <v>20131</v>
      </c>
    </row>
    <row r="1386" spans="1:5" x14ac:dyDescent="0.25">
      <c r="A1386" s="30" t="s">
        <v>20184</v>
      </c>
      <c r="B1386" s="1">
        <v>45810</v>
      </c>
      <c r="C1386" s="30" t="s">
        <v>19205</v>
      </c>
      <c r="D1386" s="30" t="s">
        <v>20158</v>
      </c>
      <c r="E1386" s="30" t="s">
        <v>20131</v>
      </c>
    </row>
    <row r="1387" spans="1:5" x14ac:dyDescent="0.25">
      <c r="A1387" s="30" t="s">
        <v>20185</v>
      </c>
      <c r="B1387" s="1">
        <v>45810</v>
      </c>
      <c r="C1387" s="30" t="s">
        <v>19205</v>
      </c>
      <c r="D1387" s="30" t="s">
        <v>20158</v>
      </c>
      <c r="E1387" s="30" t="s">
        <v>20131</v>
      </c>
    </row>
    <row r="1388" spans="1:5" x14ac:dyDescent="0.25">
      <c r="A1388" s="30" t="s">
        <v>20186</v>
      </c>
      <c r="B1388" s="1">
        <v>45810</v>
      </c>
      <c r="C1388" s="30" t="s">
        <v>19205</v>
      </c>
      <c r="D1388" s="30" t="s">
        <v>20158</v>
      </c>
      <c r="E1388" s="30" t="s">
        <v>20154</v>
      </c>
    </row>
    <row r="1389" spans="1:5" x14ac:dyDescent="0.25">
      <c r="A1389" s="30" t="s">
        <v>20187</v>
      </c>
      <c r="B1389" s="1">
        <v>45810</v>
      </c>
      <c r="C1389" s="30" t="s">
        <v>19205</v>
      </c>
      <c r="D1389" s="30" t="s">
        <v>20158</v>
      </c>
      <c r="E1389" s="30" t="s">
        <v>20154</v>
      </c>
    </row>
    <row r="1390" spans="1:5" x14ac:dyDescent="0.25">
      <c r="A1390" s="30" t="s">
        <v>20188</v>
      </c>
      <c r="B1390" s="1">
        <v>45810</v>
      </c>
      <c r="C1390" s="30" t="s">
        <v>19205</v>
      </c>
      <c r="D1390" s="30" t="s">
        <v>20158</v>
      </c>
      <c r="E1390" s="30" t="s">
        <v>20154</v>
      </c>
    </row>
    <row r="1391" spans="1:5" x14ac:dyDescent="0.25">
      <c r="A1391" s="30" t="s">
        <v>20189</v>
      </c>
      <c r="B1391" s="1">
        <v>45810</v>
      </c>
      <c r="C1391" s="30" t="s">
        <v>19205</v>
      </c>
      <c r="D1391" s="30" t="s">
        <v>20158</v>
      </c>
      <c r="E1391" s="30" t="s">
        <v>20154</v>
      </c>
    </row>
    <row r="1392" spans="1:5" x14ac:dyDescent="0.25">
      <c r="A1392" s="30" t="s">
        <v>20190</v>
      </c>
      <c r="B1392" s="1">
        <v>45810</v>
      </c>
      <c r="C1392" s="30" t="s">
        <v>19205</v>
      </c>
      <c r="D1392" s="30" t="s">
        <v>20158</v>
      </c>
      <c r="E1392" s="30" t="s">
        <v>20191</v>
      </c>
    </row>
    <row r="1393" spans="1:5" x14ac:dyDescent="0.25">
      <c r="A1393" s="30" t="s">
        <v>20192</v>
      </c>
      <c r="B1393" s="1">
        <v>45810</v>
      </c>
      <c r="C1393" s="30" t="s">
        <v>19205</v>
      </c>
      <c r="D1393" s="30" t="s">
        <v>20158</v>
      </c>
      <c r="E1393" s="30" t="s">
        <v>20193</v>
      </c>
    </row>
    <row r="1394" spans="1:5" x14ac:dyDescent="0.25">
      <c r="A1394" s="30" t="s">
        <v>20194</v>
      </c>
      <c r="B1394" s="1">
        <v>45810</v>
      </c>
      <c r="C1394" s="30" t="s">
        <v>19205</v>
      </c>
      <c r="D1394" s="30" t="s">
        <v>20158</v>
      </c>
      <c r="E1394" s="30" t="s">
        <v>20193</v>
      </c>
    </row>
    <row r="1395" spans="1:5" x14ac:dyDescent="0.25">
      <c r="A1395" s="30" t="s">
        <v>20195</v>
      </c>
      <c r="B1395" s="1">
        <v>45810</v>
      </c>
      <c r="C1395" s="30" t="s">
        <v>19205</v>
      </c>
      <c r="D1395" s="30" t="s">
        <v>20158</v>
      </c>
      <c r="E1395" s="30" t="s">
        <v>20196</v>
      </c>
    </row>
    <row r="1396" spans="1:5" x14ac:dyDescent="0.25">
      <c r="A1396" s="30" t="s">
        <v>20197</v>
      </c>
      <c r="B1396" s="1">
        <v>45810</v>
      </c>
      <c r="C1396" s="30" t="s">
        <v>19205</v>
      </c>
      <c r="D1396" s="30" t="s">
        <v>20158</v>
      </c>
      <c r="E1396" s="30" t="s">
        <v>20198</v>
      </c>
    </row>
    <row r="1397" spans="1:5" x14ac:dyDescent="0.25">
      <c r="A1397" s="30" t="s">
        <v>20199</v>
      </c>
      <c r="B1397" s="1">
        <v>45810</v>
      </c>
      <c r="C1397" s="30" t="s">
        <v>19205</v>
      </c>
      <c r="D1397" s="30" t="s">
        <v>19439</v>
      </c>
      <c r="E1397" s="30" t="s">
        <v>20131</v>
      </c>
    </row>
    <row r="1398" spans="1:5" x14ac:dyDescent="0.25">
      <c r="A1398" s="30" t="s">
        <v>20200</v>
      </c>
      <c r="B1398" s="1">
        <v>45810</v>
      </c>
      <c r="C1398" s="30" t="s">
        <v>19205</v>
      </c>
      <c r="D1398" s="30" t="s">
        <v>19439</v>
      </c>
      <c r="E1398" s="30" t="s">
        <v>20131</v>
      </c>
    </row>
    <row r="1399" spans="1:5" x14ac:dyDescent="0.25">
      <c r="A1399" s="30" t="s">
        <v>20201</v>
      </c>
      <c r="B1399" s="1">
        <v>45810</v>
      </c>
      <c r="C1399" s="30" t="s">
        <v>19205</v>
      </c>
      <c r="D1399" s="30" t="s">
        <v>19439</v>
      </c>
      <c r="E1399" s="30" t="s">
        <v>20131</v>
      </c>
    </row>
    <row r="1400" spans="1:5" x14ac:dyDescent="0.25">
      <c r="A1400" s="30" t="s">
        <v>20202</v>
      </c>
      <c r="B1400" s="1">
        <v>45810</v>
      </c>
      <c r="C1400" s="30" t="s">
        <v>19205</v>
      </c>
      <c r="D1400" s="30" t="s">
        <v>19439</v>
      </c>
      <c r="E1400" s="30" t="s">
        <v>20131</v>
      </c>
    </row>
    <row r="1401" spans="1:5" x14ac:dyDescent="0.25">
      <c r="A1401" s="30" t="s">
        <v>20203</v>
      </c>
      <c r="B1401" s="1">
        <v>45810</v>
      </c>
      <c r="C1401" s="30" t="s">
        <v>19205</v>
      </c>
      <c r="D1401" s="30" t="s">
        <v>19439</v>
      </c>
      <c r="E1401" s="30" t="s">
        <v>20131</v>
      </c>
    </row>
    <row r="1402" spans="1:5" x14ac:dyDescent="0.25">
      <c r="A1402" s="30" t="s">
        <v>20204</v>
      </c>
      <c r="B1402" s="1">
        <v>45810</v>
      </c>
      <c r="C1402" s="30" t="s">
        <v>19205</v>
      </c>
      <c r="D1402" s="30" t="s">
        <v>19439</v>
      </c>
      <c r="E1402" s="30" t="s">
        <v>20131</v>
      </c>
    </row>
    <row r="1403" spans="1:5" x14ac:dyDescent="0.25">
      <c r="A1403" s="30" t="s">
        <v>20205</v>
      </c>
      <c r="B1403" s="1">
        <v>45810</v>
      </c>
      <c r="C1403" s="30" t="s">
        <v>19205</v>
      </c>
      <c r="D1403" s="30" t="s">
        <v>19439</v>
      </c>
      <c r="E1403" s="30" t="s">
        <v>20131</v>
      </c>
    </row>
    <row r="1404" spans="1:5" x14ac:dyDescent="0.25">
      <c r="A1404" s="30" t="s">
        <v>20206</v>
      </c>
      <c r="B1404" s="1">
        <v>45810</v>
      </c>
      <c r="C1404" s="30" t="s">
        <v>19205</v>
      </c>
      <c r="D1404" s="30" t="s">
        <v>19439</v>
      </c>
      <c r="E1404" s="30" t="s">
        <v>20131</v>
      </c>
    </row>
    <row r="1405" spans="1:5" x14ac:dyDescent="0.25">
      <c r="A1405" s="30" t="s">
        <v>20207</v>
      </c>
      <c r="B1405" s="1">
        <v>45810</v>
      </c>
      <c r="C1405" s="30" t="s">
        <v>19205</v>
      </c>
      <c r="D1405" s="30" t="s">
        <v>19439</v>
      </c>
      <c r="E1405" s="30" t="s">
        <v>20131</v>
      </c>
    </row>
    <row r="1406" spans="1:5" x14ac:dyDescent="0.25">
      <c r="A1406" s="30" t="s">
        <v>20208</v>
      </c>
      <c r="B1406" s="1">
        <v>45810</v>
      </c>
      <c r="C1406" s="30" t="s">
        <v>19205</v>
      </c>
      <c r="D1406" s="30" t="s">
        <v>19439</v>
      </c>
      <c r="E1406" s="30" t="s">
        <v>20131</v>
      </c>
    </row>
    <row r="1407" spans="1:5" x14ac:dyDescent="0.25">
      <c r="A1407" s="30" t="s">
        <v>20209</v>
      </c>
      <c r="B1407" s="1">
        <v>45810</v>
      </c>
      <c r="C1407" s="30" t="s">
        <v>19205</v>
      </c>
      <c r="D1407" s="30" t="s">
        <v>19439</v>
      </c>
      <c r="E1407" s="30" t="s">
        <v>20131</v>
      </c>
    </row>
    <row r="1408" spans="1:5" x14ac:dyDescent="0.25">
      <c r="A1408" s="30" t="s">
        <v>20210</v>
      </c>
      <c r="B1408" s="1">
        <v>45810</v>
      </c>
      <c r="C1408" s="30" t="s">
        <v>19205</v>
      </c>
      <c r="D1408" s="30" t="s">
        <v>19439</v>
      </c>
      <c r="E1408" s="30" t="s">
        <v>20131</v>
      </c>
    </row>
    <row r="1409" spans="1:5" x14ac:dyDescent="0.25">
      <c r="A1409" s="30" t="s">
        <v>20211</v>
      </c>
      <c r="B1409" s="1">
        <v>45810</v>
      </c>
      <c r="C1409" s="30" t="s">
        <v>19205</v>
      </c>
      <c r="D1409" s="30" t="s">
        <v>19439</v>
      </c>
      <c r="E1409" s="30" t="s">
        <v>20131</v>
      </c>
    </row>
    <row r="1410" spans="1:5" x14ac:dyDescent="0.25">
      <c r="A1410" s="30" t="s">
        <v>20212</v>
      </c>
      <c r="B1410" s="1">
        <v>45810</v>
      </c>
      <c r="C1410" s="30" t="s">
        <v>19205</v>
      </c>
      <c r="D1410" s="30" t="s">
        <v>19439</v>
      </c>
      <c r="E1410" s="30" t="s">
        <v>20131</v>
      </c>
    </row>
    <row r="1411" spans="1:5" x14ac:dyDescent="0.25">
      <c r="A1411" s="30" t="s">
        <v>20213</v>
      </c>
      <c r="B1411" s="1">
        <v>45810</v>
      </c>
      <c r="C1411" s="30" t="s">
        <v>19205</v>
      </c>
      <c r="D1411" s="30" t="s">
        <v>19439</v>
      </c>
      <c r="E1411" s="30" t="s">
        <v>20196</v>
      </c>
    </row>
    <row r="1412" spans="1:5" x14ac:dyDescent="0.25">
      <c r="A1412" s="30" t="s">
        <v>20214</v>
      </c>
      <c r="B1412" s="1">
        <v>45810</v>
      </c>
      <c r="C1412" s="30" t="s">
        <v>19205</v>
      </c>
      <c r="D1412" s="30" t="s">
        <v>19439</v>
      </c>
      <c r="E1412" s="30" t="s">
        <v>20215</v>
      </c>
    </row>
    <row r="1413" spans="1:5" x14ac:dyDescent="0.25">
      <c r="A1413" s="30" t="s">
        <v>20216</v>
      </c>
      <c r="B1413" s="1">
        <v>45810</v>
      </c>
      <c r="C1413" s="30" t="s">
        <v>19205</v>
      </c>
      <c r="D1413" s="30" t="s">
        <v>19439</v>
      </c>
      <c r="E1413" s="30" t="s">
        <v>20198</v>
      </c>
    </row>
    <row r="1414" spans="1:5" x14ac:dyDescent="0.25">
      <c r="A1414" s="30" t="s">
        <v>20217</v>
      </c>
      <c r="B1414" s="1">
        <v>45810</v>
      </c>
      <c r="C1414" s="30" t="s">
        <v>19375</v>
      </c>
      <c r="D1414" s="30" t="s">
        <v>20158</v>
      </c>
      <c r="E1414" s="30" t="s">
        <v>20079</v>
      </c>
    </row>
    <row r="1415" spans="1:5" x14ac:dyDescent="0.25">
      <c r="A1415" s="30" t="s">
        <v>20218</v>
      </c>
      <c r="B1415" s="1">
        <v>45810</v>
      </c>
      <c r="C1415" s="30" t="s">
        <v>19375</v>
      </c>
      <c r="D1415" s="30" t="s">
        <v>19439</v>
      </c>
      <c r="E1415" s="30" t="s">
        <v>20077</v>
      </c>
    </row>
    <row r="1416" spans="1:5" x14ac:dyDescent="0.25">
      <c r="A1416" s="30" t="s">
        <v>20219</v>
      </c>
      <c r="B1416" s="1">
        <v>45810</v>
      </c>
      <c r="C1416" s="30" t="s">
        <v>19375</v>
      </c>
      <c r="D1416" s="30" t="s">
        <v>19439</v>
      </c>
      <c r="E1416" s="30" t="s">
        <v>20077</v>
      </c>
    </row>
    <row r="1417" spans="1:5" x14ac:dyDescent="0.25">
      <c r="A1417" s="30" t="s">
        <v>20220</v>
      </c>
      <c r="B1417" s="1">
        <v>45810</v>
      </c>
      <c r="C1417" s="30" t="s">
        <v>19375</v>
      </c>
      <c r="D1417" s="30" t="s">
        <v>19439</v>
      </c>
      <c r="E1417" s="30" t="s">
        <v>20077</v>
      </c>
    </row>
    <row r="1418" spans="1:5" x14ac:dyDescent="0.25">
      <c r="A1418" s="30" t="s">
        <v>20221</v>
      </c>
      <c r="B1418" s="1">
        <v>45810</v>
      </c>
      <c r="C1418" s="30" t="s">
        <v>19375</v>
      </c>
      <c r="D1418" s="30" t="s">
        <v>19439</v>
      </c>
      <c r="E1418" s="30" t="s">
        <v>20077</v>
      </c>
    </row>
    <row r="1419" spans="1:5" x14ac:dyDescent="0.25">
      <c r="A1419" s="30" t="s">
        <v>20222</v>
      </c>
      <c r="B1419" s="1">
        <v>45810</v>
      </c>
      <c r="C1419" s="30" t="s">
        <v>19375</v>
      </c>
      <c r="D1419" s="30" t="s">
        <v>19439</v>
      </c>
      <c r="E1419" s="30" t="s">
        <v>20077</v>
      </c>
    </row>
    <row r="1420" spans="1:5" x14ac:dyDescent="0.25">
      <c r="A1420" s="30" t="s">
        <v>20223</v>
      </c>
      <c r="B1420" s="1">
        <v>45810</v>
      </c>
      <c r="C1420" s="30" t="s">
        <v>19375</v>
      </c>
      <c r="D1420" s="30" t="s">
        <v>19439</v>
      </c>
      <c r="E1420" s="30" t="s">
        <v>20077</v>
      </c>
    </row>
    <row r="1421" spans="1:5" x14ac:dyDescent="0.25">
      <c r="A1421" s="30" t="s">
        <v>20224</v>
      </c>
      <c r="B1421" s="1">
        <v>45810</v>
      </c>
      <c r="C1421" s="30" t="s">
        <v>19375</v>
      </c>
      <c r="D1421" s="30" t="s">
        <v>19439</v>
      </c>
      <c r="E1421" s="30" t="s">
        <v>20079</v>
      </c>
    </row>
    <row r="1422" spans="1:5" x14ac:dyDescent="0.25">
      <c r="A1422" s="30" t="s">
        <v>20101</v>
      </c>
      <c r="B1422" s="1">
        <v>45810</v>
      </c>
      <c r="C1422" s="30" t="s">
        <v>19126</v>
      </c>
      <c r="D1422" s="30" t="s">
        <v>20139</v>
      </c>
      <c r="E1422" s="30" t="s">
        <v>19127</v>
      </c>
    </row>
    <row r="1423" spans="1:5" x14ac:dyDescent="0.25">
      <c r="A1423" s="30" t="s">
        <v>20103</v>
      </c>
      <c r="B1423" s="1">
        <v>45810</v>
      </c>
      <c r="C1423" s="30" t="s">
        <v>19126</v>
      </c>
      <c r="D1423" s="30" t="s">
        <v>20139</v>
      </c>
      <c r="E1423" s="30" t="s">
        <v>19127</v>
      </c>
    </row>
    <row r="1424" spans="1:5" x14ac:dyDescent="0.25">
      <c r="A1424" s="30" t="s">
        <v>20104</v>
      </c>
      <c r="B1424" s="1">
        <v>45810</v>
      </c>
      <c r="C1424" s="30" t="s">
        <v>19126</v>
      </c>
      <c r="D1424" s="30" t="s">
        <v>20139</v>
      </c>
      <c r="E1424" s="30" t="s">
        <v>19127</v>
      </c>
    </row>
    <row r="1425" spans="1:5" x14ac:dyDescent="0.25">
      <c r="A1425" s="30" t="s">
        <v>20102</v>
      </c>
      <c r="B1425" s="1">
        <v>45810</v>
      </c>
      <c r="C1425" s="30" t="s">
        <v>19126</v>
      </c>
      <c r="D1425" s="30" t="s">
        <v>20139</v>
      </c>
      <c r="E1425" s="30" t="s">
        <v>19127</v>
      </c>
    </row>
    <row r="1426" spans="1:5" x14ac:dyDescent="0.25">
      <c r="A1426" s="30" t="s">
        <v>20108</v>
      </c>
      <c r="B1426" s="1">
        <v>45810</v>
      </c>
      <c r="C1426" s="30" t="s">
        <v>19126</v>
      </c>
      <c r="D1426" s="30" t="s">
        <v>20139</v>
      </c>
      <c r="E1426" s="30" t="s">
        <v>19127</v>
      </c>
    </row>
    <row r="1427" spans="1:5" x14ac:dyDescent="0.25">
      <c r="A1427" s="30" t="s">
        <v>20107</v>
      </c>
      <c r="B1427" s="1">
        <v>45810</v>
      </c>
      <c r="C1427" s="30" t="s">
        <v>19126</v>
      </c>
      <c r="D1427" s="30" t="s">
        <v>20139</v>
      </c>
      <c r="E1427" s="30" t="s">
        <v>19127</v>
      </c>
    </row>
    <row r="1428" spans="1:5" x14ac:dyDescent="0.25">
      <c r="A1428" s="30" t="s">
        <v>20105</v>
      </c>
      <c r="B1428" s="1">
        <v>45810</v>
      </c>
      <c r="C1428" s="30" t="s">
        <v>19126</v>
      </c>
      <c r="D1428" s="30" t="s">
        <v>20139</v>
      </c>
      <c r="E1428" s="30" t="s">
        <v>19127</v>
      </c>
    </row>
    <row r="1429" spans="1:5" x14ac:dyDescent="0.25">
      <c r="A1429" s="30" t="s">
        <v>20109</v>
      </c>
      <c r="B1429" s="1">
        <v>45810</v>
      </c>
      <c r="C1429" s="30" t="s">
        <v>19126</v>
      </c>
      <c r="D1429" s="30" t="s">
        <v>20139</v>
      </c>
      <c r="E1429" s="30" t="s">
        <v>19127</v>
      </c>
    </row>
    <row r="1430" spans="1:5" x14ac:dyDescent="0.25">
      <c r="A1430" s="30" t="s">
        <v>20110</v>
      </c>
      <c r="B1430" s="1">
        <v>45810</v>
      </c>
      <c r="C1430" s="30" t="s">
        <v>19126</v>
      </c>
      <c r="D1430" s="30" t="s">
        <v>20139</v>
      </c>
      <c r="E1430" s="30" t="s">
        <v>19127</v>
      </c>
    </row>
    <row r="1431" spans="1:5" x14ac:dyDescent="0.25">
      <c r="A1431" s="30" t="s">
        <v>20106</v>
      </c>
      <c r="B1431" s="1">
        <v>45810</v>
      </c>
      <c r="C1431" s="30" t="s">
        <v>19126</v>
      </c>
      <c r="D1431" s="30" t="s">
        <v>20139</v>
      </c>
      <c r="E1431" s="30" t="s">
        <v>19127</v>
      </c>
    </row>
    <row r="1432" spans="1:5" x14ac:dyDescent="0.25">
      <c r="A1432" s="30" t="s">
        <v>20084</v>
      </c>
      <c r="B1432" s="1">
        <v>45810</v>
      </c>
      <c r="C1432" s="30" t="s">
        <v>19126</v>
      </c>
      <c r="D1432" s="30" t="s">
        <v>20151</v>
      </c>
      <c r="E1432" s="30" t="s">
        <v>19127</v>
      </c>
    </row>
    <row r="1433" spans="1:5" x14ac:dyDescent="0.25">
      <c r="A1433" s="30" t="s">
        <v>20083</v>
      </c>
      <c r="B1433" s="1">
        <v>45810</v>
      </c>
      <c r="C1433" s="30" t="s">
        <v>19126</v>
      </c>
      <c r="D1433" s="30" t="s">
        <v>20151</v>
      </c>
      <c r="E1433" s="30" t="s">
        <v>19127</v>
      </c>
    </row>
    <row r="1434" spans="1:5" x14ac:dyDescent="0.25">
      <c r="A1434" s="30" t="s">
        <v>20112</v>
      </c>
      <c r="B1434" s="1">
        <v>45810</v>
      </c>
      <c r="C1434" s="30" t="s">
        <v>19126</v>
      </c>
      <c r="D1434" s="30" t="s">
        <v>20154</v>
      </c>
      <c r="E1434" s="30" t="s">
        <v>19127</v>
      </c>
    </row>
    <row r="1435" spans="1:5" x14ac:dyDescent="0.25">
      <c r="A1435" s="30" t="s">
        <v>20113</v>
      </c>
      <c r="B1435" s="1">
        <v>45810</v>
      </c>
      <c r="C1435" s="30" t="s">
        <v>19126</v>
      </c>
      <c r="D1435" s="30" t="s">
        <v>20154</v>
      </c>
      <c r="E1435" s="30" t="s">
        <v>19127</v>
      </c>
    </row>
    <row r="1436" spans="1:5" x14ac:dyDescent="0.25">
      <c r="A1436" s="30" t="s">
        <v>20114</v>
      </c>
      <c r="B1436" s="1">
        <v>45810</v>
      </c>
      <c r="C1436" s="30" t="s">
        <v>19126</v>
      </c>
      <c r="D1436" s="30" t="s">
        <v>20154</v>
      </c>
      <c r="E1436" s="30" t="s">
        <v>19127</v>
      </c>
    </row>
    <row r="1437" spans="1:5" x14ac:dyDescent="0.25">
      <c r="A1437" s="30" t="s">
        <v>20115</v>
      </c>
      <c r="B1437" s="1">
        <v>45810</v>
      </c>
      <c r="C1437" s="30" t="s">
        <v>19126</v>
      </c>
      <c r="D1437" s="30" t="s">
        <v>20191</v>
      </c>
      <c r="E1437" s="30" t="s">
        <v>19127</v>
      </c>
    </row>
    <row r="1438" spans="1:5" x14ac:dyDescent="0.25">
      <c r="A1438" s="30" t="s">
        <v>20116</v>
      </c>
      <c r="B1438" s="1">
        <v>45810</v>
      </c>
      <c r="C1438" s="30" t="s">
        <v>19126</v>
      </c>
      <c r="D1438" s="30" t="s">
        <v>20191</v>
      </c>
      <c r="E1438" s="30" t="s">
        <v>19127</v>
      </c>
    </row>
    <row r="1439" spans="1:5" x14ac:dyDescent="0.25">
      <c r="A1439" s="30" t="s">
        <v>20117</v>
      </c>
      <c r="B1439" s="1">
        <v>45810</v>
      </c>
      <c r="C1439" s="30" t="s">
        <v>19126</v>
      </c>
      <c r="D1439" s="30" t="s">
        <v>20191</v>
      </c>
      <c r="E1439" s="30" t="s">
        <v>19127</v>
      </c>
    </row>
    <row r="1440" spans="1:5" x14ac:dyDescent="0.25">
      <c r="A1440" s="30" t="s">
        <v>20120</v>
      </c>
      <c r="B1440" s="1">
        <v>45810</v>
      </c>
      <c r="C1440" s="30" t="s">
        <v>19126</v>
      </c>
      <c r="D1440" s="30" t="s">
        <v>20191</v>
      </c>
      <c r="E1440" s="30" t="s">
        <v>19127</v>
      </c>
    </row>
    <row r="1441" spans="1:5" x14ac:dyDescent="0.25">
      <c r="A1441" s="30" t="s">
        <v>20119</v>
      </c>
      <c r="B1441" s="1">
        <v>45810</v>
      </c>
      <c r="C1441" s="30" t="s">
        <v>19126</v>
      </c>
      <c r="D1441" s="30" t="s">
        <v>20191</v>
      </c>
      <c r="E1441" s="30" t="s">
        <v>19127</v>
      </c>
    </row>
    <row r="1442" spans="1:5" x14ac:dyDescent="0.25">
      <c r="A1442" s="30" t="s">
        <v>20118</v>
      </c>
      <c r="B1442" s="1">
        <v>45810</v>
      </c>
      <c r="C1442" s="30" t="s">
        <v>19126</v>
      </c>
      <c r="D1442" s="30" t="s">
        <v>20191</v>
      </c>
      <c r="E1442" s="30" t="s">
        <v>19127</v>
      </c>
    </row>
    <row r="1443" spans="1:5" x14ac:dyDescent="0.25">
      <c r="A1443" s="30" t="s">
        <v>20121</v>
      </c>
      <c r="B1443" s="1">
        <v>45810</v>
      </c>
      <c r="C1443" s="30" t="s">
        <v>19126</v>
      </c>
      <c r="D1443" s="30" t="s">
        <v>20193</v>
      </c>
      <c r="E1443" s="30" t="s">
        <v>19127</v>
      </c>
    </row>
    <row r="1444" spans="1:5" x14ac:dyDescent="0.25">
      <c r="A1444" s="30" t="s">
        <v>20122</v>
      </c>
      <c r="B1444" s="1">
        <v>45810</v>
      </c>
      <c r="C1444" s="30" t="s">
        <v>19126</v>
      </c>
      <c r="D1444" s="30" t="s">
        <v>20193</v>
      </c>
      <c r="E1444" s="30" t="s">
        <v>19127</v>
      </c>
    </row>
    <row r="1445" spans="1:5" x14ac:dyDescent="0.25">
      <c r="A1445" s="30" t="s">
        <v>20123</v>
      </c>
      <c r="B1445" s="1">
        <v>45810</v>
      </c>
      <c r="C1445" s="30" t="s">
        <v>19126</v>
      </c>
      <c r="D1445" s="30" t="s">
        <v>20196</v>
      </c>
      <c r="E1445" s="30" t="s">
        <v>19127</v>
      </c>
    </row>
    <row r="1446" spans="1:5" x14ac:dyDescent="0.25">
      <c r="A1446" s="30" t="s">
        <v>20124</v>
      </c>
      <c r="B1446" s="1">
        <v>45810</v>
      </c>
      <c r="C1446" s="30" t="s">
        <v>19126</v>
      </c>
      <c r="D1446" s="30" t="s">
        <v>20196</v>
      </c>
      <c r="E1446" s="30" t="s">
        <v>19127</v>
      </c>
    </row>
    <row r="1447" spans="1:5" x14ac:dyDescent="0.25">
      <c r="A1447" s="30" t="s">
        <v>20100</v>
      </c>
      <c r="B1447" s="1">
        <v>45810</v>
      </c>
      <c r="C1447" s="30" t="s">
        <v>19176</v>
      </c>
      <c r="D1447" s="30"/>
      <c r="E1447" s="30" t="s">
        <v>19127</v>
      </c>
    </row>
    <row r="1448" spans="1:5" x14ac:dyDescent="0.25">
      <c r="A1448" s="30" t="s">
        <v>20078</v>
      </c>
      <c r="B1448" s="1">
        <v>45810</v>
      </c>
      <c r="C1448" s="30" t="s">
        <v>19176</v>
      </c>
      <c r="D1448" s="30" t="s">
        <v>20139</v>
      </c>
      <c r="E1448" s="30" t="s">
        <v>19127</v>
      </c>
    </row>
    <row r="1449" spans="1:5" x14ac:dyDescent="0.25">
      <c r="A1449" s="30" t="s">
        <v>20080</v>
      </c>
      <c r="B1449" s="1">
        <v>45810</v>
      </c>
      <c r="C1449" s="30" t="s">
        <v>19176</v>
      </c>
      <c r="D1449" s="30" t="s">
        <v>20151</v>
      </c>
      <c r="E1449" s="30" t="s">
        <v>19127</v>
      </c>
    </row>
    <row r="1450" spans="1:5" x14ac:dyDescent="0.25">
      <c r="A1450" s="30" t="s">
        <v>20082</v>
      </c>
      <c r="B1450" s="1">
        <v>45810</v>
      </c>
      <c r="C1450" s="30" t="s">
        <v>19176</v>
      </c>
      <c r="D1450" s="30" t="s">
        <v>20151</v>
      </c>
      <c r="E1450" s="30" t="s">
        <v>19127</v>
      </c>
    </row>
    <row r="1451" spans="1:5" x14ac:dyDescent="0.25">
      <c r="A1451" s="30" t="s">
        <v>20076</v>
      </c>
      <c r="B1451" s="1">
        <v>45810</v>
      </c>
      <c r="C1451" s="30" t="s">
        <v>19176</v>
      </c>
      <c r="D1451" s="30" t="s">
        <v>20151</v>
      </c>
      <c r="E1451" s="30" t="s">
        <v>19127</v>
      </c>
    </row>
    <row r="1452" spans="1:5" x14ac:dyDescent="0.25">
      <c r="A1452" s="30" t="s">
        <v>20085</v>
      </c>
      <c r="B1452" s="1">
        <v>45810</v>
      </c>
      <c r="C1452" s="30" t="s">
        <v>19176</v>
      </c>
      <c r="D1452" s="30" t="s">
        <v>20154</v>
      </c>
      <c r="E1452" s="30" t="s">
        <v>19127</v>
      </c>
    </row>
    <row r="1453" spans="1:5" x14ac:dyDescent="0.25">
      <c r="A1453" s="30" t="s">
        <v>20087</v>
      </c>
      <c r="B1453" s="1">
        <v>45810</v>
      </c>
      <c r="C1453" s="30" t="s">
        <v>19176</v>
      </c>
      <c r="D1453" s="30" t="s">
        <v>20154</v>
      </c>
      <c r="E1453" s="30" t="s">
        <v>19127</v>
      </c>
    </row>
    <row r="1454" spans="1:5" x14ac:dyDescent="0.25">
      <c r="A1454" s="30" t="s">
        <v>20088</v>
      </c>
      <c r="B1454" s="1">
        <v>45810</v>
      </c>
      <c r="C1454" s="30" t="s">
        <v>19176</v>
      </c>
      <c r="D1454" s="30" t="s">
        <v>20191</v>
      </c>
      <c r="E1454" s="30" t="s">
        <v>19127</v>
      </c>
    </row>
    <row r="1455" spans="1:5" x14ac:dyDescent="0.25">
      <c r="A1455" s="30" t="s">
        <v>20090</v>
      </c>
      <c r="B1455" s="1">
        <v>45810</v>
      </c>
      <c r="C1455" s="30" t="s">
        <v>19176</v>
      </c>
      <c r="D1455" s="30" t="s">
        <v>20191</v>
      </c>
      <c r="E1455" s="30" t="s">
        <v>19127</v>
      </c>
    </row>
    <row r="1456" spans="1:5" x14ac:dyDescent="0.25">
      <c r="A1456" s="30" t="s">
        <v>20091</v>
      </c>
      <c r="B1456" s="1">
        <v>45810</v>
      </c>
      <c r="C1456" s="30" t="s">
        <v>19176</v>
      </c>
      <c r="D1456" s="30" t="s">
        <v>20193</v>
      </c>
      <c r="E1456" s="30" t="s">
        <v>19127</v>
      </c>
    </row>
    <row r="1457" spans="1:5" x14ac:dyDescent="0.25">
      <c r="A1457" s="30" t="s">
        <v>20094</v>
      </c>
      <c r="B1457" s="1">
        <v>45810</v>
      </c>
      <c r="C1457" s="30" t="s">
        <v>19176</v>
      </c>
      <c r="D1457" s="30" t="s">
        <v>20193</v>
      </c>
      <c r="E1457" s="30" t="s">
        <v>19127</v>
      </c>
    </row>
    <row r="1458" spans="1:5" x14ac:dyDescent="0.25">
      <c r="A1458" s="30" t="s">
        <v>20093</v>
      </c>
      <c r="B1458" s="1">
        <v>45810</v>
      </c>
      <c r="C1458" s="30" t="s">
        <v>19176</v>
      </c>
      <c r="D1458" s="30" t="s">
        <v>20193</v>
      </c>
      <c r="E1458" s="30" t="s">
        <v>19127</v>
      </c>
    </row>
    <row r="1459" spans="1:5" x14ac:dyDescent="0.25">
      <c r="A1459" s="30" t="s">
        <v>20095</v>
      </c>
      <c r="B1459" s="1">
        <v>45810</v>
      </c>
      <c r="C1459" s="30" t="s">
        <v>19176</v>
      </c>
      <c r="D1459" s="30" t="s">
        <v>20193</v>
      </c>
      <c r="E1459" s="30" t="s">
        <v>19127</v>
      </c>
    </row>
    <row r="1460" spans="1:5" x14ac:dyDescent="0.25">
      <c r="A1460" s="30" t="s">
        <v>20096</v>
      </c>
      <c r="B1460" s="1">
        <v>45810</v>
      </c>
      <c r="C1460" s="30" t="s">
        <v>19176</v>
      </c>
      <c r="D1460" s="30" t="s">
        <v>20193</v>
      </c>
      <c r="E1460" s="30" t="s">
        <v>19127</v>
      </c>
    </row>
    <row r="1461" spans="1:5" x14ac:dyDescent="0.25">
      <c r="A1461" s="30" t="s">
        <v>20097</v>
      </c>
      <c r="B1461" s="1">
        <v>45810</v>
      </c>
      <c r="C1461" s="30" t="s">
        <v>19176</v>
      </c>
      <c r="D1461" s="30" t="s">
        <v>20196</v>
      </c>
      <c r="E1461" s="30" t="s">
        <v>19127</v>
      </c>
    </row>
    <row r="1462" spans="1:5" x14ac:dyDescent="0.25">
      <c r="A1462" s="30" t="s">
        <v>1429</v>
      </c>
      <c r="B1462" s="1">
        <v>45810</v>
      </c>
      <c r="C1462" s="30" t="s">
        <v>19176</v>
      </c>
      <c r="D1462" s="30" t="s">
        <v>20225</v>
      </c>
      <c r="E1462" s="30" t="s">
        <v>19127</v>
      </c>
    </row>
    <row r="1463" spans="1:5" x14ac:dyDescent="0.25">
      <c r="A1463" s="30" t="s">
        <v>20226</v>
      </c>
      <c r="B1463" s="1">
        <v>45810</v>
      </c>
      <c r="C1463" s="30" t="s">
        <v>19205</v>
      </c>
      <c r="D1463" s="30" t="s">
        <v>19127</v>
      </c>
      <c r="E1463" s="30" t="s">
        <v>20139</v>
      </c>
    </row>
    <row r="1464" spans="1:5" x14ac:dyDescent="0.25">
      <c r="A1464" s="30" t="s">
        <v>20227</v>
      </c>
      <c r="B1464" s="1">
        <v>45810</v>
      </c>
      <c r="C1464" s="30" t="s">
        <v>19205</v>
      </c>
      <c r="D1464" s="30" t="s">
        <v>19127</v>
      </c>
      <c r="E1464" s="30" t="s">
        <v>20139</v>
      </c>
    </row>
    <row r="1465" spans="1:5" x14ac:dyDescent="0.25">
      <c r="A1465" s="30" t="s">
        <v>20228</v>
      </c>
      <c r="B1465" s="1">
        <v>45810</v>
      </c>
      <c r="C1465" s="30" t="s">
        <v>19205</v>
      </c>
      <c r="D1465" s="30" t="s">
        <v>19127</v>
      </c>
      <c r="E1465" s="30" t="s">
        <v>20139</v>
      </c>
    </row>
    <row r="1466" spans="1:5" x14ac:dyDescent="0.25">
      <c r="A1466" s="30" t="s">
        <v>20229</v>
      </c>
      <c r="B1466" s="1">
        <v>45810</v>
      </c>
      <c r="C1466" s="30" t="s">
        <v>19205</v>
      </c>
      <c r="D1466" s="30" t="s">
        <v>19127</v>
      </c>
      <c r="E1466" s="30" t="s">
        <v>20151</v>
      </c>
    </row>
    <row r="1467" spans="1:5" x14ac:dyDescent="0.25">
      <c r="A1467" s="30" t="s">
        <v>20230</v>
      </c>
      <c r="B1467" s="1">
        <v>45810</v>
      </c>
      <c r="C1467" s="30" t="s">
        <v>19205</v>
      </c>
      <c r="D1467" s="30" t="s">
        <v>19127</v>
      </c>
      <c r="E1467" s="30" t="s">
        <v>20151</v>
      </c>
    </row>
    <row r="1468" spans="1:5" x14ac:dyDescent="0.25">
      <c r="A1468" s="30" t="s">
        <v>20231</v>
      </c>
      <c r="B1468" s="1">
        <v>45810</v>
      </c>
      <c r="C1468" s="30" t="s">
        <v>19205</v>
      </c>
      <c r="D1468" s="30" t="s">
        <v>19127</v>
      </c>
      <c r="E1468" s="30" t="s">
        <v>20151</v>
      </c>
    </row>
    <row r="1469" spans="1:5" x14ac:dyDescent="0.25">
      <c r="A1469" s="30" t="s">
        <v>20232</v>
      </c>
      <c r="B1469" s="1">
        <v>45810</v>
      </c>
      <c r="C1469" s="30" t="s">
        <v>19205</v>
      </c>
      <c r="D1469" s="30" t="s">
        <v>19127</v>
      </c>
      <c r="E1469" s="30" t="s">
        <v>20151</v>
      </c>
    </row>
    <row r="1470" spans="1:5" x14ac:dyDescent="0.25">
      <c r="A1470" s="30" t="s">
        <v>20233</v>
      </c>
      <c r="B1470" s="1">
        <v>45810</v>
      </c>
      <c r="C1470" s="30" t="s">
        <v>19205</v>
      </c>
      <c r="D1470" s="30" t="s">
        <v>19127</v>
      </c>
      <c r="E1470" s="30" t="s">
        <v>20151</v>
      </c>
    </row>
    <row r="1471" spans="1:5" x14ac:dyDescent="0.25">
      <c r="A1471" s="30" t="s">
        <v>20234</v>
      </c>
      <c r="B1471" s="1">
        <v>45810</v>
      </c>
      <c r="C1471" s="30" t="s">
        <v>19205</v>
      </c>
      <c r="D1471" s="30" t="s">
        <v>19127</v>
      </c>
      <c r="E1471" s="30" t="s">
        <v>20151</v>
      </c>
    </row>
    <row r="1472" spans="1:5" x14ac:dyDescent="0.25">
      <c r="A1472" s="30" t="s">
        <v>20235</v>
      </c>
      <c r="B1472" s="1">
        <v>45810</v>
      </c>
      <c r="C1472" s="30" t="s">
        <v>19205</v>
      </c>
      <c r="D1472" s="30" t="s">
        <v>19127</v>
      </c>
      <c r="E1472" s="30" t="s">
        <v>20151</v>
      </c>
    </row>
    <row r="1473" spans="1:5" x14ac:dyDescent="0.25">
      <c r="A1473" s="30" t="s">
        <v>20236</v>
      </c>
      <c r="B1473" s="1">
        <v>45810</v>
      </c>
      <c r="C1473" s="30" t="s">
        <v>19205</v>
      </c>
      <c r="D1473" s="30" t="s">
        <v>19127</v>
      </c>
      <c r="E1473" s="30" t="s">
        <v>20151</v>
      </c>
    </row>
    <row r="1474" spans="1:5" x14ac:dyDescent="0.25">
      <c r="A1474" s="30" t="s">
        <v>20237</v>
      </c>
      <c r="B1474" s="1">
        <v>45810</v>
      </c>
      <c r="C1474" s="30" t="s">
        <v>19205</v>
      </c>
      <c r="D1474" s="30" t="s">
        <v>19127</v>
      </c>
      <c r="E1474" s="30" t="s">
        <v>20151</v>
      </c>
    </row>
    <row r="1475" spans="1:5" x14ac:dyDescent="0.25">
      <c r="A1475" s="30" t="s">
        <v>20238</v>
      </c>
      <c r="B1475" s="1">
        <v>45810</v>
      </c>
      <c r="C1475" s="30" t="s">
        <v>19205</v>
      </c>
      <c r="D1475" s="30" t="s">
        <v>19127</v>
      </c>
      <c r="E1475" s="30" t="s">
        <v>20151</v>
      </c>
    </row>
    <row r="1476" spans="1:5" x14ac:dyDescent="0.25">
      <c r="A1476" s="30" t="s">
        <v>20239</v>
      </c>
      <c r="B1476" s="1">
        <v>45810</v>
      </c>
      <c r="C1476" s="30" t="s">
        <v>19205</v>
      </c>
      <c r="D1476" s="30" t="s">
        <v>19127</v>
      </c>
      <c r="E1476" s="30" t="s">
        <v>20151</v>
      </c>
    </row>
    <row r="1477" spans="1:5" x14ac:dyDescent="0.25">
      <c r="A1477" s="30" t="s">
        <v>20240</v>
      </c>
      <c r="B1477" s="1">
        <v>45810</v>
      </c>
      <c r="C1477" s="30" t="s">
        <v>19205</v>
      </c>
      <c r="D1477" s="30" t="s">
        <v>19127</v>
      </c>
      <c r="E1477" s="30" t="s">
        <v>20151</v>
      </c>
    </row>
    <row r="1478" spans="1:5" x14ac:dyDescent="0.25">
      <c r="A1478" s="30" t="s">
        <v>20241</v>
      </c>
      <c r="B1478" s="1">
        <v>45810</v>
      </c>
      <c r="C1478" s="30" t="s">
        <v>19205</v>
      </c>
      <c r="D1478" s="30" t="s">
        <v>19127</v>
      </c>
      <c r="E1478" s="30" t="s">
        <v>20151</v>
      </c>
    </row>
    <row r="1479" spans="1:5" x14ac:dyDescent="0.25">
      <c r="A1479" s="30" t="s">
        <v>20242</v>
      </c>
      <c r="B1479" s="1">
        <v>45810</v>
      </c>
      <c r="C1479" s="30" t="s">
        <v>19205</v>
      </c>
      <c r="D1479" s="30" t="s">
        <v>19127</v>
      </c>
      <c r="E1479" s="30" t="s">
        <v>20151</v>
      </c>
    </row>
    <row r="1480" spans="1:5" x14ac:dyDescent="0.25">
      <c r="A1480" s="30" t="s">
        <v>20243</v>
      </c>
      <c r="B1480" s="1">
        <v>45810</v>
      </c>
      <c r="C1480" s="30" t="s">
        <v>19205</v>
      </c>
      <c r="D1480" s="30" t="s">
        <v>19127</v>
      </c>
      <c r="E1480" s="30" t="s">
        <v>20151</v>
      </c>
    </row>
    <row r="1481" spans="1:5" x14ac:dyDescent="0.25">
      <c r="A1481" s="30" t="s">
        <v>20244</v>
      </c>
      <c r="B1481" s="1">
        <v>45810</v>
      </c>
      <c r="C1481" s="30" t="s">
        <v>19205</v>
      </c>
      <c r="D1481" s="30" t="s">
        <v>19127</v>
      </c>
      <c r="E1481" s="30" t="s">
        <v>20151</v>
      </c>
    </row>
    <row r="1482" spans="1:5" x14ac:dyDescent="0.25">
      <c r="A1482" s="30" t="s">
        <v>20245</v>
      </c>
      <c r="B1482" s="1">
        <v>45810</v>
      </c>
      <c r="C1482" s="30" t="s">
        <v>19205</v>
      </c>
      <c r="D1482" s="30" t="s">
        <v>19127</v>
      </c>
      <c r="E1482" s="30" t="s">
        <v>20151</v>
      </c>
    </row>
    <row r="1483" spans="1:5" x14ac:dyDescent="0.25">
      <c r="A1483" s="30" t="s">
        <v>20246</v>
      </c>
      <c r="B1483" s="1">
        <v>45810</v>
      </c>
      <c r="C1483" s="30" t="s">
        <v>19205</v>
      </c>
      <c r="D1483" s="30" t="s">
        <v>19127</v>
      </c>
      <c r="E1483" s="30" t="s">
        <v>20151</v>
      </c>
    </row>
    <row r="1484" spans="1:5" x14ac:dyDescent="0.25">
      <c r="A1484" s="30" t="s">
        <v>20247</v>
      </c>
      <c r="B1484" s="1">
        <v>45810</v>
      </c>
      <c r="C1484" s="30" t="s">
        <v>19205</v>
      </c>
      <c r="D1484" s="30" t="s">
        <v>19127</v>
      </c>
      <c r="E1484" s="30" t="s">
        <v>20151</v>
      </c>
    </row>
    <row r="1485" spans="1:5" x14ac:dyDescent="0.25">
      <c r="A1485" s="30" t="s">
        <v>20127</v>
      </c>
      <c r="B1485" s="1">
        <v>45810</v>
      </c>
      <c r="C1485" s="30" t="s">
        <v>19205</v>
      </c>
      <c r="D1485" s="30" t="s">
        <v>19127</v>
      </c>
      <c r="E1485" s="30" t="s">
        <v>20151</v>
      </c>
    </row>
    <row r="1486" spans="1:5" x14ac:dyDescent="0.25">
      <c r="A1486" s="30" t="s">
        <v>20248</v>
      </c>
      <c r="B1486" s="1">
        <v>45810</v>
      </c>
      <c r="C1486" s="30" t="s">
        <v>19205</v>
      </c>
      <c r="D1486" s="30" t="s">
        <v>19127</v>
      </c>
      <c r="E1486" s="30" t="s">
        <v>20151</v>
      </c>
    </row>
    <row r="1487" spans="1:5" x14ac:dyDescent="0.25">
      <c r="A1487" s="30" t="s">
        <v>20249</v>
      </c>
      <c r="B1487" s="1">
        <v>45810</v>
      </c>
      <c r="C1487" s="30" t="s">
        <v>19205</v>
      </c>
      <c r="D1487" s="30" t="s">
        <v>19127</v>
      </c>
      <c r="E1487" s="30" t="s">
        <v>20151</v>
      </c>
    </row>
    <row r="1488" spans="1:5" x14ac:dyDescent="0.25">
      <c r="A1488" s="30" t="s">
        <v>20250</v>
      </c>
      <c r="B1488" s="1">
        <v>45810</v>
      </c>
      <c r="C1488" s="30" t="s">
        <v>19205</v>
      </c>
      <c r="D1488" s="30" t="s">
        <v>19127</v>
      </c>
      <c r="E1488" s="30" t="s">
        <v>20151</v>
      </c>
    </row>
    <row r="1489" spans="1:5" x14ac:dyDescent="0.25">
      <c r="A1489" s="30" t="s">
        <v>20251</v>
      </c>
      <c r="B1489" s="1">
        <v>45810</v>
      </c>
      <c r="C1489" s="30" t="s">
        <v>19205</v>
      </c>
      <c r="D1489" s="30" t="s">
        <v>19127</v>
      </c>
      <c r="E1489" s="30" t="s">
        <v>20151</v>
      </c>
    </row>
    <row r="1490" spans="1:5" x14ac:dyDescent="0.25">
      <c r="A1490" s="30" t="s">
        <v>20252</v>
      </c>
      <c r="B1490" s="1">
        <v>45810</v>
      </c>
      <c r="C1490" s="30" t="s">
        <v>19205</v>
      </c>
      <c r="D1490" s="30" t="s">
        <v>19127</v>
      </c>
      <c r="E1490" s="30" t="s">
        <v>20151</v>
      </c>
    </row>
    <row r="1491" spans="1:5" x14ac:dyDescent="0.25">
      <c r="A1491" s="30" t="s">
        <v>20129</v>
      </c>
      <c r="B1491" s="1">
        <v>45810</v>
      </c>
      <c r="C1491" s="30" t="s">
        <v>19205</v>
      </c>
      <c r="D1491" s="30" t="s">
        <v>19127</v>
      </c>
      <c r="E1491" s="30" t="s">
        <v>20151</v>
      </c>
    </row>
    <row r="1492" spans="1:5" x14ac:dyDescent="0.25">
      <c r="A1492" s="30" t="s">
        <v>20126</v>
      </c>
      <c r="B1492" s="1">
        <v>45810</v>
      </c>
      <c r="C1492" s="30" t="s">
        <v>19205</v>
      </c>
      <c r="D1492" s="30" t="s">
        <v>19127</v>
      </c>
      <c r="E1492" s="30" t="s">
        <v>20151</v>
      </c>
    </row>
    <row r="1493" spans="1:5" x14ac:dyDescent="0.25">
      <c r="A1493" s="30" t="s">
        <v>20125</v>
      </c>
      <c r="B1493" s="1">
        <v>45810</v>
      </c>
      <c r="C1493" s="30" t="s">
        <v>19205</v>
      </c>
      <c r="D1493" s="30" t="s">
        <v>19127</v>
      </c>
      <c r="E1493" s="30" t="s">
        <v>20151</v>
      </c>
    </row>
    <row r="1494" spans="1:5" x14ac:dyDescent="0.25">
      <c r="A1494" s="30" t="s">
        <v>20253</v>
      </c>
      <c r="B1494" s="1">
        <v>45810</v>
      </c>
      <c r="C1494" s="30" t="s">
        <v>19205</v>
      </c>
      <c r="D1494" s="30" t="s">
        <v>19127</v>
      </c>
      <c r="E1494" s="30" t="s">
        <v>20151</v>
      </c>
    </row>
    <row r="1495" spans="1:5" x14ac:dyDescent="0.25">
      <c r="A1495" s="30" t="s">
        <v>20254</v>
      </c>
      <c r="B1495" s="1">
        <v>45810</v>
      </c>
      <c r="C1495" s="30" t="s">
        <v>19205</v>
      </c>
      <c r="D1495" s="30" t="s">
        <v>19127</v>
      </c>
      <c r="E1495" s="30" t="s">
        <v>20154</v>
      </c>
    </row>
    <row r="1496" spans="1:5" x14ac:dyDescent="0.25">
      <c r="A1496" s="30" t="s">
        <v>20255</v>
      </c>
      <c r="B1496" s="1">
        <v>45810</v>
      </c>
      <c r="C1496" s="30" t="s">
        <v>19205</v>
      </c>
      <c r="D1496" s="30" t="s">
        <v>19127</v>
      </c>
      <c r="E1496" s="30" t="s">
        <v>20154</v>
      </c>
    </row>
    <row r="1497" spans="1:5" x14ac:dyDescent="0.25">
      <c r="A1497" s="30" t="s">
        <v>20256</v>
      </c>
      <c r="B1497" s="1">
        <v>45810</v>
      </c>
      <c r="C1497" s="30" t="s">
        <v>19205</v>
      </c>
      <c r="D1497" s="30" t="s">
        <v>19127</v>
      </c>
      <c r="E1497" s="30" t="s">
        <v>20154</v>
      </c>
    </row>
    <row r="1498" spans="1:5" x14ac:dyDescent="0.25">
      <c r="A1498" s="30" t="s">
        <v>20257</v>
      </c>
      <c r="B1498" s="1">
        <v>45810</v>
      </c>
      <c r="C1498" s="30" t="s">
        <v>19205</v>
      </c>
      <c r="D1498" s="30" t="s">
        <v>19127</v>
      </c>
      <c r="E1498" s="30" t="s">
        <v>20154</v>
      </c>
    </row>
    <row r="1499" spans="1:5" x14ac:dyDescent="0.25">
      <c r="A1499" s="30" t="s">
        <v>20258</v>
      </c>
      <c r="B1499" s="1">
        <v>45810</v>
      </c>
      <c r="C1499" s="30" t="s">
        <v>19205</v>
      </c>
      <c r="D1499" s="30" t="s">
        <v>19127</v>
      </c>
      <c r="E1499" s="30" t="s">
        <v>20154</v>
      </c>
    </row>
    <row r="1500" spans="1:5" x14ac:dyDescent="0.25">
      <c r="A1500" s="30" t="s">
        <v>20259</v>
      </c>
      <c r="B1500" s="1">
        <v>45810</v>
      </c>
      <c r="C1500" s="30" t="s">
        <v>19205</v>
      </c>
      <c r="D1500" s="30" t="s">
        <v>19127</v>
      </c>
      <c r="E1500" s="30" t="s">
        <v>20154</v>
      </c>
    </row>
    <row r="1501" spans="1:5" x14ac:dyDescent="0.25">
      <c r="A1501" s="30" t="s">
        <v>20260</v>
      </c>
      <c r="B1501" s="1">
        <v>45810</v>
      </c>
      <c r="C1501" s="30" t="s">
        <v>19205</v>
      </c>
      <c r="D1501" s="30" t="s">
        <v>19127</v>
      </c>
      <c r="E1501" s="30" t="s">
        <v>20154</v>
      </c>
    </row>
    <row r="1502" spans="1:5" x14ac:dyDescent="0.25">
      <c r="A1502" s="30" t="s">
        <v>20261</v>
      </c>
      <c r="B1502" s="1">
        <v>45810</v>
      </c>
      <c r="C1502" s="30" t="s">
        <v>19205</v>
      </c>
      <c r="D1502" s="30" t="s">
        <v>19127</v>
      </c>
      <c r="E1502" s="30" t="s">
        <v>20154</v>
      </c>
    </row>
    <row r="1503" spans="1:5" x14ac:dyDescent="0.25">
      <c r="A1503" s="30" t="s">
        <v>20262</v>
      </c>
      <c r="B1503" s="1">
        <v>45810</v>
      </c>
      <c r="C1503" s="30" t="s">
        <v>19205</v>
      </c>
      <c r="D1503" s="30" t="s">
        <v>19127</v>
      </c>
      <c r="E1503" s="30" t="s">
        <v>20154</v>
      </c>
    </row>
    <row r="1504" spans="1:5" x14ac:dyDescent="0.25">
      <c r="A1504" s="30" t="s">
        <v>20263</v>
      </c>
      <c r="B1504" s="1">
        <v>45810</v>
      </c>
      <c r="C1504" s="30" t="s">
        <v>19205</v>
      </c>
      <c r="D1504" s="30" t="s">
        <v>19127</v>
      </c>
      <c r="E1504" s="30" t="s">
        <v>20154</v>
      </c>
    </row>
    <row r="1505" spans="1:5" x14ac:dyDescent="0.25">
      <c r="A1505" s="30" t="s">
        <v>20264</v>
      </c>
      <c r="B1505" s="1">
        <v>45810</v>
      </c>
      <c r="C1505" s="30" t="s">
        <v>19205</v>
      </c>
      <c r="D1505" s="30" t="s">
        <v>19127</v>
      </c>
      <c r="E1505" s="30" t="s">
        <v>20154</v>
      </c>
    </row>
    <row r="1506" spans="1:5" x14ac:dyDescent="0.25">
      <c r="A1506" s="30" t="s">
        <v>20265</v>
      </c>
      <c r="B1506" s="1">
        <v>45810</v>
      </c>
      <c r="C1506" s="30" t="s">
        <v>19205</v>
      </c>
      <c r="D1506" s="30" t="s">
        <v>19127</v>
      </c>
      <c r="E1506" s="30" t="s">
        <v>20154</v>
      </c>
    </row>
    <row r="1507" spans="1:5" x14ac:dyDescent="0.25">
      <c r="A1507" s="30" t="s">
        <v>20266</v>
      </c>
      <c r="B1507" s="1">
        <v>45810</v>
      </c>
      <c r="C1507" s="30" t="s">
        <v>19205</v>
      </c>
      <c r="D1507" s="30" t="s">
        <v>19127</v>
      </c>
      <c r="E1507" s="30" t="s">
        <v>20154</v>
      </c>
    </row>
    <row r="1508" spans="1:5" x14ac:dyDescent="0.25">
      <c r="A1508" s="30" t="s">
        <v>20267</v>
      </c>
      <c r="B1508" s="1">
        <v>45810</v>
      </c>
      <c r="C1508" s="30" t="s">
        <v>19205</v>
      </c>
      <c r="D1508" s="30" t="s">
        <v>19127</v>
      </c>
      <c r="E1508" s="30" t="s">
        <v>20154</v>
      </c>
    </row>
    <row r="1509" spans="1:5" x14ac:dyDescent="0.25">
      <c r="A1509" s="30" t="s">
        <v>20268</v>
      </c>
      <c r="B1509" s="1">
        <v>45810</v>
      </c>
      <c r="C1509" s="30" t="s">
        <v>19205</v>
      </c>
      <c r="D1509" s="30" t="s">
        <v>19127</v>
      </c>
      <c r="E1509" s="30" t="s">
        <v>20154</v>
      </c>
    </row>
    <row r="1510" spans="1:5" x14ac:dyDescent="0.25">
      <c r="A1510" s="30" t="s">
        <v>20269</v>
      </c>
      <c r="B1510" s="1">
        <v>45810</v>
      </c>
      <c r="C1510" s="30" t="s">
        <v>19205</v>
      </c>
      <c r="D1510" s="30" t="s">
        <v>19127</v>
      </c>
      <c r="E1510" s="30" t="s">
        <v>20154</v>
      </c>
    </row>
    <row r="1511" spans="1:5" x14ac:dyDescent="0.25">
      <c r="A1511" s="30" t="s">
        <v>20270</v>
      </c>
      <c r="B1511" s="1">
        <v>45810</v>
      </c>
      <c r="C1511" s="30" t="s">
        <v>19205</v>
      </c>
      <c r="D1511" s="30" t="s">
        <v>19127</v>
      </c>
      <c r="E1511" s="30" t="s">
        <v>20154</v>
      </c>
    </row>
    <row r="1512" spans="1:5" x14ac:dyDescent="0.25">
      <c r="A1512" s="30" t="s">
        <v>20271</v>
      </c>
      <c r="B1512" s="1">
        <v>45810</v>
      </c>
      <c r="C1512" s="30" t="s">
        <v>19205</v>
      </c>
      <c r="D1512" s="30" t="s">
        <v>19127</v>
      </c>
      <c r="E1512" s="30" t="s">
        <v>20154</v>
      </c>
    </row>
    <row r="1513" spans="1:5" x14ac:dyDescent="0.25">
      <c r="A1513" s="30" t="s">
        <v>20272</v>
      </c>
      <c r="B1513" s="1">
        <v>45810</v>
      </c>
      <c r="C1513" s="30" t="s">
        <v>19205</v>
      </c>
      <c r="D1513" s="30" t="s">
        <v>19127</v>
      </c>
      <c r="E1513" s="30" t="s">
        <v>20154</v>
      </c>
    </row>
    <row r="1514" spans="1:5" x14ac:dyDescent="0.25">
      <c r="A1514" s="30" t="s">
        <v>20273</v>
      </c>
      <c r="B1514" s="1">
        <v>45810</v>
      </c>
      <c r="C1514" s="30" t="s">
        <v>19205</v>
      </c>
      <c r="D1514" s="30" t="s">
        <v>19127</v>
      </c>
      <c r="E1514" s="30" t="s">
        <v>20154</v>
      </c>
    </row>
    <row r="1515" spans="1:5" x14ac:dyDescent="0.25">
      <c r="A1515" s="30" t="s">
        <v>20274</v>
      </c>
      <c r="B1515" s="1">
        <v>45810</v>
      </c>
      <c r="C1515" s="30" t="s">
        <v>19205</v>
      </c>
      <c r="D1515" s="30" t="s">
        <v>19127</v>
      </c>
      <c r="E1515" s="30" t="s">
        <v>20154</v>
      </c>
    </row>
    <row r="1516" spans="1:5" x14ac:dyDescent="0.25">
      <c r="A1516" s="30" t="s">
        <v>20275</v>
      </c>
      <c r="B1516" s="1">
        <v>45810</v>
      </c>
      <c r="C1516" s="30" t="s">
        <v>19205</v>
      </c>
      <c r="D1516" s="30" t="s">
        <v>19127</v>
      </c>
      <c r="E1516" s="30" t="s">
        <v>20154</v>
      </c>
    </row>
    <row r="1517" spans="1:5" x14ac:dyDescent="0.25">
      <c r="A1517" s="30" t="s">
        <v>20276</v>
      </c>
      <c r="B1517" s="1">
        <v>45810</v>
      </c>
      <c r="C1517" s="30" t="s">
        <v>19205</v>
      </c>
      <c r="D1517" s="30" t="s">
        <v>19127</v>
      </c>
      <c r="E1517" s="30" t="s">
        <v>20154</v>
      </c>
    </row>
    <row r="1518" spans="1:5" x14ac:dyDescent="0.25">
      <c r="A1518" s="30" t="s">
        <v>20277</v>
      </c>
      <c r="B1518" s="1">
        <v>45810</v>
      </c>
      <c r="C1518" s="30" t="s">
        <v>19205</v>
      </c>
      <c r="D1518" s="30" t="s">
        <v>19127</v>
      </c>
      <c r="E1518" s="30" t="s">
        <v>20191</v>
      </c>
    </row>
    <row r="1519" spans="1:5" x14ac:dyDescent="0.25">
      <c r="A1519" s="30" t="s">
        <v>20278</v>
      </c>
      <c r="B1519" s="1">
        <v>45810</v>
      </c>
      <c r="C1519" s="30" t="s">
        <v>19205</v>
      </c>
      <c r="D1519" s="30" t="s">
        <v>19127</v>
      </c>
      <c r="E1519" s="30" t="s">
        <v>20191</v>
      </c>
    </row>
    <row r="1520" spans="1:5" x14ac:dyDescent="0.25">
      <c r="A1520" s="30" t="s">
        <v>20279</v>
      </c>
      <c r="B1520" s="1">
        <v>45810</v>
      </c>
      <c r="C1520" s="30" t="s">
        <v>19205</v>
      </c>
      <c r="D1520" s="30" t="s">
        <v>19127</v>
      </c>
      <c r="E1520" s="30" t="s">
        <v>20191</v>
      </c>
    </row>
    <row r="1521" spans="1:5" x14ac:dyDescent="0.25">
      <c r="A1521" s="30" t="s">
        <v>20280</v>
      </c>
      <c r="B1521" s="1">
        <v>45810</v>
      </c>
      <c r="C1521" s="30" t="s">
        <v>19205</v>
      </c>
      <c r="D1521" s="30" t="s">
        <v>19127</v>
      </c>
      <c r="E1521" s="30" t="s">
        <v>20191</v>
      </c>
    </row>
    <row r="1522" spans="1:5" x14ac:dyDescent="0.25">
      <c r="A1522" s="30" t="s">
        <v>20281</v>
      </c>
      <c r="B1522" s="1">
        <v>45810</v>
      </c>
      <c r="C1522" s="30" t="s">
        <v>19205</v>
      </c>
      <c r="D1522" s="30" t="s">
        <v>19127</v>
      </c>
      <c r="E1522" s="30" t="s">
        <v>20191</v>
      </c>
    </row>
    <row r="1523" spans="1:5" x14ac:dyDescent="0.25">
      <c r="A1523" s="30" t="s">
        <v>20282</v>
      </c>
      <c r="B1523" s="1">
        <v>45810</v>
      </c>
      <c r="C1523" s="30" t="s">
        <v>19205</v>
      </c>
      <c r="D1523" s="30" t="s">
        <v>19127</v>
      </c>
      <c r="E1523" s="30" t="s">
        <v>20191</v>
      </c>
    </row>
    <row r="1524" spans="1:5" x14ac:dyDescent="0.25">
      <c r="A1524" s="30" t="s">
        <v>20283</v>
      </c>
      <c r="B1524" s="1">
        <v>45810</v>
      </c>
      <c r="C1524" s="30" t="s">
        <v>19205</v>
      </c>
      <c r="D1524" s="30" t="s">
        <v>19127</v>
      </c>
      <c r="E1524" s="30" t="s">
        <v>20191</v>
      </c>
    </row>
    <row r="1525" spans="1:5" x14ac:dyDescent="0.25">
      <c r="A1525" s="30" t="s">
        <v>20284</v>
      </c>
      <c r="B1525" s="1">
        <v>45810</v>
      </c>
      <c r="C1525" s="30" t="s">
        <v>19205</v>
      </c>
      <c r="D1525" s="30" t="s">
        <v>19127</v>
      </c>
      <c r="E1525" s="30" t="s">
        <v>20191</v>
      </c>
    </row>
    <row r="1526" spans="1:5" x14ac:dyDescent="0.25">
      <c r="A1526" s="30" t="s">
        <v>20285</v>
      </c>
      <c r="B1526" s="1">
        <v>45810</v>
      </c>
      <c r="C1526" s="30" t="s">
        <v>19205</v>
      </c>
      <c r="D1526" s="30" t="s">
        <v>19127</v>
      </c>
      <c r="E1526" s="30" t="s">
        <v>20191</v>
      </c>
    </row>
    <row r="1527" spans="1:5" x14ac:dyDescent="0.25">
      <c r="A1527" s="30" t="s">
        <v>20286</v>
      </c>
      <c r="B1527" s="1">
        <v>45810</v>
      </c>
      <c r="C1527" s="30" t="s">
        <v>19205</v>
      </c>
      <c r="D1527" s="30" t="s">
        <v>19127</v>
      </c>
      <c r="E1527" s="30" t="s">
        <v>20191</v>
      </c>
    </row>
    <row r="1528" spans="1:5" x14ac:dyDescent="0.25">
      <c r="A1528" s="30" t="s">
        <v>20287</v>
      </c>
      <c r="B1528" s="1">
        <v>45810</v>
      </c>
      <c r="C1528" s="30" t="s">
        <v>19205</v>
      </c>
      <c r="D1528" s="30" t="s">
        <v>19127</v>
      </c>
      <c r="E1528" s="30" t="s">
        <v>20191</v>
      </c>
    </row>
    <row r="1529" spans="1:5" x14ac:dyDescent="0.25">
      <c r="A1529" s="30" t="s">
        <v>20288</v>
      </c>
      <c r="B1529" s="1">
        <v>45810</v>
      </c>
      <c r="C1529" s="30" t="s">
        <v>19205</v>
      </c>
      <c r="D1529" s="30" t="s">
        <v>19127</v>
      </c>
      <c r="E1529" s="30" t="s">
        <v>20191</v>
      </c>
    </row>
    <row r="1530" spans="1:5" x14ac:dyDescent="0.25">
      <c r="A1530" s="30" t="s">
        <v>20289</v>
      </c>
      <c r="B1530" s="1">
        <v>45810</v>
      </c>
      <c r="C1530" s="30" t="s">
        <v>19205</v>
      </c>
      <c r="D1530" s="30" t="s">
        <v>19127</v>
      </c>
      <c r="E1530" s="30" t="s">
        <v>20191</v>
      </c>
    </row>
    <row r="1531" spans="1:5" x14ac:dyDescent="0.25">
      <c r="A1531" s="30" t="s">
        <v>20290</v>
      </c>
      <c r="B1531" s="1">
        <v>45810</v>
      </c>
      <c r="C1531" s="30" t="s">
        <v>19205</v>
      </c>
      <c r="D1531" s="30" t="s">
        <v>19127</v>
      </c>
      <c r="E1531" s="30" t="s">
        <v>20191</v>
      </c>
    </row>
    <row r="1532" spans="1:5" x14ac:dyDescent="0.25">
      <c r="A1532" s="30" t="s">
        <v>20291</v>
      </c>
      <c r="B1532" s="1">
        <v>45810</v>
      </c>
      <c r="C1532" s="30" t="s">
        <v>19205</v>
      </c>
      <c r="D1532" s="30" t="s">
        <v>19127</v>
      </c>
      <c r="E1532" s="30" t="s">
        <v>20191</v>
      </c>
    </row>
    <row r="1533" spans="1:5" x14ac:dyDescent="0.25">
      <c r="A1533" s="30" t="s">
        <v>20292</v>
      </c>
      <c r="B1533" s="1">
        <v>45810</v>
      </c>
      <c r="C1533" s="30" t="s">
        <v>19205</v>
      </c>
      <c r="D1533" s="30" t="s">
        <v>19127</v>
      </c>
      <c r="E1533" s="30" t="s">
        <v>20191</v>
      </c>
    </row>
    <row r="1534" spans="1:5" x14ac:dyDescent="0.25">
      <c r="A1534" s="30" t="s">
        <v>20293</v>
      </c>
      <c r="B1534" s="1">
        <v>45810</v>
      </c>
      <c r="C1534" s="30" t="s">
        <v>19205</v>
      </c>
      <c r="D1534" s="30" t="s">
        <v>19127</v>
      </c>
      <c r="E1534" s="30" t="s">
        <v>20191</v>
      </c>
    </row>
    <row r="1535" spans="1:5" x14ac:dyDescent="0.25">
      <c r="A1535" s="30" t="s">
        <v>20294</v>
      </c>
      <c r="B1535" s="1">
        <v>45810</v>
      </c>
      <c r="C1535" s="30" t="s">
        <v>19205</v>
      </c>
      <c r="D1535" s="30" t="s">
        <v>19127</v>
      </c>
      <c r="E1535" s="30" t="s">
        <v>20191</v>
      </c>
    </row>
    <row r="1536" spans="1:5" x14ac:dyDescent="0.25">
      <c r="A1536" s="30" t="s">
        <v>20295</v>
      </c>
      <c r="B1536" s="1">
        <v>45810</v>
      </c>
      <c r="C1536" s="30" t="s">
        <v>19205</v>
      </c>
      <c r="D1536" s="30" t="s">
        <v>19127</v>
      </c>
      <c r="E1536" s="30" t="s">
        <v>20191</v>
      </c>
    </row>
    <row r="1537" spans="1:5" x14ac:dyDescent="0.25">
      <c r="A1537" s="30" t="s">
        <v>20296</v>
      </c>
      <c r="B1537" s="1">
        <v>45810</v>
      </c>
      <c r="C1537" s="30" t="s">
        <v>19205</v>
      </c>
      <c r="D1537" s="30" t="s">
        <v>19127</v>
      </c>
      <c r="E1537" s="30" t="s">
        <v>20191</v>
      </c>
    </row>
    <row r="1538" spans="1:5" x14ac:dyDescent="0.25">
      <c r="A1538" s="30" t="s">
        <v>20297</v>
      </c>
      <c r="B1538" s="1">
        <v>45810</v>
      </c>
      <c r="C1538" s="30" t="s">
        <v>19205</v>
      </c>
      <c r="D1538" s="30" t="s">
        <v>19127</v>
      </c>
      <c r="E1538" s="30" t="s">
        <v>20191</v>
      </c>
    </row>
    <row r="1539" spans="1:5" x14ac:dyDescent="0.25">
      <c r="A1539" s="30" t="s">
        <v>20298</v>
      </c>
      <c r="B1539" s="1">
        <v>45810</v>
      </c>
      <c r="C1539" s="30" t="s">
        <v>19205</v>
      </c>
      <c r="D1539" s="30" t="s">
        <v>19127</v>
      </c>
      <c r="E1539" s="30" t="s">
        <v>20191</v>
      </c>
    </row>
    <row r="1540" spans="1:5" x14ac:dyDescent="0.25">
      <c r="A1540" s="30" t="s">
        <v>20299</v>
      </c>
      <c r="B1540" s="1">
        <v>45810</v>
      </c>
      <c r="C1540" s="30" t="s">
        <v>19205</v>
      </c>
      <c r="D1540" s="30" t="s">
        <v>19127</v>
      </c>
      <c r="E1540" s="30" t="s">
        <v>20191</v>
      </c>
    </row>
    <row r="1541" spans="1:5" x14ac:dyDescent="0.25">
      <c r="A1541" s="30" t="s">
        <v>20300</v>
      </c>
      <c r="B1541" s="1">
        <v>45810</v>
      </c>
      <c r="C1541" s="30" t="s">
        <v>19205</v>
      </c>
      <c r="D1541" s="30" t="s">
        <v>19127</v>
      </c>
      <c r="E1541" s="30" t="s">
        <v>20191</v>
      </c>
    </row>
    <row r="1542" spans="1:5" x14ac:dyDescent="0.25">
      <c r="A1542" s="30" t="s">
        <v>20301</v>
      </c>
      <c r="B1542" s="1">
        <v>45810</v>
      </c>
      <c r="C1542" s="30" t="s">
        <v>19205</v>
      </c>
      <c r="D1542" s="30" t="s">
        <v>19127</v>
      </c>
      <c r="E1542" s="30" t="s">
        <v>20191</v>
      </c>
    </row>
    <row r="1543" spans="1:5" x14ac:dyDescent="0.25">
      <c r="A1543" s="30" t="s">
        <v>20302</v>
      </c>
      <c r="B1543" s="1">
        <v>45810</v>
      </c>
      <c r="C1543" s="30" t="s">
        <v>19205</v>
      </c>
      <c r="D1543" s="30" t="s">
        <v>19127</v>
      </c>
      <c r="E1543" s="30" t="s">
        <v>20193</v>
      </c>
    </row>
    <row r="1544" spans="1:5" x14ac:dyDescent="0.25">
      <c r="A1544" s="30" t="s">
        <v>20303</v>
      </c>
      <c r="B1544" s="1">
        <v>45810</v>
      </c>
      <c r="C1544" s="30" t="s">
        <v>19205</v>
      </c>
      <c r="D1544" s="30" t="s">
        <v>19127</v>
      </c>
      <c r="E1544" s="30" t="s">
        <v>20193</v>
      </c>
    </row>
    <row r="1545" spans="1:5" x14ac:dyDescent="0.25">
      <c r="A1545" s="30" t="s">
        <v>20304</v>
      </c>
      <c r="B1545" s="1">
        <v>45810</v>
      </c>
      <c r="C1545" s="30" t="s">
        <v>19205</v>
      </c>
      <c r="D1545" s="30" t="s">
        <v>19127</v>
      </c>
      <c r="E1545" s="30" t="s">
        <v>20193</v>
      </c>
    </row>
    <row r="1546" spans="1:5" x14ac:dyDescent="0.25">
      <c r="A1546" s="30" t="s">
        <v>20305</v>
      </c>
      <c r="B1546" s="1">
        <v>45810</v>
      </c>
      <c r="C1546" s="30" t="s">
        <v>19205</v>
      </c>
      <c r="D1546" s="30" t="s">
        <v>19127</v>
      </c>
      <c r="E1546" s="30" t="s">
        <v>20193</v>
      </c>
    </row>
    <row r="1547" spans="1:5" x14ac:dyDescent="0.25">
      <c r="A1547" s="30" t="s">
        <v>20306</v>
      </c>
      <c r="B1547" s="1">
        <v>45810</v>
      </c>
      <c r="C1547" s="30" t="s">
        <v>19205</v>
      </c>
      <c r="D1547" s="30" t="s">
        <v>19127</v>
      </c>
      <c r="E1547" s="30" t="s">
        <v>20193</v>
      </c>
    </row>
    <row r="1548" spans="1:5" x14ac:dyDescent="0.25">
      <c r="A1548" s="30" t="s">
        <v>20307</v>
      </c>
      <c r="B1548" s="1">
        <v>45810</v>
      </c>
      <c r="C1548" s="30" t="s">
        <v>19205</v>
      </c>
      <c r="D1548" s="30" t="s">
        <v>19127</v>
      </c>
      <c r="E1548" s="30" t="s">
        <v>20193</v>
      </c>
    </row>
    <row r="1549" spans="1:5" x14ac:dyDescent="0.25">
      <c r="A1549" s="30" t="s">
        <v>20308</v>
      </c>
      <c r="B1549" s="1">
        <v>45810</v>
      </c>
      <c r="C1549" s="30" t="s">
        <v>19205</v>
      </c>
      <c r="D1549" s="30" t="s">
        <v>19127</v>
      </c>
      <c r="E1549" s="30" t="s">
        <v>20193</v>
      </c>
    </row>
    <row r="1550" spans="1:5" x14ac:dyDescent="0.25">
      <c r="A1550" s="30" t="s">
        <v>20309</v>
      </c>
      <c r="B1550" s="1">
        <v>45810</v>
      </c>
      <c r="C1550" s="30" t="s">
        <v>19205</v>
      </c>
      <c r="D1550" s="30" t="s">
        <v>19127</v>
      </c>
      <c r="E1550" s="30" t="s">
        <v>20193</v>
      </c>
    </row>
    <row r="1551" spans="1:5" x14ac:dyDescent="0.25">
      <c r="A1551" s="30" t="s">
        <v>20310</v>
      </c>
      <c r="B1551" s="1">
        <v>45810</v>
      </c>
      <c r="C1551" s="30" t="s">
        <v>19205</v>
      </c>
      <c r="D1551" s="30" t="s">
        <v>19127</v>
      </c>
      <c r="E1551" s="30" t="s">
        <v>20193</v>
      </c>
    </row>
    <row r="1552" spans="1:5" x14ac:dyDescent="0.25">
      <c r="A1552" s="30" t="s">
        <v>20311</v>
      </c>
      <c r="B1552" s="1">
        <v>45810</v>
      </c>
      <c r="C1552" s="30" t="s">
        <v>19205</v>
      </c>
      <c r="D1552" s="30" t="s">
        <v>19127</v>
      </c>
      <c r="E1552" s="30" t="s">
        <v>20193</v>
      </c>
    </row>
    <row r="1553" spans="1:5" x14ac:dyDescent="0.25">
      <c r="A1553" s="30" t="s">
        <v>20312</v>
      </c>
      <c r="B1553" s="1">
        <v>45810</v>
      </c>
      <c r="C1553" s="30" t="s">
        <v>19205</v>
      </c>
      <c r="D1553" s="30" t="s">
        <v>19127</v>
      </c>
      <c r="E1553" s="30" t="s">
        <v>20193</v>
      </c>
    </row>
    <row r="1554" spans="1:5" x14ac:dyDescent="0.25">
      <c r="A1554" s="30" t="s">
        <v>20313</v>
      </c>
      <c r="B1554" s="1">
        <v>45810</v>
      </c>
      <c r="C1554" s="30" t="s">
        <v>19205</v>
      </c>
      <c r="D1554" s="30" t="s">
        <v>19127</v>
      </c>
      <c r="E1554" s="30" t="s">
        <v>20193</v>
      </c>
    </row>
    <row r="1555" spans="1:5" x14ac:dyDescent="0.25">
      <c r="A1555" s="30" t="s">
        <v>20314</v>
      </c>
      <c r="B1555" s="1">
        <v>45810</v>
      </c>
      <c r="C1555" s="30" t="s">
        <v>19205</v>
      </c>
      <c r="D1555" s="30" t="s">
        <v>19127</v>
      </c>
      <c r="E1555" s="30" t="s">
        <v>20193</v>
      </c>
    </row>
    <row r="1556" spans="1:5" x14ac:dyDescent="0.25">
      <c r="A1556" s="30" t="s">
        <v>20315</v>
      </c>
      <c r="B1556" s="1">
        <v>45810</v>
      </c>
      <c r="C1556" s="30" t="s">
        <v>19205</v>
      </c>
      <c r="D1556" s="30" t="s">
        <v>19127</v>
      </c>
      <c r="E1556" s="30" t="s">
        <v>20193</v>
      </c>
    </row>
    <row r="1557" spans="1:5" x14ac:dyDescent="0.25">
      <c r="A1557" s="30" t="s">
        <v>20316</v>
      </c>
      <c r="B1557" s="1">
        <v>45810</v>
      </c>
      <c r="C1557" s="30" t="s">
        <v>19205</v>
      </c>
      <c r="D1557" s="30" t="s">
        <v>19127</v>
      </c>
      <c r="E1557" s="30" t="s">
        <v>20193</v>
      </c>
    </row>
    <row r="1558" spans="1:5" x14ac:dyDescent="0.25">
      <c r="A1558" s="30" t="s">
        <v>20317</v>
      </c>
      <c r="B1558" s="1">
        <v>45810</v>
      </c>
      <c r="C1558" s="30" t="s">
        <v>19205</v>
      </c>
      <c r="D1558" s="30" t="s">
        <v>19127</v>
      </c>
      <c r="E1558" s="30" t="s">
        <v>20196</v>
      </c>
    </row>
    <row r="1559" spans="1:5" x14ac:dyDescent="0.25">
      <c r="A1559" s="30" t="s">
        <v>20318</v>
      </c>
      <c r="B1559" s="1">
        <v>45810</v>
      </c>
      <c r="C1559" s="30" t="s">
        <v>19205</v>
      </c>
      <c r="D1559" s="30" t="s">
        <v>19127</v>
      </c>
      <c r="E1559" s="30" t="s">
        <v>20196</v>
      </c>
    </row>
    <row r="1560" spans="1:5" x14ac:dyDescent="0.25">
      <c r="A1560" s="30" t="s">
        <v>20319</v>
      </c>
      <c r="B1560" s="1">
        <v>45810</v>
      </c>
      <c r="C1560" s="30" t="s">
        <v>19205</v>
      </c>
      <c r="D1560" s="30" t="s">
        <v>19127</v>
      </c>
      <c r="E1560" s="30" t="s">
        <v>20196</v>
      </c>
    </row>
    <row r="1561" spans="1:5" x14ac:dyDescent="0.25">
      <c r="A1561" s="30" t="s">
        <v>20320</v>
      </c>
      <c r="B1561" s="1">
        <v>45810</v>
      </c>
      <c r="C1561" s="30" t="s">
        <v>19205</v>
      </c>
      <c r="D1561" s="30" t="s">
        <v>19127</v>
      </c>
      <c r="E1561" s="30" t="s">
        <v>20196</v>
      </c>
    </row>
    <row r="1562" spans="1:5" x14ac:dyDescent="0.25">
      <c r="A1562" s="30" t="s">
        <v>20321</v>
      </c>
      <c r="B1562" s="1">
        <v>45810</v>
      </c>
      <c r="C1562" s="30" t="s">
        <v>19205</v>
      </c>
      <c r="D1562" s="30" t="s">
        <v>19127</v>
      </c>
      <c r="E1562" s="30" t="s">
        <v>20196</v>
      </c>
    </row>
    <row r="1563" spans="1:5" x14ac:dyDescent="0.25">
      <c r="A1563" s="30" t="s">
        <v>20322</v>
      </c>
      <c r="B1563" s="1">
        <v>45810</v>
      </c>
      <c r="C1563" s="30" t="s">
        <v>19205</v>
      </c>
      <c r="D1563" s="30" t="s">
        <v>19127</v>
      </c>
      <c r="E1563" s="30" t="s">
        <v>20196</v>
      </c>
    </row>
    <row r="1564" spans="1:5" x14ac:dyDescent="0.25">
      <c r="A1564" s="30" t="s">
        <v>20323</v>
      </c>
      <c r="B1564" s="1">
        <v>45810</v>
      </c>
      <c r="C1564" s="30" t="s">
        <v>19205</v>
      </c>
      <c r="D1564" s="30" t="s">
        <v>19127</v>
      </c>
      <c r="E1564" s="30" t="s">
        <v>20196</v>
      </c>
    </row>
    <row r="1565" spans="1:5" x14ac:dyDescent="0.25">
      <c r="A1565" s="30" t="s">
        <v>20324</v>
      </c>
      <c r="B1565" s="1">
        <v>45810</v>
      </c>
      <c r="C1565" s="30" t="s">
        <v>19205</v>
      </c>
      <c r="D1565" s="30" t="s">
        <v>19127</v>
      </c>
      <c r="E1565" s="30" t="s">
        <v>20215</v>
      </c>
    </row>
    <row r="1566" spans="1:5" x14ac:dyDescent="0.25">
      <c r="A1566" s="30" t="s">
        <v>20325</v>
      </c>
      <c r="B1566" s="1">
        <v>45810</v>
      </c>
      <c r="C1566" s="30" t="s">
        <v>19205</v>
      </c>
      <c r="D1566" s="30" t="s">
        <v>19127</v>
      </c>
      <c r="E1566" s="30" t="s">
        <v>20215</v>
      </c>
    </row>
    <row r="1567" spans="1:5" x14ac:dyDescent="0.25">
      <c r="A1567" s="30" t="s">
        <v>20326</v>
      </c>
      <c r="B1567" s="1">
        <v>45810</v>
      </c>
      <c r="C1567" s="30" t="s">
        <v>19205</v>
      </c>
      <c r="D1567" s="30" t="s">
        <v>19127</v>
      </c>
      <c r="E1567" s="30" t="s">
        <v>20215</v>
      </c>
    </row>
    <row r="1568" spans="1:5" x14ac:dyDescent="0.25">
      <c r="A1568" s="30" t="s">
        <v>20327</v>
      </c>
      <c r="B1568" s="1">
        <v>45810</v>
      </c>
      <c r="C1568" s="30" t="s">
        <v>19205</v>
      </c>
      <c r="D1568" s="30" t="s">
        <v>19127</v>
      </c>
      <c r="E1568" s="30" t="s">
        <v>20215</v>
      </c>
    </row>
    <row r="1569" spans="1:5" x14ac:dyDescent="0.25">
      <c r="A1569" s="30" t="s">
        <v>20328</v>
      </c>
      <c r="B1569" s="1">
        <v>45810</v>
      </c>
      <c r="C1569" s="30" t="s">
        <v>19205</v>
      </c>
      <c r="D1569" s="30" t="s">
        <v>19127</v>
      </c>
      <c r="E1569" s="30" t="s">
        <v>20198</v>
      </c>
    </row>
    <row r="1570" spans="1:5" x14ac:dyDescent="0.25">
      <c r="A1570" s="30" t="s">
        <v>20144</v>
      </c>
      <c r="B1570" s="1">
        <v>45810</v>
      </c>
      <c r="C1570" s="30" t="s">
        <v>19375</v>
      </c>
      <c r="D1570" s="30" t="s">
        <v>19127</v>
      </c>
      <c r="E1570" s="30" t="s">
        <v>20139</v>
      </c>
    </row>
    <row r="1571" spans="1:5" x14ac:dyDescent="0.25">
      <c r="A1571" s="30" t="s">
        <v>20140</v>
      </c>
      <c r="B1571" s="1">
        <v>45810</v>
      </c>
      <c r="C1571" s="30" t="s">
        <v>19375</v>
      </c>
      <c r="D1571" s="30" t="s">
        <v>19127</v>
      </c>
      <c r="E1571" s="30" t="s">
        <v>20139</v>
      </c>
    </row>
    <row r="1572" spans="1:5" x14ac:dyDescent="0.25">
      <c r="A1572" s="30" t="s">
        <v>20141</v>
      </c>
      <c r="B1572" s="1">
        <v>45810</v>
      </c>
      <c r="C1572" s="30" t="s">
        <v>19375</v>
      </c>
      <c r="D1572" s="30" t="s">
        <v>19127</v>
      </c>
      <c r="E1572" s="30" t="s">
        <v>20139</v>
      </c>
    </row>
    <row r="1573" spans="1:5" x14ac:dyDescent="0.25">
      <c r="A1573" s="30" t="s">
        <v>20138</v>
      </c>
      <c r="B1573" s="1">
        <v>45810</v>
      </c>
      <c r="C1573" s="30" t="s">
        <v>19375</v>
      </c>
      <c r="D1573" s="30" t="s">
        <v>19127</v>
      </c>
      <c r="E1573" s="30" t="s">
        <v>20139</v>
      </c>
    </row>
    <row r="1574" spans="1:5" x14ac:dyDescent="0.25">
      <c r="A1574" s="30" t="s">
        <v>20146</v>
      </c>
      <c r="B1574" s="1">
        <v>45810</v>
      </c>
      <c r="C1574" s="30" t="s">
        <v>19375</v>
      </c>
      <c r="D1574" s="30" t="s">
        <v>19127</v>
      </c>
      <c r="E1574" s="30" t="s">
        <v>20139</v>
      </c>
    </row>
    <row r="1575" spans="1:5" x14ac:dyDescent="0.25">
      <c r="A1575" s="30" t="s">
        <v>20143</v>
      </c>
      <c r="B1575" s="1">
        <v>45810</v>
      </c>
      <c r="C1575" s="30" t="s">
        <v>19375</v>
      </c>
      <c r="D1575" s="30" t="s">
        <v>19127</v>
      </c>
      <c r="E1575" s="30" t="s">
        <v>20139</v>
      </c>
    </row>
    <row r="1576" spans="1:5" x14ac:dyDescent="0.25">
      <c r="A1576" s="30" t="s">
        <v>20145</v>
      </c>
      <c r="B1576" s="1">
        <v>45810</v>
      </c>
      <c r="C1576" s="30" t="s">
        <v>19375</v>
      </c>
      <c r="D1576" s="30" t="s">
        <v>19127</v>
      </c>
      <c r="E1576" s="30" t="s">
        <v>20139</v>
      </c>
    </row>
    <row r="1577" spans="1:5" x14ac:dyDescent="0.25">
      <c r="A1577" s="30" t="s">
        <v>20142</v>
      </c>
      <c r="B1577" s="1">
        <v>45810</v>
      </c>
      <c r="C1577" s="30" t="s">
        <v>19375</v>
      </c>
      <c r="D1577" s="30" t="s">
        <v>19127</v>
      </c>
      <c r="E1577" s="30" t="s">
        <v>20139</v>
      </c>
    </row>
    <row r="1578" spans="1:5" x14ac:dyDescent="0.25">
      <c r="A1578" s="30" t="s">
        <v>20147</v>
      </c>
      <c r="B1578" s="1">
        <v>45810</v>
      </c>
      <c r="C1578" s="30" t="s">
        <v>19375</v>
      </c>
      <c r="D1578" s="30" t="s">
        <v>19127</v>
      </c>
      <c r="E1578" s="30" t="s">
        <v>20139</v>
      </c>
    </row>
    <row r="1579" spans="1:5" x14ac:dyDescent="0.25">
      <c r="A1579" s="30" t="s">
        <v>20148</v>
      </c>
      <c r="B1579" s="1">
        <v>45810</v>
      </c>
      <c r="C1579" s="30" t="s">
        <v>19375</v>
      </c>
      <c r="D1579" s="30" t="s">
        <v>19127</v>
      </c>
      <c r="E1579" s="30" t="s">
        <v>20139</v>
      </c>
    </row>
    <row r="1580" spans="1:5" x14ac:dyDescent="0.25">
      <c r="A1580" s="30" t="s">
        <v>20152</v>
      </c>
      <c r="B1580" s="1">
        <v>45810</v>
      </c>
      <c r="C1580" s="30" t="s">
        <v>19375</v>
      </c>
      <c r="D1580" s="30" t="s">
        <v>19127</v>
      </c>
      <c r="E1580" s="30" t="s">
        <v>20151</v>
      </c>
    </row>
    <row r="1581" spans="1:5" x14ac:dyDescent="0.25">
      <c r="A1581" s="30" t="s">
        <v>20150</v>
      </c>
      <c r="B1581" s="1">
        <v>45810</v>
      </c>
      <c r="C1581" s="30" t="s">
        <v>19375</v>
      </c>
      <c r="D1581" s="30" t="s">
        <v>19127</v>
      </c>
      <c r="E1581" s="30" t="s">
        <v>20151</v>
      </c>
    </row>
    <row r="1582" spans="1:5" x14ac:dyDescent="0.25">
      <c r="A1582" s="30" t="s">
        <v>20130</v>
      </c>
      <c r="B1582" s="1">
        <v>45810</v>
      </c>
      <c r="C1582" s="30" t="s">
        <v>19375</v>
      </c>
      <c r="D1582" s="30" t="s">
        <v>19127</v>
      </c>
      <c r="E1582" s="30" t="s">
        <v>20151</v>
      </c>
    </row>
    <row r="1583" spans="1:5" x14ac:dyDescent="0.25">
      <c r="A1583" s="30" t="s">
        <v>20137</v>
      </c>
      <c r="B1583" s="1">
        <v>45810</v>
      </c>
      <c r="C1583" s="30" t="s">
        <v>19375</v>
      </c>
      <c r="D1583" s="30" t="s">
        <v>19127</v>
      </c>
      <c r="E1583" s="30" t="s">
        <v>20151</v>
      </c>
    </row>
    <row r="1584" spans="1:5" x14ac:dyDescent="0.25">
      <c r="A1584" s="30" t="s">
        <v>20156</v>
      </c>
      <c r="B1584" s="1">
        <v>45810</v>
      </c>
      <c r="C1584" s="30" t="s">
        <v>19375</v>
      </c>
      <c r="D1584" s="30" t="s">
        <v>19127</v>
      </c>
      <c r="E1584" s="30" t="s">
        <v>20154</v>
      </c>
    </row>
    <row r="1585" spans="1:5" x14ac:dyDescent="0.25">
      <c r="A1585" s="30" t="s">
        <v>20155</v>
      </c>
      <c r="B1585" s="1">
        <v>45810</v>
      </c>
      <c r="C1585" s="30" t="s">
        <v>19375</v>
      </c>
      <c r="D1585" s="30" t="s">
        <v>19127</v>
      </c>
      <c r="E1585" s="30" t="s">
        <v>20154</v>
      </c>
    </row>
    <row r="1586" spans="1:5" x14ac:dyDescent="0.25">
      <c r="A1586" s="30" t="s">
        <v>20153</v>
      </c>
      <c r="B1586" s="1">
        <v>45810</v>
      </c>
      <c r="C1586" s="30" t="s">
        <v>19375</v>
      </c>
      <c r="D1586" s="30" t="s">
        <v>19127</v>
      </c>
      <c r="E1586" s="30" t="s">
        <v>20154</v>
      </c>
    </row>
    <row r="1587" spans="1:5" x14ac:dyDescent="0.25">
      <c r="A1587" s="30" t="s">
        <v>20329</v>
      </c>
      <c r="B1587" s="1">
        <v>45810</v>
      </c>
      <c r="C1587" s="30" t="s">
        <v>19375</v>
      </c>
      <c r="D1587" s="30" t="s">
        <v>19127</v>
      </c>
      <c r="E1587" s="30" t="s">
        <v>20154</v>
      </c>
    </row>
    <row r="1588" spans="1:5" x14ac:dyDescent="0.25">
      <c r="A1588" s="30" t="s">
        <v>20330</v>
      </c>
      <c r="B1588" s="1">
        <v>45810</v>
      </c>
      <c r="C1588" s="30" t="s">
        <v>19375</v>
      </c>
      <c r="D1588" s="30" t="s">
        <v>19127</v>
      </c>
      <c r="E1588" s="30" t="s">
        <v>20154</v>
      </c>
    </row>
    <row r="1589" spans="1:5" x14ac:dyDescent="0.25">
      <c r="A1589" s="30" t="s">
        <v>20331</v>
      </c>
      <c r="B1589" s="1">
        <v>45810</v>
      </c>
      <c r="C1589" s="30" t="s">
        <v>19375</v>
      </c>
      <c r="D1589" s="30" t="s">
        <v>19127</v>
      </c>
      <c r="E1589" s="30" t="s">
        <v>20154</v>
      </c>
    </row>
    <row r="1590" spans="1:5" x14ac:dyDescent="0.25">
      <c r="A1590" s="30" t="s">
        <v>20332</v>
      </c>
      <c r="B1590" s="1">
        <v>45810</v>
      </c>
      <c r="C1590" s="30" t="s">
        <v>19375</v>
      </c>
      <c r="D1590" s="30" t="s">
        <v>19127</v>
      </c>
      <c r="E1590" s="30" t="s">
        <v>20154</v>
      </c>
    </row>
    <row r="1591" spans="1:5" x14ac:dyDescent="0.25">
      <c r="A1591" s="30" t="s">
        <v>20333</v>
      </c>
      <c r="B1591" s="1">
        <v>45810</v>
      </c>
      <c r="C1591" s="30" t="s">
        <v>19375</v>
      </c>
      <c r="D1591" s="30" t="s">
        <v>19127</v>
      </c>
      <c r="E1591" s="30" t="s">
        <v>20154</v>
      </c>
    </row>
    <row r="1592" spans="1:5" x14ac:dyDescent="0.25">
      <c r="A1592" s="30" t="s">
        <v>20334</v>
      </c>
      <c r="B1592" s="1">
        <v>45810</v>
      </c>
      <c r="C1592" s="30" t="s">
        <v>19375</v>
      </c>
      <c r="D1592" s="30" t="s">
        <v>19127</v>
      </c>
      <c r="E1592" s="30" t="s">
        <v>20154</v>
      </c>
    </row>
    <row r="1593" spans="1:5" x14ac:dyDescent="0.25">
      <c r="A1593" s="30" t="s">
        <v>20335</v>
      </c>
      <c r="B1593" s="1">
        <v>45810</v>
      </c>
      <c r="C1593" s="30" t="s">
        <v>19375</v>
      </c>
      <c r="D1593" s="30" t="s">
        <v>19127</v>
      </c>
      <c r="E1593" s="30" t="s">
        <v>20154</v>
      </c>
    </row>
    <row r="1594" spans="1:5" x14ac:dyDescent="0.25">
      <c r="A1594" s="30" t="s">
        <v>20336</v>
      </c>
      <c r="B1594" s="1">
        <v>45810</v>
      </c>
      <c r="C1594" s="30" t="s">
        <v>19375</v>
      </c>
      <c r="D1594" s="30" t="s">
        <v>19127</v>
      </c>
      <c r="E1594" s="30" t="s">
        <v>20154</v>
      </c>
    </row>
    <row r="1595" spans="1:5" x14ac:dyDescent="0.25">
      <c r="A1595" s="30" t="s">
        <v>20337</v>
      </c>
      <c r="B1595" s="1">
        <v>45810</v>
      </c>
      <c r="C1595" s="30" t="s">
        <v>19375</v>
      </c>
      <c r="D1595" s="30" t="s">
        <v>19127</v>
      </c>
      <c r="E1595" s="30" t="s">
        <v>20154</v>
      </c>
    </row>
    <row r="1596" spans="1:5" x14ac:dyDescent="0.25">
      <c r="A1596" s="30" t="s">
        <v>20338</v>
      </c>
      <c r="B1596" s="1">
        <v>45810</v>
      </c>
      <c r="C1596" s="30" t="s">
        <v>19375</v>
      </c>
      <c r="D1596" s="30" t="s">
        <v>19127</v>
      </c>
      <c r="E1596" s="30" t="s">
        <v>20154</v>
      </c>
    </row>
    <row r="1597" spans="1:5" x14ac:dyDescent="0.25">
      <c r="A1597" s="30" t="s">
        <v>20339</v>
      </c>
      <c r="B1597" s="1">
        <v>45810</v>
      </c>
      <c r="C1597" s="30" t="s">
        <v>19375</v>
      </c>
      <c r="D1597" s="30" t="s">
        <v>19127</v>
      </c>
      <c r="E1597" s="30" t="s">
        <v>20154</v>
      </c>
    </row>
    <row r="1598" spans="1:5" x14ac:dyDescent="0.25">
      <c r="A1598" s="30" t="s">
        <v>20340</v>
      </c>
      <c r="B1598" s="1">
        <v>45810</v>
      </c>
      <c r="C1598" s="30" t="s">
        <v>19375</v>
      </c>
      <c r="D1598" s="30" t="s">
        <v>19127</v>
      </c>
      <c r="E1598" s="30" t="s">
        <v>20154</v>
      </c>
    </row>
    <row r="1599" spans="1:5" x14ac:dyDescent="0.25">
      <c r="A1599" s="30" t="s">
        <v>20341</v>
      </c>
      <c r="B1599" s="1">
        <v>45810</v>
      </c>
      <c r="C1599" s="30" t="s">
        <v>19375</v>
      </c>
      <c r="D1599" s="30" t="s">
        <v>19127</v>
      </c>
      <c r="E1599" s="30" t="s">
        <v>20154</v>
      </c>
    </row>
    <row r="1600" spans="1:5" x14ac:dyDescent="0.25">
      <c r="A1600" s="30" t="s">
        <v>20342</v>
      </c>
      <c r="B1600" s="1">
        <v>45810</v>
      </c>
      <c r="C1600" s="30" t="s">
        <v>19375</v>
      </c>
      <c r="D1600" s="30" t="s">
        <v>19127</v>
      </c>
      <c r="E1600" s="30" t="s">
        <v>20154</v>
      </c>
    </row>
    <row r="1601" spans="1:5" x14ac:dyDescent="0.25">
      <c r="A1601" s="30" t="s">
        <v>20343</v>
      </c>
      <c r="B1601" s="1">
        <v>45810</v>
      </c>
      <c r="C1601" s="30" t="s">
        <v>19375</v>
      </c>
      <c r="D1601" s="30" t="s">
        <v>19127</v>
      </c>
      <c r="E1601" s="30" t="s">
        <v>20154</v>
      </c>
    </row>
    <row r="1602" spans="1:5" x14ac:dyDescent="0.25">
      <c r="A1602" s="30" t="s">
        <v>20344</v>
      </c>
      <c r="B1602" s="1">
        <v>45810</v>
      </c>
      <c r="C1602" s="30" t="s">
        <v>19375</v>
      </c>
      <c r="D1602" s="30" t="s">
        <v>19127</v>
      </c>
      <c r="E1602" s="30" t="s">
        <v>20154</v>
      </c>
    </row>
    <row r="1603" spans="1:5" x14ac:dyDescent="0.25">
      <c r="A1603" s="30" t="s">
        <v>20157</v>
      </c>
      <c r="B1603" s="1">
        <v>45810</v>
      </c>
      <c r="C1603" s="30" t="s">
        <v>19403</v>
      </c>
      <c r="D1603" s="30" t="s">
        <v>20151</v>
      </c>
      <c r="E1603" s="30" t="s">
        <v>20158</v>
      </c>
    </row>
    <row r="1604" spans="1:5" x14ac:dyDescent="0.25">
      <c r="A1604" s="30" t="s">
        <v>20159</v>
      </c>
      <c r="B1604" s="1">
        <v>45810</v>
      </c>
      <c r="C1604" s="30" t="s">
        <v>19403</v>
      </c>
      <c r="D1604" s="30" t="s">
        <v>20151</v>
      </c>
      <c r="E1604" s="30" t="s">
        <v>20158</v>
      </c>
    </row>
    <row r="1605" spans="1:5" x14ac:dyDescent="0.25">
      <c r="A1605" s="30" t="s">
        <v>20161</v>
      </c>
      <c r="B1605" s="1">
        <v>45810</v>
      </c>
      <c r="C1605" s="30" t="s">
        <v>19403</v>
      </c>
      <c r="D1605" s="30" t="s">
        <v>20151</v>
      </c>
      <c r="E1605" s="30" t="s">
        <v>20158</v>
      </c>
    </row>
    <row r="1606" spans="1:5" x14ac:dyDescent="0.25">
      <c r="A1606" s="30" t="s">
        <v>20162</v>
      </c>
      <c r="B1606" s="1">
        <v>45810</v>
      </c>
      <c r="C1606" s="30" t="s">
        <v>19403</v>
      </c>
      <c r="D1606" s="30" t="s">
        <v>20151</v>
      </c>
      <c r="E1606" s="30" t="s">
        <v>19439</v>
      </c>
    </row>
    <row r="1607" spans="1:5" x14ac:dyDescent="0.25">
      <c r="A1607" s="30" t="s">
        <v>20111</v>
      </c>
      <c r="B1607" s="1">
        <v>45810</v>
      </c>
      <c r="C1607" s="30" t="s">
        <v>19403</v>
      </c>
      <c r="D1607" s="30" t="s">
        <v>20151</v>
      </c>
      <c r="E1607" s="30" t="s">
        <v>19439</v>
      </c>
    </row>
    <row r="1608" spans="1:5" x14ac:dyDescent="0.25">
      <c r="A1608" s="30" t="s">
        <v>20164</v>
      </c>
      <c r="B1608" s="1">
        <v>45810</v>
      </c>
      <c r="C1608" s="30" t="s">
        <v>19403</v>
      </c>
      <c r="D1608" s="30" t="s">
        <v>20151</v>
      </c>
      <c r="E1608" s="30" t="s">
        <v>19439</v>
      </c>
    </row>
    <row r="1609" spans="1:5" x14ac:dyDescent="0.25">
      <c r="A1609" s="30" t="s">
        <v>20165</v>
      </c>
      <c r="B1609" s="1">
        <v>45810</v>
      </c>
      <c r="C1609" s="30" t="s">
        <v>19403</v>
      </c>
      <c r="D1609" s="30" t="s">
        <v>20154</v>
      </c>
      <c r="E1609" s="30" t="s">
        <v>19439</v>
      </c>
    </row>
    <row r="1610" spans="1:5" x14ac:dyDescent="0.25">
      <c r="A1610" s="30" t="s">
        <v>20128</v>
      </c>
      <c r="B1610" s="1">
        <v>45810</v>
      </c>
      <c r="C1610" s="30" t="s">
        <v>19205</v>
      </c>
      <c r="D1610" s="30" t="s">
        <v>20167</v>
      </c>
      <c r="E1610" s="30" t="s">
        <v>20151</v>
      </c>
    </row>
    <row r="1611" spans="1:5" x14ac:dyDescent="0.25">
      <c r="A1611" s="30" t="s">
        <v>20345</v>
      </c>
      <c r="B1611" s="1">
        <v>45810</v>
      </c>
      <c r="C1611" s="30" t="s">
        <v>19205</v>
      </c>
      <c r="D1611" s="30" t="s">
        <v>20167</v>
      </c>
      <c r="E1611" s="30" t="s">
        <v>20151</v>
      </c>
    </row>
    <row r="1612" spans="1:5" x14ac:dyDescent="0.25">
      <c r="A1612" s="30" t="s">
        <v>20169</v>
      </c>
      <c r="B1612" s="1">
        <v>45810</v>
      </c>
      <c r="C1612" s="30" t="s">
        <v>19205</v>
      </c>
      <c r="D1612" s="30" t="s">
        <v>20167</v>
      </c>
      <c r="E1612" s="30" t="s">
        <v>20151</v>
      </c>
    </row>
    <row r="1613" spans="1:5" x14ac:dyDescent="0.25">
      <c r="A1613" s="30" t="s">
        <v>20166</v>
      </c>
      <c r="B1613" s="1">
        <v>45810</v>
      </c>
      <c r="C1613" s="30" t="s">
        <v>19205</v>
      </c>
      <c r="D1613" s="30" t="s">
        <v>20167</v>
      </c>
      <c r="E1613" s="30" t="s">
        <v>20151</v>
      </c>
    </row>
    <row r="1614" spans="1:5" x14ac:dyDescent="0.25">
      <c r="A1614" s="30" t="s">
        <v>20346</v>
      </c>
      <c r="B1614" s="1">
        <v>45810</v>
      </c>
      <c r="C1614" s="30" t="s">
        <v>19205</v>
      </c>
      <c r="D1614" s="30" t="s">
        <v>20167</v>
      </c>
      <c r="E1614" s="30" t="s">
        <v>20151</v>
      </c>
    </row>
    <row r="1615" spans="1:5" x14ac:dyDescent="0.25">
      <c r="A1615" s="30" t="s">
        <v>20197</v>
      </c>
      <c r="B1615" s="1">
        <v>45810</v>
      </c>
      <c r="C1615" s="30" t="s">
        <v>19205</v>
      </c>
      <c r="D1615" s="30" t="s">
        <v>20167</v>
      </c>
      <c r="E1615" s="30" t="s">
        <v>20198</v>
      </c>
    </row>
    <row r="1616" spans="1:5" x14ac:dyDescent="0.25">
      <c r="A1616" s="30" t="s">
        <v>9726</v>
      </c>
      <c r="B1616" s="1">
        <v>45810</v>
      </c>
      <c r="C1616" s="30" t="s">
        <v>19205</v>
      </c>
      <c r="D1616" s="30" t="s">
        <v>20167</v>
      </c>
      <c r="E1616" s="30" t="s">
        <v>20170</v>
      </c>
    </row>
    <row r="1617" spans="1:5" x14ac:dyDescent="0.25">
      <c r="A1617" s="30" t="s">
        <v>749</v>
      </c>
      <c r="B1617" s="1">
        <v>45810</v>
      </c>
      <c r="C1617" s="30" t="s">
        <v>19205</v>
      </c>
      <c r="D1617" s="30" t="s">
        <v>20167</v>
      </c>
      <c r="E1617" s="30" t="s">
        <v>20170</v>
      </c>
    </row>
    <row r="1618" spans="1:5" x14ac:dyDescent="0.25">
      <c r="A1618" s="30" t="s">
        <v>20183</v>
      </c>
      <c r="B1618" s="1">
        <v>45810</v>
      </c>
      <c r="C1618" s="30" t="s">
        <v>19205</v>
      </c>
      <c r="D1618" s="30" t="s">
        <v>20158</v>
      </c>
      <c r="E1618" s="30" t="s">
        <v>20151</v>
      </c>
    </row>
    <row r="1619" spans="1:5" x14ac:dyDescent="0.25">
      <c r="A1619" s="30" t="s">
        <v>20178</v>
      </c>
      <c r="B1619" s="1">
        <v>45810</v>
      </c>
      <c r="C1619" s="30" t="s">
        <v>19205</v>
      </c>
      <c r="D1619" s="30" t="s">
        <v>20158</v>
      </c>
      <c r="E1619" s="30" t="s">
        <v>20151</v>
      </c>
    </row>
    <row r="1620" spans="1:5" x14ac:dyDescent="0.25">
      <c r="A1620" s="30" t="s">
        <v>20182</v>
      </c>
      <c r="B1620" s="1">
        <v>45810</v>
      </c>
      <c r="C1620" s="30" t="s">
        <v>19205</v>
      </c>
      <c r="D1620" s="30" t="s">
        <v>20158</v>
      </c>
      <c r="E1620" s="30" t="s">
        <v>20151</v>
      </c>
    </row>
    <row r="1621" spans="1:5" x14ac:dyDescent="0.25">
      <c r="A1621" s="30" t="s">
        <v>20176</v>
      </c>
      <c r="B1621" s="1">
        <v>45810</v>
      </c>
      <c r="C1621" s="30" t="s">
        <v>19205</v>
      </c>
      <c r="D1621" s="30" t="s">
        <v>20158</v>
      </c>
      <c r="E1621" s="30" t="s">
        <v>20151</v>
      </c>
    </row>
    <row r="1622" spans="1:5" x14ac:dyDescent="0.25">
      <c r="A1622" s="30" t="s">
        <v>20179</v>
      </c>
      <c r="B1622" s="1">
        <v>45810</v>
      </c>
      <c r="C1622" s="30" t="s">
        <v>19205</v>
      </c>
      <c r="D1622" s="30" t="s">
        <v>20158</v>
      </c>
      <c r="E1622" s="30" t="s">
        <v>20151</v>
      </c>
    </row>
    <row r="1623" spans="1:5" x14ac:dyDescent="0.25">
      <c r="A1623" s="30" t="s">
        <v>20181</v>
      </c>
      <c r="B1623" s="1">
        <v>45810</v>
      </c>
      <c r="C1623" s="30" t="s">
        <v>19205</v>
      </c>
      <c r="D1623" s="30" t="s">
        <v>20158</v>
      </c>
      <c r="E1623" s="30" t="s">
        <v>20151</v>
      </c>
    </row>
    <row r="1624" spans="1:5" x14ac:dyDescent="0.25">
      <c r="A1624" s="30" t="s">
        <v>20177</v>
      </c>
      <c r="B1624" s="1">
        <v>45810</v>
      </c>
      <c r="C1624" s="30" t="s">
        <v>19205</v>
      </c>
      <c r="D1624" s="30" t="s">
        <v>20158</v>
      </c>
      <c r="E1624" s="30" t="s">
        <v>20151</v>
      </c>
    </row>
    <row r="1625" spans="1:5" x14ac:dyDescent="0.25">
      <c r="A1625" s="30" t="s">
        <v>20172</v>
      </c>
      <c r="B1625" s="1">
        <v>45810</v>
      </c>
      <c r="C1625" s="30" t="s">
        <v>19205</v>
      </c>
      <c r="D1625" s="30" t="s">
        <v>20158</v>
      </c>
      <c r="E1625" s="30" t="s">
        <v>20151</v>
      </c>
    </row>
    <row r="1626" spans="1:5" x14ac:dyDescent="0.25">
      <c r="A1626" s="30" t="s">
        <v>20185</v>
      </c>
      <c r="B1626" s="1">
        <v>45810</v>
      </c>
      <c r="C1626" s="30" t="s">
        <v>19205</v>
      </c>
      <c r="D1626" s="30" t="s">
        <v>20158</v>
      </c>
      <c r="E1626" s="30" t="s">
        <v>20151</v>
      </c>
    </row>
    <row r="1627" spans="1:5" x14ac:dyDescent="0.25">
      <c r="A1627" s="30" t="s">
        <v>20184</v>
      </c>
      <c r="B1627" s="1">
        <v>45810</v>
      </c>
      <c r="C1627" s="30" t="s">
        <v>19205</v>
      </c>
      <c r="D1627" s="30" t="s">
        <v>20158</v>
      </c>
      <c r="E1627" s="30" t="s">
        <v>20151</v>
      </c>
    </row>
    <row r="1628" spans="1:5" x14ac:dyDescent="0.25">
      <c r="A1628" s="30" t="s">
        <v>20186</v>
      </c>
      <c r="B1628" s="1">
        <v>45810</v>
      </c>
      <c r="C1628" s="30" t="s">
        <v>19205</v>
      </c>
      <c r="D1628" s="30" t="s">
        <v>20158</v>
      </c>
      <c r="E1628" s="30" t="s">
        <v>20154</v>
      </c>
    </row>
    <row r="1629" spans="1:5" x14ac:dyDescent="0.25">
      <c r="A1629" s="30" t="s">
        <v>20190</v>
      </c>
      <c r="B1629" s="1">
        <v>45810</v>
      </c>
      <c r="C1629" s="30" t="s">
        <v>19205</v>
      </c>
      <c r="D1629" s="30" t="s">
        <v>20158</v>
      </c>
      <c r="E1629" s="30" t="s">
        <v>20191</v>
      </c>
    </row>
    <row r="1630" spans="1:5" x14ac:dyDescent="0.25">
      <c r="A1630" s="30" t="s">
        <v>20194</v>
      </c>
      <c r="B1630" s="1">
        <v>45810</v>
      </c>
      <c r="C1630" s="30" t="s">
        <v>19205</v>
      </c>
      <c r="D1630" s="30" t="s">
        <v>20158</v>
      </c>
      <c r="E1630" s="30" t="s">
        <v>20193</v>
      </c>
    </row>
    <row r="1631" spans="1:5" x14ac:dyDescent="0.25">
      <c r="A1631" s="30" t="s">
        <v>20195</v>
      </c>
      <c r="B1631" s="1">
        <v>45810</v>
      </c>
      <c r="C1631" s="30" t="s">
        <v>19205</v>
      </c>
      <c r="D1631" s="30" t="s">
        <v>20158</v>
      </c>
      <c r="E1631" s="30" t="s">
        <v>20196</v>
      </c>
    </row>
    <row r="1632" spans="1:5" x14ac:dyDescent="0.25">
      <c r="A1632" s="30" t="s">
        <v>20210</v>
      </c>
      <c r="B1632" s="1">
        <v>45810</v>
      </c>
      <c r="C1632" s="30" t="s">
        <v>19205</v>
      </c>
      <c r="D1632" s="30" t="s">
        <v>19439</v>
      </c>
      <c r="E1632" s="30" t="s">
        <v>20151</v>
      </c>
    </row>
    <row r="1633" spans="1:5" x14ac:dyDescent="0.25">
      <c r="A1633" s="30" t="s">
        <v>20211</v>
      </c>
      <c r="B1633" s="1">
        <v>45810</v>
      </c>
      <c r="C1633" s="30" t="s">
        <v>19205</v>
      </c>
      <c r="D1633" s="30" t="s">
        <v>19439</v>
      </c>
      <c r="E1633" s="30" t="s">
        <v>20151</v>
      </c>
    </row>
    <row r="1634" spans="1:5" x14ac:dyDescent="0.25">
      <c r="A1634" s="30" t="s">
        <v>20204</v>
      </c>
      <c r="B1634" s="1">
        <v>45810</v>
      </c>
      <c r="C1634" s="30" t="s">
        <v>19205</v>
      </c>
      <c r="D1634" s="30" t="s">
        <v>19439</v>
      </c>
      <c r="E1634" s="30" t="s">
        <v>20151</v>
      </c>
    </row>
    <row r="1635" spans="1:5" x14ac:dyDescent="0.25">
      <c r="A1635" s="30" t="s">
        <v>20206</v>
      </c>
      <c r="B1635" s="1">
        <v>45810</v>
      </c>
      <c r="C1635" s="30" t="s">
        <v>19205</v>
      </c>
      <c r="D1635" s="30" t="s">
        <v>19439</v>
      </c>
      <c r="E1635" s="30" t="s">
        <v>20151</v>
      </c>
    </row>
    <row r="1636" spans="1:5" x14ac:dyDescent="0.25">
      <c r="A1636" s="30" t="s">
        <v>20199</v>
      </c>
      <c r="B1636" s="1">
        <v>45810</v>
      </c>
      <c r="C1636" s="30" t="s">
        <v>19205</v>
      </c>
      <c r="D1636" s="30" t="s">
        <v>19439</v>
      </c>
      <c r="E1636" s="30" t="s">
        <v>20151</v>
      </c>
    </row>
    <row r="1637" spans="1:5" x14ac:dyDescent="0.25">
      <c r="A1637" s="30" t="s">
        <v>20202</v>
      </c>
      <c r="B1637" s="1">
        <v>45810</v>
      </c>
      <c r="C1637" s="30" t="s">
        <v>19205</v>
      </c>
      <c r="D1637" s="30" t="s">
        <v>19439</v>
      </c>
      <c r="E1637" s="30" t="s">
        <v>20151</v>
      </c>
    </row>
    <row r="1638" spans="1:5" x14ac:dyDescent="0.25">
      <c r="A1638" s="30" t="s">
        <v>20203</v>
      </c>
      <c r="B1638" s="1">
        <v>45810</v>
      </c>
      <c r="C1638" s="30" t="s">
        <v>19205</v>
      </c>
      <c r="D1638" s="30" t="s">
        <v>19439</v>
      </c>
      <c r="E1638" s="30" t="s">
        <v>20151</v>
      </c>
    </row>
    <row r="1639" spans="1:5" x14ac:dyDescent="0.25">
      <c r="A1639" s="30" t="s">
        <v>20205</v>
      </c>
      <c r="B1639" s="1">
        <v>45810</v>
      </c>
      <c r="C1639" s="30" t="s">
        <v>19205</v>
      </c>
      <c r="D1639" s="30" t="s">
        <v>19439</v>
      </c>
      <c r="E1639" s="30" t="s">
        <v>20151</v>
      </c>
    </row>
    <row r="1640" spans="1:5" x14ac:dyDescent="0.25">
      <c r="A1640" s="30" t="s">
        <v>20201</v>
      </c>
      <c r="B1640" s="1">
        <v>45810</v>
      </c>
      <c r="C1640" s="30" t="s">
        <v>19205</v>
      </c>
      <c r="D1640" s="30" t="s">
        <v>19439</v>
      </c>
      <c r="E1640" s="30" t="s">
        <v>20151</v>
      </c>
    </row>
    <row r="1641" spans="1:5" x14ac:dyDescent="0.25">
      <c r="A1641" s="30" t="s">
        <v>20212</v>
      </c>
      <c r="B1641" s="1">
        <v>45810</v>
      </c>
      <c r="C1641" s="30" t="s">
        <v>19205</v>
      </c>
      <c r="D1641" s="30" t="s">
        <v>19439</v>
      </c>
      <c r="E1641" s="30" t="s">
        <v>20151</v>
      </c>
    </row>
    <row r="1642" spans="1:5" x14ac:dyDescent="0.25">
      <c r="A1642" s="30" t="s">
        <v>20207</v>
      </c>
      <c r="B1642" s="1">
        <v>45810</v>
      </c>
      <c r="C1642" s="30" t="s">
        <v>19205</v>
      </c>
      <c r="D1642" s="30" t="s">
        <v>19439</v>
      </c>
      <c r="E1642" s="30" t="s">
        <v>20151</v>
      </c>
    </row>
    <row r="1643" spans="1:5" x14ac:dyDescent="0.25">
      <c r="A1643" s="30" t="s">
        <v>20347</v>
      </c>
      <c r="B1643" s="1">
        <v>45810</v>
      </c>
      <c r="C1643" s="30" t="s">
        <v>19205</v>
      </c>
      <c r="D1643" s="30" t="s">
        <v>19439</v>
      </c>
      <c r="E1643" s="30" t="s">
        <v>20151</v>
      </c>
    </row>
    <row r="1644" spans="1:5" x14ac:dyDescent="0.25">
      <c r="A1644" s="30" t="s">
        <v>20200</v>
      </c>
      <c r="B1644" s="1">
        <v>45810</v>
      </c>
      <c r="C1644" s="30" t="s">
        <v>19205</v>
      </c>
      <c r="D1644" s="30" t="s">
        <v>19439</v>
      </c>
      <c r="E1644" s="30" t="s">
        <v>20151</v>
      </c>
    </row>
    <row r="1645" spans="1:5" x14ac:dyDescent="0.25">
      <c r="A1645" s="30" t="s">
        <v>20348</v>
      </c>
      <c r="B1645" s="1">
        <v>45810</v>
      </c>
      <c r="C1645" s="30" t="s">
        <v>19205</v>
      </c>
      <c r="D1645" s="30" t="s">
        <v>19439</v>
      </c>
      <c r="E1645" s="30" t="s">
        <v>20154</v>
      </c>
    </row>
    <row r="1646" spans="1:5" x14ac:dyDescent="0.25">
      <c r="A1646" s="30" t="s">
        <v>20349</v>
      </c>
      <c r="B1646" s="1">
        <v>45810</v>
      </c>
      <c r="C1646" s="30" t="s">
        <v>19205</v>
      </c>
      <c r="D1646" s="30" t="s">
        <v>19439</v>
      </c>
      <c r="E1646" s="30" t="s">
        <v>20154</v>
      </c>
    </row>
    <row r="1647" spans="1:5" x14ac:dyDescent="0.25">
      <c r="A1647" s="30" t="s">
        <v>20350</v>
      </c>
      <c r="B1647" s="1">
        <v>45810</v>
      </c>
      <c r="C1647" s="30" t="s">
        <v>19205</v>
      </c>
      <c r="D1647" s="30" t="s">
        <v>19439</v>
      </c>
      <c r="E1647" s="30" t="s">
        <v>20154</v>
      </c>
    </row>
    <row r="1648" spans="1:5" x14ac:dyDescent="0.25">
      <c r="A1648" s="30" t="s">
        <v>20351</v>
      </c>
      <c r="B1648" s="1">
        <v>45810</v>
      </c>
      <c r="C1648" s="30" t="s">
        <v>19205</v>
      </c>
      <c r="D1648" s="30" t="s">
        <v>19439</v>
      </c>
      <c r="E1648" s="30" t="s">
        <v>20154</v>
      </c>
    </row>
    <row r="1649" spans="1:5" x14ac:dyDescent="0.25">
      <c r="A1649" s="30" t="s">
        <v>20352</v>
      </c>
      <c r="B1649" s="1">
        <v>45810</v>
      </c>
      <c r="C1649" s="30" t="s">
        <v>19205</v>
      </c>
      <c r="D1649" s="30" t="s">
        <v>19439</v>
      </c>
      <c r="E1649" s="30" t="s">
        <v>20154</v>
      </c>
    </row>
    <row r="1650" spans="1:5" x14ac:dyDescent="0.25">
      <c r="A1650" s="30" t="s">
        <v>20213</v>
      </c>
      <c r="B1650" s="1">
        <v>45810</v>
      </c>
      <c r="C1650" s="30" t="s">
        <v>19205</v>
      </c>
      <c r="D1650" s="30" t="s">
        <v>19439</v>
      </c>
      <c r="E1650" s="30" t="s">
        <v>20196</v>
      </c>
    </row>
    <row r="1651" spans="1:5" x14ac:dyDescent="0.25">
      <c r="A1651" s="30" t="s">
        <v>20214</v>
      </c>
      <c r="B1651" s="1">
        <v>45810</v>
      </c>
      <c r="C1651" s="30" t="s">
        <v>19205</v>
      </c>
      <c r="D1651" s="30" t="s">
        <v>19439</v>
      </c>
      <c r="E1651" s="30" t="s">
        <v>20215</v>
      </c>
    </row>
    <row r="1652" spans="1:5" x14ac:dyDescent="0.25">
      <c r="A1652" s="30" t="s">
        <v>20216</v>
      </c>
      <c r="B1652" s="1">
        <v>45810</v>
      </c>
      <c r="C1652" s="30" t="s">
        <v>19205</v>
      </c>
      <c r="D1652" s="30" t="s">
        <v>19439</v>
      </c>
      <c r="E1652" s="30" t="s">
        <v>20198</v>
      </c>
    </row>
    <row r="1653" spans="1:5" x14ac:dyDescent="0.25">
      <c r="A1653" s="30" t="s">
        <v>20224</v>
      </c>
      <c r="B1653" s="1">
        <v>45810</v>
      </c>
      <c r="C1653" s="30" t="s">
        <v>19375</v>
      </c>
      <c r="D1653" s="30" t="s">
        <v>19439</v>
      </c>
      <c r="E1653" s="30" t="s">
        <v>20139</v>
      </c>
    </row>
    <row r="1654" spans="1:5" x14ac:dyDescent="0.25">
      <c r="A1654" s="30" t="s">
        <v>20149</v>
      </c>
      <c r="B1654" s="1">
        <v>45810</v>
      </c>
      <c r="C1654" s="30" t="s">
        <v>19375</v>
      </c>
      <c r="D1654" s="30" t="s">
        <v>19439</v>
      </c>
      <c r="E1654" s="30" t="s">
        <v>20139</v>
      </c>
    </row>
    <row r="1655" spans="1:5" x14ac:dyDescent="0.25">
      <c r="A1655" s="30" t="s">
        <v>20218</v>
      </c>
      <c r="B1655" s="1">
        <v>45810</v>
      </c>
      <c r="C1655" s="30" t="s">
        <v>19375</v>
      </c>
      <c r="D1655" s="30" t="s">
        <v>19439</v>
      </c>
      <c r="E1655" s="30" t="s">
        <v>20151</v>
      </c>
    </row>
    <row r="1656" spans="1:5" x14ac:dyDescent="0.25">
      <c r="A1656" s="30" t="s">
        <v>20135</v>
      </c>
      <c r="B1656" s="1">
        <v>45810</v>
      </c>
      <c r="C1656" s="30" t="s">
        <v>19375</v>
      </c>
      <c r="D1656" s="30" t="s">
        <v>19439</v>
      </c>
      <c r="E1656" s="30" t="s">
        <v>20151</v>
      </c>
    </row>
    <row r="1657" spans="1:5" x14ac:dyDescent="0.25">
      <c r="A1657" s="30" t="s">
        <v>20134</v>
      </c>
      <c r="B1657" s="1">
        <v>45810</v>
      </c>
      <c r="C1657" s="30" t="s">
        <v>19375</v>
      </c>
      <c r="D1657" s="30" t="s">
        <v>19439</v>
      </c>
      <c r="E1657" s="30" t="s">
        <v>20151</v>
      </c>
    </row>
    <row r="1658" spans="1:5" x14ac:dyDescent="0.25">
      <c r="A1658" s="30" t="s">
        <v>20136</v>
      </c>
      <c r="B1658" s="1">
        <v>45810</v>
      </c>
      <c r="C1658" s="30" t="s">
        <v>19375</v>
      </c>
      <c r="D1658" s="30" t="s">
        <v>19439</v>
      </c>
      <c r="E1658" s="30" t="s">
        <v>20151</v>
      </c>
    </row>
    <row r="1659" spans="1:5" x14ac:dyDescent="0.25">
      <c r="A1659" s="30" t="s">
        <v>20133</v>
      </c>
      <c r="B1659" s="1">
        <v>45810</v>
      </c>
      <c r="C1659" s="30" t="s">
        <v>19375</v>
      </c>
      <c r="D1659" s="30" t="s">
        <v>19439</v>
      </c>
      <c r="E1659" s="30" t="s">
        <v>20151</v>
      </c>
    </row>
    <row r="1660" spans="1:5" x14ac:dyDescent="0.25">
      <c r="A1660" s="30" t="s">
        <v>20132</v>
      </c>
      <c r="B1660" s="1">
        <v>45810</v>
      </c>
      <c r="C1660" s="30" t="s">
        <v>19375</v>
      </c>
      <c r="D1660" s="30" t="s">
        <v>19439</v>
      </c>
      <c r="E1660" s="30" t="s">
        <v>20151</v>
      </c>
    </row>
    <row r="1661" spans="1:5" x14ac:dyDescent="0.25">
      <c r="A1661" s="30" t="s">
        <v>20101</v>
      </c>
      <c r="B1661" s="1">
        <v>45810</v>
      </c>
      <c r="C1661" s="30" t="s">
        <v>19126</v>
      </c>
      <c r="D1661" s="30" t="s">
        <v>20139</v>
      </c>
      <c r="E1661" s="30" t="s">
        <v>19127</v>
      </c>
    </row>
    <row r="1662" spans="1:5" x14ac:dyDescent="0.25">
      <c r="A1662" s="30" t="s">
        <v>20103</v>
      </c>
      <c r="B1662" s="1">
        <v>45810</v>
      </c>
      <c r="C1662" s="30" t="s">
        <v>19126</v>
      </c>
      <c r="D1662" s="30" t="s">
        <v>20139</v>
      </c>
      <c r="E1662" s="30" t="s">
        <v>19127</v>
      </c>
    </row>
    <row r="1663" spans="1:5" x14ac:dyDescent="0.25">
      <c r="A1663" s="30" t="s">
        <v>20104</v>
      </c>
      <c r="B1663" s="1">
        <v>45810</v>
      </c>
      <c r="C1663" s="30" t="s">
        <v>19126</v>
      </c>
      <c r="D1663" s="30" t="s">
        <v>20139</v>
      </c>
      <c r="E1663" s="30" t="s">
        <v>19127</v>
      </c>
    </row>
    <row r="1664" spans="1:5" x14ac:dyDescent="0.25">
      <c r="A1664" s="30" t="s">
        <v>20102</v>
      </c>
      <c r="B1664" s="1">
        <v>45810</v>
      </c>
      <c r="C1664" s="30" t="s">
        <v>19126</v>
      </c>
      <c r="D1664" s="30" t="s">
        <v>20139</v>
      </c>
      <c r="E1664" s="30" t="s">
        <v>19127</v>
      </c>
    </row>
    <row r="1665" spans="1:5" x14ac:dyDescent="0.25">
      <c r="A1665" s="30" t="s">
        <v>20108</v>
      </c>
      <c r="B1665" s="1">
        <v>45810</v>
      </c>
      <c r="C1665" s="30" t="s">
        <v>19126</v>
      </c>
      <c r="D1665" s="30" t="s">
        <v>20139</v>
      </c>
      <c r="E1665" s="30" t="s">
        <v>19127</v>
      </c>
    </row>
    <row r="1666" spans="1:5" x14ac:dyDescent="0.25">
      <c r="A1666" s="30" t="s">
        <v>20107</v>
      </c>
      <c r="B1666" s="1">
        <v>45810</v>
      </c>
      <c r="C1666" s="30" t="s">
        <v>19126</v>
      </c>
      <c r="D1666" s="30" t="s">
        <v>20139</v>
      </c>
      <c r="E1666" s="30" t="s">
        <v>19127</v>
      </c>
    </row>
    <row r="1667" spans="1:5" x14ac:dyDescent="0.25">
      <c r="A1667" s="30" t="s">
        <v>20105</v>
      </c>
      <c r="B1667" s="1">
        <v>45810</v>
      </c>
      <c r="C1667" s="30" t="s">
        <v>19126</v>
      </c>
      <c r="D1667" s="30" t="s">
        <v>20139</v>
      </c>
      <c r="E1667" s="30" t="s">
        <v>19127</v>
      </c>
    </row>
    <row r="1668" spans="1:5" x14ac:dyDescent="0.25">
      <c r="A1668" s="30" t="s">
        <v>20109</v>
      </c>
      <c r="B1668" s="1">
        <v>45810</v>
      </c>
      <c r="C1668" s="30" t="s">
        <v>19126</v>
      </c>
      <c r="D1668" s="30" t="s">
        <v>20139</v>
      </c>
      <c r="E1668" s="30" t="s">
        <v>19127</v>
      </c>
    </row>
    <row r="1669" spans="1:5" x14ac:dyDescent="0.25">
      <c r="A1669" s="30" t="s">
        <v>20110</v>
      </c>
      <c r="B1669" s="1">
        <v>45810</v>
      </c>
      <c r="C1669" s="30" t="s">
        <v>19126</v>
      </c>
      <c r="D1669" s="30" t="s">
        <v>20139</v>
      </c>
      <c r="E1669" s="30" t="s">
        <v>19127</v>
      </c>
    </row>
    <row r="1670" spans="1:5" x14ac:dyDescent="0.25">
      <c r="A1670" s="30" t="s">
        <v>20106</v>
      </c>
      <c r="B1670" s="1">
        <v>45810</v>
      </c>
      <c r="C1670" s="30" t="s">
        <v>19126</v>
      </c>
      <c r="D1670" s="30" t="s">
        <v>20139</v>
      </c>
      <c r="E1670" s="30" t="s">
        <v>19127</v>
      </c>
    </row>
    <row r="1671" spans="1:5" x14ac:dyDescent="0.25">
      <c r="A1671" s="30" t="s">
        <v>20084</v>
      </c>
      <c r="B1671" s="1">
        <v>45810</v>
      </c>
      <c r="C1671" s="30" t="s">
        <v>19126</v>
      </c>
      <c r="D1671" s="30" t="s">
        <v>20151</v>
      </c>
      <c r="E1671" s="30" t="s">
        <v>19127</v>
      </c>
    </row>
    <row r="1672" spans="1:5" x14ac:dyDescent="0.25">
      <c r="A1672" s="30" t="s">
        <v>20083</v>
      </c>
      <c r="B1672" s="1">
        <v>45810</v>
      </c>
      <c r="C1672" s="30" t="s">
        <v>19126</v>
      </c>
      <c r="D1672" s="30" t="s">
        <v>20151</v>
      </c>
      <c r="E1672" s="30" t="s">
        <v>19127</v>
      </c>
    </row>
    <row r="1673" spans="1:5" x14ac:dyDescent="0.25">
      <c r="A1673" s="30" t="s">
        <v>20112</v>
      </c>
      <c r="B1673" s="1">
        <v>45810</v>
      </c>
      <c r="C1673" s="30" t="s">
        <v>19126</v>
      </c>
      <c r="D1673" s="30" t="s">
        <v>20154</v>
      </c>
      <c r="E1673" s="30" t="s">
        <v>19127</v>
      </c>
    </row>
    <row r="1674" spans="1:5" x14ac:dyDescent="0.25">
      <c r="A1674" s="30" t="s">
        <v>20113</v>
      </c>
      <c r="B1674" s="1">
        <v>45810</v>
      </c>
      <c r="C1674" s="30" t="s">
        <v>19126</v>
      </c>
      <c r="D1674" s="30" t="s">
        <v>20154</v>
      </c>
      <c r="E1674" s="30" t="s">
        <v>19127</v>
      </c>
    </row>
    <row r="1675" spans="1:5" x14ac:dyDescent="0.25">
      <c r="A1675" s="30" t="s">
        <v>20114</v>
      </c>
      <c r="B1675" s="1">
        <v>45810</v>
      </c>
      <c r="C1675" s="30" t="s">
        <v>19126</v>
      </c>
      <c r="D1675" s="30" t="s">
        <v>20154</v>
      </c>
      <c r="E1675" s="30" t="s">
        <v>19127</v>
      </c>
    </row>
    <row r="1676" spans="1:5" x14ac:dyDescent="0.25">
      <c r="A1676" s="30" t="s">
        <v>20115</v>
      </c>
      <c r="B1676" s="1">
        <v>45810</v>
      </c>
      <c r="C1676" s="30" t="s">
        <v>19126</v>
      </c>
      <c r="D1676" s="30" t="s">
        <v>20191</v>
      </c>
      <c r="E1676" s="30" t="s">
        <v>19127</v>
      </c>
    </row>
    <row r="1677" spans="1:5" x14ac:dyDescent="0.25">
      <c r="A1677" s="30" t="s">
        <v>20116</v>
      </c>
      <c r="B1677" s="1">
        <v>45810</v>
      </c>
      <c r="C1677" s="30" t="s">
        <v>19126</v>
      </c>
      <c r="D1677" s="30" t="s">
        <v>20191</v>
      </c>
      <c r="E1677" s="30" t="s">
        <v>19127</v>
      </c>
    </row>
    <row r="1678" spans="1:5" x14ac:dyDescent="0.25">
      <c r="A1678" s="30" t="s">
        <v>20117</v>
      </c>
      <c r="B1678" s="1">
        <v>45810</v>
      </c>
      <c r="C1678" s="30" t="s">
        <v>19126</v>
      </c>
      <c r="D1678" s="30" t="s">
        <v>20191</v>
      </c>
      <c r="E1678" s="30" t="s">
        <v>19127</v>
      </c>
    </row>
    <row r="1679" spans="1:5" x14ac:dyDescent="0.25">
      <c r="A1679" s="30" t="s">
        <v>20120</v>
      </c>
      <c r="B1679" s="1">
        <v>45810</v>
      </c>
      <c r="C1679" s="30" t="s">
        <v>19126</v>
      </c>
      <c r="D1679" s="30" t="s">
        <v>20191</v>
      </c>
      <c r="E1679" s="30" t="s">
        <v>19127</v>
      </c>
    </row>
    <row r="1680" spans="1:5" x14ac:dyDescent="0.25">
      <c r="A1680" s="30" t="s">
        <v>20119</v>
      </c>
      <c r="B1680" s="1">
        <v>45810</v>
      </c>
      <c r="C1680" s="30" t="s">
        <v>19126</v>
      </c>
      <c r="D1680" s="30" t="s">
        <v>20191</v>
      </c>
      <c r="E1680" s="30" t="s">
        <v>19127</v>
      </c>
    </row>
    <row r="1681" spans="1:5" x14ac:dyDescent="0.25">
      <c r="A1681" s="30" t="s">
        <v>20118</v>
      </c>
      <c r="B1681" s="1">
        <v>45810</v>
      </c>
      <c r="C1681" s="30" t="s">
        <v>19126</v>
      </c>
      <c r="D1681" s="30" t="s">
        <v>20191</v>
      </c>
      <c r="E1681" s="30" t="s">
        <v>19127</v>
      </c>
    </row>
    <row r="1682" spans="1:5" x14ac:dyDescent="0.25">
      <c r="A1682" s="30" t="s">
        <v>20121</v>
      </c>
      <c r="B1682" s="1">
        <v>45810</v>
      </c>
      <c r="C1682" s="30" t="s">
        <v>19126</v>
      </c>
      <c r="D1682" s="30" t="s">
        <v>20193</v>
      </c>
      <c r="E1682" s="30" t="s">
        <v>19127</v>
      </c>
    </row>
    <row r="1683" spans="1:5" x14ac:dyDescent="0.25">
      <c r="A1683" s="30" t="s">
        <v>20122</v>
      </c>
      <c r="B1683" s="1">
        <v>45810</v>
      </c>
      <c r="C1683" s="30" t="s">
        <v>19126</v>
      </c>
      <c r="D1683" s="30" t="s">
        <v>20193</v>
      </c>
      <c r="E1683" s="30" t="s">
        <v>19127</v>
      </c>
    </row>
    <row r="1684" spans="1:5" x14ac:dyDescent="0.25">
      <c r="A1684" s="30" t="s">
        <v>20123</v>
      </c>
      <c r="B1684" s="1">
        <v>45810</v>
      </c>
      <c r="C1684" s="30" t="s">
        <v>19126</v>
      </c>
      <c r="D1684" s="30" t="s">
        <v>20196</v>
      </c>
      <c r="E1684" s="30" t="s">
        <v>19127</v>
      </c>
    </row>
    <row r="1685" spans="1:5" x14ac:dyDescent="0.25">
      <c r="A1685" s="30" t="s">
        <v>20124</v>
      </c>
      <c r="B1685" s="1">
        <v>45810</v>
      </c>
      <c r="C1685" s="30" t="s">
        <v>19126</v>
      </c>
      <c r="D1685" s="30" t="s">
        <v>20196</v>
      </c>
      <c r="E1685" s="30" t="s">
        <v>19127</v>
      </c>
    </row>
    <row r="1686" spans="1:5" x14ac:dyDescent="0.25">
      <c r="A1686" s="30" t="s">
        <v>20100</v>
      </c>
      <c r="B1686" s="1">
        <v>45810</v>
      </c>
      <c r="C1686" s="30" t="s">
        <v>19176</v>
      </c>
      <c r="D1686" s="30"/>
      <c r="E1686" s="30" t="s">
        <v>19127</v>
      </c>
    </row>
    <row r="1687" spans="1:5" x14ac:dyDescent="0.25">
      <c r="A1687" s="30" t="s">
        <v>20078</v>
      </c>
      <c r="B1687" s="1">
        <v>45810</v>
      </c>
      <c r="C1687" s="30" t="s">
        <v>19176</v>
      </c>
      <c r="D1687" s="30" t="s">
        <v>20139</v>
      </c>
      <c r="E1687" s="30" t="s">
        <v>19127</v>
      </c>
    </row>
    <row r="1688" spans="1:5" x14ac:dyDescent="0.25">
      <c r="A1688" s="30" t="s">
        <v>20080</v>
      </c>
      <c r="B1688" s="1">
        <v>45810</v>
      </c>
      <c r="C1688" s="30" t="s">
        <v>19176</v>
      </c>
      <c r="D1688" s="30" t="s">
        <v>20151</v>
      </c>
      <c r="E1688" s="30" t="s">
        <v>19127</v>
      </c>
    </row>
    <row r="1689" spans="1:5" x14ac:dyDescent="0.25">
      <c r="A1689" s="30" t="s">
        <v>20082</v>
      </c>
      <c r="B1689" s="1">
        <v>45810</v>
      </c>
      <c r="C1689" s="30" t="s">
        <v>19176</v>
      </c>
      <c r="D1689" s="30" t="s">
        <v>20151</v>
      </c>
      <c r="E1689" s="30" t="s">
        <v>19127</v>
      </c>
    </row>
    <row r="1690" spans="1:5" x14ac:dyDescent="0.25">
      <c r="A1690" s="30" t="s">
        <v>20076</v>
      </c>
      <c r="B1690" s="1">
        <v>45810</v>
      </c>
      <c r="C1690" s="30" t="s">
        <v>19176</v>
      </c>
      <c r="D1690" s="30" t="s">
        <v>20151</v>
      </c>
      <c r="E1690" s="30" t="s">
        <v>19127</v>
      </c>
    </row>
    <row r="1691" spans="1:5" x14ac:dyDescent="0.25">
      <c r="A1691" s="30" t="s">
        <v>20085</v>
      </c>
      <c r="B1691" s="1">
        <v>45810</v>
      </c>
      <c r="C1691" s="30" t="s">
        <v>19176</v>
      </c>
      <c r="D1691" s="30" t="s">
        <v>20154</v>
      </c>
      <c r="E1691" s="30" t="s">
        <v>19127</v>
      </c>
    </row>
    <row r="1692" spans="1:5" x14ac:dyDescent="0.25">
      <c r="A1692" s="30" t="s">
        <v>20087</v>
      </c>
      <c r="B1692" s="1">
        <v>45810</v>
      </c>
      <c r="C1692" s="30" t="s">
        <v>19176</v>
      </c>
      <c r="D1692" s="30" t="s">
        <v>20154</v>
      </c>
      <c r="E1692" s="30" t="s">
        <v>19127</v>
      </c>
    </row>
    <row r="1693" spans="1:5" x14ac:dyDescent="0.25">
      <c r="A1693" s="30" t="s">
        <v>20088</v>
      </c>
      <c r="B1693" s="1">
        <v>45810</v>
      </c>
      <c r="C1693" s="30" t="s">
        <v>19176</v>
      </c>
      <c r="D1693" s="30" t="s">
        <v>20191</v>
      </c>
      <c r="E1693" s="30" t="s">
        <v>19127</v>
      </c>
    </row>
    <row r="1694" spans="1:5" x14ac:dyDescent="0.25">
      <c r="A1694" s="30" t="s">
        <v>20090</v>
      </c>
      <c r="B1694" s="1">
        <v>45810</v>
      </c>
      <c r="C1694" s="30" t="s">
        <v>19176</v>
      </c>
      <c r="D1694" s="30" t="s">
        <v>20191</v>
      </c>
      <c r="E1694" s="30" t="s">
        <v>19127</v>
      </c>
    </row>
    <row r="1695" spans="1:5" x14ac:dyDescent="0.25">
      <c r="A1695" s="30" t="s">
        <v>20091</v>
      </c>
      <c r="B1695" s="1">
        <v>45810</v>
      </c>
      <c r="C1695" s="30" t="s">
        <v>19176</v>
      </c>
      <c r="D1695" s="30" t="s">
        <v>20193</v>
      </c>
      <c r="E1695" s="30" t="s">
        <v>19127</v>
      </c>
    </row>
    <row r="1696" spans="1:5" x14ac:dyDescent="0.25">
      <c r="A1696" s="30" t="s">
        <v>20094</v>
      </c>
      <c r="B1696" s="1">
        <v>45810</v>
      </c>
      <c r="C1696" s="30" t="s">
        <v>19176</v>
      </c>
      <c r="D1696" s="30" t="s">
        <v>20193</v>
      </c>
      <c r="E1696" s="30" t="s">
        <v>19127</v>
      </c>
    </row>
    <row r="1697" spans="1:5" x14ac:dyDescent="0.25">
      <c r="A1697" s="30" t="s">
        <v>20093</v>
      </c>
      <c r="B1697" s="1">
        <v>45810</v>
      </c>
      <c r="C1697" s="30" t="s">
        <v>19176</v>
      </c>
      <c r="D1697" s="30" t="s">
        <v>20193</v>
      </c>
      <c r="E1697" s="30" t="s">
        <v>19127</v>
      </c>
    </row>
    <row r="1698" spans="1:5" x14ac:dyDescent="0.25">
      <c r="A1698" s="30" t="s">
        <v>20095</v>
      </c>
      <c r="B1698" s="1">
        <v>45810</v>
      </c>
      <c r="C1698" s="30" t="s">
        <v>19176</v>
      </c>
      <c r="D1698" s="30" t="s">
        <v>20193</v>
      </c>
      <c r="E1698" s="30" t="s">
        <v>19127</v>
      </c>
    </row>
    <row r="1699" spans="1:5" x14ac:dyDescent="0.25">
      <c r="A1699" s="30" t="s">
        <v>20096</v>
      </c>
      <c r="B1699" s="1">
        <v>45810</v>
      </c>
      <c r="C1699" s="30" t="s">
        <v>19176</v>
      </c>
      <c r="D1699" s="30" t="s">
        <v>20193</v>
      </c>
      <c r="E1699" s="30" t="s">
        <v>19127</v>
      </c>
    </row>
    <row r="1700" spans="1:5" x14ac:dyDescent="0.25">
      <c r="A1700" s="30" t="s">
        <v>20097</v>
      </c>
      <c r="B1700" s="1">
        <v>45810</v>
      </c>
      <c r="C1700" s="30" t="s">
        <v>19176</v>
      </c>
      <c r="D1700" s="30" t="s">
        <v>20196</v>
      </c>
      <c r="E1700" s="30" t="s">
        <v>19127</v>
      </c>
    </row>
    <row r="1701" spans="1:5" x14ac:dyDescent="0.25">
      <c r="A1701" s="30" t="s">
        <v>1429</v>
      </c>
      <c r="B1701" s="1">
        <v>45810</v>
      </c>
      <c r="C1701" s="30" t="s">
        <v>19176</v>
      </c>
      <c r="D1701" s="30" t="s">
        <v>20225</v>
      </c>
      <c r="E1701" s="30" t="s">
        <v>19127</v>
      </c>
    </row>
    <row r="1702" spans="1:5" x14ac:dyDescent="0.25">
      <c r="A1702" s="30" t="s">
        <v>20226</v>
      </c>
      <c r="B1702" s="1">
        <v>45810</v>
      </c>
      <c r="C1702" s="30" t="s">
        <v>19205</v>
      </c>
      <c r="D1702" s="30" t="s">
        <v>19127</v>
      </c>
      <c r="E1702" s="30" t="s">
        <v>20139</v>
      </c>
    </row>
    <row r="1703" spans="1:5" x14ac:dyDescent="0.25">
      <c r="A1703" s="30" t="s">
        <v>20227</v>
      </c>
      <c r="B1703" s="1">
        <v>45810</v>
      </c>
      <c r="C1703" s="30" t="s">
        <v>19205</v>
      </c>
      <c r="D1703" s="30" t="s">
        <v>19127</v>
      </c>
      <c r="E1703" s="30" t="s">
        <v>20139</v>
      </c>
    </row>
    <row r="1704" spans="1:5" x14ac:dyDescent="0.25">
      <c r="A1704" s="30" t="s">
        <v>20228</v>
      </c>
      <c r="B1704" s="1">
        <v>45810</v>
      </c>
      <c r="C1704" s="30" t="s">
        <v>19205</v>
      </c>
      <c r="D1704" s="30" t="s">
        <v>19127</v>
      </c>
      <c r="E1704" s="30" t="s">
        <v>20139</v>
      </c>
    </row>
    <row r="1705" spans="1:5" x14ac:dyDescent="0.25">
      <c r="A1705" s="30" t="s">
        <v>20229</v>
      </c>
      <c r="B1705" s="1">
        <v>45810</v>
      </c>
      <c r="C1705" s="30" t="s">
        <v>19205</v>
      </c>
      <c r="D1705" s="30" t="s">
        <v>19127</v>
      </c>
      <c r="E1705" s="30" t="s">
        <v>20151</v>
      </c>
    </row>
    <row r="1706" spans="1:5" x14ac:dyDescent="0.25">
      <c r="A1706" s="30" t="s">
        <v>20230</v>
      </c>
      <c r="B1706" s="1">
        <v>45810</v>
      </c>
      <c r="C1706" s="30" t="s">
        <v>19205</v>
      </c>
      <c r="D1706" s="30" t="s">
        <v>19127</v>
      </c>
      <c r="E1706" s="30" t="s">
        <v>20151</v>
      </c>
    </row>
    <row r="1707" spans="1:5" x14ac:dyDescent="0.25">
      <c r="A1707" s="30" t="s">
        <v>20231</v>
      </c>
      <c r="B1707" s="1">
        <v>45810</v>
      </c>
      <c r="C1707" s="30" t="s">
        <v>19205</v>
      </c>
      <c r="D1707" s="30" t="s">
        <v>19127</v>
      </c>
      <c r="E1707" s="30" t="s">
        <v>20151</v>
      </c>
    </row>
    <row r="1708" spans="1:5" x14ac:dyDescent="0.25">
      <c r="A1708" s="30" t="s">
        <v>20232</v>
      </c>
      <c r="B1708" s="1">
        <v>45810</v>
      </c>
      <c r="C1708" s="30" t="s">
        <v>19205</v>
      </c>
      <c r="D1708" s="30" t="s">
        <v>19127</v>
      </c>
      <c r="E1708" s="30" t="s">
        <v>20151</v>
      </c>
    </row>
    <row r="1709" spans="1:5" x14ac:dyDescent="0.25">
      <c r="A1709" s="30" t="s">
        <v>20233</v>
      </c>
      <c r="B1709" s="1">
        <v>45810</v>
      </c>
      <c r="C1709" s="30" t="s">
        <v>19205</v>
      </c>
      <c r="D1709" s="30" t="s">
        <v>19127</v>
      </c>
      <c r="E1709" s="30" t="s">
        <v>20151</v>
      </c>
    </row>
    <row r="1710" spans="1:5" x14ac:dyDescent="0.25">
      <c r="A1710" s="30" t="s">
        <v>20234</v>
      </c>
      <c r="B1710" s="1">
        <v>45810</v>
      </c>
      <c r="C1710" s="30" t="s">
        <v>19205</v>
      </c>
      <c r="D1710" s="30" t="s">
        <v>19127</v>
      </c>
      <c r="E1710" s="30" t="s">
        <v>20151</v>
      </c>
    </row>
    <row r="1711" spans="1:5" x14ac:dyDescent="0.25">
      <c r="A1711" s="30" t="s">
        <v>20235</v>
      </c>
      <c r="B1711" s="1">
        <v>45810</v>
      </c>
      <c r="C1711" s="30" t="s">
        <v>19205</v>
      </c>
      <c r="D1711" s="30" t="s">
        <v>19127</v>
      </c>
      <c r="E1711" s="30" t="s">
        <v>20151</v>
      </c>
    </row>
    <row r="1712" spans="1:5" x14ac:dyDescent="0.25">
      <c r="A1712" s="30" t="s">
        <v>20236</v>
      </c>
      <c r="B1712" s="1">
        <v>45810</v>
      </c>
      <c r="C1712" s="30" t="s">
        <v>19205</v>
      </c>
      <c r="D1712" s="30" t="s">
        <v>19127</v>
      </c>
      <c r="E1712" s="30" t="s">
        <v>20151</v>
      </c>
    </row>
    <row r="1713" spans="1:5" x14ac:dyDescent="0.25">
      <c r="A1713" s="30" t="s">
        <v>20237</v>
      </c>
      <c r="B1713" s="1">
        <v>45810</v>
      </c>
      <c r="C1713" s="30" t="s">
        <v>19205</v>
      </c>
      <c r="D1713" s="30" t="s">
        <v>19127</v>
      </c>
      <c r="E1713" s="30" t="s">
        <v>20151</v>
      </c>
    </row>
    <row r="1714" spans="1:5" x14ac:dyDescent="0.25">
      <c r="A1714" s="30" t="s">
        <v>20238</v>
      </c>
      <c r="B1714" s="1">
        <v>45810</v>
      </c>
      <c r="C1714" s="30" t="s">
        <v>19205</v>
      </c>
      <c r="D1714" s="30" t="s">
        <v>19127</v>
      </c>
      <c r="E1714" s="30" t="s">
        <v>20151</v>
      </c>
    </row>
    <row r="1715" spans="1:5" x14ac:dyDescent="0.25">
      <c r="A1715" s="30" t="s">
        <v>20239</v>
      </c>
      <c r="B1715" s="1">
        <v>45810</v>
      </c>
      <c r="C1715" s="30" t="s">
        <v>19205</v>
      </c>
      <c r="D1715" s="30" t="s">
        <v>19127</v>
      </c>
      <c r="E1715" s="30" t="s">
        <v>20151</v>
      </c>
    </row>
    <row r="1716" spans="1:5" x14ac:dyDescent="0.25">
      <c r="A1716" s="30" t="s">
        <v>20240</v>
      </c>
      <c r="B1716" s="1">
        <v>45810</v>
      </c>
      <c r="C1716" s="30" t="s">
        <v>19205</v>
      </c>
      <c r="D1716" s="30" t="s">
        <v>19127</v>
      </c>
      <c r="E1716" s="30" t="s">
        <v>20151</v>
      </c>
    </row>
    <row r="1717" spans="1:5" x14ac:dyDescent="0.25">
      <c r="A1717" s="30" t="s">
        <v>20241</v>
      </c>
      <c r="B1717" s="1">
        <v>45810</v>
      </c>
      <c r="C1717" s="30" t="s">
        <v>19205</v>
      </c>
      <c r="D1717" s="30" t="s">
        <v>19127</v>
      </c>
      <c r="E1717" s="30" t="s">
        <v>20151</v>
      </c>
    </row>
    <row r="1718" spans="1:5" x14ac:dyDescent="0.25">
      <c r="A1718" s="30" t="s">
        <v>20242</v>
      </c>
      <c r="B1718" s="1">
        <v>45810</v>
      </c>
      <c r="C1718" s="30" t="s">
        <v>19205</v>
      </c>
      <c r="D1718" s="30" t="s">
        <v>19127</v>
      </c>
      <c r="E1718" s="30" t="s">
        <v>20151</v>
      </c>
    </row>
    <row r="1719" spans="1:5" x14ac:dyDescent="0.25">
      <c r="A1719" s="30" t="s">
        <v>20243</v>
      </c>
      <c r="B1719" s="1">
        <v>45810</v>
      </c>
      <c r="C1719" s="30" t="s">
        <v>19205</v>
      </c>
      <c r="D1719" s="30" t="s">
        <v>19127</v>
      </c>
      <c r="E1719" s="30" t="s">
        <v>20151</v>
      </c>
    </row>
    <row r="1720" spans="1:5" x14ac:dyDescent="0.25">
      <c r="A1720" s="30" t="s">
        <v>20244</v>
      </c>
      <c r="B1720" s="1">
        <v>45810</v>
      </c>
      <c r="C1720" s="30" t="s">
        <v>19205</v>
      </c>
      <c r="D1720" s="30" t="s">
        <v>19127</v>
      </c>
      <c r="E1720" s="30" t="s">
        <v>20151</v>
      </c>
    </row>
    <row r="1721" spans="1:5" x14ac:dyDescent="0.25">
      <c r="A1721" s="30" t="s">
        <v>20245</v>
      </c>
      <c r="B1721" s="1">
        <v>45810</v>
      </c>
      <c r="C1721" s="30" t="s">
        <v>19205</v>
      </c>
      <c r="D1721" s="30" t="s">
        <v>19127</v>
      </c>
      <c r="E1721" s="30" t="s">
        <v>20151</v>
      </c>
    </row>
    <row r="1722" spans="1:5" x14ac:dyDescent="0.25">
      <c r="A1722" s="30" t="s">
        <v>20246</v>
      </c>
      <c r="B1722" s="1">
        <v>45810</v>
      </c>
      <c r="C1722" s="30" t="s">
        <v>19205</v>
      </c>
      <c r="D1722" s="30" t="s">
        <v>19127</v>
      </c>
      <c r="E1722" s="30" t="s">
        <v>20151</v>
      </c>
    </row>
    <row r="1723" spans="1:5" x14ac:dyDescent="0.25">
      <c r="A1723" s="30" t="s">
        <v>20247</v>
      </c>
      <c r="B1723" s="1">
        <v>45810</v>
      </c>
      <c r="C1723" s="30" t="s">
        <v>19205</v>
      </c>
      <c r="D1723" s="30" t="s">
        <v>19127</v>
      </c>
      <c r="E1723" s="30" t="s">
        <v>20151</v>
      </c>
    </row>
    <row r="1724" spans="1:5" x14ac:dyDescent="0.25">
      <c r="A1724" s="30" t="s">
        <v>20127</v>
      </c>
      <c r="B1724" s="1">
        <v>45810</v>
      </c>
      <c r="C1724" s="30" t="s">
        <v>19205</v>
      </c>
      <c r="D1724" s="30" t="s">
        <v>19127</v>
      </c>
      <c r="E1724" s="30" t="s">
        <v>20151</v>
      </c>
    </row>
    <row r="1725" spans="1:5" x14ac:dyDescent="0.25">
      <c r="A1725" s="30" t="s">
        <v>20248</v>
      </c>
      <c r="B1725" s="1">
        <v>45810</v>
      </c>
      <c r="C1725" s="30" t="s">
        <v>19205</v>
      </c>
      <c r="D1725" s="30" t="s">
        <v>19127</v>
      </c>
      <c r="E1725" s="30" t="s">
        <v>20151</v>
      </c>
    </row>
    <row r="1726" spans="1:5" x14ac:dyDescent="0.25">
      <c r="A1726" s="30" t="s">
        <v>20249</v>
      </c>
      <c r="B1726" s="1">
        <v>45810</v>
      </c>
      <c r="C1726" s="30" t="s">
        <v>19205</v>
      </c>
      <c r="D1726" s="30" t="s">
        <v>19127</v>
      </c>
      <c r="E1726" s="30" t="s">
        <v>20151</v>
      </c>
    </row>
    <row r="1727" spans="1:5" x14ac:dyDescent="0.25">
      <c r="A1727" s="30" t="s">
        <v>20250</v>
      </c>
      <c r="B1727" s="1">
        <v>45810</v>
      </c>
      <c r="C1727" s="30" t="s">
        <v>19205</v>
      </c>
      <c r="D1727" s="30" t="s">
        <v>19127</v>
      </c>
      <c r="E1727" s="30" t="s">
        <v>20151</v>
      </c>
    </row>
    <row r="1728" spans="1:5" x14ac:dyDescent="0.25">
      <c r="A1728" s="30" t="s">
        <v>20251</v>
      </c>
      <c r="B1728" s="1">
        <v>45810</v>
      </c>
      <c r="C1728" s="30" t="s">
        <v>19205</v>
      </c>
      <c r="D1728" s="30" t="s">
        <v>19127</v>
      </c>
      <c r="E1728" s="30" t="s">
        <v>20151</v>
      </c>
    </row>
    <row r="1729" spans="1:5" x14ac:dyDescent="0.25">
      <c r="A1729" s="30" t="s">
        <v>20252</v>
      </c>
      <c r="B1729" s="1">
        <v>45810</v>
      </c>
      <c r="C1729" s="30" t="s">
        <v>19205</v>
      </c>
      <c r="D1729" s="30" t="s">
        <v>19127</v>
      </c>
      <c r="E1729" s="30" t="s">
        <v>20151</v>
      </c>
    </row>
    <row r="1730" spans="1:5" x14ac:dyDescent="0.25">
      <c r="A1730" s="30" t="s">
        <v>20129</v>
      </c>
      <c r="B1730" s="1">
        <v>45810</v>
      </c>
      <c r="C1730" s="30" t="s">
        <v>19205</v>
      </c>
      <c r="D1730" s="30" t="s">
        <v>19127</v>
      </c>
      <c r="E1730" s="30" t="s">
        <v>20151</v>
      </c>
    </row>
    <row r="1731" spans="1:5" x14ac:dyDescent="0.25">
      <c r="A1731" s="30" t="s">
        <v>20126</v>
      </c>
      <c r="B1731" s="1">
        <v>45810</v>
      </c>
      <c r="C1731" s="30" t="s">
        <v>19205</v>
      </c>
      <c r="D1731" s="30" t="s">
        <v>19127</v>
      </c>
      <c r="E1731" s="30" t="s">
        <v>20151</v>
      </c>
    </row>
    <row r="1732" spans="1:5" x14ac:dyDescent="0.25">
      <c r="A1732" s="30" t="s">
        <v>20125</v>
      </c>
      <c r="B1732" s="1">
        <v>45810</v>
      </c>
      <c r="C1732" s="30" t="s">
        <v>19205</v>
      </c>
      <c r="D1732" s="30" t="s">
        <v>19127</v>
      </c>
      <c r="E1732" s="30" t="s">
        <v>20151</v>
      </c>
    </row>
    <row r="1733" spans="1:5" x14ac:dyDescent="0.25">
      <c r="A1733" s="30" t="s">
        <v>20253</v>
      </c>
      <c r="B1733" s="1">
        <v>45810</v>
      </c>
      <c r="C1733" s="30" t="s">
        <v>19205</v>
      </c>
      <c r="D1733" s="30" t="s">
        <v>19127</v>
      </c>
      <c r="E1733" s="30" t="s">
        <v>20151</v>
      </c>
    </row>
    <row r="1734" spans="1:5" x14ac:dyDescent="0.25">
      <c r="A1734" s="30" t="s">
        <v>20254</v>
      </c>
      <c r="B1734" s="1">
        <v>45810</v>
      </c>
      <c r="C1734" s="30" t="s">
        <v>19205</v>
      </c>
      <c r="D1734" s="30" t="s">
        <v>19127</v>
      </c>
      <c r="E1734" s="30" t="s">
        <v>20154</v>
      </c>
    </row>
    <row r="1735" spans="1:5" x14ac:dyDescent="0.25">
      <c r="A1735" s="30" t="s">
        <v>20255</v>
      </c>
      <c r="B1735" s="1">
        <v>45810</v>
      </c>
      <c r="C1735" s="30" t="s">
        <v>19205</v>
      </c>
      <c r="D1735" s="30" t="s">
        <v>19127</v>
      </c>
      <c r="E1735" s="30" t="s">
        <v>20154</v>
      </c>
    </row>
    <row r="1736" spans="1:5" x14ac:dyDescent="0.25">
      <c r="A1736" s="30" t="s">
        <v>20256</v>
      </c>
      <c r="B1736" s="1">
        <v>45810</v>
      </c>
      <c r="C1736" s="30" t="s">
        <v>19205</v>
      </c>
      <c r="D1736" s="30" t="s">
        <v>19127</v>
      </c>
      <c r="E1736" s="30" t="s">
        <v>20154</v>
      </c>
    </row>
    <row r="1737" spans="1:5" x14ac:dyDescent="0.25">
      <c r="A1737" s="30" t="s">
        <v>20257</v>
      </c>
      <c r="B1737" s="1">
        <v>45810</v>
      </c>
      <c r="C1737" s="30" t="s">
        <v>19205</v>
      </c>
      <c r="D1737" s="30" t="s">
        <v>19127</v>
      </c>
      <c r="E1737" s="30" t="s">
        <v>20154</v>
      </c>
    </row>
    <row r="1738" spans="1:5" x14ac:dyDescent="0.25">
      <c r="A1738" s="30" t="s">
        <v>20258</v>
      </c>
      <c r="B1738" s="1">
        <v>45810</v>
      </c>
      <c r="C1738" s="30" t="s">
        <v>19205</v>
      </c>
      <c r="D1738" s="30" t="s">
        <v>19127</v>
      </c>
      <c r="E1738" s="30" t="s">
        <v>20154</v>
      </c>
    </row>
    <row r="1739" spans="1:5" x14ac:dyDescent="0.25">
      <c r="A1739" s="30" t="s">
        <v>20259</v>
      </c>
      <c r="B1739" s="1">
        <v>45810</v>
      </c>
      <c r="C1739" s="30" t="s">
        <v>19205</v>
      </c>
      <c r="D1739" s="30" t="s">
        <v>19127</v>
      </c>
      <c r="E1739" s="30" t="s">
        <v>20154</v>
      </c>
    </row>
    <row r="1740" spans="1:5" x14ac:dyDescent="0.25">
      <c r="A1740" s="30" t="s">
        <v>20260</v>
      </c>
      <c r="B1740" s="1">
        <v>45810</v>
      </c>
      <c r="C1740" s="30" t="s">
        <v>19205</v>
      </c>
      <c r="D1740" s="30" t="s">
        <v>19127</v>
      </c>
      <c r="E1740" s="30" t="s">
        <v>20154</v>
      </c>
    </row>
    <row r="1741" spans="1:5" x14ac:dyDescent="0.25">
      <c r="A1741" s="30" t="s">
        <v>20261</v>
      </c>
      <c r="B1741" s="1">
        <v>45810</v>
      </c>
      <c r="C1741" s="30" t="s">
        <v>19205</v>
      </c>
      <c r="D1741" s="30" t="s">
        <v>19127</v>
      </c>
      <c r="E1741" s="30" t="s">
        <v>20154</v>
      </c>
    </row>
    <row r="1742" spans="1:5" x14ac:dyDescent="0.25">
      <c r="A1742" s="30" t="s">
        <v>20262</v>
      </c>
      <c r="B1742" s="1">
        <v>45810</v>
      </c>
      <c r="C1742" s="30" t="s">
        <v>19205</v>
      </c>
      <c r="D1742" s="30" t="s">
        <v>19127</v>
      </c>
      <c r="E1742" s="30" t="s">
        <v>20154</v>
      </c>
    </row>
    <row r="1743" spans="1:5" x14ac:dyDescent="0.25">
      <c r="A1743" s="30" t="s">
        <v>20263</v>
      </c>
      <c r="B1743" s="1">
        <v>45810</v>
      </c>
      <c r="C1743" s="30" t="s">
        <v>19205</v>
      </c>
      <c r="D1743" s="30" t="s">
        <v>19127</v>
      </c>
      <c r="E1743" s="30" t="s">
        <v>20154</v>
      </c>
    </row>
    <row r="1744" spans="1:5" x14ac:dyDescent="0.25">
      <c r="A1744" s="30" t="s">
        <v>20264</v>
      </c>
      <c r="B1744" s="1">
        <v>45810</v>
      </c>
      <c r="C1744" s="30" t="s">
        <v>19205</v>
      </c>
      <c r="D1744" s="30" t="s">
        <v>19127</v>
      </c>
      <c r="E1744" s="30" t="s">
        <v>20154</v>
      </c>
    </row>
    <row r="1745" spans="1:5" x14ac:dyDescent="0.25">
      <c r="A1745" s="30" t="s">
        <v>20265</v>
      </c>
      <c r="B1745" s="1">
        <v>45810</v>
      </c>
      <c r="C1745" s="30" t="s">
        <v>19205</v>
      </c>
      <c r="D1745" s="30" t="s">
        <v>19127</v>
      </c>
      <c r="E1745" s="30" t="s">
        <v>20154</v>
      </c>
    </row>
    <row r="1746" spans="1:5" x14ac:dyDescent="0.25">
      <c r="A1746" s="30" t="s">
        <v>20266</v>
      </c>
      <c r="B1746" s="1">
        <v>45810</v>
      </c>
      <c r="C1746" s="30" t="s">
        <v>19205</v>
      </c>
      <c r="D1746" s="30" t="s">
        <v>19127</v>
      </c>
      <c r="E1746" s="30" t="s">
        <v>20154</v>
      </c>
    </row>
    <row r="1747" spans="1:5" x14ac:dyDescent="0.25">
      <c r="A1747" s="30" t="s">
        <v>20267</v>
      </c>
      <c r="B1747" s="1">
        <v>45810</v>
      </c>
      <c r="C1747" s="30" t="s">
        <v>19205</v>
      </c>
      <c r="D1747" s="30" t="s">
        <v>19127</v>
      </c>
      <c r="E1747" s="30" t="s">
        <v>20154</v>
      </c>
    </row>
    <row r="1748" spans="1:5" x14ac:dyDescent="0.25">
      <c r="A1748" s="30" t="s">
        <v>20268</v>
      </c>
      <c r="B1748" s="1">
        <v>45810</v>
      </c>
      <c r="C1748" s="30" t="s">
        <v>19205</v>
      </c>
      <c r="D1748" s="30" t="s">
        <v>19127</v>
      </c>
      <c r="E1748" s="30" t="s">
        <v>20154</v>
      </c>
    </row>
    <row r="1749" spans="1:5" x14ac:dyDescent="0.25">
      <c r="A1749" s="30" t="s">
        <v>20269</v>
      </c>
      <c r="B1749" s="1">
        <v>45810</v>
      </c>
      <c r="C1749" s="30" t="s">
        <v>19205</v>
      </c>
      <c r="D1749" s="30" t="s">
        <v>19127</v>
      </c>
      <c r="E1749" s="30" t="s">
        <v>20154</v>
      </c>
    </row>
    <row r="1750" spans="1:5" x14ac:dyDescent="0.25">
      <c r="A1750" s="30" t="s">
        <v>20270</v>
      </c>
      <c r="B1750" s="1">
        <v>45810</v>
      </c>
      <c r="C1750" s="30" t="s">
        <v>19205</v>
      </c>
      <c r="D1750" s="30" t="s">
        <v>19127</v>
      </c>
      <c r="E1750" s="30" t="s">
        <v>20154</v>
      </c>
    </row>
    <row r="1751" spans="1:5" x14ac:dyDescent="0.25">
      <c r="A1751" s="30" t="s">
        <v>20271</v>
      </c>
      <c r="B1751" s="1">
        <v>45810</v>
      </c>
      <c r="C1751" s="30" t="s">
        <v>19205</v>
      </c>
      <c r="D1751" s="30" t="s">
        <v>19127</v>
      </c>
      <c r="E1751" s="30" t="s">
        <v>20154</v>
      </c>
    </row>
    <row r="1752" spans="1:5" x14ac:dyDescent="0.25">
      <c r="A1752" s="30" t="s">
        <v>20272</v>
      </c>
      <c r="B1752" s="1">
        <v>45810</v>
      </c>
      <c r="C1752" s="30" t="s">
        <v>19205</v>
      </c>
      <c r="D1752" s="30" t="s">
        <v>19127</v>
      </c>
      <c r="E1752" s="30" t="s">
        <v>20154</v>
      </c>
    </row>
    <row r="1753" spans="1:5" x14ac:dyDescent="0.25">
      <c r="A1753" s="30" t="s">
        <v>20273</v>
      </c>
      <c r="B1753" s="1">
        <v>45810</v>
      </c>
      <c r="C1753" s="30" t="s">
        <v>19205</v>
      </c>
      <c r="D1753" s="30" t="s">
        <v>19127</v>
      </c>
      <c r="E1753" s="30" t="s">
        <v>20154</v>
      </c>
    </row>
    <row r="1754" spans="1:5" x14ac:dyDescent="0.25">
      <c r="A1754" s="30" t="s">
        <v>20274</v>
      </c>
      <c r="B1754" s="1">
        <v>45810</v>
      </c>
      <c r="C1754" s="30" t="s">
        <v>19205</v>
      </c>
      <c r="D1754" s="30" t="s">
        <v>19127</v>
      </c>
      <c r="E1754" s="30" t="s">
        <v>20154</v>
      </c>
    </row>
    <row r="1755" spans="1:5" x14ac:dyDescent="0.25">
      <c r="A1755" s="30" t="s">
        <v>20275</v>
      </c>
      <c r="B1755" s="1">
        <v>45810</v>
      </c>
      <c r="C1755" s="30" t="s">
        <v>19205</v>
      </c>
      <c r="D1755" s="30" t="s">
        <v>19127</v>
      </c>
      <c r="E1755" s="30" t="s">
        <v>20154</v>
      </c>
    </row>
    <row r="1756" spans="1:5" x14ac:dyDescent="0.25">
      <c r="A1756" s="30" t="s">
        <v>20276</v>
      </c>
      <c r="B1756" s="1">
        <v>45810</v>
      </c>
      <c r="C1756" s="30" t="s">
        <v>19205</v>
      </c>
      <c r="D1756" s="30" t="s">
        <v>19127</v>
      </c>
      <c r="E1756" s="30" t="s">
        <v>20154</v>
      </c>
    </row>
    <row r="1757" spans="1:5" x14ac:dyDescent="0.25">
      <c r="A1757" s="30" t="s">
        <v>20277</v>
      </c>
      <c r="B1757" s="1">
        <v>45810</v>
      </c>
      <c r="C1757" s="30" t="s">
        <v>19205</v>
      </c>
      <c r="D1757" s="30" t="s">
        <v>19127</v>
      </c>
      <c r="E1757" s="30" t="s">
        <v>20191</v>
      </c>
    </row>
    <row r="1758" spans="1:5" x14ac:dyDescent="0.25">
      <c r="A1758" s="30" t="s">
        <v>20278</v>
      </c>
      <c r="B1758" s="1">
        <v>45810</v>
      </c>
      <c r="C1758" s="30" t="s">
        <v>19205</v>
      </c>
      <c r="D1758" s="30" t="s">
        <v>19127</v>
      </c>
      <c r="E1758" s="30" t="s">
        <v>20191</v>
      </c>
    </row>
    <row r="1759" spans="1:5" x14ac:dyDescent="0.25">
      <c r="A1759" s="30" t="s">
        <v>20279</v>
      </c>
      <c r="B1759" s="1">
        <v>45810</v>
      </c>
      <c r="C1759" s="30" t="s">
        <v>19205</v>
      </c>
      <c r="D1759" s="30" t="s">
        <v>19127</v>
      </c>
      <c r="E1759" s="30" t="s">
        <v>20191</v>
      </c>
    </row>
    <row r="1760" spans="1:5" x14ac:dyDescent="0.25">
      <c r="A1760" s="30" t="s">
        <v>20280</v>
      </c>
      <c r="B1760" s="1">
        <v>45810</v>
      </c>
      <c r="C1760" s="30" t="s">
        <v>19205</v>
      </c>
      <c r="D1760" s="30" t="s">
        <v>19127</v>
      </c>
      <c r="E1760" s="30" t="s">
        <v>20191</v>
      </c>
    </row>
    <row r="1761" spans="1:5" x14ac:dyDescent="0.25">
      <c r="A1761" s="30" t="s">
        <v>20281</v>
      </c>
      <c r="B1761" s="1">
        <v>45810</v>
      </c>
      <c r="C1761" s="30" t="s">
        <v>19205</v>
      </c>
      <c r="D1761" s="30" t="s">
        <v>19127</v>
      </c>
      <c r="E1761" s="30" t="s">
        <v>20191</v>
      </c>
    </row>
    <row r="1762" spans="1:5" x14ac:dyDescent="0.25">
      <c r="A1762" s="30" t="s">
        <v>20282</v>
      </c>
      <c r="B1762" s="1">
        <v>45810</v>
      </c>
      <c r="C1762" s="30" t="s">
        <v>19205</v>
      </c>
      <c r="D1762" s="30" t="s">
        <v>19127</v>
      </c>
      <c r="E1762" s="30" t="s">
        <v>20191</v>
      </c>
    </row>
    <row r="1763" spans="1:5" x14ac:dyDescent="0.25">
      <c r="A1763" s="30" t="s">
        <v>20283</v>
      </c>
      <c r="B1763" s="1">
        <v>45810</v>
      </c>
      <c r="C1763" s="30" t="s">
        <v>19205</v>
      </c>
      <c r="D1763" s="30" t="s">
        <v>19127</v>
      </c>
      <c r="E1763" s="30" t="s">
        <v>20191</v>
      </c>
    </row>
    <row r="1764" spans="1:5" x14ac:dyDescent="0.25">
      <c r="A1764" s="30" t="s">
        <v>20284</v>
      </c>
      <c r="B1764" s="1">
        <v>45810</v>
      </c>
      <c r="C1764" s="30" t="s">
        <v>19205</v>
      </c>
      <c r="D1764" s="30" t="s">
        <v>19127</v>
      </c>
      <c r="E1764" s="30" t="s">
        <v>20191</v>
      </c>
    </row>
    <row r="1765" spans="1:5" x14ac:dyDescent="0.25">
      <c r="A1765" s="30" t="s">
        <v>20285</v>
      </c>
      <c r="B1765" s="1">
        <v>45810</v>
      </c>
      <c r="C1765" s="30" t="s">
        <v>19205</v>
      </c>
      <c r="D1765" s="30" t="s">
        <v>19127</v>
      </c>
      <c r="E1765" s="30" t="s">
        <v>20191</v>
      </c>
    </row>
    <row r="1766" spans="1:5" x14ac:dyDescent="0.25">
      <c r="A1766" s="30" t="s">
        <v>20286</v>
      </c>
      <c r="B1766" s="1">
        <v>45810</v>
      </c>
      <c r="C1766" s="30" t="s">
        <v>19205</v>
      </c>
      <c r="D1766" s="30" t="s">
        <v>19127</v>
      </c>
      <c r="E1766" s="30" t="s">
        <v>20191</v>
      </c>
    </row>
    <row r="1767" spans="1:5" x14ac:dyDescent="0.25">
      <c r="A1767" s="30" t="s">
        <v>20287</v>
      </c>
      <c r="B1767" s="1">
        <v>45810</v>
      </c>
      <c r="C1767" s="30" t="s">
        <v>19205</v>
      </c>
      <c r="D1767" s="30" t="s">
        <v>19127</v>
      </c>
      <c r="E1767" s="30" t="s">
        <v>20191</v>
      </c>
    </row>
    <row r="1768" spans="1:5" x14ac:dyDescent="0.25">
      <c r="A1768" s="30" t="s">
        <v>20288</v>
      </c>
      <c r="B1768" s="1">
        <v>45810</v>
      </c>
      <c r="C1768" s="30" t="s">
        <v>19205</v>
      </c>
      <c r="D1768" s="30" t="s">
        <v>19127</v>
      </c>
      <c r="E1768" s="30" t="s">
        <v>20191</v>
      </c>
    </row>
    <row r="1769" spans="1:5" x14ac:dyDescent="0.25">
      <c r="A1769" s="30" t="s">
        <v>20289</v>
      </c>
      <c r="B1769" s="1">
        <v>45810</v>
      </c>
      <c r="C1769" s="30" t="s">
        <v>19205</v>
      </c>
      <c r="D1769" s="30" t="s">
        <v>19127</v>
      </c>
      <c r="E1769" s="30" t="s">
        <v>20191</v>
      </c>
    </row>
    <row r="1770" spans="1:5" x14ac:dyDescent="0.25">
      <c r="A1770" s="30" t="s">
        <v>20290</v>
      </c>
      <c r="B1770" s="1">
        <v>45810</v>
      </c>
      <c r="C1770" s="30" t="s">
        <v>19205</v>
      </c>
      <c r="D1770" s="30" t="s">
        <v>19127</v>
      </c>
      <c r="E1770" s="30" t="s">
        <v>20191</v>
      </c>
    </row>
    <row r="1771" spans="1:5" x14ac:dyDescent="0.25">
      <c r="A1771" s="30" t="s">
        <v>20291</v>
      </c>
      <c r="B1771" s="1">
        <v>45810</v>
      </c>
      <c r="C1771" s="30" t="s">
        <v>19205</v>
      </c>
      <c r="D1771" s="30" t="s">
        <v>19127</v>
      </c>
      <c r="E1771" s="30" t="s">
        <v>20191</v>
      </c>
    </row>
    <row r="1772" spans="1:5" x14ac:dyDescent="0.25">
      <c r="A1772" s="30" t="s">
        <v>20292</v>
      </c>
      <c r="B1772" s="1">
        <v>45810</v>
      </c>
      <c r="C1772" s="30" t="s">
        <v>19205</v>
      </c>
      <c r="D1772" s="30" t="s">
        <v>19127</v>
      </c>
      <c r="E1772" s="30" t="s">
        <v>20191</v>
      </c>
    </row>
    <row r="1773" spans="1:5" x14ac:dyDescent="0.25">
      <c r="A1773" s="30" t="s">
        <v>20293</v>
      </c>
      <c r="B1773" s="1">
        <v>45810</v>
      </c>
      <c r="C1773" s="30" t="s">
        <v>19205</v>
      </c>
      <c r="D1773" s="30" t="s">
        <v>19127</v>
      </c>
      <c r="E1773" s="30" t="s">
        <v>20191</v>
      </c>
    </row>
    <row r="1774" spans="1:5" x14ac:dyDescent="0.25">
      <c r="A1774" s="30" t="s">
        <v>20294</v>
      </c>
      <c r="B1774" s="1">
        <v>45810</v>
      </c>
      <c r="C1774" s="30" t="s">
        <v>19205</v>
      </c>
      <c r="D1774" s="30" t="s">
        <v>19127</v>
      </c>
      <c r="E1774" s="30" t="s">
        <v>20191</v>
      </c>
    </row>
    <row r="1775" spans="1:5" x14ac:dyDescent="0.25">
      <c r="A1775" s="30" t="s">
        <v>20295</v>
      </c>
      <c r="B1775" s="1">
        <v>45810</v>
      </c>
      <c r="C1775" s="30" t="s">
        <v>19205</v>
      </c>
      <c r="D1775" s="30" t="s">
        <v>19127</v>
      </c>
      <c r="E1775" s="30" t="s">
        <v>20191</v>
      </c>
    </row>
    <row r="1776" spans="1:5" x14ac:dyDescent="0.25">
      <c r="A1776" s="30" t="s">
        <v>20296</v>
      </c>
      <c r="B1776" s="1">
        <v>45810</v>
      </c>
      <c r="C1776" s="30" t="s">
        <v>19205</v>
      </c>
      <c r="D1776" s="30" t="s">
        <v>19127</v>
      </c>
      <c r="E1776" s="30" t="s">
        <v>20191</v>
      </c>
    </row>
    <row r="1777" spans="1:5" x14ac:dyDescent="0.25">
      <c r="A1777" s="30" t="s">
        <v>20297</v>
      </c>
      <c r="B1777" s="1">
        <v>45810</v>
      </c>
      <c r="C1777" s="30" t="s">
        <v>19205</v>
      </c>
      <c r="D1777" s="30" t="s">
        <v>19127</v>
      </c>
      <c r="E1777" s="30" t="s">
        <v>20191</v>
      </c>
    </row>
    <row r="1778" spans="1:5" x14ac:dyDescent="0.25">
      <c r="A1778" s="30" t="s">
        <v>20298</v>
      </c>
      <c r="B1778" s="1">
        <v>45810</v>
      </c>
      <c r="C1778" s="30" t="s">
        <v>19205</v>
      </c>
      <c r="D1778" s="30" t="s">
        <v>19127</v>
      </c>
      <c r="E1778" s="30" t="s">
        <v>20191</v>
      </c>
    </row>
    <row r="1779" spans="1:5" x14ac:dyDescent="0.25">
      <c r="A1779" s="30" t="s">
        <v>20299</v>
      </c>
      <c r="B1779" s="1">
        <v>45810</v>
      </c>
      <c r="C1779" s="30" t="s">
        <v>19205</v>
      </c>
      <c r="D1779" s="30" t="s">
        <v>19127</v>
      </c>
      <c r="E1779" s="30" t="s">
        <v>20191</v>
      </c>
    </row>
    <row r="1780" spans="1:5" x14ac:dyDescent="0.25">
      <c r="A1780" s="30" t="s">
        <v>20300</v>
      </c>
      <c r="B1780" s="1">
        <v>45810</v>
      </c>
      <c r="C1780" s="30" t="s">
        <v>19205</v>
      </c>
      <c r="D1780" s="30" t="s">
        <v>19127</v>
      </c>
      <c r="E1780" s="30" t="s">
        <v>20191</v>
      </c>
    </row>
    <row r="1781" spans="1:5" x14ac:dyDescent="0.25">
      <c r="A1781" s="30" t="s">
        <v>20301</v>
      </c>
      <c r="B1781" s="1">
        <v>45810</v>
      </c>
      <c r="C1781" s="30" t="s">
        <v>19205</v>
      </c>
      <c r="D1781" s="30" t="s">
        <v>19127</v>
      </c>
      <c r="E1781" s="30" t="s">
        <v>20191</v>
      </c>
    </row>
    <row r="1782" spans="1:5" x14ac:dyDescent="0.25">
      <c r="A1782" s="30" t="s">
        <v>20302</v>
      </c>
      <c r="B1782" s="1">
        <v>45810</v>
      </c>
      <c r="C1782" s="30" t="s">
        <v>19205</v>
      </c>
      <c r="D1782" s="30" t="s">
        <v>19127</v>
      </c>
      <c r="E1782" s="30" t="s">
        <v>20193</v>
      </c>
    </row>
    <row r="1783" spans="1:5" x14ac:dyDescent="0.25">
      <c r="A1783" s="30" t="s">
        <v>20303</v>
      </c>
      <c r="B1783" s="1">
        <v>45810</v>
      </c>
      <c r="C1783" s="30" t="s">
        <v>19205</v>
      </c>
      <c r="D1783" s="30" t="s">
        <v>19127</v>
      </c>
      <c r="E1783" s="30" t="s">
        <v>20193</v>
      </c>
    </row>
    <row r="1784" spans="1:5" x14ac:dyDescent="0.25">
      <c r="A1784" s="30" t="s">
        <v>20304</v>
      </c>
      <c r="B1784" s="1">
        <v>45810</v>
      </c>
      <c r="C1784" s="30" t="s">
        <v>19205</v>
      </c>
      <c r="D1784" s="30" t="s">
        <v>19127</v>
      </c>
      <c r="E1784" s="30" t="s">
        <v>20193</v>
      </c>
    </row>
    <row r="1785" spans="1:5" x14ac:dyDescent="0.25">
      <c r="A1785" s="30" t="s">
        <v>20305</v>
      </c>
      <c r="B1785" s="1">
        <v>45810</v>
      </c>
      <c r="C1785" s="30" t="s">
        <v>19205</v>
      </c>
      <c r="D1785" s="30" t="s">
        <v>19127</v>
      </c>
      <c r="E1785" s="30" t="s">
        <v>20193</v>
      </c>
    </row>
    <row r="1786" spans="1:5" x14ac:dyDescent="0.25">
      <c r="A1786" s="30" t="s">
        <v>20306</v>
      </c>
      <c r="B1786" s="1">
        <v>45810</v>
      </c>
      <c r="C1786" s="30" t="s">
        <v>19205</v>
      </c>
      <c r="D1786" s="30" t="s">
        <v>19127</v>
      </c>
      <c r="E1786" s="30" t="s">
        <v>20193</v>
      </c>
    </row>
    <row r="1787" spans="1:5" x14ac:dyDescent="0.25">
      <c r="A1787" s="30" t="s">
        <v>20307</v>
      </c>
      <c r="B1787" s="1">
        <v>45810</v>
      </c>
      <c r="C1787" s="30" t="s">
        <v>19205</v>
      </c>
      <c r="D1787" s="30" t="s">
        <v>19127</v>
      </c>
      <c r="E1787" s="30" t="s">
        <v>20193</v>
      </c>
    </row>
    <row r="1788" spans="1:5" x14ac:dyDescent="0.25">
      <c r="A1788" s="30" t="s">
        <v>20308</v>
      </c>
      <c r="B1788" s="1">
        <v>45810</v>
      </c>
      <c r="C1788" s="30" t="s">
        <v>19205</v>
      </c>
      <c r="D1788" s="30" t="s">
        <v>19127</v>
      </c>
      <c r="E1788" s="30" t="s">
        <v>20193</v>
      </c>
    </row>
    <row r="1789" spans="1:5" x14ac:dyDescent="0.25">
      <c r="A1789" s="30" t="s">
        <v>20309</v>
      </c>
      <c r="B1789" s="1">
        <v>45810</v>
      </c>
      <c r="C1789" s="30" t="s">
        <v>19205</v>
      </c>
      <c r="D1789" s="30" t="s">
        <v>19127</v>
      </c>
      <c r="E1789" s="30" t="s">
        <v>20193</v>
      </c>
    </row>
    <row r="1790" spans="1:5" x14ac:dyDescent="0.25">
      <c r="A1790" s="30" t="s">
        <v>20310</v>
      </c>
      <c r="B1790" s="1">
        <v>45810</v>
      </c>
      <c r="C1790" s="30" t="s">
        <v>19205</v>
      </c>
      <c r="D1790" s="30" t="s">
        <v>19127</v>
      </c>
      <c r="E1790" s="30" t="s">
        <v>20193</v>
      </c>
    </row>
    <row r="1791" spans="1:5" x14ac:dyDescent="0.25">
      <c r="A1791" s="30" t="s">
        <v>20311</v>
      </c>
      <c r="B1791" s="1">
        <v>45810</v>
      </c>
      <c r="C1791" s="30" t="s">
        <v>19205</v>
      </c>
      <c r="D1791" s="30" t="s">
        <v>19127</v>
      </c>
      <c r="E1791" s="30" t="s">
        <v>20193</v>
      </c>
    </row>
    <row r="1792" spans="1:5" x14ac:dyDescent="0.25">
      <c r="A1792" s="30" t="s">
        <v>20312</v>
      </c>
      <c r="B1792" s="1">
        <v>45810</v>
      </c>
      <c r="C1792" s="30" t="s">
        <v>19205</v>
      </c>
      <c r="D1792" s="30" t="s">
        <v>19127</v>
      </c>
      <c r="E1792" s="30" t="s">
        <v>20193</v>
      </c>
    </row>
    <row r="1793" spans="1:5" x14ac:dyDescent="0.25">
      <c r="A1793" s="30" t="s">
        <v>20313</v>
      </c>
      <c r="B1793" s="1">
        <v>45810</v>
      </c>
      <c r="C1793" s="30" t="s">
        <v>19205</v>
      </c>
      <c r="D1793" s="30" t="s">
        <v>19127</v>
      </c>
      <c r="E1793" s="30" t="s">
        <v>20193</v>
      </c>
    </row>
    <row r="1794" spans="1:5" x14ac:dyDescent="0.25">
      <c r="A1794" s="30" t="s">
        <v>20314</v>
      </c>
      <c r="B1794" s="1">
        <v>45810</v>
      </c>
      <c r="C1794" s="30" t="s">
        <v>19205</v>
      </c>
      <c r="D1794" s="30" t="s">
        <v>19127</v>
      </c>
      <c r="E1794" s="30" t="s">
        <v>20193</v>
      </c>
    </row>
    <row r="1795" spans="1:5" x14ac:dyDescent="0.25">
      <c r="A1795" s="30" t="s">
        <v>20315</v>
      </c>
      <c r="B1795" s="1">
        <v>45810</v>
      </c>
      <c r="C1795" s="30" t="s">
        <v>19205</v>
      </c>
      <c r="D1795" s="30" t="s">
        <v>19127</v>
      </c>
      <c r="E1795" s="30" t="s">
        <v>20193</v>
      </c>
    </row>
    <row r="1796" spans="1:5" x14ac:dyDescent="0.25">
      <c r="A1796" s="30" t="s">
        <v>20316</v>
      </c>
      <c r="B1796" s="1">
        <v>45810</v>
      </c>
      <c r="C1796" s="30" t="s">
        <v>19205</v>
      </c>
      <c r="D1796" s="30" t="s">
        <v>19127</v>
      </c>
      <c r="E1796" s="30" t="s">
        <v>20193</v>
      </c>
    </row>
    <row r="1797" spans="1:5" x14ac:dyDescent="0.25">
      <c r="A1797" s="30" t="s">
        <v>20317</v>
      </c>
      <c r="B1797" s="1">
        <v>45810</v>
      </c>
      <c r="C1797" s="30" t="s">
        <v>19205</v>
      </c>
      <c r="D1797" s="30" t="s">
        <v>19127</v>
      </c>
      <c r="E1797" s="30" t="s">
        <v>20196</v>
      </c>
    </row>
    <row r="1798" spans="1:5" x14ac:dyDescent="0.25">
      <c r="A1798" s="30" t="s">
        <v>20318</v>
      </c>
      <c r="B1798" s="1">
        <v>45810</v>
      </c>
      <c r="C1798" s="30" t="s">
        <v>19205</v>
      </c>
      <c r="D1798" s="30" t="s">
        <v>19127</v>
      </c>
      <c r="E1798" s="30" t="s">
        <v>20196</v>
      </c>
    </row>
    <row r="1799" spans="1:5" x14ac:dyDescent="0.25">
      <c r="A1799" s="30" t="s">
        <v>20319</v>
      </c>
      <c r="B1799" s="1">
        <v>45810</v>
      </c>
      <c r="C1799" s="30" t="s">
        <v>19205</v>
      </c>
      <c r="D1799" s="30" t="s">
        <v>19127</v>
      </c>
      <c r="E1799" s="30" t="s">
        <v>20196</v>
      </c>
    </row>
    <row r="1800" spans="1:5" x14ac:dyDescent="0.25">
      <c r="A1800" s="30" t="s">
        <v>20320</v>
      </c>
      <c r="B1800" s="1">
        <v>45810</v>
      </c>
      <c r="C1800" s="30" t="s">
        <v>19205</v>
      </c>
      <c r="D1800" s="30" t="s">
        <v>19127</v>
      </c>
      <c r="E1800" s="30" t="s">
        <v>20196</v>
      </c>
    </row>
    <row r="1801" spans="1:5" x14ac:dyDescent="0.25">
      <c r="A1801" s="30" t="s">
        <v>20321</v>
      </c>
      <c r="B1801" s="1">
        <v>45810</v>
      </c>
      <c r="C1801" s="30" t="s">
        <v>19205</v>
      </c>
      <c r="D1801" s="30" t="s">
        <v>19127</v>
      </c>
      <c r="E1801" s="30" t="s">
        <v>20196</v>
      </c>
    </row>
    <row r="1802" spans="1:5" x14ac:dyDescent="0.25">
      <c r="A1802" s="30" t="s">
        <v>20322</v>
      </c>
      <c r="B1802" s="1">
        <v>45810</v>
      </c>
      <c r="C1802" s="30" t="s">
        <v>19205</v>
      </c>
      <c r="D1802" s="30" t="s">
        <v>19127</v>
      </c>
      <c r="E1802" s="30" t="s">
        <v>20196</v>
      </c>
    </row>
    <row r="1803" spans="1:5" x14ac:dyDescent="0.25">
      <c r="A1803" s="30" t="s">
        <v>20323</v>
      </c>
      <c r="B1803" s="1">
        <v>45810</v>
      </c>
      <c r="C1803" s="30" t="s">
        <v>19205</v>
      </c>
      <c r="D1803" s="30" t="s">
        <v>19127</v>
      </c>
      <c r="E1803" s="30" t="s">
        <v>20196</v>
      </c>
    </row>
    <row r="1804" spans="1:5" x14ac:dyDescent="0.25">
      <c r="A1804" s="30" t="s">
        <v>20324</v>
      </c>
      <c r="B1804" s="1">
        <v>45810</v>
      </c>
      <c r="C1804" s="30" t="s">
        <v>19205</v>
      </c>
      <c r="D1804" s="30" t="s">
        <v>19127</v>
      </c>
      <c r="E1804" s="30" t="s">
        <v>20215</v>
      </c>
    </row>
    <row r="1805" spans="1:5" x14ac:dyDescent="0.25">
      <c r="A1805" s="30" t="s">
        <v>20325</v>
      </c>
      <c r="B1805" s="1">
        <v>45810</v>
      </c>
      <c r="C1805" s="30" t="s">
        <v>19205</v>
      </c>
      <c r="D1805" s="30" t="s">
        <v>19127</v>
      </c>
      <c r="E1805" s="30" t="s">
        <v>20215</v>
      </c>
    </row>
    <row r="1806" spans="1:5" x14ac:dyDescent="0.25">
      <c r="A1806" s="30" t="s">
        <v>20326</v>
      </c>
      <c r="B1806" s="1">
        <v>45810</v>
      </c>
      <c r="C1806" s="30" t="s">
        <v>19205</v>
      </c>
      <c r="D1806" s="30" t="s">
        <v>19127</v>
      </c>
      <c r="E1806" s="30" t="s">
        <v>20215</v>
      </c>
    </row>
    <row r="1807" spans="1:5" x14ac:dyDescent="0.25">
      <c r="A1807" s="30" t="s">
        <v>20327</v>
      </c>
      <c r="B1807" s="1">
        <v>45810</v>
      </c>
      <c r="C1807" s="30" t="s">
        <v>19205</v>
      </c>
      <c r="D1807" s="30" t="s">
        <v>19127</v>
      </c>
      <c r="E1807" s="30" t="s">
        <v>20215</v>
      </c>
    </row>
    <row r="1808" spans="1:5" x14ac:dyDescent="0.25">
      <c r="A1808" s="30" t="s">
        <v>20328</v>
      </c>
      <c r="B1808" s="1">
        <v>45810</v>
      </c>
      <c r="C1808" s="30" t="s">
        <v>19205</v>
      </c>
      <c r="D1808" s="30" t="s">
        <v>19127</v>
      </c>
      <c r="E1808" s="30" t="s">
        <v>20198</v>
      </c>
    </row>
    <row r="1809" spans="1:5" x14ac:dyDescent="0.25">
      <c r="A1809" s="30" t="s">
        <v>20144</v>
      </c>
      <c r="B1809" s="1">
        <v>45810</v>
      </c>
      <c r="C1809" s="30" t="s">
        <v>19375</v>
      </c>
      <c r="D1809" s="30" t="s">
        <v>19127</v>
      </c>
      <c r="E1809" s="30" t="s">
        <v>20139</v>
      </c>
    </row>
    <row r="1810" spans="1:5" x14ac:dyDescent="0.25">
      <c r="A1810" s="30" t="s">
        <v>20140</v>
      </c>
      <c r="B1810" s="1">
        <v>45810</v>
      </c>
      <c r="C1810" s="30" t="s">
        <v>19375</v>
      </c>
      <c r="D1810" s="30" t="s">
        <v>19127</v>
      </c>
      <c r="E1810" s="30" t="s">
        <v>20139</v>
      </c>
    </row>
    <row r="1811" spans="1:5" x14ac:dyDescent="0.25">
      <c r="A1811" s="30" t="s">
        <v>20141</v>
      </c>
      <c r="B1811" s="1">
        <v>45810</v>
      </c>
      <c r="C1811" s="30" t="s">
        <v>19375</v>
      </c>
      <c r="D1811" s="30" t="s">
        <v>19127</v>
      </c>
      <c r="E1811" s="30" t="s">
        <v>20139</v>
      </c>
    </row>
    <row r="1812" spans="1:5" x14ac:dyDescent="0.25">
      <c r="A1812" s="30" t="s">
        <v>20138</v>
      </c>
      <c r="B1812" s="1">
        <v>45810</v>
      </c>
      <c r="C1812" s="30" t="s">
        <v>19375</v>
      </c>
      <c r="D1812" s="30" t="s">
        <v>19127</v>
      </c>
      <c r="E1812" s="30" t="s">
        <v>20139</v>
      </c>
    </row>
    <row r="1813" spans="1:5" x14ac:dyDescent="0.25">
      <c r="A1813" s="30" t="s">
        <v>20146</v>
      </c>
      <c r="B1813" s="1">
        <v>45810</v>
      </c>
      <c r="C1813" s="30" t="s">
        <v>19375</v>
      </c>
      <c r="D1813" s="30" t="s">
        <v>19127</v>
      </c>
      <c r="E1813" s="30" t="s">
        <v>20139</v>
      </c>
    </row>
    <row r="1814" spans="1:5" x14ac:dyDescent="0.25">
      <c r="A1814" s="30" t="s">
        <v>20143</v>
      </c>
      <c r="B1814" s="1">
        <v>45810</v>
      </c>
      <c r="C1814" s="30" t="s">
        <v>19375</v>
      </c>
      <c r="D1814" s="30" t="s">
        <v>19127</v>
      </c>
      <c r="E1814" s="30" t="s">
        <v>20139</v>
      </c>
    </row>
    <row r="1815" spans="1:5" x14ac:dyDescent="0.25">
      <c r="A1815" s="30" t="s">
        <v>20145</v>
      </c>
      <c r="B1815" s="1">
        <v>45810</v>
      </c>
      <c r="C1815" s="30" t="s">
        <v>19375</v>
      </c>
      <c r="D1815" s="30" t="s">
        <v>19127</v>
      </c>
      <c r="E1815" s="30" t="s">
        <v>20139</v>
      </c>
    </row>
    <row r="1816" spans="1:5" x14ac:dyDescent="0.25">
      <c r="A1816" s="30" t="s">
        <v>20142</v>
      </c>
      <c r="B1816" s="1">
        <v>45810</v>
      </c>
      <c r="C1816" s="30" t="s">
        <v>19375</v>
      </c>
      <c r="D1816" s="30" t="s">
        <v>19127</v>
      </c>
      <c r="E1816" s="30" t="s">
        <v>20139</v>
      </c>
    </row>
    <row r="1817" spans="1:5" x14ac:dyDescent="0.25">
      <c r="A1817" s="30" t="s">
        <v>20147</v>
      </c>
      <c r="B1817" s="1">
        <v>45810</v>
      </c>
      <c r="C1817" s="30" t="s">
        <v>19375</v>
      </c>
      <c r="D1817" s="30" t="s">
        <v>19127</v>
      </c>
      <c r="E1817" s="30" t="s">
        <v>20139</v>
      </c>
    </row>
    <row r="1818" spans="1:5" x14ac:dyDescent="0.25">
      <c r="A1818" s="30" t="s">
        <v>20148</v>
      </c>
      <c r="B1818" s="1">
        <v>45810</v>
      </c>
      <c r="C1818" s="30" t="s">
        <v>19375</v>
      </c>
      <c r="D1818" s="30" t="s">
        <v>19127</v>
      </c>
      <c r="E1818" s="30" t="s">
        <v>20139</v>
      </c>
    </row>
    <row r="1819" spans="1:5" x14ac:dyDescent="0.25">
      <c r="A1819" s="30" t="s">
        <v>20152</v>
      </c>
      <c r="B1819" s="1">
        <v>45810</v>
      </c>
      <c r="C1819" s="30" t="s">
        <v>19375</v>
      </c>
      <c r="D1819" s="30" t="s">
        <v>19127</v>
      </c>
      <c r="E1819" s="30" t="s">
        <v>20151</v>
      </c>
    </row>
    <row r="1820" spans="1:5" x14ac:dyDescent="0.25">
      <c r="A1820" s="30" t="s">
        <v>20150</v>
      </c>
      <c r="B1820" s="1">
        <v>45810</v>
      </c>
      <c r="C1820" s="30" t="s">
        <v>19375</v>
      </c>
      <c r="D1820" s="30" t="s">
        <v>19127</v>
      </c>
      <c r="E1820" s="30" t="s">
        <v>20151</v>
      </c>
    </row>
    <row r="1821" spans="1:5" x14ac:dyDescent="0.25">
      <c r="A1821" s="30" t="s">
        <v>20130</v>
      </c>
      <c r="B1821" s="1">
        <v>45810</v>
      </c>
      <c r="C1821" s="30" t="s">
        <v>19375</v>
      </c>
      <c r="D1821" s="30" t="s">
        <v>19127</v>
      </c>
      <c r="E1821" s="30" t="s">
        <v>20151</v>
      </c>
    </row>
    <row r="1822" spans="1:5" x14ac:dyDescent="0.25">
      <c r="A1822" s="30" t="s">
        <v>20137</v>
      </c>
      <c r="B1822" s="1">
        <v>45810</v>
      </c>
      <c r="C1822" s="30" t="s">
        <v>19375</v>
      </c>
      <c r="D1822" s="30" t="s">
        <v>19127</v>
      </c>
      <c r="E1822" s="30" t="s">
        <v>20151</v>
      </c>
    </row>
    <row r="1823" spans="1:5" x14ac:dyDescent="0.25">
      <c r="A1823" s="30" t="s">
        <v>20156</v>
      </c>
      <c r="B1823" s="1">
        <v>45810</v>
      </c>
      <c r="C1823" s="30" t="s">
        <v>19375</v>
      </c>
      <c r="D1823" s="30" t="s">
        <v>19127</v>
      </c>
      <c r="E1823" s="30" t="s">
        <v>20154</v>
      </c>
    </row>
    <row r="1824" spans="1:5" x14ac:dyDescent="0.25">
      <c r="A1824" s="30" t="s">
        <v>20155</v>
      </c>
      <c r="B1824" s="1">
        <v>45810</v>
      </c>
      <c r="C1824" s="30" t="s">
        <v>19375</v>
      </c>
      <c r="D1824" s="30" t="s">
        <v>19127</v>
      </c>
      <c r="E1824" s="30" t="s">
        <v>20154</v>
      </c>
    </row>
    <row r="1825" spans="1:5" x14ac:dyDescent="0.25">
      <c r="A1825" s="30" t="s">
        <v>20153</v>
      </c>
      <c r="B1825" s="1">
        <v>45810</v>
      </c>
      <c r="C1825" s="30" t="s">
        <v>19375</v>
      </c>
      <c r="D1825" s="30" t="s">
        <v>19127</v>
      </c>
      <c r="E1825" s="30" t="s">
        <v>20154</v>
      </c>
    </row>
    <row r="1826" spans="1:5" x14ac:dyDescent="0.25">
      <c r="A1826" s="30" t="s">
        <v>20329</v>
      </c>
      <c r="B1826" s="1">
        <v>45810</v>
      </c>
      <c r="C1826" s="30" t="s">
        <v>19375</v>
      </c>
      <c r="D1826" s="30" t="s">
        <v>19127</v>
      </c>
      <c r="E1826" s="30" t="s">
        <v>20154</v>
      </c>
    </row>
    <row r="1827" spans="1:5" x14ac:dyDescent="0.25">
      <c r="A1827" s="30" t="s">
        <v>20330</v>
      </c>
      <c r="B1827" s="1">
        <v>45810</v>
      </c>
      <c r="C1827" s="30" t="s">
        <v>19375</v>
      </c>
      <c r="D1827" s="30" t="s">
        <v>19127</v>
      </c>
      <c r="E1827" s="30" t="s">
        <v>20154</v>
      </c>
    </row>
    <row r="1828" spans="1:5" x14ac:dyDescent="0.25">
      <c r="A1828" s="30" t="s">
        <v>20331</v>
      </c>
      <c r="B1828" s="1">
        <v>45810</v>
      </c>
      <c r="C1828" s="30" t="s">
        <v>19375</v>
      </c>
      <c r="D1828" s="30" t="s">
        <v>19127</v>
      </c>
      <c r="E1828" s="30" t="s">
        <v>20154</v>
      </c>
    </row>
    <row r="1829" spans="1:5" x14ac:dyDescent="0.25">
      <c r="A1829" s="30" t="s">
        <v>20332</v>
      </c>
      <c r="B1829" s="1">
        <v>45810</v>
      </c>
      <c r="C1829" s="30" t="s">
        <v>19375</v>
      </c>
      <c r="D1829" s="30" t="s">
        <v>19127</v>
      </c>
      <c r="E1829" s="30" t="s">
        <v>20154</v>
      </c>
    </row>
    <row r="1830" spans="1:5" x14ac:dyDescent="0.25">
      <c r="A1830" s="30" t="s">
        <v>20333</v>
      </c>
      <c r="B1830" s="1">
        <v>45810</v>
      </c>
      <c r="C1830" s="30" t="s">
        <v>19375</v>
      </c>
      <c r="D1830" s="30" t="s">
        <v>19127</v>
      </c>
      <c r="E1830" s="30" t="s">
        <v>20154</v>
      </c>
    </row>
    <row r="1831" spans="1:5" x14ac:dyDescent="0.25">
      <c r="A1831" s="30" t="s">
        <v>20334</v>
      </c>
      <c r="B1831" s="1">
        <v>45810</v>
      </c>
      <c r="C1831" s="30" t="s">
        <v>19375</v>
      </c>
      <c r="D1831" s="30" t="s">
        <v>19127</v>
      </c>
      <c r="E1831" s="30" t="s">
        <v>20154</v>
      </c>
    </row>
    <row r="1832" spans="1:5" x14ac:dyDescent="0.25">
      <c r="A1832" s="30" t="s">
        <v>20335</v>
      </c>
      <c r="B1832" s="1">
        <v>45810</v>
      </c>
      <c r="C1832" s="30" t="s">
        <v>19375</v>
      </c>
      <c r="D1832" s="30" t="s">
        <v>19127</v>
      </c>
      <c r="E1832" s="30" t="s">
        <v>20154</v>
      </c>
    </row>
    <row r="1833" spans="1:5" x14ac:dyDescent="0.25">
      <c r="A1833" s="30" t="s">
        <v>20336</v>
      </c>
      <c r="B1833" s="1">
        <v>45810</v>
      </c>
      <c r="C1833" s="30" t="s">
        <v>19375</v>
      </c>
      <c r="D1833" s="30" t="s">
        <v>19127</v>
      </c>
      <c r="E1833" s="30" t="s">
        <v>20154</v>
      </c>
    </row>
    <row r="1834" spans="1:5" x14ac:dyDescent="0.25">
      <c r="A1834" s="30" t="s">
        <v>20337</v>
      </c>
      <c r="B1834" s="1">
        <v>45810</v>
      </c>
      <c r="C1834" s="30" t="s">
        <v>19375</v>
      </c>
      <c r="D1834" s="30" t="s">
        <v>19127</v>
      </c>
      <c r="E1834" s="30" t="s">
        <v>20154</v>
      </c>
    </row>
    <row r="1835" spans="1:5" x14ac:dyDescent="0.25">
      <c r="A1835" s="30" t="s">
        <v>20338</v>
      </c>
      <c r="B1835" s="1">
        <v>45810</v>
      </c>
      <c r="C1835" s="30" t="s">
        <v>19375</v>
      </c>
      <c r="D1835" s="30" t="s">
        <v>19127</v>
      </c>
      <c r="E1835" s="30" t="s">
        <v>20154</v>
      </c>
    </row>
    <row r="1836" spans="1:5" x14ac:dyDescent="0.25">
      <c r="A1836" s="30" t="s">
        <v>20339</v>
      </c>
      <c r="B1836" s="1">
        <v>45810</v>
      </c>
      <c r="C1836" s="30" t="s">
        <v>19375</v>
      </c>
      <c r="D1836" s="30" t="s">
        <v>19127</v>
      </c>
      <c r="E1836" s="30" t="s">
        <v>20154</v>
      </c>
    </row>
    <row r="1837" spans="1:5" x14ac:dyDescent="0.25">
      <c r="A1837" s="30" t="s">
        <v>20340</v>
      </c>
      <c r="B1837" s="1">
        <v>45810</v>
      </c>
      <c r="C1837" s="30" t="s">
        <v>19375</v>
      </c>
      <c r="D1837" s="30" t="s">
        <v>19127</v>
      </c>
      <c r="E1837" s="30" t="s">
        <v>20154</v>
      </c>
    </row>
    <row r="1838" spans="1:5" x14ac:dyDescent="0.25">
      <c r="A1838" s="30" t="s">
        <v>20341</v>
      </c>
      <c r="B1838" s="1">
        <v>45810</v>
      </c>
      <c r="C1838" s="30" t="s">
        <v>19375</v>
      </c>
      <c r="D1838" s="30" t="s">
        <v>19127</v>
      </c>
      <c r="E1838" s="30" t="s">
        <v>20154</v>
      </c>
    </row>
    <row r="1839" spans="1:5" x14ac:dyDescent="0.25">
      <c r="A1839" s="30" t="s">
        <v>20342</v>
      </c>
      <c r="B1839" s="1">
        <v>45810</v>
      </c>
      <c r="C1839" s="30" t="s">
        <v>19375</v>
      </c>
      <c r="D1839" s="30" t="s">
        <v>19127</v>
      </c>
      <c r="E1839" s="30" t="s">
        <v>20154</v>
      </c>
    </row>
    <row r="1840" spans="1:5" x14ac:dyDescent="0.25">
      <c r="A1840" s="30" t="s">
        <v>20343</v>
      </c>
      <c r="B1840" s="1">
        <v>45810</v>
      </c>
      <c r="C1840" s="30" t="s">
        <v>19375</v>
      </c>
      <c r="D1840" s="30" t="s">
        <v>19127</v>
      </c>
      <c r="E1840" s="30" t="s">
        <v>20154</v>
      </c>
    </row>
    <row r="1841" spans="1:5" x14ac:dyDescent="0.25">
      <c r="A1841" s="30" t="s">
        <v>20344</v>
      </c>
      <c r="B1841" s="1">
        <v>45810</v>
      </c>
      <c r="C1841" s="30" t="s">
        <v>19375</v>
      </c>
      <c r="D1841" s="30" t="s">
        <v>19127</v>
      </c>
      <c r="E1841" s="30" t="s">
        <v>20154</v>
      </c>
    </row>
    <row r="1842" spans="1:5" x14ac:dyDescent="0.25">
      <c r="A1842" s="30" t="s">
        <v>20157</v>
      </c>
      <c r="B1842" s="1">
        <v>45810</v>
      </c>
      <c r="C1842" s="30" t="s">
        <v>19403</v>
      </c>
      <c r="D1842" s="30" t="s">
        <v>20151</v>
      </c>
      <c r="E1842" s="30" t="s">
        <v>20158</v>
      </c>
    </row>
    <row r="1843" spans="1:5" x14ac:dyDescent="0.25">
      <c r="A1843" s="30" t="s">
        <v>20159</v>
      </c>
      <c r="B1843" s="1">
        <v>45810</v>
      </c>
      <c r="C1843" s="30" t="s">
        <v>19403</v>
      </c>
      <c r="D1843" s="30" t="s">
        <v>20151</v>
      </c>
      <c r="E1843" s="30" t="s">
        <v>20158</v>
      </c>
    </row>
    <row r="1844" spans="1:5" x14ac:dyDescent="0.25">
      <c r="A1844" s="30" t="s">
        <v>20161</v>
      </c>
      <c r="B1844" s="1">
        <v>45810</v>
      </c>
      <c r="C1844" s="30" t="s">
        <v>19403</v>
      </c>
      <c r="D1844" s="30" t="s">
        <v>20151</v>
      </c>
      <c r="E1844" s="30" t="s">
        <v>20158</v>
      </c>
    </row>
    <row r="1845" spans="1:5" x14ac:dyDescent="0.25">
      <c r="A1845" s="30" t="s">
        <v>20162</v>
      </c>
      <c r="B1845" s="1">
        <v>45810</v>
      </c>
      <c r="C1845" s="30" t="s">
        <v>19403</v>
      </c>
      <c r="D1845" s="30" t="s">
        <v>20151</v>
      </c>
      <c r="E1845" s="30" t="s">
        <v>19439</v>
      </c>
    </row>
    <row r="1846" spans="1:5" x14ac:dyDescent="0.25">
      <c r="A1846" s="30" t="s">
        <v>20111</v>
      </c>
      <c r="B1846" s="1">
        <v>45810</v>
      </c>
      <c r="C1846" s="30" t="s">
        <v>19403</v>
      </c>
      <c r="D1846" s="30" t="s">
        <v>20151</v>
      </c>
      <c r="E1846" s="30" t="s">
        <v>19439</v>
      </c>
    </row>
    <row r="1847" spans="1:5" x14ac:dyDescent="0.25">
      <c r="A1847" s="30" t="s">
        <v>20164</v>
      </c>
      <c r="B1847" s="1">
        <v>45810</v>
      </c>
      <c r="C1847" s="30" t="s">
        <v>19403</v>
      </c>
      <c r="D1847" s="30" t="s">
        <v>20151</v>
      </c>
      <c r="E1847" s="30" t="s">
        <v>19439</v>
      </c>
    </row>
    <row r="1848" spans="1:5" x14ac:dyDescent="0.25">
      <c r="A1848" s="30" t="s">
        <v>20165</v>
      </c>
      <c r="B1848" s="1">
        <v>45810</v>
      </c>
      <c r="C1848" s="30" t="s">
        <v>19403</v>
      </c>
      <c r="D1848" s="30" t="s">
        <v>20154</v>
      </c>
      <c r="E1848" s="30" t="s">
        <v>19439</v>
      </c>
    </row>
    <row r="1849" spans="1:5" x14ac:dyDescent="0.25">
      <c r="A1849" s="30" t="s">
        <v>20128</v>
      </c>
      <c r="B1849" s="1">
        <v>45810</v>
      </c>
      <c r="C1849" s="30" t="s">
        <v>19205</v>
      </c>
      <c r="D1849" s="30" t="s">
        <v>20167</v>
      </c>
      <c r="E1849" s="30" t="s">
        <v>20151</v>
      </c>
    </row>
    <row r="1850" spans="1:5" x14ac:dyDescent="0.25">
      <c r="A1850" s="30" t="s">
        <v>20345</v>
      </c>
      <c r="B1850" s="1">
        <v>45810</v>
      </c>
      <c r="C1850" s="30" t="s">
        <v>19205</v>
      </c>
      <c r="D1850" s="30" t="s">
        <v>20167</v>
      </c>
      <c r="E1850" s="30" t="s">
        <v>20151</v>
      </c>
    </row>
    <row r="1851" spans="1:5" x14ac:dyDescent="0.25">
      <c r="A1851" s="30" t="s">
        <v>20169</v>
      </c>
      <c r="B1851" s="1">
        <v>45810</v>
      </c>
      <c r="C1851" s="30" t="s">
        <v>19205</v>
      </c>
      <c r="D1851" s="30" t="s">
        <v>20167</v>
      </c>
      <c r="E1851" s="30" t="s">
        <v>20151</v>
      </c>
    </row>
    <row r="1852" spans="1:5" x14ac:dyDescent="0.25">
      <c r="A1852" s="30" t="s">
        <v>20166</v>
      </c>
      <c r="B1852" s="1">
        <v>45810</v>
      </c>
      <c r="C1852" s="30" t="s">
        <v>19205</v>
      </c>
      <c r="D1852" s="30" t="s">
        <v>20167</v>
      </c>
      <c r="E1852" s="30" t="s">
        <v>20151</v>
      </c>
    </row>
    <row r="1853" spans="1:5" x14ac:dyDescent="0.25">
      <c r="A1853" s="30" t="s">
        <v>20346</v>
      </c>
      <c r="B1853" s="1">
        <v>45810</v>
      </c>
      <c r="C1853" s="30" t="s">
        <v>19205</v>
      </c>
      <c r="D1853" s="30" t="s">
        <v>20167</v>
      </c>
      <c r="E1853" s="30" t="s">
        <v>20151</v>
      </c>
    </row>
    <row r="1854" spans="1:5" x14ac:dyDescent="0.25">
      <c r="A1854" s="30" t="s">
        <v>20197</v>
      </c>
      <c r="B1854" s="1">
        <v>45810</v>
      </c>
      <c r="C1854" s="30" t="s">
        <v>19205</v>
      </c>
      <c r="D1854" s="30" t="s">
        <v>20167</v>
      </c>
      <c r="E1854" s="30" t="s">
        <v>20198</v>
      </c>
    </row>
    <row r="1855" spans="1:5" x14ac:dyDescent="0.25">
      <c r="A1855" s="30" t="s">
        <v>9726</v>
      </c>
      <c r="B1855" s="1">
        <v>45810</v>
      </c>
      <c r="C1855" s="30" t="s">
        <v>19205</v>
      </c>
      <c r="D1855" s="30" t="s">
        <v>20167</v>
      </c>
      <c r="E1855" s="30" t="s">
        <v>20170</v>
      </c>
    </row>
    <row r="1856" spans="1:5" x14ac:dyDescent="0.25">
      <c r="A1856" s="30" t="s">
        <v>749</v>
      </c>
      <c r="B1856" s="1">
        <v>45810</v>
      </c>
      <c r="C1856" s="30" t="s">
        <v>19205</v>
      </c>
      <c r="D1856" s="30" t="s">
        <v>20167</v>
      </c>
      <c r="E1856" s="30" t="s">
        <v>20170</v>
      </c>
    </row>
    <row r="1857" spans="1:5" x14ac:dyDescent="0.25">
      <c r="A1857" s="30" t="s">
        <v>20183</v>
      </c>
      <c r="B1857" s="1">
        <v>45810</v>
      </c>
      <c r="C1857" s="30" t="s">
        <v>19205</v>
      </c>
      <c r="D1857" s="30" t="s">
        <v>20158</v>
      </c>
      <c r="E1857" s="30" t="s">
        <v>20151</v>
      </c>
    </row>
    <row r="1858" spans="1:5" x14ac:dyDescent="0.25">
      <c r="A1858" s="30" t="s">
        <v>20178</v>
      </c>
      <c r="B1858" s="1">
        <v>45810</v>
      </c>
      <c r="C1858" s="30" t="s">
        <v>19205</v>
      </c>
      <c r="D1858" s="30" t="s">
        <v>20158</v>
      </c>
      <c r="E1858" s="30" t="s">
        <v>20151</v>
      </c>
    </row>
    <row r="1859" spans="1:5" x14ac:dyDescent="0.25">
      <c r="A1859" s="30" t="s">
        <v>20182</v>
      </c>
      <c r="B1859" s="1">
        <v>45810</v>
      </c>
      <c r="C1859" s="30" t="s">
        <v>19205</v>
      </c>
      <c r="D1859" s="30" t="s">
        <v>20158</v>
      </c>
      <c r="E1859" s="30" t="s">
        <v>20151</v>
      </c>
    </row>
    <row r="1860" spans="1:5" x14ac:dyDescent="0.25">
      <c r="A1860" s="30" t="s">
        <v>20176</v>
      </c>
      <c r="B1860" s="1">
        <v>45810</v>
      </c>
      <c r="C1860" s="30" t="s">
        <v>19205</v>
      </c>
      <c r="D1860" s="30" t="s">
        <v>20158</v>
      </c>
      <c r="E1860" s="30" t="s">
        <v>20151</v>
      </c>
    </row>
    <row r="1861" spans="1:5" x14ac:dyDescent="0.25">
      <c r="A1861" s="30" t="s">
        <v>20179</v>
      </c>
      <c r="B1861" s="1">
        <v>45810</v>
      </c>
      <c r="C1861" s="30" t="s">
        <v>19205</v>
      </c>
      <c r="D1861" s="30" t="s">
        <v>20158</v>
      </c>
      <c r="E1861" s="30" t="s">
        <v>20151</v>
      </c>
    </row>
    <row r="1862" spans="1:5" x14ac:dyDescent="0.25">
      <c r="A1862" s="30" t="s">
        <v>20181</v>
      </c>
      <c r="B1862" s="1">
        <v>45810</v>
      </c>
      <c r="C1862" s="30" t="s">
        <v>19205</v>
      </c>
      <c r="D1862" s="30" t="s">
        <v>20158</v>
      </c>
      <c r="E1862" s="30" t="s">
        <v>20151</v>
      </c>
    </row>
    <row r="1863" spans="1:5" x14ac:dyDescent="0.25">
      <c r="A1863" s="30" t="s">
        <v>20177</v>
      </c>
      <c r="B1863" s="1">
        <v>45810</v>
      </c>
      <c r="C1863" s="30" t="s">
        <v>19205</v>
      </c>
      <c r="D1863" s="30" t="s">
        <v>20158</v>
      </c>
      <c r="E1863" s="30" t="s">
        <v>20151</v>
      </c>
    </row>
    <row r="1864" spans="1:5" x14ac:dyDescent="0.25">
      <c r="A1864" s="30" t="s">
        <v>20172</v>
      </c>
      <c r="B1864" s="1">
        <v>45810</v>
      </c>
      <c r="C1864" s="30" t="s">
        <v>19205</v>
      </c>
      <c r="D1864" s="30" t="s">
        <v>20158</v>
      </c>
      <c r="E1864" s="30" t="s">
        <v>20151</v>
      </c>
    </row>
    <row r="1865" spans="1:5" x14ac:dyDescent="0.25">
      <c r="A1865" s="30" t="s">
        <v>20185</v>
      </c>
      <c r="B1865" s="1">
        <v>45810</v>
      </c>
      <c r="C1865" s="30" t="s">
        <v>19205</v>
      </c>
      <c r="D1865" s="30" t="s">
        <v>20158</v>
      </c>
      <c r="E1865" s="30" t="s">
        <v>20151</v>
      </c>
    </row>
    <row r="1866" spans="1:5" x14ac:dyDescent="0.25">
      <c r="A1866" s="30" t="s">
        <v>20184</v>
      </c>
      <c r="B1866" s="1">
        <v>45810</v>
      </c>
      <c r="C1866" s="30" t="s">
        <v>19205</v>
      </c>
      <c r="D1866" s="30" t="s">
        <v>20158</v>
      </c>
      <c r="E1866" s="30" t="s">
        <v>20151</v>
      </c>
    </row>
    <row r="1867" spans="1:5" x14ac:dyDescent="0.25">
      <c r="A1867" s="30" t="s">
        <v>20186</v>
      </c>
      <c r="B1867" s="1">
        <v>45810</v>
      </c>
      <c r="C1867" s="30" t="s">
        <v>19205</v>
      </c>
      <c r="D1867" s="30" t="s">
        <v>20158</v>
      </c>
      <c r="E1867" s="30" t="s">
        <v>20154</v>
      </c>
    </row>
    <row r="1868" spans="1:5" x14ac:dyDescent="0.25">
      <c r="A1868" s="30" t="s">
        <v>20190</v>
      </c>
      <c r="B1868" s="1">
        <v>45810</v>
      </c>
      <c r="C1868" s="30" t="s">
        <v>19205</v>
      </c>
      <c r="D1868" s="30" t="s">
        <v>20158</v>
      </c>
      <c r="E1868" s="30" t="s">
        <v>20191</v>
      </c>
    </row>
    <row r="1869" spans="1:5" x14ac:dyDescent="0.25">
      <c r="A1869" s="30" t="s">
        <v>20194</v>
      </c>
      <c r="B1869" s="1">
        <v>45810</v>
      </c>
      <c r="C1869" s="30" t="s">
        <v>19205</v>
      </c>
      <c r="D1869" s="30" t="s">
        <v>20158</v>
      </c>
      <c r="E1869" s="30" t="s">
        <v>20193</v>
      </c>
    </row>
    <row r="1870" spans="1:5" x14ac:dyDescent="0.25">
      <c r="A1870" s="30" t="s">
        <v>20195</v>
      </c>
      <c r="B1870" s="1">
        <v>45810</v>
      </c>
      <c r="C1870" s="30" t="s">
        <v>19205</v>
      </c>
      <c r="D1870" s="30" t="s">
        <v>20158</v>
      </c>
      <c r="E1870" s="30" t="s">
        <v>20196</v>
      </c>
    </row>
    <row r="1871" spans="1:5" x14ac:dyDescent="0.25">
      <c r="A1871" s="30" t="s">
        <v>20210</v>
      </c>
      <c r="B1871" s="1">
        <v>45810</v>
      </c>
      <c r="C1871" s="30" t="s">
        <v>19205</v>
      </c>
      <c r="D1871" s="30" t="s">
        <v>19439</v>
      </c>
      <c r="E1871" s="30" t="s">
        <v>20151</v>
      </c>
    </row>
    <row r="1872" spans="1:5" x14ac:dyDescent="0.25">
      <c r="A1872" s="30" t="s">
        <v>20211</v>
      </c>
      <c r="B1872" s="1">
        <v>45810</v>
      </c>
      <c r="C1872" s="30" t="s">
        <v>19205</v>
      </c>
      <c r="D1872" s="30" t="s">
        <v>19439</v>
      </c>
      <c r="E1872" s="30" t="s">
        <v>20151</v>
      </c>
    </row>
    <row r="1873" spans="1:5" x14ac:dyDescent="0.25">
      <c r="A1873" s="30" t="s">
        <v>20204</v>
      </c>
      <c r="B1873" s="1">
        <v>45810</v>
      </c>
      <c r="C1873" s="30" t="s">
        <v>19205</v>
      </c>
      <c r="D1873" s="30" t="s">
        <v>19439</v>
      </c>
      <c r="E1873" s="30" t="s">
        <v>20151</v>
      </c>
    </row>
    <row r="1874" spans="1:5" x14ac:dyDescent="0.25">
      <c r="A1874" s="30" t="s">
        <v>20206</v>
      </c>
      <c r="B1874" s="1">
        <v>45810</v>
      </c>
      <c r="C1874" s="30" t="s">
        <v>19205</v>
      </c>
      <c r="D1874" s="30" t="s">
        <v>19439</v>
      </c>
      <c r="E1874" s="30" t="s">
        <v>20151</v>
      </c>
    </row>
    <row r="1875" spans="1:5" x14ac:dyDescent="0.25">
      <c r="A1875" s="30" t="s">
        <v>20199</v>
      </c>
      <c r="B1875" s="1">
        <v>45810</v>
      </c>
      <c r="C1875" s="30" t="s">
        <v>19205</v>
      </c>
      <c r="D1875" s="30" t="s">
        <v>19439</v>
      </c>
      <c r="E1875" s="30" t="s">
        <v>20151</v>
      </c>
    </row>
    <row r="1876" spans="1:5" x14ac:dyDescent="0.25">
      <c r="A1876" s="30" t="s">
        <v>20202</v>
      </c>
      <c r="B1876" s="1">
        <v>45810</v>
      </c>
      <c r="C1876" s="30" t="s">
        <v>19205</v>
      </c>
      <c r="D1876" s="30" t="s">
        <v>19439</v>
      </c>
      <c r="E1876" s="30" t="s">
        <v>20151</v>
      </c>
    </row>
    <row r="1877" spans="1:5" x14ac:dyDescent="0.25">
      <c r="A1877" s="30" t="s">
        <v>20203</v>
      </c>
      <c r="B1877" s="1">
        <v>45810</v>
      </c>
      <c r="C1877" s="30" t="s">
        <v>19205</v>
      </c>
      <c r="D1877" s="30" t="s">
        <v>19439</v>
      </c>
      <c r="E1877" s="30" t="s">
        <v>20151</v>
      </c>
    </row>
    <row r="1878" spans="1:5" x14ac:dyDescent="0.25">
      <c r="A1878" s="30" t="s">
        <v>20205</v>
      </c>
      <c r="B1878" s="1">
        <v>45810</v>
      </c>
      <c r="C1878" s="30" t="s">
        <v>19205</v>
      </c>
      <c r="D1878" s="30" t="s">
        <v>19439</v>
      </c>
      <c r="E1878" s="30" t="s">
        <v>20151</v>
      </c>
    </row>
    <row r="1879" spans="1:5" x14ac:dyDescent="0.25">
      <c r="A1879" s="30" t="s">
        <v>20201</v>
      </c>
      <c r="B1879" s="1">
        <v>45810</v>
      </c>
      <c r="C1879" s="30" t="s">
        <v>19205</v>
      </c>
      <c r="D1879" s="30" t="s">
        <v>19439</v>
      </c>
      <c r="E1879" s="30" t="s">
        <v>20151</v>
      </c>
    </row>
    <row r="1880" spans="1:5" x14ac:dyDescent="0.25">
      <c r="A1880" s="30" t="s">
        <v>20212</v>
      </c>
      <c r="B1880" s="1">
        <v>45810</v>
      </c>
      <c r="C1880" s="30" t="s">
        <v>19205</v>
      </c>
      <c r="D1880" s="30" t="s">
        <v>19439</v>
      </c>
      <c r="E1880" s="30" t="s">
        <v>20151</v>
      </c>
    </row>
    <row r="1881" spans="1:5" x14ac:dyDescent="0.25">
      <c r="A1881" s="30" t="s">
        <v>20207</v>
      </c>
      <c r="B1881" s="1">
        <v>45810</v>
      </c>
      <c r="C1881" s="30" t="s">
        <v>19205</v>
      </c>
      <c r="D1881" s="30" t="s">
        <v>19439</v>
      </c>
      <c r="E1881" s="30" t="s">
        <v>20151</v>
      </c>
    </row>
    <row r="1882" spans="1:5" x14ac:dyDescent="0.25">
      <c r="A1882" s="30" t="s">
        <v>20347</v>
      </c>
      <c r="B1882" s="1">
        <v>45810</v>
      </c>
      <c r="C1882" s="30" t="s">
        <v>19205</v>
      </c>
      <c r="D1882" s="30" t="s">
        <v>19439</v>
      </c>
      <c r="E1882" s="30" t="s">
        <v>20151</v>
      </c>
    </row>
    <row r="1883" spans="1:5" x14ac:dyDescent="0.25">
      <c r="A1883" s="30" t="s">
        <v>20200</v>
      </c>
      <c r="B1883" s="1">
        <v>45810</v>
      </c>
      <c r="C1883" s="30" t="s">
        <v>19205</v>
      </c>
      <c r="D1883" s="30" t="s">
        <v>19439</v>
      </c>
      <c r="E1883" s="30" t="s">
        <v>20151</v>
      </c>
    </row>
    <row r="1884" spans="1:5" x14ac:dyDescent="0.25">
      <c r="A1884" s="30" t="s">
        <v>20348</v>
      </c>
      <c r="B1884" s="1">
        <v>45810</v>
      </c>
      <c r="C1884" s="30" t="s">
        <v>19205</v>
      </c>
      <c r="D1884" s="30" t="s">
        <v>19439</v>
      </c>
      <c r="E1884" s="30" t="s">
        <v>20154</v>
      </c>
    </row>
    <row r="1885" spans="1:5" x14ac:dyDescent="0.25">
      <c r="A1885" s="30" t="s">
        <v>20349</v>
      </c>
      <c r="B1885" s="1">
        <v>45810</v>
      </c>
      <c r="C1885" s="30" t="s">
        <v>19205</v>
      </c>
      <c r="D1885" s="30" t="s">
        <v>19439</v>
      </c>
      <c r="E1885" s="30" t="s">
        <v>20154</v>
      </c>
    </row>
    <row r="1886" spans="1:5" x14ac:dyDescent="0.25">
      <c r="A1886" s="30" t="s">
        <v>20350</v>
      </c>
      <c r="B1886" s="1">
        <v>45810</v>
      </c>
      <c r="C1886" s="30" t="s">
        <v>19205</v>
      </c>
      <c r="D1886" s="30" t="s">
        <v>19439</v>
      </c>
      <c r="E1886" s="30" t="s">
        <v>20154</v>
      </c>
    </row>
    <row r="1887" spans="1:5" x14ac:dyDescent="0.25">
      <c r="A1887" s="30" t="s">
        <v>20351</v>
      </c>
      <c r="B1887" s="1">
        <v>45810</v>
      </c>
      <c r="C1887" s="30" t="s">
        <v>19205</v>
      </c>
      <c r="D1887" s="30" t="s">
        <v>19439</v>
      </c>
      <c r="E1887" s="30" t="s">
        <v>20154</v>
      </c>
    </row>
    <row r="1888" spans="1:5" x14ac:dyDescent="0.25">
      <c r="A1888" s="30" t="s">
        <v>20352</v>
      </c>
      <c r="B1888" s="1">
        <v>45810</v>
      </c>
      <c r="C1888" s="30" t="s">
        <v>19205</v>
      </c>
      <c r="D1888" s="30" t="s">
        <v>19439</v>
      </c>
      <c r="E1888" s="30" t="s">
        <v>20154</v>
      </c>
    </row>
    <row r="1889" spans="1:5" x14ac:dyDescent="0.25">
      <c r="A1889" s="30" t="s">
        <v>20213</v>
      </c>
      <c r="B1889" s="1">
        <v>45810</v>
      </c>
      <c r="C1889" s="30" t="s">
        <v>19205</v>
      </c>
      <c r="D1889" s="30" t="s">
        <v>19439</v>
      </c>
      <c r="E1889" s="30" t="s">
        <v>20196</v>
      </c>
    </row>
    <row r="1890" spans="1:5" x14ac:dyDescent="0.25">
      <c r="A1890" s="30" t="s">
        <v>20214</v>
      </c>
      <c r="B1890" s="1">
        <v>45810</v>
      </c>
      <c r="C1890" s="30" t="s">
        <v>19205</v>
      </c>
      <c r="D1890" s="30" t="s">
        <v>19439</v>
      </c>
      <c r="E1890" s="30" t="s">
        <v>20215</v>
      </c>
    </row>
    <row r="1891" spans="1:5" x14ac:dyDescent="0.25">
      <c r="A1891" s="30" t="s">
        <v>20216</v>
      </c>
      <c r="B1891" s="1">
        <v>45810</v>
      </c>
      <c r="C1891" s="30" t="s">
        <v>19205</v>
      </c>
      <c r="D1891" s="30" t="s">
        <v>19439</v>
      </c>
      <c r="E1891" s="30" t="s">
        <v>20198</v>
      </c>
    </row>
    <row r="1892" spans="1:5" x14ac:dyDescent="0.25">
      <c r="A1892" s="30" t="s">
        <v>20224</v>
      </c>
      <c r="B1892" s="1">
        <v>45810</v>
      </c>
      <c r="C1892" s="30" t="s">
        <v>19375</v>
      </c>
      <c r="D1892" s="30" t="s">
        <v>19439</v>
      </c>
      <c r="E1892" s="30" t="s">
        <v>20139</v>
      </c>
    </row>
    <row r="1893" spans="1:5" x14ac:dyDescent="0.25">
      <c r="A1893" s="30" t="s">
        <v>20149</v>
      </c>
      <c r="B1893" s="1">
        <v>45810</v>
      </c>
      <c r="C1893" s="30" t="s">
        <v>19375</v>
      </c>
      <c r="D1893" s="30" t="s">
        <v>19439</v>
      </c>
      <c r="E1893" s="30" t="s">
        <v>20139</v>
      </c>
    </row>
    <row r="1894" spans="1:5" x14ac:dyDescent="0.25">
      <c r="A1894" s="30" t="s">
        <v>20218</v>
      </c>
      <c r="B1894" s="1">
        <v>45810</v>
      </c>
      <c r="C1894" s="30" t="s">
        <v>19375</v>
      </c>
      <c r="D1894" s="30" t="s">
        <v>19439</v>
      </c>
      <c r="E1894" s="30" t="s">
        <v>20151</v>
      </c>
    </row>
    <row r="1895" spans="1:5" x14ac:dyDescent="0.25">
      <c r="A1895" s="30" t="s">
        <v>20135</v>
      </c>
      <c r="B1895" s="1">
        <v>45810</v>
      </c>
      <c r="C1895" s="30" t="s">
        <v>19375</v>
      </c>
      <c r="D1895" s="30" t="s">
        <v>19439</v>
      </c>
      <c r="E1895" s="30" t="s">
        <v>20151</v>
      </c>
    </row>
    <row r="1896" spans="1:5" x14ac:dyDescent="0.25">
      <c r="A1896" s="30" t="s">
        <v>20134</v>
      </c>
      <c r="B1896" s="1">
        <v>45810</v>
      </c>
      <c r="C1896" s="30" t="s">
        <v>19375</v>
      </c>
      <c r="D1896" s="30" t="s">
        <v>19439</v>
      </c>
      <c r="E1896" s="30" t="s">
        <v>20151</v>
      </c>
    </row>
    <row r="1897" spans="1:5" x14ac:dyDescent="0.25">
      <c r="A1897" s="30" t="s">
        <v>20136</v>
      </c>
      <c r="B1897" s="1">
        <v>45810</v>
      </c>
      <c r="C1897" s="30" t="s">
        <v>19375</v>
      </c>
      <c r="D1897" s="30" t="s">
        <v>19439</v>
      </c>
      <c r="E1897" s="30" t="s">
        <v>20151</v>
      </c>
    </row>
    <row r="1898" spans="1:5" x14ac:dyDescent="0.25">
      <c r="A1898" s="30" t="s">
        <v>20133</v>
      </c>
      <c r="B1898" s="1">
        <v>45810</v>
      </c>
      <c r="C1898" s="30" t="s">
        <v>19375</v>
      </c>
      <c r="D1898" s="30" t="s">
        <v>19439</v>
      </c>
      <c r="E1898" s="30" t="s">
        <v>20151</v>
      </c>
    </row>
    <row r="1899" spans="1:5" x14ac:dyDescent="0.25">
      <c r="A1899" s="30" t="s">
        <v>20132</v>
      </c>
      <c r="B1899" s="1">
        <v>45810</v>
      </c>
      <c r="C1899" s="30" t="s">
        <v>19375</v>
      </c>
      <c r="D1899" s="30" t="s">
        <v>19439</v>
      </c>
      <c r="E1899" s="30" t="s">
        <v>20151</v>
      </c>
    </row>
    <row r="1900" spans="1:5" x14ac:dyDescent="0.25">
      <c r="A1900" s="30" t="s">
        <v>20101</v>
      </c>
      <c r="B1900" s="1">
        <v>45810</v>
      </c>
      <c r="C1900" s="30" t="s">
        <v>19126</v>
      </c>
      <c r="D1900" s="30" t="s">
        <v>20139</v>
      </c>
      <c r="E1900" s="30" t="s">
        <v>19127</v>
      </c>
    </row>
    <row r="1901" spans="1:5" x14ac:dyDescent="0.25">
      <c r="A1901" s="30" t="s">
        <v>20103</v>
      </c>
      <c r="B1901" s="1">
        <v>45810</v>
      </c>
      <c r="C1901" s="30" t="s">
        <v>19126</v>
      </c>
      <c r="D1901" s="30" t="s">
        <v>20139</v>
      </c>
      <c r="E1901" s="30" t="s">
        <v>19127</v>
      </c>
    </row>
    <row r="1902" spans="1:5" x14ac:dyDescent="0.25">
      <c r="A1902" s="30" t="s">
        <v>20104</v>
      </c>
      <c r="B1902" s="1">
        <v>45810</v>
      </c>
      <c r="C1902" s="30" t="s">
        <v>19126</v>
      </c>
      <c r="D1902" s="30" t="s">
        <v>20139</v>
      </c>
      <c r="E1902" s="30" t="s">
        <v>19127</v>
      </c>
    </row>
    <row r="1903" spans="1:5" x14ac:dyDescent="0.25">
      <c r="A1903" s="30" t="s">
        <v>20102</v>
      </c>
      <c r="B1903" s="1">
        <v>45810</v>
      </c>
      <c r="C1903" s="30" t="s">
        <v>19126</v>
      </c>
      <c r="D1903" s="30" t="s">
        <v>20139</v>
      </c>
      <c r="E1903" s="30" t="s">
        <v>19127</v>
      </c>
    </row>
    <row r="1904" spans="1:5" x14ac:dyDescent="0.25">
      <c r="A1904" s="30" t="s">
        <v>20108</v>
      </c>
      <c r="B1904" s="1">
        <v>45810</v>
      </c>
      <c r="C1904" s="30" t="s">
        <v>19126</v>
      </c>
      <c r="D1904" s="30" t="s">
        <v>20139</v>
      </c>
      <c r="E1904" s="30" t="s">
        <v>19127</v>
      </c>
    </row>
    <row r="1905" spans="1:5" x14ac:dyDescent="0.25">
      <c r="A1905" s="30" t="s">
        <v>20107</v>
      </c>
      <c r="B1905" s="1">
        <v>45810</v>
      </c>
      <c r="C1905" s="30" t="s">
        <v>19126</v>
      </c>
      <c r="D1905" s="30" t="s">
        <v>20139</v>
      </c>
      <c r="E1905" s="30" t="s">
        <v>19127</v>
      </c>
    </row>
    <row r="1906" spans="1:5" x14ac:dyDescent="0.25">
      <c r="A1906" s="30" t="s">
        <v>20105</v>
      </c>
      <c r="B1906" s="1">
        <v>45810</v>
      </c>
      <c r="C1906" s="30" t="s">
        <v>19126</v>
      </c>
      <c r="D1906" s="30" t="s">
        <v>20139</v>
      </c>
      <c r="E1906" s="30" t="s">
        <v>19127</v>
      </c>
    </row>
    <row r="1907" spans="1:5" x14ac:dyDescent="0.25">
      <c r="A1907" s="30" t="s">
        <v>20109</v>
      </c>
      <c r="B1907" s="1">
        <v>45810</v>
      </c>
      <c r="C1907" s="30" t="s">
        <v>19126</v>
      </c>
      <c r="D1907" s="30" t="s">
        <v>20139</v>
      </c>
      <c r="E1907" s="30" t="s">
        <v>19127</v>
      </c>
    </row>
    <row r="1908" spans="1:5" x14ac:dyDescent="0.25">
      <c r="A1908" s="30" t="s">
        <v>20110</v>
      </c>
      <c r="B1908" s="1">
        <v>45810</v>
      </c>
      <c r="C1908" s="30" t="s">
        <v>19126</v>
      </c>
      <c r="D1908" s="30" t="s">
        <v>20139</v>
      </c>
      <c r="E1908" s="30" t="s">
        <v>19127</v>
      </c>
    </row>
    <row r="1909" spans="1:5" x14ac:dyDescent="0.25">
      <c r="A1909" s="30" t="s">
        <v>20106</v>
      </c>
      <c r="B1909" s="1">
        <v>45810</v>
      </c>
      <c r="C1909" s="30" t="s">
        <v>19126</v>
      </c>
      <c r="D1909" s="30" t="s">
        <v>20139</v>
      </c>
      <c r="E1909" s="30" t="s">
        <v>19127</v>
      </c>
    </row>
    <row r="1910" spans="1:5" x14ac:dyDescent="0.25">
      <c r="A1910" s="30" t="s">
        <v>20084</v>
      </c>
      <c r="B1910" s="1">
        <v>45810</v>
      </c>
      <c r="C1910" s="30" t="s">
        <v>19126</v>
      </c>
      <c r="D1910" s="30" t="s">
        <v>20151</v>
      </c>
      <c r="E1910" s="30" t="s">
        <v>19127</v>
      </c>
    </row>
    <row r="1911" spans="1:5" x14ac:dyDescent="0.25">
      <c r="A1911" s="30" t="s">
        <v>20083</v>
      </c>
      <c r="B1911" s="1">
        <v>45810</v>
      </c>
      <c r="C1911" s="30" t="s">
        <v>19126</v>
      </c>
      <c r="D1911" s="30" t="s">
        <v>20151</v>
      </c>
      <c r="E1911" s="30" t="s">
        <v>19127</v>
      </c>
    </row>
    <row r="1912" spans="1:5" x14ac:dyDescent="0.25">
      <c r="A1912" s="30" t="s">
        <v>20112</v>
      </c>
      <c r="B1912" s="1">
        <v>45810</v>
      </c>
      <c r="C1912" s="30" t="s">
        <v>19126</v>
      </c>
      <c r="D1912" s="30" t="s">
        <v>20154</v>
      </c>
      <c r="E1912" s="30" t="s">
        <v>19127</v>
      </c>
    </row>
    <row r="1913" spans="1:5" x14ac:dyDescent="0.25">
      <c r="A1913" s="30" t="s">
        <v>20113</v>
      </c>
      <c r="B1913" s="1">
        <v>45810</v>
      </c>
      <c r="C1913" s="30" t="s">
        <v>19126</v>
      </c>
      <c r="D1913" s="30" t="s">
        <v>20154</v>
      </c>
      <c r="E1913" s="30" t="s">
        <v>19127</v>
      </c>
    </row>
    <row r="1914" spans="1:5" x14ac:dyDescent="0.25">
      <c r="A1914" s="30" t="s">
        <v>20114</v>
      </c>
      <c r="B1914" s="1">
        <v>45810</v>
      </c>
      <c r="C1914" s="30" t="s">
        <v>19126</v>
      </c>
      <c r="D1914" s="30" t="s">
        <v>20154</v>
      </c>
      <c r="E1914" s="30" t="s">
        <v>19127</v>
      </c>
    </row>
    <row r="1915" spans="1:5" x14ac:dyDescent="0.25">
      <c r="A1915" s="30" t="s">
        <v>20115</v>
      </c>
      <c r="B1915" s="1">
        <v>45810</v>
      </c>
      <c r="C1915" s="30" t="s">
        <v>19126</v>
      </c>
      <c r="D1915" s="30" t="s">
        <v>20191</v>
      </c>
      <c r="E1915" s="30" t="s">
        <v>19127</v>
      </c>
    </row>
    <row r="1916" spans="1:5" x14ac:dyDescent="0.25">
      <c r="A1916" s="30" t="s">
        <v>20116</v>
      </c>
      <c r="B1916" s="1">
        <v>45810</v>
      </c>
      <c r="C1916" s="30" t="s">
        <v>19126</v>
      </c>
      <c r="D1916" s="30" t="s">
        <v>20191</v>
      </c>
      <c r="E1916" s="30" t="s">
        <v>19127</v>
      </c>
    </row>
    <row r="1917" spans="1:5" x14ac:dyDescent="0.25">
      <c r="A1917" s="30" t="s">
        <v>20117</v>
      </c>
      <c r="B1917" s="1">
        <v>45810</v>
      </c>
      <c r="C1917" s="30" t="s">
        <v>19126</v>
      </c>
      <c r="D1917" s="30" t="s">
        <v>20191</v>
      </c>
      <c r="E1917" s="30" t="s">
        <v>19127</v>
      </c>
    </row>
    <row r="1918" spans="1:5" x14ac:dyDescent="0.25">
      <c r="A1918" s="30" t="s">
        <v>20120</v>
      </c>
      <c r="B1918" s="1">
        <v>45810</v>
      </c>
      <c r="C1918" s="30" t="s">
        <v>19126</v>
      </c>
      <c r="D1918" s="30" t="s">
        <v>20191</v>
      </c>
      <c r="E1918" s="30" t="s">
        <v>19127</v>
      </c>
    </row>
    <row r="1919" spans="1:5" x14ac:dyDescent="0.25">
      <c r="A1919" s="30" t="s">
        <v>20119</v>
      </c>
      <c r="B1919" s="1">
        <v>45810</v>
      </c>
      <c r="C1919" s="30" t="s">
        <v>19126</v>
      </c>
      <c r="D1919" s="30" t="s">
        <v>20191</v>
      </c>
      <c r="E1919" s="30" t="s">
        <v>19127</v>
      </c>
    </row>
    <row r="1920" spans="1:5" x14ac:dyDescent="0.25">
      <c r="A1920" s="30" t="s">
        <v>20118</v>
      </c>
      <c r="B1920" s="1">
        <v>45810</v>
      </c>
      <c r="C1920" s="30" t="s">
        <v>19126</v>
      </c>
      <c r="D1920" s="30" t="s">
        <v>20191</v>
      </c>
      <c r="E1920" s="30" t="s">
        <v>19127</v>
      </c>
    </row>
    <row r="1921" spans="1:5" x14ac:dyDescent="0.25">
      <c r="A1921" s="30" t="s">
        <v>20121</v>
      </c>
      <c r="B1921" s="1">
        <v>45810</v>
      </c>
      <c r="C1921" s="30" t="s">
        <v>19126</v>
      </c>
      <c r="D1921" s="30" t="s">
        <v>20193</v>
      </c>
      <c r="E1921" s="30" t="s">
        <v>19127</v>
      </c>
    </row>
    <row r="1922" spans="1:5" x14ac:dyDescent="0.25">
      <c r="A1922" s="30" t="s">
        <v>20122</v>
      </c>
      <c r="B1922" s="1">
        <v>45810</v>
      </c>
      <c r="C1922" s="30" t="s">
        <v>19126</v>
      </c>
      <c r="D1922" s="30" t="s">
        <v>20193</v>
      </c>
      <c r="E1922" s="30" t="s">
        <v>19127</v>
      </c>
    </row>
    <row r="1923" spans="1:5" x14ac:dyDescent="0.25">
      <c r="A1923" s="30" t="s">
        <v>20123</v>
      </c>
      <c r="B1923" s="1">
        <v>45810</v>
      </c>
      <c r="C1923" s="30" t="s">
        <v>19126</v>
      </c>
      <c r="D1923" s="30" t="s">
        <v>20196</v>
      </c>
      <c r="E1923" s="30" t="s">
        <v>19127</v>
      </c>
    </row>
    <row r="1924" spans="1:5" x14ac:dyDescent="0.25">
      <c r="A1924" s="30" t="s">
        <v>20124</v>
      </c>
      <c r="B1924" s="1">
        <v>45810</v>
      </c>
      <c r="C1924" s="30" t="s">
        <v>19126</v>
      </c>
      <c r="D1924" s="30" t="s">
        <v>20196</v>
      </c>
      <c r="E1924" s="30" t="s">
        <v>19127</v>
      </c>
    </row>
    <row r="1925" spans="1:5" x14ac:dyDescent="0.25">
      <c r="A1925" s="30" t="s">
        <v>20100</v>
      </c>
      <c r="B1925" s="1">
        <v>45810</v>
      </c>
      <c r="C1925" s="30" t="s">
        <v>19176</v>
      </c>
      <c r="D1925" s="30"/>
      <c r="E1925" s="30" t="s">
        <v>19127</v>
      </c>
    </row>
    <row r="1926" spans="1:5" x14ac:dyDescent="0.25">
      <c r="A1926" s="30" t="s">
        <v>20078</v>
      </c>
      <c r="B1926" s="1">
        <v>45810</v>
      </c>
      <c r="C1926" s="30" t="s">
        <v>19176</v>
      </c>
      <c r="D1926" s="30" t="s">
        <v>20139</v>
      </c>
      <c r="E1926" s="30" t="s">
        <v>19127</v>
      </c>
    </row>
    <row r="1927" spans="1:5" x14ac:dyDescent="0.25">
      <c r="A1927" s="30" t="s">
        <v>20080</v>
      </c>
      <c r="B1927" s="1">
        <v>45810</v>
      </c>
      <c r="C1927" s="30" t="s">
        <v>19176</v>
      </c>
      <c r="D1927" s="30" t="s">
        <v>20151</v>
      </c>
      <c r="E1927" s="30" t="s">
        <v>19127</v>
      </c>
    </row>
    <row r="1928" spans="1:5" x14ac:dyDescent="0.25">
      <c r="A1928" s="30" t="s">
        <v>20082</v>
      </c>
      <c r="B1928" s="1">
        <v>45810</v>
      </c>
      <c r="C1928" s="30" t="s">
        <v>19176</v>
      </c>
      <c r="D1928" s="30" t="s">
        <v>20151</v>
      </c>
      <c r="E1928" s="30" t="s">
        <v>19127</v>
      </c>
    </row>
    <row r="1929" spans="1:5" x14ac:dyDescent="0.25">
      <c r="A1929" s="30" t="s">
        <v>20076</v>
      </c>
      <c r="B1929" s="1">
        <v>45810</v>
      </c>
      <c r="C1929" s="30" t="s">
        <v>19176</v>
      </c>
      <c r="D1929" s="30" t="s">
        <v>20151</v>
      </c>
      <c r="E1929" s="30" t="s">
        <v>19127</v>
      </c>
    </row>
    <row r="1930" spans="1:5" x14ac:dyDescent="0.25">
      <c r="A1930" s="30" t="s">
        <v>20085</v>
      </c>
      <c r="B1930" s="1">
        <v>45810</v>
      </c>
      <c r="C1930" s="30" t="s">
        <v>19176</v>
      </c>
      <c r="D1930" s="30" t="s">
        <v>20154</v>
      </c>
      <c r="E1930" s="30" t="s">
        <v>19127</v>
      </c>
    </row>
    <row r="1931" spans="1:5" x14ac:dyDescent="0.25">
      <c r="A1931" s="30" t="s">
        <v>20087</v>
      </c>
      <c r="B1931" s="1">
        <v>45810</v>
      </c>
      <c r="C1931" s="30" t="s">
        <v>19176</v>
      </c>
      <c r="D1931" s="30" t="s">
        <v>20154</v>
      </c>
      <c r="E1931" s="30" t="s">
        <v>19127</v>
      </c>
    </row>
    <row r="1932" spans="1:5" x14ac:dyDescent="0.25">
      <c r="A1932" s="30" t="s">
        <v>20088</v>
      </c>
      <c r="B1932" s="1">
        <v>45810</v>
      </c>
      <c r="C1932" s="30" t="s">
        <v>19176</v>
      </c>
      <c r="D1932" s="30" t="s">
        <v>20191</v>
      </c>
      <c r="E1932" s="30" t="s">
        <v>19127</v>
      </c>
    </row>
    <row r="1933" spans="1:5" x14ac:dyDescent="0.25">
      <c r="A1933" s="30" t="s">
        <v>20090</v>
      </c>
      <c r="B1933" s="1">
        <v>45810</v>
      </c>
      <c r="C1933" s="30" t="s">
        <v>19176</v>
      </c>
      <c r="D1933" s="30" t="s">
        <v>20191</v>
      </c>
      <c r="E1933" s="30" t="s">
        <v>19127</v>
      </c>
    </row>
    <row r="1934" spans="1:5" x14ac:dyDescent="0.25">
      <c r="A1934" s="30" t="s">
        <v>20091</v>
      </c>
      <c r="B1934" s="1">
        <v>45810</v>
      </c>
      <c r="C1934" s="30" t="s">
        <v>19176</v>
      </c>
      <c r="D1934" s="30" t="s">
        <v>20193</v>
      </c>
      <c r="E1934" s="30" t="s">
        <v>19127</v>
      </c>
    </row>
    <row r="1935" spans="1:5" x14ac:dyDescent="0.25">
      <c r="A1935" s="30" t="s">
        <v>20094</v>
      </c>
      <c r="B1935" s="1">
        <v>45810</v>
      </c>
      <c r="C1935" s="30" t="s">
        <v>19176</v>
      </c>
      <c r="D1935" s="30" t="s">
        <v>20193</v>
      </c>
      <c r="E1935" s="30" t="s">
        <v>19127</v>
      </c>
    </row>
    <row r="1936" spans="1:5" x14ac:dyDescent="0.25">
      <c r="A1936" s="30" t="s">
        <v>20093</v>
      </c>
      <c r="B1936" s="1">
        <v>45810</v>
      </c>
      <c r="C1936" s="30" t="s">
        <v>19176</v>
      </c>
      <c r="D1936" s="30" t="s">
        <v>20193</v>
      </c>
      <c r="E1936" s="30" t="s">
        <v>19127</v>
      </c>
    </row>
    <row r="1937" spans="1:5" x14ac:dyDescent="0.25">
      <c r="A1937" s="30" t="s">
        <v>20095</v>
      </c>
      <c r="B1937" s="1">
        <v>45810</v>
      </c>
      <c r="C1937" s="30" t="s">
        <v>19176</v>
      </c>
      <c r="D1937" s="30" t="s">
        <v>20193</v>
      </c>
      <c r="E1937" s="30" t="s">
        <v>19127</v>
      </c>
    </row>
    <row r="1938" spans="1:5" x14ac:dyDescent="0.25">
      <c r="A1938" s="30" t="s">
        <v>20096</v>
      </c>
      <c r="B1938" s="1">
        <v>45810</v>
      </c>
      <c r="C1938" s="30" t="s">
        <v>19176</v>
      </c>
      <c r="D1938" s="30" t="s">
        <v>20193</v>
      </c>
      <c r="E1938" s="30" t="s">
        <v>19127</v>
      </c>
    </row>
    <row r="1939" spans="1:5" x14ac:dyDescent="0.25">
      <c r="A1939" s="30" t="s">
        <v>20097</v>
      </c>
      <c r="B1939" s="1">
        <v>45810</v>
      </c>
      <c r="C1939" s="30" t="s">
        <v>19176</v>
      </c>
      <c r="D1939" s="30" t="s">
        <v>20196</v>
      </c>
      <c r="E1939" s="30" t="s">
        <v>19127</v>
      </c>
    </row>
    <row r="1940" spans="1:5" x14ac:dyDescent="0.25">
      <c r="A1940" s="30" t="s">
        <v>1429</v>
      </c>
      <c r="B1940" s="1">
        <v>45810</v>
      </c>
      <c r="C1940" s="30" t="s">
        <v>19176</v>
      </c>
      <c r="D1940" s="30" t="s">
        <v>20225</v>
      </c>
      <c r="E1940" s="30" t="s">
        <v>19127</v>
      </c>
    </row>
    <row r="1941" spans="1:5" x14ac:dyDescent="0.25">
      <c r="A1941" s="30" t="s">
        <v>20226</v>
      </c>
      <c r="B1941" s="1">
        <v>45810</v>
      </c>
      <c r="C1941" s="30" t="s">
        <v>19205</v>
      </c>
      <c r="D1941" s="30" t="s">
        <v>19127</v>
      </c>
      <c r="E1941" s="30" t="s">
        <v>20139</v>
      </c>
    </row>
    <row r="1942" spans="1:5" x14ac:dyDescent="0.25">
      <c r="A1942" s="30" t="s">
        <v>20227</v>
      </c>
      <c r="B1942" s="1">
        <v>45810</v>
      </c>
      <c r="C1942" s="30" t="s">
        <v>19205</v>
      </c>
      <c r="D1942" s="30" t="s">
        <v>19127</v>
      </c>
      <c r="E1942" s="30" t="s">
        <v>20139</v>
      </c>
    </row>
    <row r="1943" spans="1:5" x14ac:dyDescent="0.25">
      <c r="A1943" s="30" t="s">
        <v>20228</v>
      </c>
      <c r="B1943" s="1">
        <v>45810</v>
      </c>
      <c r="C1943" s="30" t="s">
        <v>19205</v>
      </c>
      <c r="D1943" s="30" t="s">
        <v>19127</v>
      </c>
      <c r="E1943" s="30" t="s">
        <v>20139</v>
      </c>
    </row>
    <row r="1944" spans="1:5" x14ac:dyDescent="0.25">
      <c r="A1944" s="30" t="s">
        <v>20229</v>
      </c>
      <c r="B1944" s="1">
        <v>45810</v>
      </c>
      <c r="C1944" s="30" t="s">
        <v>19205</v>
      </c>
      <c r="D1944" s="30" t="s">
        <v>19127</v>
      </c>
      <c r="E1944" s="30" t="s">
        <v>20151</v>
      </c>
    </row>
    <row r="1945" spans="1:5" x14ac:dyDescent="0.25">
      <c r="A1945" s="30" t="s">
        <v>20230</v>
      </c>
      <c r="B1945" s="1">
        <v>45810</v>
      </c>
      <c r="C1945" s="30" t="s">
        <v>19205</v>
      </c>
      <c r="D1945" s="30" t="s">
        <v>19127</v>
      </c>
      <c r="E1945" s="30" t="s">
        <v>20151</v>
      </c>
    </row>
    <row r="1946" spans="1:5" x14ac:dyDescent="0.25">
      <c r="A1946" s="30" t="s">
        <v>20231</v>
      </c>
      <c r="B1946" s="1">
        <v>45810</v>
      </c>
      <c r="C1946" s="30" t="s">
        <v>19205</v>
      </c>
      <c r="D1946" s="30" t="s">
        <v>19127</v>
      </c>
      <c r="E1946" s="30" t="s">
        <v>20151</v>
      </c>
    </row>
    <row r="1947" spans="1:5" x14ac:dyDescent="0.25">
      <c r="A1947" s="30" t="s">
        <v>20232</v>
      </c>
      <c r="B1947" s="1">
        <v>45810</v>
      </c>
      <c r="C1947" s="30" t="s">
        <v>19205</v>
      </c>
      <c r="D1947" s="30" t="s">
        <v>19127</v>
      </c>
      <c r="E1947" s="30" t="s">
        <v>20151</v>
      </c>
    </row>
    <row r="1948" spans="1:5" x14ac:dyDescent="0.25">
      <c r="A1948" s="30" t="s">
        <v>20233</v>
      </c>
      <c r="B1948" s="1">
        <v>45810</v>
      </c>
      <c r="C1948" s="30" t="s">
        <v>19205</v>
      </c>
      <c r="D1948" s="30" t="s">
        <v>19127</v>
      </c>
      <c r="E1948" s="30" t="s">
        <v>20151</v>
      </c>
    </row>
    <row r="1949" spans="1:5" x14ac:dyDescent="0.25">
      <c r="A1949" s="30" t="s">
        <v>20234</v>
      </c>
      <c r="B1949" s="1">
        <v>45810</v>
      </c>
      <c r="C1949" s="30" t="s">
        <v>19205</v>
      </c>
      <c r="D1949" s="30" t="s">
        <v>19127</v>
      </c>
      <c r="E1949" s="30" t="s">
        <v>20151</v>
      </c>
    </row>
    <row r="1950" spans="1:5" x14ac:dyDescent="0.25">
      <c r="A1950" s="30" t="s">
        <v>20235</v>
      </c>
      <c r="B1950" s="1">
        <v>45810</v>
      </c>
      <c r="C1950" s="30" t="s">
        <v>19205</v>
      </c>
      <c r="D1950" s="30" t="s">
        <v>19127</v>
      </c>
      <c r="E1950" s="30" t="s">
        <v>20151</v>
      </c>
    </row>
    <row r="1951" spans="1:5" x14ac:dyDescent="0.25">
      <c r="A1951" s="30" t="s">
        <v>20236</v>
      </c>
      <c r="B1951" s="1">
        <v>45810</v>
      </c>
      <c r="C1951" s="30" t="s">
        <v>19205</v>
      </c>
      <c r="D1951" s="30" t="s">
        <v>19127</v>
      </c>
      <c r="E1951" s="30" t="s">
        <v>20151</v>
      </c>
    </row>
    <row r="1952" spans="1:5" x14ac:dyDescent="0.25">
      <c r="A1952" s="30" t="s">
        <v>20237</v>
      </c>
      <c r="B1952" s="1">
        <v>45810</v>
      </c>
      <c r="C1952" s="30" t="s">
        <v>19205</v>
      </c>
      <c r="D1952" s="30" t="s">
        <v>19127</v>
      </c>
      <c r="E1952" s="30" t="s">
        <v>20151</v>
      </c>
    </row>
    <row r="1953" spans="1:5" x14ac:dyDescent="0.25">
      <c r="A1953" s="30" t="s">
        <v>20238</v>
      </c>
      <c r="B1953" s="1">
        <v>45810</v>
      </c>
      <c r="C1953" s="30" t="s">
        <v>19205</v>
      </c>
      <c r="D1953" s="30" t="s">
        <v>19127</v>
      </c>
      <c r="E1953" s="30" t="s">
        <v>20151</v>
      </c>
    </row>
    <row r="1954" spans="1:5" x14ac:dyDescent="0.25">
      <c r="A1954" s="30" t="s">
        <v>20239</v>
      </c>
      <c r="B1954" s="1">
        <v>45810</v>
      </c>
      <c r="C1954" s="30" t="s">
        <v>19205</v>
      </c>
      <c r="D1954" s="30" t="s">
        <v>19127</v>
      </c>
      <c r="E1954" s="30" t="s">
        <v>20151</v>
      </c>
    </row>
    <row r="1955" spans="1:5" x14ac:dyDescent="0.25">
      <c r="A1955" s="30" t="s">
        <v>20240</v>
      </c>
      <c r="B1955" s="1">
        <v>45810</v>
      </c>
      <c r="C1955" s="30" t="s">
        <v>19205</v>
      </c>
      <c r="D1955" s="30" t="s">
        <v>19127</v>
      </c>
      <c r="E1955" s="30" t="s">
        <v>20151</v>
      </c>
    </row>
    <row r="1956" spans="1:5" x14ac:dyDescent="0.25">
      <c r="A1956" s="30" t="s">
        <v>20241</v>
      </c>
      <c r="B1956" s="1">
        <v>45810</v>
      </c>
      <c r="C1956" s="30" t="s">
        <v>19205</v>
      </c>
      <c r="D1956" s="30" t="s">
        <v>19127</v>
      </c>
      <c r="E1956" s="30" t="s">
        <v>20151</v>
      </c>
    </row>
    <row r="1957" spans="1:5" x14ac:dyDescent="0.25">
      <c r="A1957" s="30" t="s">
        <v>20242</v>
      </c>
      <c r="B1957" s="1">
        <v>45810</v>
      </c>
      <c r="C1957" s="30" t="s">
        <v>19205</v>
      </c>
      <c r="D1957" s="30" t="s">
        <v>19127</v>
      </c>
      <c r="E1957" s="30" t="s">
        <v>20151</v>
      </c>
    </row>
    <row r="1958" spans="1:5" x14ac:dyDescent="0.25">
      <c r="A1958" s="30" t="s">
        <v>20243</v>
      </c>
      <c r="B1958" s="1">
        <v>45810</v>
      </c>
      <c r="C1958" s="30" t="s">
        <v>19205</v>
      </c>
      <c r="D1958" s="30" t="s">
        <v>19127</v>
      </c>
      <c r="E1958" s="30" t="s">
        <v>20151</v>
      </c>
    </row>
    <row r="1959" spans="1:5" x14ac:dyDescent="0.25">
      <c r="A1959" s="30" t="s">
        <v>20244</v>
      </c>
      <c r="B1959" s="1">
        <v>45810</v>
      </c>
      <c r="C1959" s="30" t="s">
        <v>19205</v>
      </c>
      <c r="D1959" s="30" t="s">
        <v>19127</v>
      </c>
      <c r="E1959" s="30" t="s">
        <v>20151</v>
      </c>
    </row>
    <row r="1960" spans="1:5" x14ac:dyDescent="0.25">
      <c r="A1960" s="30" t="s">
        <v>20245</v>
      </c>
      <c r="B1960" s="1">
        <v>45810</v>
      </c>
      <c r="C1960" s="30" t="s">
        <v>19205</v>
      </c>
      <c r="D1960" s="30" t="s">
        <v>19127</v>
      </c>
      <c r="E1960" s="30" t="s">
        <v>20151</v>
      </c>
    </row>
    <row r="1961" spans="1:5" x14ac:dyDescent="0.25">
      <c r="A1961" s="30" t="s">
        <v>20246</v>
      </c>
      <c r="B1961" s="1">
        <v>45810</v>
      </c>
      <c r="C1961" s="30" t="s">
        <v>19205</v>
      </c>
      <c r="D1961" s="30" t="s">
        <v>19127</v>
      </c>
      <c r="E1961" s="30" t="s">
        <v>20151</v>
      </c>
    </row>
    <row r="1962" spans="1:5" x14ac:dyDescent="0.25">
      <c r="A1962" s="30" t="s">
        <v>20247</v>
      </c>
      <c r="B1962" s="1">
        <v>45810</v>
      </c>
      <c r="C1962" s="30" t="s">
        <v>19205</v>
      </c>
      <c r="D1962" s="30" t="s">
        <v>19127</v>
      </c>
      <c r="E1962" s="30" t="s">
        <v>20151</v>
      </c>
    </row>
    <row r="1963" spans="1:5" x14ac:dyDescent="0.25">
      <c r="A1963" s="30" t="s">
        <v>20127</v>
      </c>
      <c r="B1963" s="1">
        <v>45810</v>
      </c>
      <c r="C1963" s="30" t="s">
        <v>19205</v>
      </c>
      <c r="D1963" s="30" t="s">
        <v>19127</v>
      </c>
      <c r="E1963" s="30" t="s">
        <v>20151</v>
      </c>
    </row>
    <row r="1964" spans="1:5" x14ac:dyDescent="0.25">
      <c r="A1964" s="30" t="s">
        <v>20248</v>
      </c>
      <c r="B1964" s="1">
        <v>45810</v>
      </c>
      <c r="C1964" s="30" t="s">
        <v>19205</v>
      </c>
      <c r="D1964" s="30" t="s">
        <v>19127</v>
      </c>
      <c r="E1964" s="30" t="s">
        <v>20151</v>
      </c>
    </row>
    <row r="1965" spans="1:5" x14ac:dyDescent="0.25">
      <c r="A1965" s="30" t="s">
        <v>20249</v>
      </c>
      <c r="B1965" s="1">
        <v>45810</v>
      </c>
      <c r="C1965" s="30" t="s">
        <v>19205</v>
      </c>
      <c r="D1965" s="30" t="s">
        <v>19127</v>
      </c>
      <c r="E1965" s="30" t="s">
        <v>20151</v>
      </c>
    </row>
    <row r="1966" spans="1:5" x14ac:dyDescent="0.25">
      <c r="A1966" s="30" t="s">
        <v>20250</v>
      </c>
      <c r="B1966" s="1">
        <v>45810</v>
      </c>
      <c r="C1966" s="30" t="s">
        <v>19205</v>
      </c>
      <c r="D1966" s="30" t="s">
        <v>19127</v>
      </c>
      <c r="E1966" s="30" t="s">
        <v>20151</v>
      </c>
    </row>
    <row r="1967" spans="1:5" x14ac:dyDescent="0.25">
      <c r="A1967" s="30" t="s">
        <v>20251</v>
      </c>
      <c r="B1967" s="1">
        <v>45810</v>
      </c>
      <c r="C1967" s="30" t="s">
        <v>19205</v>
      </c>
      <c r="D1967" s="30" t="s">
        <v>19127</v>
      </c>
      <c r="E1967" s="30" t="s">
        <v>20151</v>
      </c>
    </row>
    <row r="1968" spans="1:5" x14ac:dyDescent="0.25">
      <c r="A1968" s="30" t="s">
        <v>20252</v>
      </c>
      <c r="B1968" s="1">
        <v>45810</v>
      </c>
      <c r="C1968" s="30" t="s">
        <v>19205</v>
      </c>
      <c r="D1968" s="30" t="s">
        <v>19127</v>
      </c>
      <c r="E1968" s="30" t="s">
        <v>20151</v>
      </c>
    </row>
    <row r="1969" spans="1:5" x14ac:dyDescent="0.25">
      <c r="A1969" s="30" t="s">
        <v>20129</v>
      </c>
      <c r="B1969" s="1">
        <v>45810</v>
      </c>
      <c r="C1969" s="30" t="s">
        <v>19205</v>
      </c>
      <c r="D1969" s="30" t="s">
        <v>19127</v>
      </c>
      <c r="E1969" s="30" t="s">
        <v>20151</v>
      </c>
    </row>
    <row r="1970" spans="1:5" x14ac:dyDescent="0.25">
      <c r="A1970" s="30" t="s">
        <v>20126</v>
      </c>
      <c r="B1970" s="1">
        <v>45810</v>
      </c>
      <c r="C1970" s="30" t="s">
        <v>19205</v>
      </c>
      <c r="D1970" s="30" t="s">
        <v>19127</v>
      </c>
      <c r="E1970" s="30" t="s">
        <v>20151</v>
      </c>
    </row>
    <row r="1971" spans="1:5" x14ac:dyDescent="0.25">
      <c r="A1971" s="30" t="s">
        <v>20125</v>
      </c>
      <c r="B1971" s="1">
        <v>45810</v>
      </c>
      <c r="C1971" s="30" t="s">
        <v>19205</v>
      </c>
      <c r="D1971" s="30" t="s">
        <v>19127</v>
      </c>
      <c r="E1971" s="30" t="s">
        <v>20151</v>
      </c>
    </row>
    <row r="1972" spans="1:5" x14ac:dyDescent="0.25">
      <c r="A1972" s="30" t="s">
        <v>20253</v>
      </c>
      <c r="B1972" s="1">
        <v>45810</v>
      </c>
      <c r="C1972" s="30" t="s">
        <v>19205</v>
      </c>
      <c r="D1972" s="30" t="s">
        <v>19127</v>
      </c>
      <c r="E1972" s="30" t="s">
        <v>20151</v>
      </c>
    </row>
    <row r="1973" spans="1:5" x14ac:dyDescent="0.25">
      <c r="A1973" s="30" t="s">
        <v>20254</v>
      </c>
      <c r="B1973" s="1">
        <v>45810</v>
      </c>
      <c r="C1973" s="30" t="s">
        <v>19205</v>
      </c>
      <c r="D1973" s="30" t="s">
        <v>19127</v>
      </c>
      <c r="E1973" s="30" t="s">
        <v>20154</v>
      </c>
    </row>
    <row r="1974" spans="1:5" x14ac:dyDescent="0.25">
      <c r="A1974" s="30" t="s">
        <v>20255</v>
      </c>
      <c r="B1974" s="1">
        <v>45810</v>
      </c>
      <c r="C1974" s="30" t="s">
        <v>19205</v>
      </c>
      <c r="D1974" s="30" t="s">
        <v>19127</v>
      </c>
      <c r="E1974" s="30" t="s">
        <v>20154</v>
      </c>
    </row>
    <row r="1975" spans="1:5" x14ac:dyDescent="0.25">
      <c r="A1975" s="30" t="s">
        <v>20256</v>
      </c>
      <c r="B1975" s="1">
        <v>45810</v>
      </c>
      <c r="C1975" s="30" t="s">
        <v>19205</v>
      </c>
      <c r="D1975" s="30" t="s">
        <v>19127</v>
      </c>
      <c r="E1975" s="30" t="s">
        <v>20154</v>
      </c>
    </row>
    <row r="1976" spans="1:5" x14ac:dyDescent="0.25">
      <c r="A1976" s="30" t="s">
        <v>20257</v>
      </c>
      <c r="B1976" s="1">
        <v>45810</v>
      </c>
      <c r="C1976" s="30" t="s">
        <v>19205</v>
      </c>
      <c r="D1976" s="30" t="s">
        <v>19127</v>
      </c>
      <c r="E1976" s="30" t="s">
        <v>20154</v>
      </c>
    </row>
    <row r="1977" spans="1:5" x14ac:dyDescent="0.25">
      <c r="A1977" s="30" t="s">
        <v>20258</v>
      </c>
      <c r="B1977" s="1">
        <v>45810</v>
      </c>
      <c r="C1977" s="30" t="s">
        <v>19205</v>
      </c>
      <c r="D1977" s="30" t="s">
        <v>19127</v>
      </c>
      <c r="E1977" s="30" t="s">
        <v>20154</v>
      </c>
    </row>
    <row r="1978" spans="1:5" x14ac:dyDescent="0.25">
      <c r="A1978" s="30" t="s">
        <v>20259</v>
      </c>
      <c r="B1978" s="1">
        <v>45810</v>
      </c>
      <c r="C1978" s="30" t="s">
        <v>19205</v>
      </c>
      <c r="D1978" s="30" t="s">
        <v>19127</v>
      </c>
      <c r="E1978" s="30" t="s">
        <v>20154</v>
      </c>
    </row>
    <row r="1979" spans="1:5" x14ac:dyDescent="0.25">
      <c r="A1979" s="30" t="s">
        <v>20260</v>
      </c>
      <c r="B1979" s="1">
        <v>45810</v>
      </c>
      <c r="C1979" s="30" t="s">
        <v>19205</v>
      </c>
      <c r="D1979" s="30" t="s">
        <v>19127</v>
      </c>
      <c r="E1979" s="30" t="s">
        <v>20154</v>
      </c>
    </row>
    <row r="1980" spans="1:5" x14ac:dyDescent="0.25">
      <c r="A1980" s="30" t="s">
        <v>20261</v>
      </c>
      <c r="B1980" s="1">
        <v>45810</v>
      </c>
      <c r="C1980" s="30" t="s">
        <v>19205</v>
      </c>
      <c r="D1980" s="30" t="s">
        <v>19127</v>
      </c>
      <c r="E1980" s="30" t="s">
        <v>20154</v>
      </c>
    </row>
    <row r="1981" spans="1:5" x14ac:dyDescent="0.25">
      <c r="A1981" s="30" t="s">
        <v>20262</v>
      </c>
      <c r="B1981" s="1">
        <v>45810</v>
      </c>
      <c r="C1981" s="30" t="s">
        <v>19205</v>
      </c>
      <c r="D1981" s="30" t="s">
        <v>19127</v>
      </c>
      <c r="E1981" s="30" t="s">
        <v>20154</v>
      </c>
    </row>
    <row r="1982" spans="1:5" x14ac:dyDescent="0.25">
      <c r="A1982" s="30" t="s">
        <v>20263</v>
      </c>
      <c r="B1982" s="1">
        <v>45810</v>
      </c>
      <c r="C1982" s="30" t="s">
        <v>19205</v>
      </c>
      <c r="D1982" s="30" t="s">
        <v>19127</v>
      </c>
      <c r="E1982" s="30" t="s">
        <v>20154</v>
      </c>
    </row>
    <row r="1983" spans="1:5" x14ac:dyDescent="0.25">
      <c r="A1983" s="30" t="s">
        <v>20264</v>
      </c>
      <c r="B1983" s="1">
        <v>45810</v>
      </c>
      <c r="C1983" s="30" t="s">
        <v>19205</v>
      </c>
      <c r="D1983" s="30" t="s">
        <v>19127</v>
      </c>
      <c r="E1983" s="30" t="s">
        <v>20154</v>
      </c>
    </row>
    <row r="1984" spans="1:5" x14ac:dyDescent="0.25">
      <c r="A1984" s="30" t="s">
        <v>20265</v>
      </c>
      <c r="B1984" s="1">
        <v>45810</v>
      </c>
      <c r="C1984" s="30" t="s">
        <v>19205</v>
      </c>
      <c r="D1984" s="30" t="s">
        <v>19127</v>
      </c>
      <c r="E1984" s="30" t="s">
        <v>20154</v>
      </c>
    </row>
    <row r="1985" spans="1:5" x14ac:dyDescent="0.25">
      <c r="A1985" s="30" t="s">
        <v>20266</v>
      </c>
      <c r="B1985" s="1">
        <v>45810</v>
      </c>
      <c r="C1985" s="30" t="s">
        <v>19205</v>
      </c>
      <c r="D1985" s="30" t="s">
        <v>19127</v>
      </c>
      <c r="E1985" s="30" t="s">
        <v>20154</v>
      </c>
    </row>
    <row r="1986" spans="1:5" x14ac:dyDescent="0.25">
      <c r="A1986" s="30" t="s">
        <v>20267</v>
      </c>
      <c r="B1986" s="1">
        <v>45810</v>
      </c>
      <c r="C1986" s="30" t="s">
        <v>19205</v>
      </c>
      <c r="D1986" s="30" t="s">
        <v>19127</v>
      </c>
      <c r="E1986" s="30" t="s">
        <v>20154</v>
      </c>
    </row>
    <row r="1987" spans="1:5" x14ac:dyDescent="0.25">
      <c r="A1987" s="30" t="s">
        <v>20268</v>
      </c>
      <c r="B1987" s="1">
        <v>45810</v>
      </c>
      <c r="C1987" s="30" t="s">
        <v>19205</v>
      </c>
      <c r="D1987" s="30" t="s">
        <v>19127</v>
      </c>
      <c r="E1987" s="30" t="s">
        <v>20154</v>
      </c>
    </row>
    <row r="1988" spans="1:5" x14ac:dyDescent="0.25">
      <c r="A1988" s="30" t="s">
        <v>20269</v>
      </c>
      <c r="B1988" s="1">
        <v>45810</v>
      </c>
      <c r="C1988" s="30" t="s">
        <v>19205</v>
      </c>
      <c r="D1988" s="30" t="s">
        <v>19127</v>
      </c>
      <c r="E1988" s="30" t="s">
        <v>20154</v>
      </c>
    </row>
    <row r="1989" spans="1:5" x14ac:dyDescent="0.25">
      <c r="A1989" s="30" t="s">
        <v>20270</v>
      </c>
      <c r="B1989" s="1">
        <v>45810</v>
      </c>
      <c r="C1989" s="30" t="s">
        <v>19205</v>
      </c>
      <c r="D1989" s="30" t="s">
        <v>19127</v>
      </c>
      <c r="E1989" s="30" t="s">
        <v>20154</v>
      </c>
    </row>
    <row r="1990" spans="1:5" x14ac:dyDescent="0.25">
      <c r="A1990" s="30" t="s">
        <v>20271</v>
      </c>
      <c r="B1990" s="1">
        <v>45810</v>
      </c>
      <c r="C1990" s="30" t="s">
        <v>19205</v>
      </c>
      <c r="D1990" s="30" t="s">
        <v>19127</v>
      </c>
      <c r="E1990" s="30" t="s">
        <v>20154</v>
      </c>
    </row>
    <row r="1991" spans="1:5" x14ac:dyDescent="0.25">
      <c r="A1991" s="30" t="s">
        <v>20272</v>
      </c>
      <c r="B1991" s="1">
        <v>45810</v>
      </c>
      <c r="C1991" s="30" t="s">
        <v>19205</v>
      </c>
      <c r="D1991" s="30" t="s">
        <v>19127</v>
      </c>
      <c r="E1991" s="30" t="s">
        <v>20154</v>
      </c>
    </row>
    <row r="1992" spans="1:5" x14ac:dyDescent="0.25">
      <c r="A1992" s="30" t="s">
        <v>20273</v>
      </c>
      <c r="B1992" s="1">
        <v>45810</v>
      </c>
      <c r="C1992" s="30" t="s">
        <v>19205</v>
      </c>
      <c r="D1992" s="30" t="s">
        <v>19127</v>
      </c>
      <c r="E1992" s="30" t="s">
        <v>20154</v>
      </c>
    </row>
    <row r="1993" spans="1:5" x14ac:dyDescent="0.25">
      <c r="A1993" s="30" t="s">
        <v>20274</v>
      </c>
      <c r="B1993" s="1">
        <v>45810</v>
      </c>
      <c r="C1993" s="30" t="s">
        <v>19205</v>
      </c>
      <c r="D1993" s="30" t="s">
        <v>19127</v>
      </c>
      <c r="E1993" s="30" t="s">
        <v>20154</v>
      </c>
    </row>
    <row r="1994" spans="1:5" x14ac:dyDescent="0.25">
      <c r="A1994" s="30" t="s">
        <v>20275</v>
      </c>
      <c r="B1994" s="1">
        <v>45810</v>
      </c>
      <c r="C1994" s="30" t="s">
        <v>19205</v>
      </c>
      <c r="D1994" s="30" t="s">
        <v>19127</v>
      </c>
      <c r="E1994" s="30" t="s">
        <v>20154</v>
      </c>
    </row>
    <row r="1995" spans="1:5" x14ac:dyDescent="0.25">
      <c r="A1995" s="30" t="s">
        <v>20276</v>
      </c>
      <c r="B1995" s="1">
        <v>45810</v>
      </c>
      <c r="C1995" s="30" t="s">
        <v>19205</v>
      </c>
      <c r="D1995" s="30" t="s">
        <v>19127</v>
      </c>
      <c r="E1995" s="30" t="s">
        <v>20154</v>
      </c>
    </row>
    <row r="1996" spans="1:5" x14ac:dyDescent="0.25">
      <c r="A1996" s="30" t="s">
        <v>20277</v>
      </c>
      <c r="B1996" s="1">
        <v>45810</v>
      </c>
      <c r="C1996" s="30" t="s">
        <v>19205</v>
      </c>
      <c r="D1996" s="30" t="s">
        <v>19127</v>
      </c>
      <c r="E1996" s="30" t="s">
        <v>20191</v>
      </c>
    </row>
    <row r="1997" spans="1:5" x14ac:dyDescent="0.25">
      <c r="A1997" s="30" t="s">
        <v>20278</v>
      </c>
      <c r="B1997" s="1">
        <v>45810</v>
      </c>
      <c r="C1997" s="30" t="s">
        <v>19205</v>
      </c>
      <c r="D1997" s="30" t="s">
        <v>19127</v>
      </c>
      <c r="E1997" s="30" t="s">
        <v>20191</v>
      </c>
    </row>
    <row r="1998" spans="1:5" x14ac:dyDescent="0.25">
      <c r="A1998" s="30" t="s">
        <v>20279</v>
      </c>
      <c r="B1998" s="1">
        <v>45810</v>
      </c>
      <c r="C1998" s="30" t="s">
        <v>19205</v>
      </c>
      <c r="D1998" s="30" t="s">
        <v>19127</v>
      </c>
      <c r="E1998" s="30" t="s">
        <v>20191</v>
      </c>
    </row>
    <row r="1999" spans="1:5" x14ac:dyDescent="0.25">
      <c r="A1999" s="30" t="s">
        <v>20280</v>
      </c>
      <c r="B1999" s="1">
        <v>45810</v>
      </c>
      <c r="C1999" s="30" t="s">
        <v>19205</v>
      </c>
      <c r="D1999" s="30" t="s">
        <v>19127</v>
      </c>
      <c r="E1999" s="30" t="s">
        <v>20191</v>
      </c>
    </row>
    <row r="2000" spans="1:5" x14ac:dyDescent="0.25">
      <c r="A2000" s="30" t="s">
        <v>20281</v>
      </c>
      <c r="B2000" s="1">
        <v>45810</v>
      </c>
      <c r="C2000" s="30" t="s">
        <v>19205</v>
      </c>
      <c r="D2000" s="30" t="s">
        <v>19127</v>
      </c>
      <c r="E2000" s="30" t="s">
        <v>20191</v>
      </c>
    </row>
    <row r="2001" spans="1:5" x14ac:dyDescent="0.25">
      <c r="A2001" s="30" t="s">
        <v>20282</v>
      </c>
      <c r="B2001" s="1">
        <v>45810</v>
      </c>
      <c r="C2001" s="30" t="s">
        <v>19205</v>
      </c>
      <c r="D2001" s="30" t="s">
        <v>19127</v>
      </c>
      <c r="E2001" s="30" t="s">
        <v>20191</v>
      </c>
    </row>
    <row r="2002" spans="1:5" x14ac:dyDescent="0.25">
      <c r="A2002" s="30" t="s">
        <v>20283</v>
      </c>
      <c r="B2002" s="1">
        <v>45810</v>
      </c>
      <c r="C2002" s="30" t="s">
        <v>19205</v>
      </c>
      <c r="D2002" s="30" t="s">
        <v>19127</v>
      </c>
      <c r="E2002" s="30" t="s">
        <v>20191</v>
      </c>
    </row>
    <row r="2003" spans="1:5" x14ac:dyDescent="0.25">
      <c r="A2003" s="30" t="s">
        <v>20284</v>
      </c>
      <c r="B2003" s="1">
        <v>45810</v>
      </c>
      <c r="C2003" s="30" t="s">
        <v>19205</v>
      </c>
      <c r="D2003" s="30" t="s">
        <v>19127</v>
      </c>
      <c r="E2003" s="30" t="s">
        <v>20191</v>
      </c>
    </row>
    <row r="2004" spans="1:5" x14ac:dyDescent="0.25">
      <c r="A2004" s="30" t="s">
        <v>20285</v>
      </c>
      <c r="B2004" s="1">
        <v>45810</v>
      </c>
      <c r="C2004" s="30" t="s">
        <v>19205</v>
      </c>
      <c r="D2004" s="30" t="s">
        <v>19127</v>
      </c>
      <c r="E2004" s="30" t="s">
        <v>20191</v>
      </c>
    </row>
    <row r="2005" spans="1:5" x14ac:dyDescent="0.25">
      <c r="A2005" s="30" t="s">
        <v>20286</v>
      </c>
      <c r="B2005" s="1">
        <v>45810</v>
      </c>
      <c r="C2005" s="30" t="s">
        <v>19205</v>
      </c>
      <c r="D2005" s="30" t="s">
        <v>19127</v>
      </c>
      <c r="E2005" s="30" t="s">
        <v>20191</v>
      </c>
    </row>
    <row r="2006" spans="1:5" x14ac:dyDescent="0.25">
      <c r="A2006" s="30" t="s">
        <v>20287</v>
      </c>
      <c r="B2006" s="1">
        <v>45810</v>
      </c>
      <c r="C2006" s="30" t="s">
        <v>19205</v>
      </c>
      <c r="D2006" s="30" t="s">
        <v>19127</v>
      </c>
      <c r="E2006" s="30" t="s">
        <v>20191</v>
      </c>
    </row>
    <row r="2007" spans="1:5" x14ac:dyDescent="0.25">
      <c r="A2007" s="30" t="s">
        <v>20288</v>
      </c>
      <c r="B2007" s="1">
        <v>45810</v>
      </c>
      <c r="C2007" s="30" t="s">
        <v>19205</v>
      </c>
      <c r="D2007" s="30" t="s">
        <v>19127</v>
      </c>
      <c r="E2007" s="30" t="s">
        <v>20191</v>
      </c>
    </row>
    <row r="2008" spans="1:5" x14ac:dyDescent="0.25">
      <c r="A2008" s="30" t="s">
        <v>20289</v>
      </c>
      <c r="B2008" s="1">
        <v>45810</v>
      </c>
      <c r="C2008" s="30" t="s">
        <v>19205</v>
      </c>
      <c r="D2008" s="30" t="s">
        <v>19127</v>
      </c>
      <c r="E2008" s="30" t="s">
        <v>20191</v>
      </c>
    </row>
    <row r="2009" spans="1:5" x14ac:dyDescent="0.25">
      <c r="A2009" s="30" t="s">
        <v>20290</v>
      </c>
      <c r="B2009" s="1">
        <v>45810</v>
      </c>
      <c r="C2009" s="30" t="s">
        <v>19205</v>
      </c>
      <c r="D2009" s="30" t="s">
        <v>19127</v>
      </c>
      <c r="E2009" s="30" t="s">
        <v>20191</v>
      </c>
    </row>
    <row r="2010" spans="1:5" x14ac:dyDescent="0.25">
      <c r="A2010" s="30" t="s">
        <v>20291</v>
      </c>
      <c r="B2010" s="1">
        <v>45810</v>
      </c>
      <c r="C2010" s="30" t="s">
        <v>19205</v>
      </c>
      <c r="D2010" s="30" t="s">
        <v>19127</v>
      </c>
      <c r="E2010" s="30" t="s">
        <v>20191</v>
      </c>
    </row>
    <row r="2011" spans="1:5" x14ac:dyDescent="0.25">
      <c r="A2011" s="30" t="s">
        <v>20292</v>
      </c>
      <c r="B2011" s="1">
        <v>45810</v>
      </c>
      <c r="C2011" s="30" t="s">
        <v>19205</v>
      </c>
      <c r="D2011" s="30" t="s">
        <v>19127</v>
      </c>
      <c r="E2011" s="30" t="s">
        <v>20191</v>
      </c>
    </row>
    <row r="2012" spans="1:5" x14ac:dyDescent="0.25">
      <c r="A2012" s="30" t="s">
        <v>20293</v>
      </c>
      <c r="B2012" s="1">
        <v>45810</v>
      </c>
      <c r="C2012" s="30" t="s">
        <v>19205</v>
      </c>
      <c r="D2012" s="30" t="s">
        <v>19127</v>
      </c>
      <c r="E2012" s="30" t="s">
        <v>20191</v>
      </c>
    </row>
    <row r="2013" spans="1:5" x14ac:dyDescent="0.25">
      <c r="A2013" s="30" t="s">
        <v>20294</v>
      </c>
      <c r="B2013" s="1">
        <v>45810</v>
      </c>
      <c r="C2013" s="30" t="s">
        <v>19205</v>
      </c>
      <c r="D2013" s="30" t="s">
        <v>19127</v>
      </c>
      <c r="E2013" s="30" t="s">
        <v>20191</v>
      </c>
    </row>
    <row r="2014" spans="1:5" x14ac:dyDescent="0.25">
      <c r="A2014" s="30" t="s">
        <v>20295</v>
      </c>
      <c r="B2014" s="1">
        <v>45810</v>
      </c>
      <c r="C2014" s="30" t="s">
        <v>19205</v>
      </c>
      <c r="D2014" s="30" t="s">
        <v>19127</v>
      </c>
      <c r="E2014" s="30" t="s">
        <v>20191</v>
      </c>
    </row>
    <row r="2015" spans="1:5" x14ac:dyDescent="0.25">
      <c r="A2015" s="30" t="s">
        <v>20296</v>
      </c>
      <c r="B2015" s="1">
        <v>45810</v>
      </c>
      <c r="C2015" s="30" t="s">
        <v>19205</v>
      </c>
      <c r="D2015" s="30" t="s">
        <v>19127</v>
      </c>
      <c r="E2015" s="30" t="s">
        <v>20191</v>
      </c>
    </row>
    <row r="2016" spans="1:5" x14ac:dyDescent="0.25">
      <c r="A2016" s="30" t="s">
        <v>20297</v>
      </c>
      <c r="B2016" s="1">
        <v>45810</v>
      </c>
      <c r="C2016" s="30" t="s">
        <v>19205</v>
      </c>
      <c r="D2016" s="30" t="s">
        <v>19127</v>
      </c>
      <c r="E2016" s="30" t="s">
        <v>20191</v>
      </c>
    </row>
    <row r="2017" spans="1:5" x14ac:dyDescent="0.25">
      <c r="A2017" s="30" t="s">
        <v>20298</v>
      </c>
      <c r="B2017" s="1">
        <v>45810</v>
      </c>
      <c r="C2017" s="30" t="s">
        <v>19205</v>
      </c>
      <c r="D2017" s="30" t="s">
        <v>19127</v>
      </c>
      <c r="E2017" s="30" t="s">
        <v>20191</v>
      </c>
    </row>
    <row r="2018" spans="1:5" x14ac:dyDescent="0.25">
      <c r="A2018" s="30" t="s">
        <v>20299</v>
      </c>
      <c r="B2018" s="1">
        <v>45810</v>
      </c>
      <c r="C2018" s="30" t="s">
        <v>19205</v>
      </c>
      <c r="D2018" s="30" t="s">
        <v>19127</v>
      </c>
      <c r="E2018" s="30" t="s">
        <v>20191</v>
      </c>
    </row>
    <row r="2019" spans="1:5" x14ac:dyDescent="0.25">
      <c r="A2019" s="30" t="s">
        <v>20300</v>
      </c>
      <c r="B2019" s="1">
        <v>45810</v>
      </c>
      <c r="C2019" s="30" t="s">
        <v>19205</v>
      </c>
      <c r="D2019" s="30" t="s">
        <v>19127</v>
      </c>
      <c r="E2019" s="30" t="s">
        <v>20191</v>
      </c>
    </row>
    <row r="2020" spans="1:5" x14ac:dyDescent="0.25">
      <c r="A2020" s="30" t="s">
        <v>20301</v>
      </c>
      <c r="B2020" s="1">
        <v>45810</v>
      </c>
      <c r="C2020" s="30" t="s">
        <v>19205</v>
      </c>
      <c r="D2020" s="30" t="s">
        <v>19127</v>
      </c>
      <c r="E2020" s="30" t="s">
        <v>20191</v>
      </c>
    </row>
    <row r="2021" spans="1:5" x14ac:dyDescent="0.25">
      <c r="A2021" s="30" t="s">
        <v>20302</v>
      </c>
      <c r="B2021" s="1">
        <v>45810</v>
      </c>
      <c r="C2021" s="30" t="s">
        <v>19205</v>
      </c>
      <c r="D2021" s="30" t="s">
        <v>19127</v>
      </c>
      <c r="E2021" s="30" t="s">
        <v>20193</v>
      </c>
    </row>
    <row r="2022" spans="1:5" x14ac:dyDescent="0.25">
      <c r="A2022" s="30" t="s">
        <v>20303</v>
      </c>
      <c r="B2022" s="1">
        <v>45810</v>
      </c>
      <c r="C2022" s="30" t="s">
        <v>19205</v>
      </c>
      <c r="D2022" s="30" t="s">
        <v>19127</v>
      </c>
      <c r="E2022" s="30" t="s">
        <v>20193</v>
      </c>
    </row>
    <row r="2023" spans="1:5" x14ac:dyDescent="0.25">
      <c r="A2023" s="30" t="s">
        <v>20304</v>
      </c>
      <c r="B2023" s="1">
        <v>45810</v>
      </c>
      <c r="C2023" s="30" t="s">
        <v>19205</v>
      </c>
      <c r="D2023" s="30" t="s">
        <v>19127</v>
      </c>
      <c r="E2023" s="30" t="s">
        <v>20193</v>
      </c>
    </row>
    <row r="2024" spans="1:5" x14ac:dyDescent="0.25">
      <c r="A2024" s="30" t="s">
        <v>20305</v>
      </c>
      <c r="B2024" s="1">
        <v>45810</v>
      </c>
      <c r="C2024" s="30" t="s">
        <v>19205</v>
      </c>
      <c r="D2024" s="30" t="s">
        <v>19127</v>
      </c>
      <c r="E2024" s="30" t="s">
        <v>20193</v>
      </c>
    </row>
    <row r="2025" spans="1:5" x14ac:dyDescent="0.25">
      <c r="A2025" s="30" t="s">
        <v>20306</v>
      </c>
      <c r="B2025" s="1">
        <v>45810</v>
      </c>
      <c r="C2025" s="30" t="s">
        <v>19205</v>
      </c>
      <c r="D2025" s="30" t="s">
        <v>19127</v>
      </c>
      <c r="E2025" s="30" t="s">
        <v>20193</v>
      </c>
    </row>
    <row r="2026" spans="1:5" x14ac:dyDescent="0.25">
      <c r="A2026" s="30" t="s">
        <v>20307</v>
      </c>
      <c r="B2026" s="1">
        <v>45810</v>
      </c>
      <c r="C2026" s="30" t="s">
        <v>19205</v>
      </c>
      <c r="D2026" s="30" t="s">
        <v>19127</v>
      </c>
      <c r="E2026" s="30" t="s">
        <v>20193</v>
      </c>
    </row>
    <row r="2027" spans="1:5" x14ac:dyDescent="0.25">
      <c r="A2027" s="30" t="s">
        <v>20308</v>
      </c>
      <c r="B2027" s="1">
        <v>45810</v>
      </c>
      <c r="C2027" s="30" t="s">
        <v>19205</v>
      </c>
      <c r="D2027" s="30" t="s">
        <v>19127</v>
      </c>
      <c r="E2027" s="30" t="s">
        <v>20193</v>
      </c>
    </row>
    <row r="2028" spans="1:5" x14ac:dyDescent="0.25">
      <c r="A2028" s="30" t="s">
        <v>20309</v>
      </c>
      <c r="B2028" s="1">
        <v>45810</v>
      </c>
      <c r="C2028" s="30" t="s">
        <v>19205</v>
      </c>
      <c r="D2028" s="30" t="s">
        <v>19127</v>
      </c>
      <c r="E2028" s="30" t="s">
        <v>20193</v>
      </c>
    </row>
    <row r="2029" spans="1:5" x14ac:dyDescent="0.25">
      <c r="A2029" s="30" t="s">
        <v>20310</v>
      </c>
      <c r="B2029" s="1">
        <v>45810</v>
      </c>
      <c r="C2029" s="30" t="s">
        <v>19205</v>
      </c>
      <c r="D2029" s="30" t="s">
        <v>19127</v>
      </c>
      <c r="E2029" s="30" t="s">
        <v>20193</v>
      </c>
    </row>
    <row r="2030" spans="1:5" x14ac:dyDescent="0.25">
      <c r="A2030" s="30" t="s">
        <v>20311</v>
      </c>
      <c r="B2030" s="1">
        <v>45810</v>
      </c>
      <c r="C2030" s="30" t="s">
        <v>19205</v>
      </c>
      <c r="D2030" s="30" t="s">
        <v>19127</v>
      </c>
      <c r="E2030" s="30" t="s">
        <v>20193</v>
      </c>
    </row>
    <row r="2031" spans="1:5" x14ac:dyDescent="0.25">
      <c r="A2031" s="30" t="s">
        <v>20312</v>
      </c>
      <c r="B2031" s="1">
        <v>45810</v>
      </c>
      <c r="C2031" s="30" t="s">
        <v>19205</v>
      </c>
      <c r="D2031" s="30" t="s">
        <v>19127</v>
      </c>
      <c r="E2031" s="30" t="s">
        <v>20193</v>
      </c>
    </row>
    <row r="2032" spans="1:5" x14ac:dyDescent="0.25">
      <c r="A2032" s="30" t="s">
        <v>20313</v>
      </c>
      <c r="B2032" s="1">
        <v>45810</v>
      </c>
      <c r="C2032" s="30" t="s">
        <v>19205</v>
      </c>
      <c r="D2032" s="30" t="s">
        <v>19127</v>
      </c>
      <c r="E2032" s="30" t="s">
        <v>20193</v>
      </c>
    </row>
    <row r="2033" spans="1:5" x14ac:dyDescent="0.25">
      <c r="A2033" s="30" t="s">
        <v>20314</v>
      </c>
      <c r="B2033" s="1">
        <v>45810</v>
      </c>
      <c r="C2033" s="30" t="s">
        <v>19205</v>
      </c>
      <c r="D2033" s="30" t="s">
        <v>19127</v>
      </c>
      <c r="E2033" s="30" t="s">
        <v>20193</v>
      </c>
    </row>
    <row r="2034" spans="1:5" x14ac:dyDescent="0.25">
      <c r="A2034" s="30" t="s">
        <v>20315</v>
      </c>
      <c r="B2034" s="1">
        <v>45810</v>
      </c>
      <c r="C2034" s="30" t="s">
        <v>19205</v>
      </c>
      <c r="D2034" s="30" t="s">
        <v>19127</v>
      </c>
      <c r="E2034" s="30" t="s">
        <v>20193</v>
      </c>
    </row>
    <row r="2035" spans="1:5" x14ac:dyDescent="0.25">
      <c r="A2035" s="30" t="s">
        <v>20316</v>
      </c>
      <c r="B2035" s="1">
        <v>45810</v>
      </c>
      <c r="C2035" s="30" t="s">
        <v>19205</v>
      </c>
      <c r="D2035" s="30" t="s">
        <v>19127</v>
      </c>
      <c r="E2035" s="30" t="s">
        <v>20193</v>
      </c>
    </row>
    <row r="2036" spans="1:5" x14ac:dyDescent="0.25">
      <c r="A2036" s="30" t="s">
        <v>20317</v>
      </c>
      <c r="B2036" s="1">
        <v>45810</v>
      </c>
      <c r="C2036" s="30" t="s">
        <v>19205</v>
      </c>
      <c r="D2036" s="30" t="s">
        <v>19127</v>
      </c>
      <c r="E2036" s="30" t="s">
        <v>20196</v>
      </c>
    </row>
    <row r="2037" spans="1:5" x14ac:dyDescent="0.25">
      <c r="A2037" s="30" t="s">
        <v>20318</v>
      </c>
      <c r="B2037" s="1">
        <v>45810</v>
      </c>
      <c r="C2037" s="30" t="s">
        <v>19205</v>
      </c>
      <c r="D2037" s="30" t="s">
        <v>19127</v>
      </c>
      <c r="E2037" s="30" t="s">
        <v>20196</v>
      </c>
    </row>
    <row r="2038" spans="1:5" x14ac:dyDescent="0.25">
      <c r="A2038" s="30" t="s">
        <v>20319</v>
      </c>
      <c r="B2038" s="1">
        <v>45810</v>
      </c>
      <c r="C2038" s="30" t="s">
        <v>19205</v>
      </c>
      <c r="D2038" s="30" t="s">
        <v>19127</v>
      </c>
      <c r="E2038" s="30" t="s">
        <v>20196</v>
      </c>
    </row>
    <row r="2039" spans="1:5" x14ac:dyDescent="0.25">
      <c r="A2039" s="30" t="s">
        <v>20320</v>
      </c>
      <c r="B2039" s="1">
        <v>45810</v>
      </c>
      <c r="C2039" s="30" t="s">
        <v>19205</v>
      </c>
      <c r="D2039" s="30" t="s">
        <v>19127</v>
      </c>
      <c r="E2039" s="30" t="s">
        <v>20196</v>
      </c>
    </row>
    <row r="2040" spans="1:5" x14ac:dyDescent="0.25">
      <c r="A2040" s="30" t="s">
        <v>20321</v>
      </c>
      <c r="B2040" s="1">
        <v>45810</v>
      </c>
      <c r="C2040" s="30" t="s">
        <v>19205</v>
      </c>
      <c r="D2040" s="30" t="s">
        <v>19127</v>
      </c>
      <c r="E2040" s="30" t="s">
        <v>20196</v>
      </c>
    </row>
    <row r="2041" spans="1:5" x14ac:dyDescent="0.25">
      <c r="A2041" s="30" t="s">
        <v>20322</v>
      </c>
      <c r="B2041" s="1">
        <v>45810</v>
      </c>
      <c r="C2041" s="30" t="s">
        <v>19205</v>
      </c>
      <c r="D2041" s="30" t="s">
        <v>19127</v>
      </c>
      <c r="E2041" s="30" t="s">
        <v>20196</v>
      </c>
    </row>
    <row r="2042" spans="1:5" x14ac:dyDescent="0.25">
      <c r="A2042" s="30" t="s">
        <v>20323</v>
      </c>
      <c r="B2042" s="1">
        <v>45810</v>
      </c>
      <c r="C2042" s="30" t="s">
        <v>19205</v>
      </c>
      <c r="D2042" s="30" t="s">
        <v>19127</v>
      </c>
      <c r="E2042" s="30" t="s">
        <v>20196</v>
      </c>
    </row>
    <row r="2043" spans="1:5" x14ac:dyDescent="0.25">
      <c r="A2043" s="30" t="s">
        <v>20324</v>
      </c>
      <c r="B2043" s="1">
        <v>45810</v>
      </c>
      <c r="C2043" s="30" t="s">
        <v>19205</v>
      </c>
      <c r="D2043" s="30" t="s">
        <v>19127</v>
      </c>
      <c r="E2043" s="30" t="s">
        <v>20215</v>
      </c>
    </row>
    <row r="2044" spans="1:5" x14ac:dyDescent="0.25">
      <c r="A2044" s="30" t="s">
        <v>20325</v>
      </c>
      <c r="B2044" s="1">
        <v>45810</v>
      </c>
      <c r="C2044" s="30" t="s">
        <v>19205</v>
      </c>
      <c r="D2044" s="30" t="s">
        <v>19127</v>
      </c>
      <c r="E2044" s="30" t="s">
        <v>20215</v>
      </c>
    </row>
    <row r="2045" spans="1:5" x14ac:dyDescent="0.25">
      <c r="A2045" s="30" t="s">
        <v>20326</v>
      </c>
      <c r="B2045" s="1">
        <v>45810</v>
      </c>
      <c r="C2045" s="30" t="s">
        <v>19205</v>
      </c>
      <c r="D2045" s="30" t="s">
        <v>19127</v>
      </c>
      <c r="E2045" s="30" t="s">
        <v>20215</v>
      </c>
    </row>
    <row r="2046" spans="1:5" x14ac:dyDescent="0.25">
      <c r="A2046" s="30" t="s">
        <v>20327</v>
      </c>
      <c r="B2046" s="1">
        <v>45810</v>
      </c>
      <c r="C2046" s="30" t="s">
        <v>19205</v>
      </c>
      <c r="D2046" s="30" t="s">
        <v>19127</v>
      </c>
      <c r="E2046" s="30" t="s">
        <v>20215</v>
      </c>
    </row>
    <row r="2047" spans="1:5" x14ac:dyDescent="0.25">
      <c r="A2047" s="30" t="s">
        <v>20328</v>
      </c>
      <c r="B2047" s="1">
        <v>45810</v>
      </c>
      <c r="C2047" s="30" t="s">
        <v>19205</v>
      </c>
      <c r="D2047" s="30" t="s">
        <v>19127</v>
      </c>
      <c r="E2047" s="30" t="s">
        <v>20198</v>
      </c>
    </row>
    <row r="2048" spans="1:5" x14ac:dyDescent="0.25">
      <c r="A2048" s="30" t="s">
        <v>20144</v>
      </c>
      <c r="B2048" s="1">
        <v>45810</v>
      </c>
      <c r="C2048" s="30" t="s">
        <v>19375</v>
      </c>
      <c r="D2048" s="30" t="s">
        <v>19127</v>
      </c>
      <c r="E2048" s="30" t="s">
        <v>20139</v>
      </c>
    </row>
    <row r="2049" spans="1:5" x14ac:dyDescent="0.25">
      <c r="A2049" s="30" t="s">
        <v>20140</v>
      </c>
      <c r="B2049" s="1">
        <v>45810</v>
      </c>
      <c r="C2049" s="30" t="s">
        <v>19375</v>
      </c>
      <c r="D2049" s="30" t="s">
        <v>19127</v>
      </c>
      <c r="E2049" s="30" t="s">
        <v>20139</v>
      </c>
    </row>
    <row r="2050" spans="1:5" x14ac:dyDescent="0.25">
      <c r="A2050" s="30" t="s">
        <v>20141</v>
      </c>
      <c r="B2050" s="1">
        <v>45810</v>
      </c>
      <c r="C2050" s="30" t="s">
        <v>19375</v>
      </c>
      <c r="D2050" s="30" t="s">
        <v>19127</v>
      </c>
      <c r="E2050" s="30" t="s">
        <v>20139</v>
      </c>
    </row>
    <row r="2051" spans="1:5" x14ac:dyDescent="0.25">
      <c r="A2051" s="30" t="s">
        <v>20138</v>
      </c>
      <c r="B2051" s="1">
        <v>45810</v>
      </c>
      <c r="C2051" s="30" t="s">
        <v>19375</v>
      </c>
      <c r="D2051" s="30" t="s">
        <v>19127</v>
      </c>
      <c r="E2051" s="30" t="s">
        <v>20139</v>
      </c>
    </row>
    <row r="2052" spans="1:5" x14ac:dyDescent="0.25">
      <c r="A2052" s="30" t="s">
        <v>20146</v>
      </c>
      <c r="B2052" s="1">
        <v>45810</v>
      </c>
      <c r="C2052" s="30" t="s">
        <v>19375</v>
      </c>
      <c r="D2052" s="30" t="s">
        <v>19127</v>
      </c>
      <c r="E2052" s="30" t="s">
        <v>20139</v>
      </c>
    </row>
    <row r="2053" spans="1:5" x14ac:dyDescent="0.25">
      <c r="A2053" s="30" t="s">
        <v>20143</v>
      </c>
      <c r="B2053" s="1">
        <v>45810</v>
      </c>
      <c r="C2053" s="30" t="s">
        <v>19375</v>
      </c>
      <c r="D2053" s="30" t="s">
        <v>19127</v>
      </c>
      <c r="E2053" s="30" t="s">
        <v>20139</v>
      </c>
    </row>
    <row r="2054" spans="1:5" x14ac:dyDescent="0.25">
      <c r="A2054" s="30" t="s">
        <v>20145</v>
      </c>
      <c r="B2054" s="1">
        <v>45810</v>
      </c>
      <c r="C2054" s="30" t="s">
        <v>19375</v>
      </c>
      <c r="D2054" s="30" t="s">
        <v>19127</v>
      </c>
      <c r="E2054" s="30" t="s">
        <v>20139</v>
      </c>
    </row>
    <row r="2055" spans="1:5" x14ac:dyDescent="0.25">
      <c r="A2055" s="30" t="s">
        <v>20142</v>
      </c>
      <c r="B2055" s="1">
        <v>45810</v>
      </c>
      <c r="C2055" s="30" t="s">
        <v>19375</v>
      </c>
      <c r="D2055" s="30" t="s">
        <v>19127</v>
      </c>
      <c r="E2055" s="30" t="s">
        <v>20139</v>
      </c>
    </row>
    <row r="2056" spans="1:5" x14ac:dyDescent="0.25">
      <c r="A2056" s="30" t="s">
        <v>20147</v>
      </c>
      <c r="B2056" s="1">
        <v>45810</v>
      </c>
      <c r="C2056" s="30" t="s">
        <v>19375</v>
      </c>
      <c r="D2056" s="30" t="s">
        <v>19127</v>
      </c>
      <c r="E2056" s="30" t="s">
        <v>20139</v>
      </c>
    </row>
    <row r="2057" spans="1:5" x14ac:dyDescent="0.25">
      <c r="A2057" s="30" t="s">
        <v>20148</v>
      </c>
      <c r="B2057" s="1">
        <v>45810</v>
      </c>
      <c r="C2057" s="30" t="s">
        <v>19375</v>
      </c>
      <c r="D2057" s="30" t="s">
        <v>19127</v>
      </c>
      <c r="E2057" s="30" t="s">
        <v>20139</v>
      </c>
    </row>
    <row r="2058" spans="1:5" x14ac:dyDescent="0.25">
      <c r="A2058" s="30" t="s">
        <v>20152</v>
      </c>
      <c r="B2058" s="1">
        <v>45810</v>
      </c>
      <c r="C2058" s="30" t="s">
        <v>19375</v>
      </c>
      <c r="D2058" s="30" t="s">
        <v>19127</v>
      </c>
      <c r="E2058" s="30" t="s">
        <v>20151</v>
      </c>
    </row>
    <row r="2059" spans="1:5" x14ac:dyDescent="0.25">
      <c r="A2059" s="30" t="s">
        <v>20150</v>
      </c>
      <c r="B2059" s="1">
        <v>45810</v>
      </c>
      <c r="C2059" s="30" t="s">
        <v>19375</v>
      </c>
      <c r="D2059" s="30" t="s">
        <v>19127</v>
      </c>
      <c r="E2059" s="30" t="s">
        <v>20151</v>
      </c>
    </row>
    <row r="2060" spans="1:5" x14ac:dyDescent="0.25">
      <c r="A2060" s="30" t="s">
        <v>20130</v>
      </c>
      <c r="B2060" s="1">
        <v>45810</v>
      </c>
      <c r="C2060" s="30" t="s">
        <v>19375</v>
      </c>
      <c r="D2060" s="30" t="s">
        <v>19127</v>
      </c>
      <c r="E2060" s="30" t="s">
        <v>20151</v>
      </c>
    </row>
    <row r="2061" spans="1:5" x14ac:dyDescent="0.25">
      <c r="A2061" s="30" t="s">
        <v>20137</v>
      </c>
      <c r="B2061" s="1">
        <v>45810</v>
      </c>
      <c r="C2061" s="30" t="s">
        <v>19375</v>
      </c>
      <c r="D2061" s="30" t="s">
        <v>19127</v>
      </c>
      <c r="E2061" s="30" t="s">
        <v>20151</v>
      </c>
    </row>
    <row r="2062" spans="1:5" x14ac:dyDescent="0.25">
      <c r="A2062" s="30" t="s">
        <v>20156</v>
      </c>
      <c r="B2062" s="1">
        <v>45810</v>
      </c>
      <c r="C2062" s="30" t="s">
        <v>19375</v>
      </c>
      <c r="D2062" s="30" t="s">
        <v>19127</v>
      </c>
      <c r="E2062" s="30" t="s">
        <v>20154</v>
      </c>
    </row>
    <row r="2063" spans="1:5" x14ac:dyDescent="0.25">
      <c r="A2063" s="30" t="s">
        <v>20155</v>
      </c>
      <c r="B2063" s="1">
        <v>45810</v>
      </c>
      <c r="C2063" s="30" t="s">
        <v>19375</v>
      </c>
      <c r="D2063" s="30" t="s">
        <v>19127</v>
      </c>
      <c r="E2063" s="30" t="s">
        <v>20154</v>
      </c>
    </row>
    <row r="2064" spans="1:5" x14ac:dyDescent="0.25">
      <c r="A2064" s="30" t="s">
        <v>20153</v>
      </c>
      <c r="B2064" s="1">
        <v>45810</v>
      </c>
      <c r="C2064" s="30" t="s">
        <v>19375</v>
      </c>
      <c r="D2064" s="30" t="s">
        <v>19127</v>
      </c>
      <c r="E2064" s="30" t="s">
        <v>20154</v>
      </c>
    </row>
    <row r="2065" spans="1:5" x14ac:dyDescent="0.25">
      <c r="A2065" s="30" t="s">
        <v>20329</v>
      </c>
      <c r="B2065" s="1">
        <v>45810</v>
      </c>
      <c r="C2065" s="30" t="s">
        <v>19375</v>
      </c>
      <c r="D2065" s="30" t="s">
        <v>19127</v>
      </c>
      <c r="E2065" s="30" t="s">
        <v>20154</v>
      </c>
    </row>
    <row r="2066" spans="1:5" x14ac:dyDescent="0.25">
      <c r="A2066" s="30" t="s">
        <v>20330</v>
      </c>
      <c r="B2066" s="1">
        <v>45810</v>
      </c>
      <c r="C2066" s="30" t="s">
        <v>19375</v>
      </c>
      <c r="D2066" s="30" t="s">
        <v>19127</v>
      </c>
      <c r="E2066" s="30" t="s">
        <v>20154</v>
      </c>
    </row>
    <row r="2067" spans="1:5" x14ac:dyDescent="0.25">
      <c r="A2067" s="30" t="s">
        <v>20331</v>
      </c>
      <c r="B2067" s="1">
        <v>45810</v>
      </c>
      <c r="C2067" s="30" t="s">
        <v>19375</v>
      </c>
      <c r="D2067" s="30" t="s">
        <v>19127</v>
      </c>
      <c r="E2067" s="30" t="s">
        <v>20154</v>
      </c>
    </row>
    <row r="2068" spans="1:5" x14ac:dyDescent="0.25">
      <c r="A2068" s="30" t="s">
        <v>20332</v>
      </c>
      <c r="B2068" s="1">
        <v>45810</v>
      </c>
      <c r="C2068" s="30" t="s">
        <v>19375</v>
      </c>
      <c r="D2068" s="30" t="s">
        <v>19127</v>
      </c>
      <c r="E2068" s="30" t="s">
        <v>20154</v>
      </c>
    </row>
    <row r="2069" spans="1:5" x14ac:dyDescent="0.25">
      <c r="A2069" s="30" t="s">
        <v>20333</v>
      </c>
      <c r="B2069" s="1">
        <v>45810</v>
      </c>
      <c r="C2069" s="30" t="s">
        <v>19375</v>
      </c>
      <c r="D2069" s="30" t="s">
        <v>19127</v>
      </c>
      <c r="E2069" s="30" t="s">
        <v>20154</v>
      </c>
    </row>
    <row r="2070" spans="1:5" x14ac:dyDescent="0.25">
      <c r="A2070" s="30" t="s">
        <v>20334</v>
      </c>
      <c r="B2070" s="1">
        <v>45810</v>
      </c>
      <c r="C2070" s="30" t="s">
        <v>19375</v>
      </c>
      <c r="D2070" s="30" t="s">
        <v>19127</v>
      </c>
      <c r="E2070" s="30" t="s">
        <v>20154</v>
      </c>
    </row>
    <row r="2071" spans="1:5" x14ac:dyDescent="0.25">
      <c r="A2071" s="30" t="s">
        <v>20335</v>
      </c>
      <c r="B2071" s="1">
        <v>45810</v>
      </c>
      <c r="C2071" s="30" t="s">
        <v>19375</v>
      </c>
      <c r="D2071" s="30" t="s">
        <v>19127</v>
      </c>
      <c r="E2071" s="30" t="s">
        <v>20154</v>
      </c>
    </row>
    <row r="2072" spans="1:5" x14ac:dyDescent="0.25">
      <c r="A2072" s="30" t="s">
        <v>20336</v>
      </c>
      <c r="B2072" s="1">
        <v>45810</v>
      </c>
      <c r="C2072" s="30" t="s">
        <v>19375</v>
      </c>
      <c r="D2072" s="30" t="s">
        <v>19127</v>
      </c>
      <c r="E2072" s="30" t="s">
        <v>20154</v>
      </c>
    </row>
    <row r="2073" spans="1:5" x14ac:dyDescent="0.25">
      <c r="A2073" s="30" t="s">
        <v>20337</v>
      </c>
      <c r="B2073" s="1">
        <v>45810</v>
      </c>
      <c r="C2073" s="30" t="s">
        <v>19375</v>
      </c>
      <c r="D2073" s="30" t="s">
        <v>19127</v>
      </c>
      <c r="E2073" s="30" t="s">
        <v>20154</v>
      </c>
    </row>
    <row r="2074" spans="1:5" x14ac:dyDescent="0.25">
      <c r="A2074" s="30" t="s">
        <v>20338</v>
      </c>
      <c r="B2074" s="1">
        <v>45810</v>
      </c>
      <c r="C2074" s="30" t="s">
        <v>19375</v>
      </c>
      <c r="D2074" s="30" t="s">
        <v>19127</v>
      </c>
      <c r="E2074" s="30" t="s">
        <v>20154</v>
      </c>
    </row>
    <row r="2075" spans="1:5" x14ac:dyDescent="0.25">
      <c r="A2075" s="30" t="s">
        <v>20339</v>
      </c>
      <c r="B2075" s="1">
        <v>45810</v>
      </c>
      <c r="C2075" s="30" t="s">
        <v>19375</v>
      </c>
      <c r="D2075" s="30" t="s">
        <v>19127</v>
      </c>
      <c r="E2075" s="30" t="s">
        <v>20154</v>
      </c>
    </row>
    <row r="2076" spans="1:5" x14ac:dyDescent="0.25">
      <c r="A2076" s="30" t="s">
        <v>20340</v>
      </c>
      <c r="B2076" s="1">
        <v>45810</v>
      </c>
      <c r="C2076" s="30" t="s">
        <v>19375</v>
      </c>
      <c r="D2076" s="30" t="s">
        <v>19127</v>
      </c>
      <c r="E2076" s="30" t="s">
        <v>20154</v>
      </c>
    </row>
    <row r="2077" spans="1:5" x14ac:dyDescent="0.25">
      <c r="A2077" s="30" t="s">
        <v>20341</v>
      </c>
      <c r="B2077" s="1">
        <v>45810</v>
      </c>
      <c r="C2077" s="30" t="s">
        <v>19375</v>
      </c>
      <c r="D2077" s="30" t="s">
        <v>19127</v>
      </c>
      <c r="E2077" s="30" t="s">
        <v>20154</v>
      </c>
    </row>
    <row r="2078" spans="1:5" x14ac:dyDescent="0.25">
      <c r="A2078" s="30" t="s">
        <v>20342</v>
      </c>
      <c r="B2078" s="1">
        <v>45810</v>
      </c>
      <c r="C2078" s="30" t="s">
        <v>19375</v>
      </c>
      <c r="D2078" s="30" t="s">
        <v>19127</v>
      </c>
      <c r="E2078" s="30" t="s">
        <v>20154</v>
      </c>
    </row>
    <row r="2079" spans="1:5" x14ac:dyDescent="0.25">
      <c r="A2079" s="30" t="s">
        <v>20343</v>
      </c>
      <c r="B2079" s="1">
        <v>45810</v>
      </c>
      <c r="C2079" s="30" t="s">
        <v>19375</v>
      </c>
      <c r="D2079" s="30" t="s">
        <v>19127</v>
      </c>
      <c r="E2079" s="30" t="s">
        <v>20154</v>
      </c>
    </row>
    <row r="2080" spans="1:5" x14ac:dyDescent="0.25">
      <c r="A2080" s="30" t="s">
        <v>20344</v>
      </c>
      <c r="B2080" s="1">
        <v>45810</v>
      </c>
      <c r="C2080" s="30" t="s">
        <v>19375</v>
      </c>
      <c r="D2080" s="30" t="s">
        <v>19127</v>
      </c>
      <c r="E2080" s="30" t="s">
        <v>20154</v>
      </c>
    </row>
    <row r="2081" spans="1:5" x14ac:dyDescent="0.25">
      <c r="A2081" s="30" t="s">
        <v>20157</v>
      </c>
      <c r="B2081" s="1">
        <v>45810</v>
      </c>
      <c r="C2081" s="30" t="s">
        <v>19403</v>
      </c>
      <c r="D2081" s="30" t="s">
        <v>20151</v>
      </c>
      <c r="E2081" s="30" t="s">
        <v>20158</v>
      </c>
    </row>
    <row r="2082" spans="1:5" x14ac:dyDescent="0.25">
      <c r="A2082" s="30" t="s">
        <v>20159</v>
      </c>
      <c r="B2082" s="1">
        <v>45810</v>
      </c>
      <c r="C2082" s="30" t="s">
        <v>19403</v>
      </c>
      <c r="D2082" s="30" t="s">
        <v>20151</v>
      </c>
      <c r="E2082" s="30" t="s">
        <v>20158</v>
      </c>
    </row>
    <row r="2083" spans="1:5" x14ac:dyDescent="0.25">
      <c r="A2083" s="30" t="s">
        <v>20161</v>
      </c>
      <c r="B2083" s="1">
        <v>45810</v>
      </c>
      <c r="C2083" s="30" t="s">
        <v>19403</v>
      </c>
      <c r="D2083" s="30" t="s">
        <v>20151</v>
      </c>
      <c r="E2083" s="30" t="s">
        <v>20158</v>
      </c>
    </row>
    <row r="2084" spans="1:5" x14ac:dyDescent="0.25">
      <c r="A2084" s="30" t="s">
        <v>20162</v>
      </c>
      <c r="B2084" s="1">
        <v>45810</v>
      </c>
      <c r="C2084" s="30" t="s">
        <v>19403</v>
      </c>
      <c r="D2084" s="30" t="s">
        <v>20151</v>
      </c>
      <c r="E2084" s="30" t="s">
        <v>19439</v>
      </c>
    </row>
    <row r="2085" spans="1:5" x14ac:dyDescent="0.25">
      <c r="A2085" s="30" t="s">
        <v>20111</v>
      </c>
      <c r="B2085" s="1">
        <v>45810</v>
      </c>
      <c r="C2085" s="30" t="s">
        <v>19403</v>
      </c>
      <c r="D2085" s="30" t="s">
        <v>20151</v>
      </c>
      <c r="E2085" s="30" t="s">
        <v>19439</v>
      </c>
    </row>
    <row r="2086" spans="1:5" x14ac:dyDescent="0.25">
      <c r="A2086" s="30" t="s">
        <v>20164</v>
      </c>
      <c r="B2086" s="1">
        <v>45810</v>
      </c>
      <c r="C2086" s="30" t="s">
        <v>19403</v>
      </c>
      <c r="D2086" s="30" t="s">
        <v>20151</v>
      </c>
      <c r="E2086" s="30" t="s">
        <v>19439</v>
      </c>
    </row>
    <row r="2087" spans="1:5" x14ac:dyDescent="0.25">
      <c r="A2087" s="30" t="s">
        <v>20165</v>
      </c>
      <c r="B2087" s="1">
        <v>45810</v>
      </c>
      <c r="C2087" s="30" t="s">
        <v>19403</v>
      </c>
      <c r="D2087" s="30" t="s">
        <v>20154</v>
      </c>
      <c r="E2087" s="30" t="s">
        <v>19439</v>
      </c>
    </row>
    <row r="2088" spans="1:5" x14ac:dyDescent="0.25">
      <c r="A2088" s="30" t="s">
        <v>20128</v>
      </c>
      <c r="B2088" s="1">
        <v>45810</v>
      </c>
      <c r="C2088" s="30" t="s">
        <v>19205</v>
      </c>
      <c r="D2088" s="30" t="s">
        <v>20167</v>
      </c>
      <c r="E2088" s="30" t="s">
        <v>20151</v>
      </c>
    </row>
    <row r="2089" spans="1:5" x14ac:dyDescent="0.25">
      <c r="A2089" s="30" t="s">
        <v>20345</v>
      </c>
      <c r="B2089" s="1">
        <v>45810</v>
      </c>
      <c r="C2089" s="30" t="s">
        <v>19205</v>
      </c>
      <c r="D2089" s="30" t="s">
        <v>20167</v>
      </c>
      <c r="E2089" s="30" t="s">
        <v>20151</v>
      </c>
    </row>
    <row r="2090" spans="1:5" x14ac:dyDescent="0.25">
      <c r="A2090" s="30" t="s">
        <v>20169</v>
      </c>
      <c r="B2090" s="1">
        <v>45810</v>
      </c>
      <c r="C2090" s="30" t="s">
        <v>19205</v>
      </c>
      <c r="D2090" s="30" t="s">
        <v>20167</v>
      </c>
      <c r="E2090" s="30" t="s">
        <v>20151</v>
      </c>
    </row>
    <row r="2091" spans="1:5" x14ac:dyDescent="0.25">
      <c r="A2091" s="30" t="s">
        <v>20166</v>
      </c>
      <c r="B2091" s="1">
        <v>45810</v>
      </c>
      <c r="C2091" s="30" t="s">
        <v>19205</v>
      </c>
      <c r="D2091" s="30" t="s">
        <v>20167</v>
      </c>
      <c r="E2091" s="30" t="s">
        <v>20151</v>
      </c>
    </row>
    <row r="2092" spans="1:5" x14ac:dyDescent="0.25">
      <c r="A2092" s="30" t="s">
        <v>20346</v>
      </c>
      <c r="B2092" s="1">
        <v>45810</v>
      </c>
      <c r="C2092" s="30" t="s">
        <v>19205</v>
      </c>
      <c r="D2092" s="30" t="s">
        <v>20167</v>
      </c>
      <c r="E2092" s="30" t="s">
        <v>20151</v>
      </c>
    </row>
    <row r="2093" spans="1:5" x14ac:dyDescent="0.25">
      <c r="A2093" s="30" t="s">
        <v>20197</v>
      </c>
      <c r="B2093" s="1">
        <v>45810</v>
      </c>
      <c r="C2093" s="30" t="s">
        <v>19205</v>
      </c>
      <c r="D2093" s="30" t="s">
        <v>20167</v>
      </c>
      <c r="E2093" s="30" t="s">
        <v>20198</v>
      </c>
    </row>
    <row r="2094" spans="1:5" x14ac:dyDescent="0.25">
      <c r="A2094" s="30" t="s">
        <v>9726</v>
      </c>
      <c r="B2094" s="1">
        <v>45810</v>
      </c>
      <c r="C2094" s="30" t="s">
        <v>19205</v>
      </c>
      <c r="D2094" s="30" t="s">
        <v>20167</v>
      </c>
      <c r="E2094" s="30" t="s">
        <v>20170</v>
      </c>
    </row>
    <row r="2095" spans="1:5" x14ac:dyDescent="0.25">
      <c r="A2095" s="30" t="s">
        <v>749</v>
      </c>
      <c r="B2095" s="1">
        <v>45810</v>
      </c>
      <c r="C2095" s="30" t="s">
        <v>19205</v>
      </c>
      <c r="D2095" s="30" t="s">
        <v>20167</v>
      </c>
      <c r="E2095" s="30" t="s">
        <v>20170</v>
      </c>
    </row>
    <row r="2096" spans="1:5" x14ac:dyDescent="0.25">
      <c r="A2096" s="30" t="s">
        <v>20183</v>
      </c>
      <c r="B2096" s="1">
        <v>45810</v>
      </c>
      <c r="C2096" s="30" t="s">
        <v>19205</v>
      </c>
      <c r="D2096" s="30" t="s">
        <v>20158</v>
      </c>
      <c r="E2096" s="30" t="s">
        <v>20151</v>
      </c>
    </row>
    <row r="2097" spans="1:5" x14ac:dyDescent="0.25">
      <c r="A2097" s="30" t="s">
        <v>20178</v>
      </c>
      <c r="B2097" s="1">
        <v>45810</v>
      </c>
      <c r="C2097" s="30" t="s">
        <v>19205</v>
      </c>
      <c r="D2097" s="30" t="s">
        <v>20158</v>
      </c>
      <c r="E2097" s="30" t="s">
        <v>20151</v>
      </c>
    </row>
    <row r="2098" spans="1:5" x14ac:dyDescent="0.25">
      <c r="A2098" s="30" t="s">
        <v>20182</v>
      </c>
      <c r="B2098" s="1">
        <v>45810</v>
      </c>
      <c r="C2098" s="30" t="s">
        <v>19205</v>
      </c>
      <c r="D2098" s="30" t="s">
        <v>20158</v>
      </c>
      <c r="E2098" s="30" t="s">
        <v>20151</v>
      </c>
    </row>
    <row r="2099" spans="1:5" x14ac:dyDescent="0.25">
      <c r="A2099" s="30" t="s">
        <v>20176</v>
      </c>
      <c r="B2099" s="1">
        <v>45810</v>
      </c>
      <c r="C2099" s="30" t="s">
        <v>19205</v>
      </c>
      <c r="D2099" s="30" t="s">
        <v>20158</v>
      </c>
      <c r="E2099" s="30" t="s">
        <v>20151</v>
      </c>
    </row>
    <row r="2100" spans="1:5" x14ac:dyDescent="0.25">
      <c r="A2100" s="30" t="s">
        <v>20179</v>
      </c>
      <c r="B2100" s="1">
        <v>45810</v>
      </c>
      <c r="C2100" s="30" t="s">
        <v>19205</v>
      </c>
      <c r="D2100" s="30" t="s">
        <v>20158</v>
      </c>
      <c r="E2100" s="30" t="s">
        <v>20151</v>
      </c>
    </row>
    <row r="2101" spans="1:5" x14ac:dyDescent="0.25">
      <c r="A2101" s="30" t="s">
        <v>20181</v>
      </c>
      <c r="B2101" s="1">
        <v>45810</v>
      </c>
      <c r="C2101" s="30" t="s">
        <v>19205</v>
      </c>
      <c r="D2101" s="30" t="s">
        <v>20158</v>
      </c>
      <c r="E2101" s="30" t="s">
        <v>20151</v>
      </c>
    </row>
    <row r="2102" spans="1:5" x14ac:dyDescent="0.25">
      <c r="A2102" s="30" t="s">
        <v>20177</v>
      </c>
      <c r="B2102" s="1">
        <v>45810</v>
      </c>
      <c r="C2102" s="30" t="s">
        <v>19205</v>
      </c>
      <c r="D2102" s="30" t="s">
        <v>20158</v>
      </c>
      <c r="E2102" s="30" t="s">
        <v>20151</v>
      </c>
    </row>
    <row r="2103" spans="1:5" x14ac:dyDescent="0.25">
      <c r="A2103" s="30" t="s">
        <v>20172</v>
      </c>
      <c r="B2103" s="1">
        <v>45810</v>
      </c>
      <c r="C2103" s="30" t="s">
        <v>19205</v>
      </c>
      <c r="D2103" s="30" t="s">
        <v>20158</v>
      </c>
      <c r="E2103" s="30" t="s">
        <v>20151</v>
      </c>
    </row>
    <row r="2104" spans="1:5" x14ac:dyDescent="0.25">
      <c r="A2104" s="30" t="s">
        <v>20185</v>
      </c>
      <c r="B2104" s="1">
        <v>45810</v>
      </c>
      <c r="C2104" s="30" t="s">
        <v>19205</v>
      </c>
      <c r="D2104" s="30" t="s">
        <v>20158</v>
      </c>
      <c r="E2104" s="30" t="s">
        <v>20151</v>
      </c>
    </row>
    <row r="2105" spans="1:5" x14ac:dyDescent="0.25">
      <c r="A2105" s="30" t="s">
        <v>20184</v>
      </c>
      <c r="B2105" s="1">
        <v>45810</v>
      </c>
      <c r="C2105" s="30" t="s">
        <v>19205</v>
      </c>
      <c r="D2105" s="30" t="s">
        <v>20158</v>
      </c>
      <c r="E2105" s="30" t="s">
        <v>20151</v>
      </c>
    </row>
    <row r="2106" spans="1:5" x14ac:dyDescent="0.25">
      <c r="A2106" s="30" t="s">
        <v>20186</v>
      </c>
      <c r="B2106" s="1">
        <v>45810</v>
      </c>
      <c r="C2106" s="30" t="s">
        <v>19205</v>
      </c>
      <c r="D2106" s="30" t="s">
        <v>20158</v>
      </c>
      <c r="E2106" s="30" t="s">
        <v>20154</v>
      </c>
    </row>
    <row r="2107" spans="1:5" x14ac:dyDescent="0.25">
      <c r="A2107" s="30" t="s">
        <v>20190</v>
      </c>
      <c r="B2107" s="1">
        <v>45810</v>
      </c>
      <c r="C2107" s="30" t="s">
        <v>19205</v>
      </c>
      <c r="D2107" s="30" t="s">
        <v>20158</v>
      </c>
      <c r="E2107" s="30" t="s">
        <v>20191</v>
      </c>
    </row>
    <row r="2108" spans="1:5" x14ac:dyDescent="0.25">
      <c r="A2108" s="30" t="s">
        <v>20194</v>
      </c>
      <c r="B2108" s="1">
        <v>45810</v>
      </c>
      <c r="C2108" s="30" t="s">
        <v>19205</v>
      </c>
      <c r="D2108" s="30" t="s">
        <v>20158</v>
      </c>
      <c r="E2108" s="30" t="s">
        <v>20193</v>
      </c>
    </row>
    <row r="2109" spans="1:5" x14ac:dyDescent="0.25">
      <c r="A2109" s="30" t="s">
        <v>20195</v>
      </c>
      <c r="B2109" s="1">
        <v>45810</v>
      </c>
      <c r="C2109" s="30" t="s">
        <v>19205</v>
      </c>
      <c r="D2109" s="30" t="s">
        <v>20158</v>
      </c>
      <c r="E2109" s="30" t="s">
        <v>20196</v>
      </c>
    </row>
    <row r="2110" spans="1:5" x14ac:dyDescent="0.25">
      <c r="A2110" s="30" t="s">
        <v>20210</v>
      </c>
      <c r="B2110" s="1">
        <v>45810</v>
      </c>
      <c r="C2110" s="30" t="s">
        <v>19205</v>
      </c>
      <c r="D2110" s="30" t="s">
        <v>19439</v>
      </c>
      <c r="E2110" s="30" t="s">
        <v>20151</v>
      </c>
    </row>
    <row r="2111" spans="1:5" x14ac:dyDescent="0.25">
      <c r="A2111" s="30" t="s">
        <v>20211</v>
      </c>
      <c r="B2111" s="1">
        <v>45810</v>
      </c>
      <c r="C2111" s="30" t="s">
        <v>19205</v>
      </c>
      <c r="D2111" s="30" t="s">
        <v>19439</v>
      </c>
      <c r="E2111" s="30" t="s">
        <v>20151</v>
      </c>
    </row>
    <row r="2112" spans="1:5" x14ac:dyDescent="0.25">
      <c r="A2112" s="30" t="s">
        <v>20204</v>
      </c>
      <c r="B2112" s="1">
        <v>45810</v>
      </c>
      <c r="C2112" s="30" t="s">
        <v>19205</v>
      </c>
      <c r="D2112" s="30" t="s">
        <v>19439</v>
      </c>
      <c r="E2112" s="30" t="s">
        <v>20151</v>
      </c>
    </row>
    <row r="2113" spans="1:5" x14ac:dyDescent="0.25">
      <c r="A2113" s="30" t="s">
        <v>20206</v>
      </c>
      <c r="B2113" s="1">
        <v>45810</v>
      </c>
      <c r="C2113" s="30" t="s">
        <v>19205</v>
      </c>
      <c r="D2113" s="30" t="s">
        <v>19439</v>
      </c>
      <c r="E2113" s="30" t="s">
        <v>20151</v>
      </c>
    </row>
    <row r="2114" spans="1:5" x14ac:dyDescent="0.25">
      <c r="A2114" s="30" t="s">
        <v>20199</v>
      </c>
      <c r="B2114" s="1">
        <v>45810</v>
      </c>
      <c r="C2114" s="30" t="s">
        <v>19205</v>
      </c>
      <c r="D2114" s="30" t="s">
        <v>19439</v>
      </c>
      <c r="E2114" s="30" t="s">
        <v>20151</v>
      </c>
    </row>
    <row r="2115" spans="1:5" x14ac:dyDescent="0.25">
      <c r="A2115" s="30" t="s">
        <v>20202</v>
      </c>
      <c r="B2115" s="1">
        <v>45810</v>
      </c>
      <c r="C2115" s="30" t="s">
        <v>19205</v>
      </c>
      <c r="D2115" s="30" t="s">
        <v>19439</v>
      </c>
      <c r="E2115" s="30" t="s">
        <v>20151</v>
      </c>
    </row>
    <row r="2116" spans="1:5" x14ac:dyDescent="0.25">
      <c r="A2116" s="30" t="s">
        <v>20203</v>
      </c>
      <c r="B2116" s="1">
        <v>45810</v>
      </c>
      <c r="C2116" s="30" t="s">
        <v>19205</v>
      </c>
      <c r="D2116" s="30" t="s">
        <v>19439</v>
      </c>
      <c r="E2116" s="30" t="s">
        <v>20151</v>
      </c>
    </row>
    <row r="2117" spans="1:5" x14ac:dyDescent="0.25">
      <c r="A2117" s="30" t="s">
        <v>20205</v>
      </c>
      <c r="B2117" s="1">
        <v>45810</v>
      </c>
      <c r="C2117" s="30" t="s">
        <v>19205</v>
      </c>
      <c r="D2117" s="30" t="s">
        <v>19439</v>
      </c>
      <c r="E2117" s="30" t="s">
        <v>20151</v>
      </c>
    </row>
    <row r="2118" spans="1:5" x14ac:dyDescent="0.25">
      <c r="A2118" s="30" t="s">
        <v>20201</v>
      </c>
      <c r="B2118" s="1">
        <v>45810</v>
      </c>
      <c r="C2118" s="30" t="s">
        <v>19205</v>
      </c>
      <c r="D2118" s="30" t="s">
        <v>19439</v>
      </c>
      <c r="E2118" s="30" t="s">
        <v>20151</v>
      </c>
    </row>
    <row r="2119" spans="1:5" x14ac:dyDescent="0.25">
      <c r="A2119" s="30" t="s">
        <v>20212</v>
      </c>
      <c r="B2119" s="1">
        <v>45810</v>
      </c>
      <c r="C2119" s="30" t="s">
        <v>19205</v>
      </c>
      <c r="D2119" s="30" t="s">
        <v>19439</v>
      </c>
      <c r="E2119" s="30" t="s">
        <v>20151</v>
      </c>
    </row>
    <row r="2120" spans="1:5" x14ac:dyDescent="0.25">
      <c r="A2120" s="30" t="s">
        <v>20207</v>
      </c>
      <c r="B2120" s="1">
        <v>45810</v>
      </c>
      <c r="C2120" s="30" t="s">
        <v>19205</v>
      </c>
      <c r="D2120" s="30" t="s">
        <v>19439</v>
      </c>
      <c r="E2120" s="30" t="s">
        <v>20151</v>
      </c>
    </row>
    <row r="2121" spans="1:5" x14ac:dyDescent="0.25">
      <c r="A2121" s="30" t="s">
        <v>20347</v>
      </c>
      <c r="B2121" s="1">
        <v>45810</v>
      </c>
      <c r="C2121" s="30" t="s">
        <v>19205</v>
      </c>
      <c r="D2121" s="30" t="s">
        <v>19439</v>
      </c>
      <c r="E2121" s="30" t="s">
        <v>20151</v>
      </c>
    </row>
    <row r="2122" spans="1:5" x14ac:dyDescent="0.25">
      <c r="A2122" s="30" t="s">
        <v>20200</v>
      </c>
      <c r="B2122" s="1">
        <v>45810</v>
      </c>
      <c r="C2122" s="30" t="s">
        <v>19205</v>
      </c>
      <c r="D2122" s="30" t="s">
        <v>19439</v>
      </c>
      <c r="E2122" s="30" t="s">
        <v>20151</v>
      </c>
    </row>
    <row r="2123" spans="1:5" x14ac:dyDescent="0.25">
      <c r="A2123" s="30" t="s">
        <v>20348</v>
      </c>
      <c r="B2123" s="1">
        <v>45810</v>
      </c>
      <c r="C2123" s="30" t="s">
        <v>19205</v>
      </c>
      <c r="D2123" s="30" t="s">
        <v>19439</v>
      </c>
      <c r="E2123" s="30" t="s">
        <v>20154</v>
      </c>
    </row>
    <row r="2124" spans="1:5" x14ac:dyDescent="0.25">
      <c r="A2124" s="30" t="s">
        <v>20349</v>
      </c>
      <c r="B2124" s="1">
        <v>45810</v>
      </c>
      <c r="C2124" s="30" t="s">
        <v>19205</v>
      </c>
      <c r="D2124" s="30" t="s">
        <v>19439</v>
      </c>
      <c r="E2124" s="30" t="s">
        <v>20154</v>
      </c>
    </row>
    <row r="2125" spans="1:5" x14ac:dyDescent="0.25">
      <c r="A2125" s="30" t="s">
        <v>20350</v>
      </c>
      <c r="B2125" s="1">
        <v>45810</v>
      </c>
      <c r="C2125" s="30" t="s">
        <v>19205</v>
      </c>
      <c r="D2125" s="30" t="s">
        <v>19439</v>
      </c>
      <c r="E2125" s="30" t="s">
        <v>20154</v>
      </c>
    </row>
    <row r="2126" spans="1:5" x14ac:dyDescent="0.25">
      <c r="A2126" s="30" t="s">
        <v>20351</v>
      </c>
      <c r="B2126" s="1">
        <v>45810</v>
      </c>
      <c r="C2126" s="30" t="s">
        <v>19205</v>
      </c>
      <c r="D2126" s="30" t="s">
        <v>19439</v>
      </c>
      <c r="E2126" s="30" t="s">
        <v>20154</v>
      </c>
    </row>
    <row r="2127" spans="1:5" x14ac:dyDescent="0.25">
      <c r="A2127" s="30" t="s">
        <v>20352</v>
      </c>
      <c r="B2127" s="1">
        <v>45810</v>
      </c>
      <c r="C2127" s="30" t="s">
        <v>19205</v>
      </c>
      <c r="D2127" s="30" t="s">
        <v>19439</v>
      </c>
      <c r="E2127" s="30" t="s">
        <v>20154</v>
      </c>
    </row>
    <row r="2128" spans="1:5" x14ac:dyDescent="0.25">
      <c r="A2128" s="30" t="s">
        <v>20213</v>
      </c>
      <c r="B2128" s="1">
        <v>45810</v>
      </c>
      <c r="C2128" s="30" t="s">
        <v>19205</v>
      </c>
      <c r="D2128" s="30" t="s">
        <v>19439</v>
      </c>
      <c r="E2128" s="30" t="s">
        <v>20196</v>
      </c>
    </row>
    <row r="2129" spans="1:5" x14ac:dyDescent="0.25">
      <c r="A2129" s="30" t="s">
        <v>20214</v>
      </c>
      <c r="B2129" s="1">
        <v>45810</v>
      </c>
      <c r="C2129" s="30" t="s">
        <v>19205</v>
      </c>
      <c r="D2129" s="30" t="s">
        <v>19439</v>
      </c>
      <c r="E2129" s="30" t="s">
        <v>20215</v>
      </c>
    </row>
    <row r="2130" spans="1:5" x14ac:dyDescent="0.25">
      <c r="A2130" s="30" t="s">
        <v>20216</v>
      </c>
      <c r="B2130" s="1">
        <v>45810</v>
      </c>
      <c r="C2130" s="30" t="s">
        <v>19205</v>
      </c>
      <c r="D2130" s="30" t="s">
        <v>19439</v>
      </c>
      <c r="E2130" s="30" t="s">
        <v>20198</v>
      </c>
    </row>
    <row r="2131" spans="1:5" x14ac:dyDescent="0.25">
      <c r="A2131" s="30" t="s">
        <v>20224</v>
      </c>
      <c r="B2131" s="1">
        <v>45810</v>
      </c>
      <c r="C2131" s="30" t="s">
        <v>19375</v>
      </c>
      <c r="D2131" s="30" t="s">
        <v>19439</v>
      </c>
      <c r="E2131" s="30" t="s">
        <v>20139</v>
      </c>
    </row>
    <row r="2132" spans="1:5" x14ac:dyDescent="0.25">
      <c r="A2132" s="30" t="s">
        <v>20149</v>
      </c>
      <c r="B2132" s="1">
        <v>45810</v>
      </c>
      <c r="C2132" s="30" t="s">
        <v>19375</v>
      </c>
      <c r="D2132" s="30" t="s">
        <v>19439</v>
      </c>
      <c r="E2132" s="30" t="s">
        <v>20139</v>
      </c>
    </row>
    <row r="2133" spans="1:5" x14ac:dyDescent="0.25">
      <c r="A2133" s="30" t="s">
        <v>20218</v>
      </c>
      <c r="B2133" s="1">
        <v>45810</v>
      </c>
      <c r="C2133" s="30" t="s">
        <v>19375</v>
      </c>
      <c r="D2133" s="30" t="s">
        <v>19439</v>
      </c>
      <c r="E2133" s="30" t="s">
        <v>20151</v>
      </c>
    </row>
    <row r="2134" spans="1:5" x14ac:dyDescent="0.25">
      <c r="A2134" s="30" t="s">
        <v>20135</v>
      </c>
      <c r="B2134" s="1">
        <v>45810</v>
      </c>
      <c r="C2134" s="30" t="s">
        <v>19375</v>
      </c>
      <c r="D2134" s="30" t="s">
        <v>19439</v>
      </c>
      <c r="E2134" s="30" t="s">
        <v>20151</v>
      </c>
    </row>
    <row r="2135" spans="1:5" x14ac:dyDescent="0.25">
      <c r="A2135" s="30" t="s">
        <v>20134</v>
      </c>
      <c r="B2135" s="1">
        <v>45810</v>
      </c>
      <c r="C2135" s="30" t="s">
        <v>19375</v>
      </c>
      <c r="D2135" s="30" t="s">
        <v>19439</v>
      </c>
      <c r="E2135" s="30" t="s">
        <v>20151</v>
      </c>
    </row>
    <row r="2136" spans="1:5" x14ac:dyDescent="0.25">
      <c r="A2136" s="30" t="s">
        <v>20136</v>
      </c>
      <c r="B2136" s="1">
        <v>45810</v>
      </c>
      <c r="C2136" s="30" t="s">
        <v>19375</v>
      </c>
      <c r="D2136" s="30" t="s">
        <v>19439</v>
      </c>
      <c r="E2136" s="30" t="s">
        <v>20151</v>
      </c>
    </row>
    <row r="2137" spans="1:5" x14ac:dyDescent="0.25">
      <c r="A2137" s="30" t="s">
        <v>20133</v>
      </c>
      <c r="B2137" s="1">
        <v>45810</v>
      </c>
      <c r="C2137" s="30" t="s">
        <v>19375</v>
      </c>
      <c r="D2137" s="30" t="s">
        <v>19439</v>
      </c>
      <c r="E2137" s="30" t="s">
        <v>20151</v>
      </c>
    </row>
    <row r="2138" spans="1:5" x14ac:dyDescent="0.25">
      <c r="A2138" s="30" t="s">
        <v>20132</v>
      </c>
      <c r="B2138" s="1">
        <v>45810</v>
      </c>
      <c r="C2138" s="30" t="s">
        <v>19375</v>
      </c>
      <c r="D2138" s="30" t="s">
        <v>19439</v>
      </c>
      <c r="E2138" s="30" t="s">
        <v>20151</v>
      </c>
    </row>
    <row r="2139" spans="1:5" x14ac:dyDescent="0.25">
      <c r="A2139" s="30" t="s">
        <v>20353</v>
      </c>
      <c r="B2139" s="1">
        <v>45812</v>
      </c>
      <c r="C2139" s="30" t="s">
        <v>19126</v>
      </c>
      <c r="D2139" s="30" t="s">
        <v>20191</v>
      </c>
      <c r="E2139" s="30" t="s">
        <v>19127</v>
      </c>
    </row>
    <row r="2140" spans="1:5" x14ac:dyDescent="0.25">
      <c r="A2140" s="30" t="s">
        <v>20354</v>
      </c>
      <c r="B2140" s="1">
        <v>45814</v>
      </c>
      <c r="C2140" s="30" t="s">
        <v>19126</v>
      </c>
      <c r="D2140" s="30" t="s">
        <v>20193</v>
      </c>
      <c r="E2140" s="30" t="s">
        <v>19127</v>
      </c>
    </row>
    <row r="2141" spans="1:5" x14ac:dyDescent="0.25">
      <c r="A2141" s="30" t="s">
        <v>20355</v>
      </c>
      <c r="B2141" s="1">
        <v>45814</v>
      </c>
      <c r="C2141" s="30" t="s">
        <v>19126</v>
      </c>
      <c r="D2141" s="30" t="s">
        <v>20196</v>
      </c>
      <c r="E2141" s="30" t="s">
        <v>19127</v>
      </c>
    </row>
    <row r="2142" spans="1:5" x14ac:dyDescent="0.25">
      <c r="A2142" s="30" t="s">
        <v>20356</v>
      </c>
      <c r="B2142" s="1">
        <v>45814</v>
      </c>
      <c r="C2142" s="30" t="s">
        <v>19126</v>
      </c>
      <c r="D2142" s="30" t="s">
        <v>20196</v>
      </c>
      <c r="E2142" s="30" t="s">
        <v>19127</v>
      </c>
    </row>
    <row r="2143" spans="1:5" x14ac:dyDescent="0.25">
      <c r="A2143" s="30" t="s">
        <v>20357</v>
      </c>
      <c r="B2143" s="1">
        <v>45814</v>
      </c>
      <c r="C2143" s="30" t="s">
        <v>19126</v>
      </c>
      <c r="D2143" s="30" t="s">
        <v>20196</v>
      </c>
      <c r="E2143" s="30" t="s">
        <v>19127</v>
      </c>
    </row>
    <row r="2144" spans="1:5" x14ac:dyDescent="0.25">
      <c r="A2144" s="30" t="s">
        <v>20358</v>
      </c>
      <c r="B2144" s="1">
        <v>45814</v>
      </c>
      <c r="C2144" s="30" t="s">
        <v>19126</v>
      </c>
      <c r="D2144" s="30" t="s">
        <v>20196</v>
      </c>
      <c r="E2144" s="30" t="s">
        <v>19127</v>
      </c>
    </row>
    <row r="2145" spans="1:5" x14ac:dyDescent="0.25">
      <c r="A2145" s="30" t="s">
        <v>20359</v>
      </c>
      <c r="B2145" s="1">
        <v>45814</v>
      </c>
      <c r="C2145" s="30" t="s">
        <v>19126</v>
      </c>
      <c r="D2145" s="30" t="s">
        <v>20215</v>
      </c>
      <c r="E2145" s="30" t="s">
        <v>19127</v>
      </c>
    </row>
    <row r="2146" spans="1:5" x14ac:dyDescent="0.25">
      <c r="A2146" s="30" t="s">
        <v>20360</v>
      </c>
      <c r="B2146" s="1">
        <v>45814</v>
      </c>
      <c r="C2146" s="30" t="s">
        <v>19126</v>
      </c>
      <c r="D2146" s="30" t="s">
        <v>20215</v>
      </c>
      <c r="E2146" s="30" t="s">
        <v>19127</v>
      </c>
    </row>
    <row r="2147" spans="1:5" x14ac:dyDescent="0.25">
      <c r="A2147" s="30" t="s">
        <v>20361</v>
      </c>
      <c r="B2147" s="1">
        <v>45814</v>
      </c>
      <c r="C2147" s="30" t="s">
        <v>19126</v>
      </c>
      <c r="D2147" s="30" t="s">
        <v>20215</v>
      </c>
      <c r="E2147" s="30" t="s">
        <v>19127</v>
      </c>
    </row>
    <row r="2148" spans="1:5" x14ac:dyDescent="0.25">
      <c r="A2148" s="30" t="s">
        <v>20362</v>
      </c>
      <c r="B2148" s="1">
        <v>45814</v>
      </c>
      <c r="C2148" s="30" t="s">
        <v>19126</v>
      </c>
      <c r="D2148" s="30" t="s">
        <v>20215</v>
      </c>
      <c r="E2148" s="30" t="s">
        <v>19127</v>
      </c>
    </row>
    <row r="2149" spans="1:5" x14ac:dyDescent="0.25">
      <c r="A2149" s="30" t="s">
        <v>20363</v>
      </c>
      <c r="B2149" s="1">
        <v>45814</v>
      </c>
      <c r="C2149" s="30" t="s">
        <v>19126</v>
      </c>
      <c r="D2149" s="30" t="s">
        <v>20215</v>
      </c>
      <c r="E2149" s="30" t="s">
        <v>19127</v>
      </c>
    </row>
    <row r="2150" spans="1:5" x14ac:dyDescent="0.25">
      <c r="A2150" s="30" t="s">
        <v>20364</v>
      </c>
      <c r="B2150" s="1">
        <v>45814</v>
      </c>
      <c r="C2150" s="30" t="s">
        <v>19126</v>
      </c>
      <c r="D2150" s="30" t="s">
        <v>20215</v>
      </c>
      <c r="E2150" s="30" t="s">
        <v>19127</v>
      </c>
    </row>
    <row r="2151" spans="1:5" x14ac:dyDescent="0.25">
      <c r="A2151" s="30" t="s">
        <v>20365</v>
      </c>
      <c r="B2151" s="1">
        <v>45814</v>
      </c>
      <c r="C2151" s="30" t="s">
        <v>19126</v>
      </c>
      <c r="D2151" s="30" t="s">
        <v>20215</v>
      </c>
      <c r="E2151" s="30" t="s">
        <v>19127</v>
      </c>
    </row>
    <row r="2152" spans="1:5" x14ac:dyDescent="0.25">
      <c r="A2152" s="30" t="s">
        <v>20366</v>
      </c>
      <c r="B2152" s="1">
        <v>45814</v>
      </c>
      <c r="C2152" s="30" t="s">
        <v>19126</v>
      </c>
      <c r="D2152" s="30" t="s">
        <v>20215</v>
      </c>
      <c r="E2152" s="30" t="s">
        <v>19127</v>
      </c>
    </row>
    <row r="2153" spans="1:5" x14ac:dyDescent="0.25">
      <c r="A2153" s="30" t="s">
        <v>20367</v>
      </c>
      <c r="B2153" s="1">
        <v>45814</v>
      </c>
      <c r="C2153" s="30" t="s">
        <v>19126</v>
      </c>
      <c r="D2153" s="30" t="s">
        <v>20215</v>
      </c>
      <c r="E2153" s="30" t="s">
        <v>19127</v>
      </c>
    </row>
    <row r="2154" spans="1:5" x14ac:dyDescent="0.25">
      <c r="A2154" s="30" t="s">
        <v>20368</v>
      </c>
      <c r="B2154" s="1">
        <v>45814</v>
      </c>
      <c r="C2154" s="30" t="s">
        <v>19126</v>
      </c>
      <c r="D2154" s="30" t="s">
        <v>20215</v>
      </c>
      <c r="E2154" s="30" t="s">
        <v>19127</v>
      </c>
    </row>
    <row r="2155" spans="1:5" x14ac:dyDescent="0.25">
      <c r="A2155" s="30" t="s">
        <v>20369</v>
      </c>
      <c r="B2155" s="1">
        <v>45814</v>
      </c>
      <c r="C2155" s="30" t="s">
        <v>19126</v>
      </c>
      <c r="D2155" s="30" t="s">
        <v>20215</v>
      </c>
      <c r="E2155" s="30" t="s">
        <v>19127</v>
      </c>
    </row>
    <row r="2156" spans="1:5" x14ac:dyDescent="0.25">
      <c r="A2156" s="30" t="s">
        <v>20370</v>
      </c>
      <c r="B2156" s="1">
        <v>45814</v>
      </c>
      <c r="C2156" s="30" t="s">
        <v>19126</v>
      </c>
      <c r="D2156" s="30" t="s">
        <v>20215</v>
      </c>
      <c r="E2156" s="30" t="s">
        <v>19127</v>
      </c>
    </row>
    <row r="2157" spans="1:5" x14ac:dyDescent="0.25">
      <c r="A2157" s="30" t="s">
        <v>20371</v>
      </c>
      <c r="B2157" s="1">
        <v>45814</v>
      </c>
      <c r="C2157" s="30" t="s">
        <v>19126</v>
      </c>
      <c r="D2157" s="30" t="s">
        <v>20215</v>
      </c>
      <c r="E2157" s="30" t="s">
        <v>19127</v>
      </c>
    </row>
    <row r="2158" spans="1:5" x14ac:dyDescent="0.25">
      <c r="A2158" s="30" t="s">
        <v>20372</v>
      </c>
      <c r="B2158" s="1">
        <v>45814</v>
      </c>
      <c r="C2158" s="30" t="s">
        <v>19126</v>
      </c>
      <c r="D2158" s="30" t="s">
        <v>20215</v>
      </c>
      <c r="E2158" s="30" t="s">
        <v>19127</v>
      </c>
    </row>
    <row r="2159" spans="1:5" x14ac:dyDescent="0.25">
      <c r="A2159" s="30" t="s">
        <v>20373</v>
      </c>
      <c r="B2159" s="1">
        <v>45814</v>
      </c>
      <c r="C2159" s="30" t="s">
        <v>19126</v>
      </c>
      <c r="D2159" s="30" t="s">
        <v>20215</v>
      </c>
      <c r="E2159" s="30" t="s">
        <v>19127</v>
      </c>
    </row>
    <row r="2160" spans="1:5" x14ac:dyDescent="0.25">
      <c r="A2160" s="30" t="s">
        <v>20374</v>
      </c>
      <c r="B2160" s="1">
        <v>45814</v>
      </c>
      <c r="C2160" s="30" t="s">
        <v>19126</v>
      </c>
      <c r="D2160" s="30" t="s">
        <v>20215</v>
      </c>
      <c r="E2160" s="30" t="s">
        <v>19127</v>
      </c>
    </row>
    <row r="2161" spans="1:5" x14ac:dyDescent="0.25">
      <c r="A2161" s="30" t="s">
        <v>20375</v>
      </c>
      <c r="B2161" s="1">
        <v>45814</v>
      </c>
      <c r="C2161" s="30" t="s">
        <v>19126</v>
      </c>
      <c r="D2161" s="30" t="s">
        <v>20215</v>
      </c>
      <c r="E2161" s="30" t="s">
        <v>19127</v>
      </c>
    </row>
    <row r="2162" spans="1:5" x14ac:dyDescent="0.25">
      <c r="A2162" s="30" t="s">
        <v>20376</v>
      </c>
      <c r="B2162" s="1">
        <v>45814</v>
      </c>
      <c r="C2162" s="30" t="s">
        <v>19126</v>
      </c>
      <c r="D2162" s="30" t="s">
        <v>20215</v>
      </c>
      <c r="E2162" s="30" t="s">
        <v>19127</v>
      </c>
    </row>
    <row r="2163" spans="1:5" x14ac:dyDescent="0.25">
      <c r="A2163" s="30" t="s">
        <v>20377</v>
      </c>
      <c r="B2163" s="1">
        <v>45814</v>
      </c>
      <c r="C2163" s="30" t="s">
        <v>19126</v>
      </c>
      <c r="D2163" s="30" t="s">
        <v>20215</v>
      </c>
      <c r="E2163" s="30" t="s">
        <v>19127</v>
      </c>
    </row>
    <row r="2164" spans="1:5" x14ac:dyDescent="0.25">
      <c r="A2164" s="30" t="s">
        <v>20378</v>
      </c>
      <c r="B2164" s="1">
        <v>45814</v>
      </c>
      <c r="C2164" s="30" t="s">
        <v>19126</v>
      </c>
      <c r="D2164" s="30" t="s">
        <v>20198</v>
      </c>
      <c r="E2164" s="30" t="s">
        <v>19127</v>
      </c>
    </row>
    <row r="2165" spans="1:5" x14ac:dyDescent="0.25">
      <c r="A2165" s="30" t="s">
        <v>20379</v>
      </c>
      <c r="B2165" s="1">
        <v>45814</v>
      </c>
      <c r="C2165" s="30" t="s">
        <v>19126</v>
      </c>
      <c r="D2165" s="30" t="s">
        <v>20198</v>
      </c>
      <c r="E2165" s="30" t="s">
        <v>19127</v>
      </c>
    </row>
    <row r="2166" spans="1:5" x14ac:dyDescent="0.25">
      <c r="A2166" s="30" t="s">
        <v>20380</v>
      </c>
      <c r="B2166" s="1">
        <v>45814</v>
      </c>
      <c r="C2166" s="30" t="s">
        <v>19126</v>
      </c>
      <c r="D2166" s="30" t="s">
        <v>20198</v>
      </c>
      <c r="E2166" s="30" t="s">
        <v>19127</v>
      </c>
    </row>
    <row r="2167" spans="1:5" x14ac:dyDescent="0.25">
      <c r="A2167" s="30" t="s">
        <v>20381</v>
      </c>
      <c r="B2167" s="1">
        <v>45814</v>
      </c>
      <c r="C2167" s="30" t="s">
        <v>19126</v>
      </c>
      <c r="D2167" s="30" t="s">
        <v>20198</v>
      </c>
      <c r="E2167" s="30" t="s">
        <v>19127</v>
      </c>
    </row>
    <row r="2168" spans="1:5" x14ac:dyDescent="0.25">
      <c r="A2168" s="30" t="s">
        <v>20382</v>
      </c>
      <c r="B2168" s="1">
        <v>45814</v>
      </c>
      <c r="C2168" s="30" t="s">
        <v>19126</v>
      </c>
      <c r="D2168" s="30" t="s">
        <v>20198</v>
      </c>
      <c r="E2168" s="30" t="s">
        <v>19127</v>
      </c>
    </row>
    <row r="2169" spans="1:5" x14ac:dyDescent="0.25">
      <c r="A2169" s="30" t="s">
        <v>20383</v>
      </c>
      <c r="B2169" s="1">
        <v>45814</v>
      </c>
      <c r="C2169" s="30" t="s">
        <v>19126</v>
      </c>
      <c r="D2169" s="30" t="s">
        <v>20198</v>
      </c>
      <c r="E2169" s="30" t="s">
        <v>19127</v>
      </c>
    </row>
    <row r="2170" spans="1:5" x14ac:dyDescent="0.25">
      <c r="A2170" s="30" t="s">
        <v>20384</v>
      </c>
      <c r="B2170" s="1">
        <v>45812</v>
      </c>
      <c r="C2170" s="30" t="s">
        <v>19176</v>
      </c>
      <c r="D2170" s="30" t="s">
        <v>20191</v>
      </c>
      <c r="E2170" s="30" t="s">
        <v>19127</v>
      </c>
    </row>
    <row r="2171" spans="1:5" x14ac:dyDescent="0.25">
      <c r="A2171" s="30" t="s">
        <v>20385</v>
      </c>
      <c r="B2171" s="1">
        <v>45812</v>
      </c>
      <c r="C2171" s="30" t="s">
        <v>19176</v>
      </c>
      <c r="D2171" s="30" t="s">
        <v>20191</v>
      </c>
      <c r="E2171" s="30" t="s">
        <v>19127</v>
      </c>
    </row>
    <row r="2172" spans="1:5" x14ac:dyDescent="0.25">
      <c r="A2172" s="30" t="s">
        <v>20386</v>
      </c>
      <c r="B2172" s="1">
        <v>45812</v>
      </c>
      <c r="C2172" s="30" t="s">
        <v>19176</v>
      </c>
      <c r="D2172" s="30" t="s">
        <v>20191</v>
      </c>
      <c r="E2172" s="30" t="s">
        <v>19127</v>
      </c>
    </row>
    <row r="2173" spans="1:5" x14ac:dyDescent="0.25">
      <c r="A2173" s="30" t="s">
        <v>20387</v>
      </c>
      <c r="B2173" s="1">
        <v>45812</v>
      </c>
      <c r="C2173" s="30" t="s">
        <v>19176</v>
      </c>
      <c r="D2173" s="30" t="s">
        <v>20191</v>
      </c>
      <c r="E2173" s="30" t="s">
        <v>19127</v>
      </c>
    </row>
    <row r="2174" spans="1:5" x14ac:dyDescent="0.25">
      <c r="A2174" s="30" t="s">
        <v>20388</v>
      </c>
      <c r="B2174" s="1">
        <v>45812</v>
      </c>
      <c r="C2174" s="30" t="s">
        <v>19176</v>
      </c>
      <c r="D2174" s="30" t="s">
        <v>20191</v>
      </c>
      <c r="E2174" s="30" t="s">
        <v>19127</v>
      </c>
    </row>
    <row r="2175" spans="1:5" x14ac:dyDescent="0.25">
      <c r="A2175" s="30" t="s">
        <v>20113</v>
      </c>
      <c r="B2175" s="1">
        <v>45814</v>
      </c>
      <c r="C2175" s="30" t="s">
        <v>19176</v>
      </c>
      <c r="D2175" s="30" t="s">
        <v>20191</v>
      </c>
      <c r="E2175" s="30" t="s">
        <v>19127</v>
      </c>
    </row>
    <row r="2176" spans="1:5" x14ac:dyDescent="0.25">
      <c r="A2176" s="30" t="s">
        <v>20114</v>
      </c>
      <c r="B2176" s="1">
        <v>45814</v>
      </c>
      <c r="C2176" s="30" t="s">
        <v>19176</v>
      </c>
      <c r="D2176" s="30" t="s">
        <v>20191</v>
      </c>
      <c r="E2176" s="30" t="s">
        <v>19127</v>
      </c>
    </row>
    <row r="2177" spans="1:5" x14ac:dyDescent="0.25">
      <c r="A2177" s="30" t="s">
        <v>20389</v>
      </c>
      <c r="B2177" s="1">
        <v>45814</v>
      </c>
      <c r="C2177" s="30" t="s">
        <v>19176</v>
      </c>
      <c r="D2177" s="30" t="s">
        <v>20196</v>
      </c>
      <c r="E2177" s="30" t="s">
        <v>19127</v>
      </c>
    </row>
    <row r="2178" spans="1:5" x14ac:dyDescent="0.25">
      <c r="A2178" s="30" t="s">
        <v>20390</v>
      </c>
      <c r="B2178" s="1">
        <v>45814</v>
      </c>
      <c r="C2178" s="30" t="s">
        <v>19176</v>
      </c>
      <c r="D2178" s="30" t="s">
        <v>20196</v>
      </c>
      <c r="E2178" s="30" t="s">
        <v>19127</v>
      </c>
    </row>
    <row r="2179" spans="1:5" x14ac:dyDescent="0.25">
      <c r="A2179" s="30" t="s">
        <v>20391</v>
      </c>
      <c r="B2179" s="1">
        <v>45814</v>
      </c>
      <c r="C2179" s="30" t="s">
        <v>19176</v>
      </c>
      <c r="D2179" s="30" t="s">
        <v>20215</v>
      </c>
      <c r="E2179" s="30" t="s">
        <v>19127</v>
      </c>
    </row>
    <row r="2180" spans="1:5" x14ac:dyDescent="0.25">
      <c r="A2180" s="30" t="s">
        <v>20392</v>
      </c>
      <c r="B2180" s="1">
        <v>45814</v>
      </c>
      <c r="C2180" s="30" t="s">
        <v>19176</v>
      </c>
      <c r="D2180" s="30" t="s">
        <v>20215</v>
      </c>
      <c r="E2180" s="30" t="s">
        <v>19127</v>
      </c>
    </row>
    <row r="2181" spans="1:5" x14ac:dyDescent="0.25">
      <c r="A2181" s="30" t="s">
        <v>20393</v>
      </c>
      <c r="B2181" s="1">
        <v>45814</v>
      </c>
      <c r="C2181" s="30" t="s">
        <v>19176</v>
      </c>
      <c r="D2181" s="30" t="s">
        <v>20215</v>
      </c>
      <c r="E2181" s="30" t="s">
        <v>19127</v>
      </c>
    </row>
    <row r="2182" spans="1:5" x14ac:dyDescent="0.25">
      <c r="A2182" s="30" t="s">
        <v>20394</v>
      </c>
      <c r="B2182" s="1">
        <v>45814</v>
      </c>
      <c r="C2182" s="30" t="s">
        <v>19176</v>
      </c>
      <c r="D2182" s="30" t="s">
        <v>20215</v>
      </c>
      <c r="E2182" s="30" t="s">
        <v>19127</v>
      </c>
    </row>
    <row r="2183" spans="1:5" x14ac:dyDescent="0.25">
      <c r="A2183" s="30" t="s">
        <v>20395</v>
      </c>
      <c r="B2183" s="1">
        <v>45814</v>
      </c>
      <c r="C2183" s="30" t="s">
        <v>19176</v>
      </c>
      <c r="D2183" s="30" t="s">
        <v>20215</v>
      </c>
      <c r="E2183" s="30" t="s">
        <v>19127</v>
      </c>
    </row>
    <row r="2184" spans="1:5" x14ac:dyDescent="0.25">
      <c r="A2184" s="30" t="s">
        <v>20396</v>
      </c>
      <c r="B2184" s="1">
        <v>45814</v>
      </c>
      <c r="C2184" s="30" t="s">
        <v>19176</v>
      </c>
      <c r="D2184" s="30" t="s">
        <v>20215</v>
      </c>
      <c r="E2184" s="30" t="s">
        <v>19127</v>
      </c>
    </row>
    <row r="2185" spans="1:5" x14ac:dyDescent="0.25">
      <c r="A2185" s="30" t="s">
        <v>20397</v>
      </c>
      <c r="B2185" s="1">
        <v>45814</v>
      </c>
      <c r="C2185" s="30" t="s">
        <v>19176</v>
      </c>
      <c r="D2185" s="30" t="s">
        <v>20215</v>
      </c>
      <c r="E2185" s="30" t="s">
        <v>19127</v>
      </c>
    </row>
    <row r="2186" spans="1:5" x14ac:dyDescent="0.25">
      <c r="A2186" s="30" t="s">
        <v>20398</v>
      </c>
      <c r="B2186" s="1">
        <v>45814</v>
      </c>
      <c r="C2186" s="30" t="s">
        <v>19176</v>
      </c>
      <c r="D2186" s="30" t="s">
        <v>20215</v>
      </c>
      <c r="E2186" s="30" t="s">
        <v>19127</v>
      </c>
    </row>
    <row r="2187" spans="1:5" x14ac:dyDescent="0.25">
      <c r="A2187" s="30" t="s">
        <v>20399</v>
      </c>
      <c r="B2187" s="1">
        <v>45814</v>
      </c>
      <c r="C2187" s="30" t="s">
        <v>19176</v>
      </c>
      <c r="D2187" s="30" t="s">
        <v>20215</v>
      </c>
      <c r="E2187" s="30" t="s">
        <v>19127</v>
      </c>
    </row>
    <row r="2188" spans="1:5" x14ac:dyDescent="0.25">
      <c r="A2188" s="30" t="s">
        <v>20400</v>
      </c>
      <c r="B2188" s="1">
        <v>45814</v>
      </c>
      <c r="C2188" s="30" t="s">
        <v>19176</v>
      </c>
      <c r="D2188" s="30" t="s">
        <v>20215</v>
      </c>
      <c r="E2188" s="30" t="s">
        <v>19127</v>
      </c>
    </row>
    <row r="2189" spans="1:5" x14ac:dyDescent="0.25">
      <c r="A2189" s="30" t="s">
        <v>20401</v>
      </c>
      <c r="B2189" s="1">
        <v>45814</v>
      </c>
      <c r="C2189" s="30" t="s">
        <v>19176</v>
      </c>
      <c r="D2189" s="30" t="s">
        <v>20198</v>
      </c>
      <c r="E2189" s="30" t="s">
        <v>19127</v>
      </c>
    </row>
    <row r="2190" spans="1:5" x14ac:dyDescent="0.25">
      <c r="A2190" s="30" t="s">
        <v>20402</v>
      </c>
      <c r="B2190" s="1">
        <v>45814</v>
      </c>
      <c r="C2190" s="30" t="s">
        <v>19176</v>
      </c>
      <c r="D2190" s="30" t="s">
        <v>20198</v>
      </c>
      <c r="E2190" s="30" t="s">
        <v>19127</v>
      </c>
    </row>
    <row r="2191" spans="1:5" x14ac:dyDescent="0.25">
      <c r="A2191" s="30" t="s">
        <v>20403</v>
      </c>
      <c r="B2191" s="1">
        <v>45814</v>
      </c>
      <c r="C2191" s="30" t="s">
        <v>19176</v>
      </c>
      <c r="D2191" s="30" t="s">
        <v>20198</v>
      </c>
      <c r="E2191" s="30" t="s">
        <v>19127</v>
      </c>
    </row>
    <row r="2192" spans="1:5" x14ac:dyDescent="0.25">
      <c r="A2192" s="30" t="s">
        <v>20404</v>
      </c>
      <c r="B2192" s="1">
        <v>45814</v>
      </c>
      <c r="C2192" s="30" t="s">
        <v>19176</v>
      </c>
      <c r="D2192" s="30" t="s">
        <v>20198</v>
      </c>
      <c r="E2192" s="30" t="s">
        <v>19127</v>
      </c>
    </row>
    <row r="2193" spans="1:5" x14ac:dyDescent="0.25">
      <c r="A2193" s="30" t="s">
        <v>20405</v>
      </c>
      <c r="B2193" s="1">
        <v>45814</v>
      </c>
      <c r="C2193" s="30" t="s">
        <v>19176</v>
      </c>
      <c r="D2193" s="30" t="s">
        <v>20198</v>
      </c>
      <c r="E2193" s="30" t="s">
        <v>19127</v>
      </c>
    </row>
    <row r="2194" spans="1:5" x14ac:dyDescent="0.25">
      <c r="A2194" s="30" t="s">
        <v>20406</v>
      </c>
      <c r="B2194" s="1">
        <v>45814</v>
      </c>
      <c r="C2194" s="30" t="s">
        <v>19176</v>
      </c>
      <c r="D2194" s="30" t="s">
        <v>20198</v>
      </c>
      <c r="E2194" s="30" t="s">
        <v>19127</v>
      </c>
    </row>
    <row r="2195" spans="1:5" x14ac:dyDescent="0.25">
      <c r="A2195" s="30" t="s">
        <v>20407</v>
      </c>
      <c r="B2195" s="1">
        <v>45814</v>
      </c>
      <c r="C2195" s="30" t="s">
        <v>19176</v>
      </c>
      <c r="D2195" s="30" t="s">
        <v>20198</v>
      </c>
      <c r="E2195" s="30" t="s">
        <v>19127</v>
      </c>
    </row>
    <row r="2196" spans="1:5" x14ac:dyDescent="0.25">
      <c r="A2196" s="30" t="s">
        <v>20408</v>
      </c>
      <c r="B2196" s="1">
        <v>45814</v>
      </c>
      <c r="C2196" s="30" t="s">
        <v>19176</v>
      </c>
      <c r="D2196" s="30" t="s">
        <v>20198</v>
      </c>
      <c r="E2196" s="30" t="s">
        <v>19127</v>
      </c>
    </row>
    <row r="2197" spans="1:5" x14ac:dyDescent="0.25">
      <c r="A2197" s="30" t="s">
        <v>20125</v>
      </c>
      <c r="B2197" s="1">
        <v>45814</v>
      </c>
      <c r="C2197" s="30" t="s">
        <v>19205</v>
      </c>
      <c r="D2197" s="30" t="s">
        <v>19127</v>
      </c>
      <c r="E2197" s="30" t="s">
        <v>20151</v>
      </c>
    </row>
    <row r="2198" spans="1:5" x14ac:dyDescent="0.25">
      <c r="A2198" s="30" t="s">
        <v>20126</v>
      </c>
      <c r="B2198" s="1">
        <v>45814</v>
      </c>
      <c r="C2198" s="30" t="s">
        <v>19205</v>
      </c>
      <c r="D2198" s="30" t="s">
        <v>19127</v>
      </c>
      <c r="E2198" s="30" t="s">
        <v>20151</v>
      </c>
    </row>
    <row r="2199" spans="1:5" x14ac:dyDescent="0.25">
      <c r="A2199" s="30" t="s">
        <v>20228</v>
      </c>
      <c r="B2199" s="1">
        <v>45814</v>
      </c>
      <c r="C2199" s="30" t="s">
        <v>19205</v>
      </c>
      <c r="D2199" s="30" t="s">
        <v>19127</v>
      </c>
      <c r="E2199" s="30" t="s">
        <v>20151</v>
      </c>
    </row>
    <row r="2200" spans="1:5" x14ac:dyDescent="0.25">
      <c r="A2200" s="30" t="s">
        <v>20226</v>
      </c>
      <c r="B2200" s="1">
        <v>45814</v>
      </c>
      <c r="C2200" s="30" t="s">
        <v>19205</v>
      </c>
      <c r="D2200" s="30" t="s">
        <v>19127</v>
      </c>
      <c r="E2200" s="30" t="s">
        <v>20151</v>
      </c>
    </row>
    <row r="2201" spans="1:5" x14ac:dyDescent="0.25">
      <c r="A2201" s="30" t="s">
        <v>20227</v>
      </c>
      <c r="B2201" s="1">
        <v>45814</v>
      </c>
      <c r="C2201" s="30" t="s">
        <v>19205</v>
      </c>
      <c r="D2201" s="30" t="s">
        <v>19127</v>
      </c>
      <c r="E2201" s="30" t="s">
        <v>20151</v>
      </c>
    </row>
    <row r="2202" spans="1:5" x14ac:dyDescent="0.25">
      <c r="A2202" s="30" t="s">
        <v>20252</v>
      </c>
      <c r="B2202" s="1">
        <v>45814</v>
      </c>
      <c r="C2202" s="30" t="s">
        <v>19205</v>
      </c>
      <c r="D2202" s="30" t="s">
        <v>19127</v>
      </c>
      <c r="E2202" s="30" t="s">
        <v>20191</v>
      </c>
    </row>
    <row r="2203" spans="1:5" x14ac:dyDescent="0.25">
      <c r="A2203" s="30" t="s">
        <v>20232</v>
      </c>
      <c r="B2203" s="1">
        <v>45814</v>
      </c>
      <c r="C2203" s="30" t="s">
        <v>19205</v>
      </c>
      <c r="D2203" s="30" t="s">
        <v>19127</v>
      </c>
      <c r="E2203" s="30" t="s">
        <v>20191</v>
      </c>
    </row>
    <row r="2204" spans="1:5" x14ac:dyDescent="0.25">
      <c r="A2204" s="30" t="s">
        <v>20246</v>
      </c>
      <c r="B2204" s="1">
        <v>45814</v>
      </c>
      <c r="C2204" s="30" t="s">
        <v>19205</v>
      </c>
      <c r="D2204" s="30" t="s">
        <v>19127</v>
      </c>
      <c r="E2204" s="30" t="s">
        <v>20191</v>
      </c>
    </row>
    <row r="2205" spans="1:5" x14ac:dyDescent="0.25">
      <c r="A2205" s="30" t="s">
        <v>20233</v>
      </c>
      <c r="B2205" s="1">
        <v>45814</v>
      </c>
      <c r="C2205" s="30" t="s">
        <v>19205</v>
      </c>
      <c r="D2205" s="30" t="s">
        <v>19127</v>
      </c>
      <c r="E2205" s="30" t="s">
        <v>20191</v>
      </c>
    </row>
    <row r="2206" spans="1:5" x14ac:dyDescent="0.25">
      <c r="A2206" s="30" t="s">
        <v>20409</v>
      </c>
      <c r="B2206" s="1">
        <v>45814</v>
      </c>
      <c r="C2206" s="30" t="s">
        <v>19205</v>
      </c>
      <c r="D2206" s="30" t="s">
        <v>19127</v>
      </c>
      <c r="E2206" s="30" t="s">
        <v>20191</v>
      </c>
    </row>
    <row r="2207" spans="1:5" x14ac:dyDescent="0.25">
      <c r="A2207" s="30" t="s">
        <v>20263</v>
      </c>
      <c r="B2207" s="1">
        <v>45814</v>
      </c>
      <c r="C2207" s="30" t="s">
        <v>19205</v>
      </c>
      <c r="D2207" s="30" t="s">
        <v>19127</v>
      </c>
      <c r="E2207" s="30" t="s">
        <v>20191</v>
      </c>
    </row>
    <row r="2208" spans="1:5" x14ac:dyDescent="0.25">
      <c r="A2208" s="30" t="s">
        <v>20250</v>
      </c>
      <c r="B2208" s="1">
        <v>45814</v>
      </c>
      <c r="C2208" s="30" t="s">
        <v>19205</v>
      </c>
      <c r="D2208" s="30" t="s">
        <v>19127</v>
      </c>
      <c r="E2208" s="30" t="s">
        <v>20191</v>
      </c>
    </row>
    <row r="2209" spans="1:5" x14ac:dyDescent="0.25">
      <c r="A2209" s="30" t="s">
        <v>20248</v>
      </c>
      <c r="B2209" s="1">
        <v>45814</v>
      </c>
      <c r="C2209" s="30" t="s">
        <v>19205</v>
      </c>
      <c r="D2209" s="30" t="s">
        <v>19127</v>
      </c>
      <c r="E2209" s="30" t="s">
        <v>20191</v>
      </c>
    </row>
    <row r="2210" spans="1:5" x14ac:dyDescent="0.25">
      <c r="A2210" s="30" t="s">
        <v>20265</v>
      </c>
      <c r="B2210" s="1">
        <v>45814</v>
      </c>
      <c r="C2210" s="30" t="s">
        <v>19205</v>
      </c>
      <c r="D2210" s="30" t="s">
        <v>19127</v>
      </c>
      <c r="E2210" s="30" t="s">
        <v>20191</v>
      </c>
    </row>
    <row r="2211" spans="1:5" x14ac:dyDescent="0.25">
      <c r="A2211" s="30" t="s">
        <v>20244</v>
      </c>
      <c r="B2211" s="1">
        <v>45814</v>
      </c>
      <c r="C2211" s="30" t="s">
        <v>19205</v>
      </c>
      <c r="D2211" s="30" t="s">
        <v>19127</v>
      </c>
      <c r="E2211" s="30" t="s">
        <v>20191</v>
      </c>
    </row>
    <row r="2212" spans="1:5" x14ac:dyDescent="0.25">
      <c r="A2212" s="30" t="s">
        <v>20262</v>
      </c>
      <c r="B2212" s="1">
        <v>45814</v>
      </c>
      <c r="C2212" s="30" t="s">
        <v>19205</v>
      </c>
      <c r="D2212" s="30" t="s">
        <v>19127</v>
      </c>
      <c r="E2212" s="30" t="s">
        <v>20191</v>
      </c>
    </row>
    <row r="2213" spans="1:5" x14ac:dyDescent="0.25">
      <c r="A2213" s="30" t="s">
        <v>20249</v>
      </c>
      <c r="B2213" s="1">
        <v>45814</v>
      </c>
      <c r="C2213" s="30" t="s">
        <v>19205</v>
      </c>
      <c r="D2213" s="30" t="s">
        <v>19127</v>
      </c>
      <c r="E2213" s="30" t="s">
        <v>20191</v>
      </c>
    </row>
    <row r="2214" spans="1:5" x14ac:dyDescent="0.25">
      <c r="A2214" s="30" t="s">
        <v>20267</v>
      </c>
      <c r="B2214" s="1">
        <v>45814</v>
      </c>
      <c r="C2214" s="30" t="s">
        <v>19205</v>
      </c>
      <c r="D2214" s="30" t="s">
        <v>19127</v>
      </c>
      <c r="E2214" s="30" t="s">
        <v>20191</v>
      </c>
    </row>
    <row r="2215" spans="1:5" x14ac:dyDescent="0.25">
      <c r="A2215" s="30" t="s">
        <v>20260</v>
      </c>
      <c r="B2215" s="1">
        <v>45814</v>
      </c>
      <c r="C2215" s="30" t="s">
        <v>19205</v>
      </c>
      <c r="D2215" s="30" t="s">
        <v>19127</v>
      </c>
      <c r="E2215" s="30" t="s">
        <v>20191</v>
      </c>
    </row>
    <row r="2216" spans="1:5" x14ac:dyDescent="0.25">
      <c r="A2216" s="30" t="s">
        <v>20247</v>
      </c>
      <c r="B2216" s="1">
        <v>45814</v>
      </c>
      <c r="C2216" s="30" t="s">
        <v>19205</v>
      </c>
      <c r="D2216" s="30" t="s">
        <v>19127</v>
      </c>
      <c r="E2216" s="30" t="s">
        <v>20191</v>
      </c>
    </row>
    <row r="2217" spans="1:5" x14ac:dyDescent="0.25">
      <c r="A2217" s="30" t="s">
        <v>20245</v>
      </c>
      <c r="B2217" s="1">
        <v>45814</v>
      </c>
      <c r="C2217" s="30" t="s">
        <v>19205</v>
      </c>
      <c r="D2217" s="30" t="s">
        <v>19127</v>
      </c>
      <c r="E2217" s="30" t="s">
        <v>20191</v>
      </c>
    </row>
    <row r="2218" spans="1:5" x14ac:dyDescent="0.25">
      <c r="A2218" s="30" t="s">
        <v>20129</v>
      </c>
      <c r="B2218" s="1">
        <v>45814</v>
      </c>
      <c r="C2218" s="30" t="s">
        <v>19205</v>
      </c>
      <c r="D2218" s="30" t="s">
        <v>19127</v>
      </c>
      <c r="E2218" s="30" t="s">
        <v>20191</v>
      </c>
    </row>
    <row r="2219" spans="1:5" x14ac:dyDescent="0.25">
      <c r="A2219" s="30" t="s">
        <v>20242</v>
      </c>
      <c r="B2219" s="1">
        <v>45814</v>
      </c>
      <c r="C2219" s="30" t="s">
        <v>19205</v>
      </c>
      <c r="D2219" s="30" t="s">
        <v>19127</v>
      </c>
      <c r="E2219" s="30" t="s">
        <v>20191</v>
      </c>
    </row>
    <row r="2220" spans="1:5" x14ac:dyDescent="0.25">
      <c r="A2220" s="30" t="s">
        <v>20237</v>
      </c>
      <c r="B2220" s="1">
        <v>45814</v>
      </c>
      <c r="C2220" s="30" t="s">
        <v>19205</v>
      </c>
      <c r="D2220" s="30" t="s">
        <v>19127</v>
      </c>
      <c r="E2220" s="30" t="s">
        <v>20191</v>
      </c>
    </row>
    <row r="2221" spans="1:5" x14ac:dyDescent="0.25">
      <c r="A2221" s="30" t="s">
        <v>20229</v>
      </c>
      <c r="B2221" s="1">
        <v>45814</v>
      </c>
      <c r="C2221" s="30" t="s">
        <v>19205</v>
      </c>
      <c r="D2221" s="30" t="s">
        <v>19127</v>
      </c>
      <c r="E2221" s="30" t="s">
        <v>20191</v>
      </c>
    </row>
    <row r="2222" spans="1:5" x14ac:dyDescent="0.25">
      <c r="A2222" s="30" t="s">
        <v>20253</v>
      </c>
      <c r="B2222" s="1">
        <v>45814</v>
      </c>
      <c r="C2222" s="30" t="s">
        <v>19205</v>
      </c>
      <c r="D2222" s="30" t="s">
        <v>19127</v>
      </c>
      <c r="E2222" s="30" t="s">
        <v>20191</v>
      </c>
    </row>
    <row r="2223" spans="1:5" x14ac:dyDescent="0.25">
      <c r="A2223" s="30" t="s">
        <v>20266</v>
      </c>
      <c r="B2223" s="1">
        <v>45814</v>
      </c>
      <c r="C2223" s="30" t="s">
        <v>19205</v>
      </c>
      <c r="D2223" s="30" t="s">
        <v>19127</v>
      </c>
      <c r="E2223" s="30" t="s">
        <v>20191</v>
      </c>
    </row>
    <row r="2224" spans="1:5" x14ac:dyDescent="0.25">
      <c r="A2224" s="30" t="s">
        <v>20410</v>
      </c>
      <c r="B2224" s="1">
        <v>45814</v>
      </c>
      <c r="C2224" s="30" t="s">
        <v>19205</v>
      </c>
      <c r="D2224" s="30" t="s">
        <v>19127</v>
      </c>
      <c r="E2224" s="30" t="s">
        <v>20196</v>
      </c>
    </row>
    <row r="2225" spans="1:5" x14ac:dyDescent="0.25">
      <c r="A2225" s="30" t="s">
        <v>20411</v>
      </c>
      <c r="B2225" s="1">
        <v>45814</v>
      </c>
      <c r="C2225" s="30" t="s">
        <v>19205</v>
      </c>
      <c r="D2225" s="30" t="s">
        <v>19127</v>
      </c>
      <c r="E2225" s="30" t="s">
        <v>20196</v>
      </c>
    </row>
    <row r="2226" spans="1:5" x14ac:dyDescent="0.25">
      <c r="A2226" s="30" t="s">
        <v>20412</v>
      </c>
      <c r="B2226" s="1">
        <v>45814</v>
      </c>
      <c r="C2226" s="30" t="s">
        <v>19205</v>
      </c>
      <c r="D2226" s="30" t="s">
        <v>19127</v>
      </c>
      <c r="E2226" s="30" t="s">
        <v>20196</v>
      </c>
    </row>
    <row r="2227" spans="1:5" x14ac:dyDescent="0.25">
      <c r="A2227" s="30" t="s">
        <v>20413</v>
      </c>
      <c r="B2227" s="1">
        <v>45814</v>
      </c>
      <c r="C2227" s="30" t="s">
        <v>19205</v>
      </c>
      <c r="D2227" s="30" t="s">
        <v>19127</v>
      </c>
      <c r="E2227" s="30" t="s">
        <v>20196</v>
      </c>
    </row>
    <row r="2228" spans="1:5" x14ac:dyDescent="0.25">
      <c r="A2228" s="30" t="s">
        <v>20414</v>
      </c>
      <c r="B2228" s="1">
        <v>45814</v>
      </c>
      <c r="C2228" s="30" t="s">
        <v>19205</v>
      </c>
      <c r="D2228" s="30" t="s">
        <v>19127</v>
      </c>
      <c r="E2228" s="30" t="s">
        <v>20196</v>
      </c>
    </row>
    <row r="2229" spans="1:5" x14ac:dyDescent="0.25">
      <c r="A2229" s="30" t="s">
        <v>20415</v>
      </c>
      <c r="B2229" s="1">
        <v>45814</v>
      </c>
      <c r="C2229" s="30" t="s">
        <v>19205</v>
      </c>
      <c r="D2229" s="30" t="s">
        <v>19127</v>
      </c>
      <c r="E2229" s="30" t="s">
        <v>20196</v>
      </c>
    </row>
    <row r="2230" spans="1:5" x14ac:dyDescent="0.25">
      <c r="A2230" s="30" t="s">
        <v>20416</v>
      </c>
      <c r="B2230" s="1">
        <v>45814</v>
      </c>
      <c r="C2230" s="30" t="s">
        <v>19205</v>
      </c>
      <c r="D2230" s="30" t="s">
        <v>19127</v>
      </c>
      <c r="E2230" s="30" t="s">
        <v>20196</v>
      </c>
    </row>
    <row r="2231" spans="1:5" x14ac:dyDescent="0.25">
      <c r="A2231" s="30" t="s">
        <v>20417</v>
      </c>
      <c r="B2231" s="1">
        <v>45814</v>
      </c>
      <c r="C2231" s="30" t="s">
        <v>19205</v>
      </c>
      <c r="D2231" s="30" t="s">
        <v>19127</v>
      </c>
      <c r="E2231" s="30" t="s">
        <v>20196</v>
      </c>
    </row>
    <row r="2232" spans="1:5" x14ac:dyDescent="0.25">
      <c r="A2232" s="30" t="s">
        <v>20418</v>
      </c>
      <c r="B2232" s="1">
        <v>45814</v>
      </c>
      <c r="C2232" s="30" t="s">
        <v>19205</v>
      </c>
      <c r="D2232" s="30" t="s">
        <v>19127</v>
      </c>
      <c r="E2232" s="30" t="s">
        <v>20196</v>
      </c>
    </row>
    <row r="2233" spans="1:5" x14ac:dyDescent="0.25">
      <c r="A2233" s="30" t="s">
        <v>20419</v>
      </c>
      <c r="B2233" s="1">
        <v>45814</v>
      </c>
      <c r="C2233" s="30" t="s">
        <v>19205</v>
      </c>
      <c r="D2233" s="30" t="s">
        <v>19127</v>
      </c>
      <c r="E2233" s="30" t="s">
        <v>20196</v>
      </c>
    </row>
    <row r="2234" spans="1:5" x14ac:dyDescent="0.25">
      <c r="A2234" s="30" t="s">
        <v>20420</v>
      </c>
      <c r="B2234" s="1">
        <v>45814</v>
      </c>
      <c r="C2234" s="30" t="s">
        <v>19205</v>
      </c>
      <c r="D2234" s="30" t="s">
        <v>19127</v>
      </c>
      <c r="E2234" s="30" t="s">
        <v>20196</v>
      </c>
    </row>
    <row r="2235" spans="1:5" x14ac:dyDescent="0.25">
      <c r="A2235" s="30" t="s">
        <v>20421</v>
      </c>
      <c r="B2235" s="1">
        <v>45814</v>
      </c>
      <c r="C2235" s="30" t="s">
        <v>19205</v>
      </c>
      <c r="D2235" s="30" t="s">
        <v>19127</v>
      </c>
      <c r="E2235" s="30" t="s">
        <v>20196</v>
      </c>
    </row>
    <row r="2236" spans="1:5" x14ac:dyDescent="0.25">
      <c r="A2236" s="30" t="s">
        <v>20422</v>
      </c>
      <c r="B2236" s="1">
        <v>45814</v>
      </c>
      <c r="C2236" s="30" t="s">
        <v>19205</v>
      </c>
      <c r="D2236" s="30" t="s">
        <v>19127</v>
      </c>
      <c r="E2236" s="30" t="s">
        <v>20196</v>
      </c>
    </row>
    <row r="2237" spans="1:5" x14ac:dyDescent="0.25">
      <c r="A2237" s="30" t="s">
        <v>20423</v>
      </c>
      <c r="B2237" s="1">
        <v>45814</v>
      </c>
      <c r="C2237" s="30" t="s">
        <v>19205</v>
      </c>
      <c r="D2237" s="30" t="s">
        <v>19127</v>
      </c>
      <c r="E2237" s="30" t="s">
        <v>20196</v>
      </c>
    </row>
    <row r="2238" spans="1:5" x14ac:dyDescent="0.25">
      <c r="A2238" s="30" t="s">
        <v>20424</v>
      </c>
      <c r="B2238" s="1">
        <v>45814</v>
      </c>
      <c r="C2238" s="30" t="s">
        <v>19205</v>
      </c>
      <c r="D2238" s="30" t="s">
        <v>19127</v>
      </c>
      <c r="E2238" s="30" t="s">
        <v>20196</v>
      </c>
    </row>
    <row r="2239" spans="1:5" x14ac:dyDescent="0.25">
      <c r="A2239" s="30" t="s">
        <v>20425</v>
      </c>
      <c r="B2239" s="1">
        <v>45814</v>
      </c>
      <c r="C2239" s="30" t="s">
        <v>19205</v>
      </c>
      <c r="D2239" s="30" t="s">
        <v>19127</v>
      </c>
      <c r="E2239" s="30" t="s">
        <v>20196</v>
      </c>
    </row>
    <row r="2240" spans="1:5" x14ac:dyDescent="0.25">
      <c r="A2240" s="30" t="s">
        <v>20426</v>
      </c>
      <c r="B2240" s="1">
        <v>45814</v>
      </c>
      <c r="C2240" s="30" t="s">
        <v>19205</v>
      </c>
      <c r="D2240" s="30" t="s">
        <v>19127</v>
      </c>
      <c r="E2240" s="30" t="s">
        <v>20196</v>
      </c>
    </row>
    <row r="2241" spans="1:5" x14ac:dyDescent="0.25">
      <c r="A2241" s="30" t="s">
        <v>20427</v>
      </c>
      <c r="B2241" s="1">
        <v>45814</v>
      </c>
      <c r="C2241" s="30" t="s">
        <v>19205</v>
      </c>
      <c r="D2241" s="30" t="s">
        <v>19127</v>
      </c>
      <c r="E2241" s="30" t="s">
        <v>20196</v>
      </c>
    </row>
    <row r="2242" spans="1:5" x14ac:dyDescent="0.25">
      <c r="A2242" s="30" t="s">
        <v>20428</v>
      </c>
      <c r="B2242" s="1">
        <v>45814</v>
      </c>
      <c r="C2242" s="30" t="s">
        <v>19205</v>
      </c>
      <c r="D2242" s="30" t="s">
        <v>19127</v>
      </c>
      <c r="E2242" s="30" t="s">
        <v>20196</v>
      </c>
    </row>
    <row r="2243" spans="1:5" x14ac:dyDescent="0.25">
      <c r="A2243" s="30" t="s">
        <v>20429</v>
      </c>
      <c r="B2243" s="1">
        <v>45814</v>
      </c>
      <c r="C2243" s="30" t="s">
        <v>19205</v>
      </c>
      <c r="D2243" s="30" t="s">
        <v>19127</v>
      </c>
      <c r="E2243" s="30" t="s">
        <v>20196</v>
      </c>
    </row>
    <row r="2244" spans="1:5" x14ac:dyDescent="0.25">
      <c r="A2244" s="30" t="s">
        <v>20430</v>
      </c>
      <c r="B2244" s="1">
        <v>45814</v>
      </c>
      <c r="C2244" s="30" t="s">
        <v>19205</v>
      </c>
      <c r="D2244" s="30" t="s">
        <v>19127</v>
      </c>
      <c r="E2244" s="30" t="s">
        <v>20196</v>
      </c>
    </row>
    <row r="2245" spans="1:5" x14ac:dyDescent="0.25">
      <c r="A2245" s="30" t="s">
        <v>20431</v>
      </c>
      <c r="B2245" s="1">
        <v>45814</v>
      </c>
      <c r="C2245" s="30" t="s">
        <v>19205</v>
      </c>
      <c r="D2245" s="30" t="s">
        <v>19127</v>
      </c>
      <c r="E2245" s="30" t="s">
        <v>20196</v>
      </c>
    </row>
    <row r="2246" spans="1:5" x14ac:dyDescent="0.25">
      <c r="A2246" s="30" t="s">
        <v>20432</v>
      </c>
      <c r="B2246" s="1">
        <v>45814</v>
      </c>
      <c r="C2246" s="30" t="s">
        <v>19205</v>
      </c>
      <c r="D2246" s="30" t="s">
        <v>19127</v>
      </c>
      <c r="E2246" s="30" t="s">
        <v>20196</v>
      </c>
    </row>
    <row r="2247" spans="1:5" x14ac:dyDescent="0.25">
      <c r="A2247" s="30" t="s">
        <v>20433</v>
      </c>
      <c r="B2247" s="1">
        <v>45814</v>
      </c>
      <c r="C2247" s="30" t="s">
        <v>19205</v>
      </c>
      <c r="D2247" s="30" t="s">
        <v>19127</v>
      </c>
      <c r="E2247" s="30" t="s">
        <v>20196</v>
      </c>
    </row>
    <row r="2248" spans="1:5" x14ac:dyDescent="0.25">
      <c r="A2248" s="30" t="s">
        <v>20434</v>
      </c>
      <c r="B2248" s="1">
        <v>45814</v>
      </c>
      <c r="C2248" s="30" t="s">
        <v>19205</v>
      </c>
      <c r="D2248" s="30" t="s">
        <v>19127</v>
      </c>
      <c r="E2248" s="30" t="s">
        <v>20215</v>
      </c>
    </row>
    <row r="2249" spans="1:5" x14ac:dyDescent="0.25">
      <c r="A2249" s="30" t="s">
        <v>20435</v>
      </c>
      <c r="B2249" s="1">
        <v>45814</v>
      </c>
      <c r="C2249" s="30" t="s">
        <v>19205</v>
      </c>
      <c r="D2249" s="30" t="s">
        <v>19127</v>
      </c>
      <c r="E2249" s="30" t="s">
        <v>20215</v>
      </c>
    </row>
    <row r="2250" spans="1:5" x14ac:dyDescent="0.25">
      <c r="A2250" s="30" t="s">
        <v>20436</v>
      </c>
      <c r="B2250" s="1">
        <v>45814</v>
      </c>
      <c r="C2250" s="30" t="s">
        <v>19205</v>
      </c>
      <c r="D2250" s="30" t="s">
        <v>19127</v>
      </c>
      <c r="E2250" s="30" t="s">
        <v>20215</v>
      </c>
    </row>
    <row r="2251" spans="1:5" x14ac:dyDescent="0.25">
      <c r="A2251" s="30" t="s">
        <v>20437</v>
      </c>
      <c r="B2251" s="1">
        <v>45814</v>
      </c>
      <c r="C2251" s="30" t="s">
        <v>19205</v>
      </c>
      <c r="D2251" s="30" t="s">
        <v>19127</v>
      </c>
      <c r="E2251" s="30" t="s">
        <v>20215</v>
      </c>
    </row>
    <row r="2252" spans="1:5" x14ac:dyDescent="0.25">
      <c r="A2252" s="30" t="s">
        <v>20438</v>
      </c>
      <c r="B2252" s="1">
        <v>45814</v>
      </c>
      <c r="C2252" s="30" t="s">
        <v>19205</v>
      </c>
      <c r="D2252" s="30" t="s">
        <v>19127</v>
      </c>
      <c r="E2252" s="30" t="s">
        <v>20215</v>
      </c>
    </row>
    <row r="2253" spans="1:5" x14ac:dyDescent="0.25">
      <c r="A2253" s="30" t="s">
        <v>20439</v>
      </c>
      <c r="B2253" s="1">
        <v>45814</v>
      </c>
      <c r="C2253" s="30" t="s">
        <v>19205</v>
      </c>
      <c r="D2253" s="30" t="s">
        <v>19127</v>
      </c>
      <c r="E2253" s="30" t="s">
        <v>20215</v>
      </c>
    </row>
    <row r="2254" spans="1:5" x14ac:dyDescent="0.25">
      <c r="A2254" s="30" t="s">
        <v>20440</v>
      </c>
      <c r="B2254" s="1">
        <v>45814</v>
      </c>
      <c r="C2254" s="30" t="s">
        <v>19205</v>
      </c>
      <c r="D2254" s="30" t="s">
        <v>19127</v>
      </c>
      <c r="E2254" s="30" t="s">
        <v>20215</v>
      </c>
    </row>
    <row r="2255" spans="1:5" x14ac:dyDescent="0.25">
      <c r="A2255" s="30" t="s">
        <v>20144</v>
      </c>
      <c r="B2255" s="1">
        <v>45814</v>
      </c>
      <c r="C2255" s="30" t="s">
        <v>19375</v>
      </c>
      <c r="D2255" s="30" t="s">
        <v>19127</v>
      </c>
      <c r="E2255" s="30" t="s">
        <v>20191</v>
      </c>
    </row>
    <row r="2256" spans="1:5" x14ac:dyDescent="0.25">
      <c r="A2256" s="30" t="s">
        <v>20140</v>
      </c>
      <c r="B2256" s="1">
        <v>45814</v>
      </c>
      <c r="C2256" s="30" t="s">
        <v>19375</v>
      </c>
      <c r="D2256" s="30" t="s">
        <v>19127</v>
      </c>
      <c r="E2256" s="30" t="s">
        <v>20191</v>
      </c>
    </row>
    <row r="2257" spans="1:5" x14ac:dyDescent="0.25">
      <c r="A2257" s="30" t="s">
        <v>20141</v>
      </c>
      <c r="B2257" s="1">
        <v>45814</v>
      </c>
      <c r="C2257" s="30" t="s">
        <v>19375</v>
      </c>
      <c r="D2257" s="30" t="s">
        <v>19127</v>
      </c>
      <c r="E2257" s="30" t="s">
        <v>20191</v>
      </c>
    </row>
    <row r="2258" spans="1:5" x14ac:dyDescent="0.25">
      <c r="A2258" s="30" t="s">
        <v>20143</v>
      </c>
      <c r="B2258" s="1">
        <v>45814</v>
      </c>
      <c r="C2258" s="30" t="s">
        <v>19375</v>
      </c>
      <c r="D2258" s="30" t="s">
        <v>19127</v>
      </c>
      <c r="E2258" s="30" t="s">
        <v>20191</v>
      </c>
    </row>
    <row r="2259" spans="1:5" x14ac:dyDescent="0.25">
      <c r="A2259" s="30" t="s">
        <v>20138</v>
      </c>
      <c r="B2259" s="1">
        <v>45814</v>
      </c>
      <c r="C2259" s="30" t="s">
        <v>19375</v>
      </c>
      <c r="D2259" s="30" t="s">
        <v>19127</v>
      </c>
      <c r="E2259" s="30" t="s">
        <v>20191</v>
      </c>
    </row>
    <row r="2260" spans="1:5" x14ac:dyDescent="0.25">
      <c r="A2260" s="30" t="s">
        <v>20142</v>
      </c>
      <c r="B2260" s="1">
        <v>45814</v>
      </c>
      <c r="C2260" s="30" t="s">
        <v>19375</v>
      </c>
      <c r="D2260" s="30" t="s">
        <v>19127</v>
      </c>
      <c r="E2260" s="30" t="s">
        <v>20191</v>
      </c>
    </row>
    <row r="2261" spans="1:5" x14ac:dyDescent="0.25">
      <c r="A2261" s="30" t="s">
        <v>20146</v>
      </c>
      <c r="B2261" s="1">
        <v>45814</v>
      </c>
      <c r="C2261" s="30" t="s">
        <v>19375</v>
      </c>
      <c r="D2261" s="30" t="s">
        <v>19127</v>
      </c>
      <c r="E2261" s="30" t="s">
        <v>20191</v>
      </c>
    </row>
    <row r="2262" spans="1:5" x14ac:dyDescent="0.25">
      <c r="A2262" s="30" t="s">
        <v>20130</v>
      </c>
      <c r="B2262" s="1">
        <v>45814</v>
      </c>
      <c r="C2262" s="30" t="s">
        <v>19375</v>
      </c>
      <c r="D2262" s="30" t="s">
        <v>19127</v>
      </c>
      <c r="E2262" s="30" t="s">
        <v>20191</v>
      </c>
    </row>
    <row r="2263" spans="1:5" x14ac:dyDescent="0.25">
      <c r="A2263" s="30" t="s">
        <v>20145</v>
      </c>
      <c r="B2263" s="1">
        <v>45814</v>
      </c>
      <c r="C2263" s="30" t="s">
        <v>19375</v>
      </c>
      <c r="D2263" s="30" t="s">
        <v>19127</v>
      </c>
      <c r="E2263" s="30" t="s">
        <v>20191</v>
      </c>
    </row>
    <row r="2264" spans="1:5" x14ac:dyDescent="0.25">
      <c r="A2264" s="30" t="s">
        <v>20441</v>
      </c>
      <c r="B2264" s="1">
        <v>45814</v>
      </c>
      <c r="C2264" s="30" t="s">
        <v>19375</v>
      </c>
      <c r="D2264" s="30" t="s">
        <v>19127</v>
      </c>
      <c r="E2264" s="30" t="s">
        <v>20191</v>
      </c>
    </row>
    <row r="2265" spans="1:5" x14ac:dyDescent="0.25">
      <c r="A2265" s="30" t="s">
        <v>20442</v>
      </c>
      <c r="B2265" s="1">
        <v>45814</v>
      </c>
      <c r="C2265" s="30" t="s">
        <v>19375</v>
      </c>
      <c r="D2265" s="30" t="s">
        <v>19127</v>
      </c>
      <c r="E2265" s="30" t="s">
        <v>20191</v>
      </c>
    </row>
    <row r="2266" spans="1:5" x14ac:dyDescent="0.25">
      <c r="A2266" s="30" t="s">
        <v>20443</v>
      </c>
      <c r="B2266" s="1">
        <v>45814</v>
      </c>
      <c r="C2266" s="30" t="s">
        <v>19375</v>
      </c>
      <c r="D2266" s="30" t="s">
        <v>19127</v>
      </c>
      <c r="E2266" s="30" t="s">
        <v>20191</v>
      </c>
    </row>
    <row r="2267" spans="1:5" x14ac:dyDescent="0.25">
      <c r="A2267" s="30" t="s">
        <v>20444</v>
      </c>
      <c r="B2267" s="1">
        <v>45814</v>
      </c>
      <c r="C2267" s="30" t="s">
        <v>19375</v>
      </c>
      <c r="D2267" s="30" t="s">
        <v>19127</v>
      </c>
      <c r="E2267" s="30" t="s">
        <v>20191</v>
      </c>
    </row>
    <row r="2268" spans="1:5" x14ac:dyDescent="0.25">
      <c r="A2268" s="30" t="s">
        <v>20445</v>
      </c>
      <c r="B2268" s="1">
        <v>45814</v>
      </c>
      <c r="C2268" s="30" t="s">
        <v>19375</v>
      </c>
      <c r="D2268" s="30" t="s">
        <v>19127</v>
      </c>
      <c r="E2268" s="30" t="s">
        <v>20191</v>
      </c>
    </row>
    <row r="2269" spans="1:5" x14ac:dyDescent="0.25">
      <c r="A2269" s="30" t="s">
        <v>20446</v>
      </c>
      <c r="B2269" s="1">
        <v>45814</v>
      </c>
      <c r="C2269" s="30" t="s">
        <v>19375</v>
      </c>
      <c r="D2269" s="30" t="s">
        <v>19127</v>
      </c>
      <c r="E2269" s="30" t="s">
        <v>20191</v>
      </c>
    </row>
    <row r="2270" spans="1:5" x14ac:dyDescent="0.25">
      <c r="A2270" s="30" t="s">
        <v>20447</v>
      </c>
      <c r="B2270" s="1">
        <v>45814</v>
      </c>
      <c r="C2270" s="30" t="s">
        <v>19375</v>
      </c>
      <c r="D2270" s="30" t="s">
        <v>19127</v>
      </c>
      <c r="E2270" s="30" t="s">
        <v>20191</v>
      </c>
    </row>
    <row r="2271" spans="1:5" x14ac:dyDescent="0.25">
      <c r="A2271" s="30" t="s">
        <v>20448</v>
      </c>
      <c r="B2271" s="1">
        <v>45814</v>
      </c>
      <c r="C2271" s="30" t="s">
        <v>19375</v>
      </c>
      <c r="D2271" s="30" t="s">
        <v>19127</v>
      </c>
      <c r="E2271" s="30" t="s">
        <v>20191</v>
      </c>
    </row>
    <row r="2272" spans="1:5" x14ac:dyDescent="0.25">
      <c r="A2272" s="30" t="s">
        <v>20449</v>
      </c>
      <c r="B2272" s="1">
        <v>45814</v>
      </c>
      <c r="C2272" s="30" t="s">
        <v>19375</v>
      </c>
      <c r="D2272" s="30" t="s">
        <v>19127</v>
      </c>
      <c r="E2272" s="30" t="s">
        <v>20191</v>
      </c>
    </row>
    <row r="2273" spans="1:5" x14ac:dyDescent="0.25">
      <c r="A2273" s="30" t="s">
        <v>20450</v>
      </c>
      <c r="B2273" s="1">
        <v>45814</v>
      </c>
      <c r="C2273" s="30" t="s">
        <v>19375</v>
      </c>
      <c r="D2273" s="30" t="s">
        <v>19127</v>
      </c>
      <c r="E2273" s="30" t="s">
        <v>20191</v>
      </c>
    </row>
    <row r="2274" spans="1:5" x14ac:dyDescent="0.25">
      <c r="A2274" s="30" t="s">
        <v>20451</v>
      </c>
      <c r="B2274" s="1">
        <v>45814</v>
      </c>
      <c r="C2274" s="30" t="s">
        <v>19375</v>
      </c>
      <c r="D2274" s="30" t="s">
        <v>19127</v>
      </c>
      <c r="E2274" s="30" t="s">
        <v>20191</v>
      </c>
    </row>
    <row r="2275" spans="1:5" x14ac:dyDescent="0.25">
      <c r="A2275" s="30" t="s">
        <v>20452</v>
      </c>
      <c r="B2275" s="1">
        <v>45814</v>
      </c>
      <c r="C2275" s="30" t="s">
        <v>19375</v>
      </c>
      <c r="D2275" s="30" t="s">
        <v>19127</v>
      </c>
      <c r="E2275" s="30" t="s">
        <v>20191</v>
      </c>
    </row>
    <row r="2276" spans="1:5" x14ac:dyDescent="0.25">
      <c r="A2276" s="30" t="s">
        <v>20453</v>
      </c>
      <c r="B2276" s="1">
        <v>45814</v>
      </c>
      <c r="C2276" s="30" t="s">
        <v>19375</v>
      </c>
      <c r="D2276" s="30" t="s">
        <v>19127</v>
      </c>
      <c r="E2276" s="30" t="s">
        <v>20191</v>
      </c>
    </row>
    <row r="2277" spans="1:5" x14ac:dyDescent="0.25">
      <c r="A2277" s="30" t="s">
        <v>20454</v>
      </c>
      <c r="B2277" s="1">
        <v>45814</v>
      </c>
      <c r="C2277" s="30" t="s">
        <v>19375</v>
      </c>
      <c r="D2277" s="30" t="s">
        <v>19127</v>
      </c>
      <c r="E2277" s="30" t="s">
        <v>20191</v>
      </c>
    </row>
    <row r="2278" spans="1:5" x14ac:dyDescent="0.25">
      <c r="A2278" s="30" t="s">
        <v>20332</v>
      </c>
      <c r="B2278" s="1">
        <v>45814</v>
      </c>
      <c r="C2278" s="30" t="s">
        <v>19375</v>
      </c>
      <c r="D2278" s="30" t="s">
        <v>19127</v>
      </c>
      <c r="E2278" s="30" t="s">
        <v>20193</v>
      </c>
    </row>
    <row r="2279" spans="1:5" x14ac:dyDescent="0.25">
      <c r="A2279" s="30" t="s">
        <v>20331</v>
      </c>
      <c r="B2279" s="1">
        <v>45814</v>
      </c>
      <c r="C2279" s="30" t="s">
        <v>19375</v>
      </c>
      <c r="D2279" s="30" t="s">
        <v>19127</v>
      </c>
      <c r="E2279" s="30" t="s">
        <v>20193</v>
      </c>
    </row>
    <row r="2280" spans="1:5" x14ac:dyDescent="0.25">
      <c r="A2280" s="30" t="s">
        <v>20336</v>
      </c>
      <c r="B2280" s="1">
        <v>45814</v>
      </c>
      <c r="C2280" s="30" t="s">
        <v>19375</v>
      </c>
      <c r="D2280" s="30" t="s">
        <v>19127</v>
      </c>
      <c r="E2280" s="30" t="s">
        <v>20193</v>
      </c>
    </row>
    <row r="2281" spans="1:5" x14ac:dyDescent="0.25">
      <c r="A2281" s="30" t="s">
        <v>20455</v>
      </c>
      <c r="B2281" s="1">
        <v>45814</v>
      </c>
      <c r="C2281" s="30" t="s">
        <v>19375</v>
      </c>
      <c r="D2281" s="30" t="s">
        <v>19127</v>
      </c>
      <c r="E2281" s="30" t="s">
        <v>20196</v>
      </c>
    </row>
    <row r="2282" spans="1:5" x14ac:dyDescent="0.25">
      <c r="A2282" s="30" t="s">
        <v>20456</v>
      </c>
      <c r="B2282" s="1">
        <v>45814</v>
      </c>
      <c r="C2282" s="30" t="s">
        <v>19375</v>
      </c>
      <c r="D2282" s="30" t="s">
        <v>19127</v>
      </c>
      <c r="E2282" s="30" t="s">
        <v>20196</v>
      </c>
    </row>
    <row r="2283" spans="1:5" x14ac:dyDescent="0.25">
      <c r="A2283" s="30" t="s">
        <v>20457</v>
      </c>
      <c r="B2283" s="1">
        <v>45814</v>
      </c>
      <c r="C2283" s="30" t="s">
        <v>19375</v>
      </c>
      <c r="D2283" s="30" t="s">
        <v>19127</v>
      </c>
      <c r="E2283" s="30" t="s">
        <v>20196</v>
      </c>
    </row>
    <row r="2284" spans="1:5" x14ac:dyDescent="0.25">
      <c r="A2284" s="30" t="s">
        <v>20458</v>
      </c>
      <c r="B2284" s="1">
        <v>45814</v>
      </c>
      <c r="C2284" s="30" t="s">
        <v>19375</v>
      </c>
      <c r="D2284" s="30" t="s">
        <v>19127</v>
      </c>
      <c r="E2284" s="30" t="s">
        <v>20196</v>
      </c>
    </row>
    <row r="2285" spans="1:5" x14ac:dyDescent="0.25">
      <c r="A2285" s="30" t="s">
        <v>20459</v>
      </c>
      <c r="B2285" s="1">
        <v>45814</v>
      </c>
      <c r="C2285" s="30" t="s">
        <v>19375</v>
      </c>
      <c r="D2285" s="30" t="s">
        <v>19127</v>
      </c>
      <c r="E2285" s="30" t="s">
        <v>20196</v>
      </c>
    </row>
    <row r="2286" spans="1:5" x14ac:dyDescent="0.25">
      <c r="A2286" s="30" t="s">
        <v>20460</v>
      </c>
      <c r="B2286" s="1">
        <v>45814</v>
      </c>
      <c r="C2286" s="30" t="s">
        <v>19375</v>
      </c>
      <c r="D2286" s="30" t="s">
        <v>19127</v>
      </c>
      <c r="E2286" s="30" t="s">
        <v>20196</v>
      </c>
    </row>
    <row r="2287" spans="1:5" x14ac:dyDescent="0.25">
      <c r="A2287" s="30" t="s">
        <v>20461</v>
      </c>
      <c r="B2287" s="1">
        <v>45814</v>
      </c>
      <c r="C2287" s="30" t="s">
        <v>19375</v>
      </c>
      <c r="D2287" s="30" t="s">
        <v>19127</v>
      </c>
      <c r="E2287" s="30" t="s">
        <v>20196</v>
      </c>
    </row>
    <row r="2288" spans="1:5" x14ac:dyDescent="0.25">
      <c r="A2288" s="30" t="s">
        <v>20462</v>
      </c>
      <c r="B2288" s="1">
        <v>45814</v>
      </c>
      <c r="C2288" s="30" t="s">
        <v>19375</v>
      </c>
      <c r="D2288" s="30" t="s">
        <v>19127</v>
      </c>
      <c r="E2288" s="30" t="s">
        <v>20196</v>
      </c>
    </row>
    <row r="2289" spans="1:5" x14ac:dyDescent="0.25">
      <c r="A2289" s="30" t="s">
        <v>20463</v>
      </c>
      <c r="B2289" s="1">
        <v>45814</v>
      </c>
      <c r="C2289" s="30" t="s">
        <v>19375</v>
      </c>
      <c r="D2289" s="30" t="s">
        <v>19127</v>
      </c>
      <c r="E2289" s="30" t="s">
        <v>20196</v>
      </c>
    </row>
    <row r="2290" spans="1:5" x14ac:dyDescent="0.25">
      <c r="A2290" s="30" t="s">
        <v>20464</v>
      </c>
      <c r="B2290" s="1">
        <v>45814</v>
      </c>
      <c r="C2290" s="30" t="s">
        <v>19375</v>
      </c>
      <c r="D2290" s="30" t="s">
        <v>19127</v>
      </c>
      <c r="E2290" s="30" t="s">
        <v>20196</v>
      </c>
    </row>
    <row r="2291" spans="1:5" x14ac:dyDescent="0.25">
      <c r="A2291" s="30" t="s">
        <v>20465</v>
      </c>
      <c r="B2291" s="1">
        <v>45814</v>
      </c>
      <c r="C2291" s="30" t="s">
        <v>19375</v>
      </c>
      <c r="D2291" s="30" t="s">
        <v>19127</v>
      </c>
      <c r="E2291" s="30" t="s">
        <v>20196</v>
      </c>
    </row>
    <row r="2292" spans="1:5" x14ac:dyDescent="0.25">
      <c r="A2292" s="30" t="s">
        <v>20466</v>
      </c>
      <c r="B2292" s="1">
        <v>45814</v>
      </c>
      <c r="C2292" s="30" t="s">
        <v>19375</v>
      </c>
      <c r="D2292" s="30" t="s">
        <v>19127</v>
      </c>
      <c r="E2292" s="30" t="s">
        <v>20196</v>
      </c>
    </row>
    <row r="2293" spans="1:5" x14ac:dyDescent="0.25">
      <c r="A2293" s="30" t="s">
        <v>20467</v>
      </c>
      <c r="B2293" s="1">
        <v>45814</v>
      </c>
      <c r="C2293" s="30" t="s">
        <v>19375</v>
      </c>
      <c r="D2293" s="30" t="s">
        <v>19127</v>
      </c>
      <c r="E2293" s="30" t="s">
        <v>20196</v>
      </c>
    </row>
    <row r="2294" spans="1:5" x14ac:dyDescent="0.25">
      <c r="A2294" s="30" t="s">
        <v>20468</v>
      </c>
      <c r="B2294" s="1">
        <v>45814</v>
      </c>
      <c r="C2294" s="30" t="s">
        <v>19375</v>
      </c>
      <c r="D2294" s="30" t="s">
        <v>19127</v>
      </c>
      <c r="E2294" s="30" t="s">
        <v>20196</v>
      </c>
    </row>
    <row r="2295" spans="1:5" x14ac:dyDescent="0.25">
      <c r="A2295" s="30" t="s">
        <v>20469</v>
      </c>
      <c r="B2295" s="1">
        <v>45814</v>
      </c>
      <c r="C2295" s="30" t="s">
        <v>19375</v>
      </c>
      <c r="D2295" s="30" t="s">
        <v>19127</v>
      </c>
      <c r="E2295" s="30" t="s">
        <v>20196</v>
      </c>
    </row>
    <row r="2296" spans="1:5" x14ac:dyDescent="0.25">
      <c r="A2296" s="30" t="s">
        <v>20470</v>
      </c>
      <c r="B2296" s="1">
        <v>45814</v>
      </c>
      <c r="C2296" s="30" t="s">
        <v>19375</v>
      </c>
      <c r="D2296" s="30" t="s">
        <v>19127</v>
      </c>
      <c r="E2296" s="30" t="s">
        <v>20196</v>
      </c>
    </row>
    <row r="2297" spans="1:5" x14ac:dyDescent="0.25">
      <c r="A2297" s="30" t="s">
        <v>20471</v>
      </c>
      <c r="B2297" s="1">
        <v>45814</v>
      </c>
      <c r="C2297" s="30" t="s">
        <v>19375</v>
      </c>
      <c r="D2297" s="30" t="s">
        <v>19127</v>
      </c>
      <c r="E2297" s="30" t="s">
        <v>20196</v>
      </c>
    </row>
    <row r="2298" spans="1:5" x14ac:dyDescent="0.25">
      <c r="A2298" s="30" t="s">
        <v>20472</v>
      </c>
      <c r="B2298" s="1">
        <v>45814</v>
      </c>
      <c r="C2298" s="30" t="s">
        <v>19375</v>
      </c>
      <c r="D2298" s="30" t="s">
        <v>19127</v>
      </c>
      <c r="E2298" s="30" t="s">
        <v>20196</v>
      </c>
    </row>
    <row r="2299" spans="1:5" x14ac:dyDescent="0.25">
      <c r="A2299" s="30" t="s">
        <v>20473</v>
      </c>
      <c r="B2299" s="1">
        <v>45814</v>
      </c>
      <c r="C2299" s="30" t="s">
        <v>19375</v>
      </c>
      <c r="D2299" s="30" t="s">
        <v>19127</v>
      </c>
      <c r="E2299" s="30" t="s">
        <v>20215</v>
      </c>
    </row>
    <row r="2300" spans="1:5" x14ac:dyDescent="0.25">
      <c r="A2300" s="30" t="s">
        <v>20474</v>
      </c>
      <c r="B2300" s="1">
        <v>45814</v>
      </c>
      <c r="C2300" s="30" t="s">
        <v>19375</v>
      </c>
      <c r="D2300" s="30" t="s">
        <v>19127</v>
      </c>
      <c r="E2300" s="30" t="s">
        <v>20215</v>
      </c>
    </row>
    <row r="2301" spans="1:5" x14ac:dyDescent="0.25">
      <c r="A2301" s="30" t="s">
        <v>20475</v>
      </c>
      <c r="B2301" s="1">
        <v>45814</v>
      </c>
      <c r="C2301" s="30" t="s">
        <v>19375</v>
      </c>
      <c r="D2301" s="30" t="s">
        <v>19127</v>
      </c>
      <c r="E2301" s="30" t="s">
        <v>20215</v>
      </c>
    </row>
    <row r="2302" spans="1:5" x14ac:dyDescent="0.25">
      <c r="A2302" s="30" t="s">
        <v>20476</v>
      </c>
      <c r="B2302" s="1">
        <v>45814</v>
      </c>
      <c r="C2302" s="30" t="s">
        <v>19375</v>
      </c>
      <c r="D2302" s="30" t="s">
        <v>19127</v>
      </c>
      <c r="E2302" s="30" t="s">
        <v>20215</v>
      </c>
    </row>
    <row r="2303" spans="1:5" x14ac:dyDescent="0.25">
      <c r="A2303" s="30" t="s">
        <v>20477</v>
      </c>
      <c r="B2303" s="1">
        <v>45814</v>
      </c>
      <c r="C2303" s="30" t="s">
        <v>19375</v>
      </c>
      <c r="D2303" s="30" t="s">
        <v>19127</v>
      </c>
      <c r="E2303" s="30" t="s">
        <v>20215</v>
      </c>
    </row>
    <row r="2304" spans="1:5" x14ac:dyDescent="0.25">
      <c r="A2304" s="30" t="s">
        <v>20478</v>
      </c>
      <c r="B2304" s="1">
        <v>45814</v>
      </c>
      <c r="C2304" s="30" t="s">
        <v>19375</v>
      </c>
      <c r="D2304" s="30" t="s">
        <v>19127</v>
      </c>
      <c r="E2304" s="30" t="s">
        <v>20215</v>
      </c>
    </row>
    <row r="2305" spans="1:5" x14ac:dyDescent="0.25">
      <c r="A2305" s="30" t="s">
        <v>20479</v>
      </c>
      <c r="B2305" s="1">
        <v>45814</v>
      </c>
      <c r="C2305" s="30" t="s">
        <v>19375</v>
      </c>
      <c r="D2305" s="30" t="s">
        <v>19127</v>
      </c>
      <c r="E2305" s="30" t="s">
        <v>20215</v>
      </c>
    </row>
    <row r="2306" spans="1:5" x14ac:dyDescent="0.25">
      <c r="A2306" s="30" t="s">
        <v>20480</v>
      </c>
      <c r="B2306" s="1">
        <v>45814</v>
      </c>
      <c r="C2306" s="30" t="s">
        <v>19375</v>
      </c>
      <c r="D2306" s="30" t="s">
        <v>19127</v>
      </c>
      <c r="E2306" s="30" t="s">
        <v>20215</v>
      </c>
    </row>
    <row r="2307" spans="1:5" x14ac:dyDescent="0.25">
      <c r="A2307" s="30" t="s">
        <v>20481</v>
      </c>
      <c r="B2307" s="1">
        <v>45814</v>
      </c>
      <c r="C2307" s="30" t="s">
        <v>19375</v>
      </c>
      <c r="D2307" s="30" t="s">
        <v>19127</v>
      </c>
      <c r="E2307" s="30" t="s">
        <v>20215</v>
      </c>
    </row>
    <row r="2308" spans="1:5" x14ac:dyDescent="0.25">
      <c r="A2308" s="30" t="s">
        <v>20482</v>
      </c>
      <c r="B2308" s="1">
        <v>45814</v>
      </c>
      <c r="C2308" s="30" t="s">
        <v>19375</v>
      </c>
      <c r="D2308" s="30" t="s">
        <v>19127</v>
      </c>
      <c r="E2308" s="30" t="s">
        <v>20215</v>
      </c>
    </row>
    <row r="2309" spans="1:5" x14ac:dyDescent="0.25">
      <c r="A2309" s="30" t="s">
        <v>20483</v>
      </c>
      <c r="B2309" s="1">
        <v>45814</v>
      </c>
      <c r="C2309" s="30" t="s">
        <v>19403</v>
      </c>
      <c r="D2309" s="30" t="s">
        <v>20215</v>
      </c>
      <c r="E2309" s="30" t="s">
        <v>20167</v>
      </c>
    </row>
    <row r="2310" spans="1:5" x14ac:dyDescent="0.25">
      <c r="A2310" s="30" t="s">
        <v>1429</v>
      </c>
      <c r="B2310" s="1">
        <v>45814</v>
      </c>
      <c r="C2310" s="30" t="s">
        <v>19403</v>
      </c>
      <c r="D2310" s="30" t="s">
        <v>20225</v>
      </c>
      <c r="E2310" s="30" t="s">
        <v>20167</v>
      </c>
    </row>
    <row r="2311" spans="1:5" x14ac:dyDescent="0.25">
      <c r="A2311" s="30" t="s">
        <v>20484</v>
      </c>
      <c r="B2311" s="1">
        <v>45814</v>
      </c>
      <c r="C2311" s="30" t="s">
        <v>19403</v>
      </c>
      <c r="D2311" s="30" t="s">
        <v>20191</v>
      </c>
      <c r="E2311" s="30" t="s">
        <v>20158</v>
      </c>
    </row>
    <row r="2312" spans="1:5" x14ac:dyDescent="0.25">
      <c r="A2312" s="30" t="s">
        <v>20485</v>
      </c>
      <c r="B2312" s="1">
        <v>45814</v>
      </c>
      <c r="C2312" s="30" t="s">
        <v>19403</v>
      </c>
      <c r="D2312" s="30" t="s">
        <v>20215</v>
      </c>
      <c r="E2312" s="30" t="s">
        <v>19439</v>
      </c>
    </row>
    <row r="2313" spans="1:5" x14ac:dyDescent="0.25">
      <c r="A2313" s="30" t="s">
        <v>20486</v>
      </c>
      <c r="B2313" s="1">
        <v>45814</v>
      </c>
      <c r="C2313" s="30" t="s">
        <v>19403</v>
      </c>
      <c r="D2313" s="30" t="s">
        <v>20215</v>
      </c>
      <c r="E2313" s="30" t="s">
        <v>19439</v>
      </c>
    </row>
    <row r="2314" spans="1:5" x14ac:dyDescent="0.25">
      <c r="A2314" s="30" t="s">
        <v>20487</v>
      </c>
      <c r="B2314" s="1">
        <v>45814</v>
      </c>
      <c r="C2314" s="30" t="s">
        <v>19205</v>
      </c>
      <c r="D2314" s="30" t="s">
        <v>20167</v>
      </c>
      <c r="E2314" s="30" t="s">
        <v>20196</v>
      </c>
    </row>
    <row r="2315" spans="1:5" x14ac:dyDescent="0.25">
      <c r="A2315" s="30" t="s">
        <v>20488</v>
      </c>
      <c r="B2315" s="1">
        <v>45814</v>
      </c>
      <c r="C2315" s="30" t="s">
        <v>19205</v>
      </c>
      <c r="D2315" s="30" t="s">
        <v>20167</v>
      </c>
      <c r="E2315" s="30" t="s">
        <v>20215</v>
      </c>
    </row>
    <row r="2316" spans="1:5" x14ac:dyDescent="0.25">
      <c r="A2316" s="30" t="s">
        <v>20489</v>
      </c>
      <c r="B2316" s="1">
        <v>45814</v>
      </c>
      <c r="C2316" s="30" t="s">
        <v>19205</v>
      </c>
      <c r="D2316" s="30" t="s">
        <v>20167</v>
      </c>
      <c r="E2316" s="30" t="s">
        <v>20198</v>
      </c>
    </row>
    <row r="2317" spans="1:5" x14ac:dyDescent="0.25">
      <c r="A2317" s="30" t="s">
        <v>749</v>
      </c>
      <c r="B2317" s="1">
        <v>45814</v>
      </c>
      <c r="C2317" s="30" t="s">
        <v>19205</v>
      </c>
      <c r="D2317" s="30" t="s">
        <v>20167</v>
      </c>
      <c r="E2317" s="30" t="s">
        <v>20170</v>
      </c>
    </row>
    <row r="2318" spans="1:5" x14ac:dyDescent="0.25">
      <c r="A2318" s="30" t="s">
        <v>1524</v>
      </c>
      <c r="B2318" s="1">
        <v>45814</v>
      </c>
      <c r="C2318" s="30" t="s">
        <v>19205</v>
      </c>
      <c r="D2318" s="30" t="s">
        <v>20167</v>
      </c>
      <c r="E2318" s="30" t="s">
        <v>20490</v>
      </c>
    </row>
    <row r="2319" spans="1:5" x14ac:dyDescent="0.25">
      <c r="A2319" s="30" t="s">
        <v>20491</v>
      </c>
      <c r="B2319" s="1">
        <v>45814</v>
      </c>
      <c r="C2319" s="30" t="s">
        <v>19205</v>
      </c>
      <c r="D2319" s="30" t="s">
        <v>20167</v>
      </c>
      <c r="E2319" s="30" t="s">
        <v>20171</v>
      </c>
    </row>
    <row r="2320" spans="1:5" x14ac:dyDescent="0.25">
      <c r="A2320" s="30" t="s">
        <v>1363</v>
      </c>
      <c r="B2320" s="1">
        <v>45814</v>
      </c>
      <c r="C2320" s="30" t="s">
        <v>19205</v>
      </c>
      <c r="D2320" s="30" t="s">
        <v>20167</v>
      </c>
      <c r="E2320" s="30" t="s">
        <v>20171</v>
      </c>
    </row>
    <row r="2321" spans="1:5" x14ac:dyDescent="0.25">
      <c r="A2321" s="30" t="s">
        <v>20281</v>
      </c>
      <c r="B2321" s="1">
        <v>45814</v>
      </c>
      <c r="C2321" s="30" t="s">
        <v>19205</v>
      </c>
      <c r="D2321" s="30" t="s">
        <v>20158</v>
      </c>
      <c r="E2321" s="30" t="s">
        <v>20191</v>
      </c>
    </row>
    <row r="2322" spans="1:5" x14ac:dyDescent="0.25">
      <c r="A2322" s="30" t="s">
        <v>20324</v>
      </c>
      <c r="B2322" s="1">
        <v>45814</v>
      </c>
      <c r="C2322" s="30" t="s">
        <v>19205</v>
      </c>
      <c r="D2322" s="30" t="s">
        <v>20158</v>
      </c>
      <c r="E2322" s="30" t="s">
        <v>20191</v>
      </c>
    </row>
    <row r="2323" spans="1:5" x14ac:dyDescent="0.25">
      <c r="A2323" s="30" t="s">
        <v>20327</v>
      </c>
      <c r="B2323" s="1">
        <v>45814</v>
      </c>
      <c r="C2323" s="30" t="s">
        <v>19205</v>
      </c>
      <c r="D2323" s="30" t="s">
        <v>20158</v>
      </c>
      <c r="E2323" s="30" t="s">
        <v>20191</v>
      </c>
    </row>
    <row r="2324" spans="1:5" x14ac:dyDescent="0.25">
      <c r="A2324" s="30" t="s">
        <v>20492</v>
      </c>
      <c r="B2324" s="1">
        <v>45814</v>
      </c>
      <c r="C2324" s="30" t="s">
        <v>19205</v>
      </c>
      <c r="D2324" s="30" t="s">
        <v>20158</v>
      </c>
      <c r="E2324" s="30" t="s">
        <v>20191</v>
      </c>
    </row>
    <row r="2325" spans="1:5" x14ac:dyDescent="0.25">
      <c r="A2325" s="30" t="s">
        <v>20230</v>
      </c>
      <c r="B2325" s="1">
        <v>45814</v>
      </c>
      <c r="C2325" s="30" t="s">
        <v>19205</v>
      </c>
      <c r="D2325" s="30" t="s">
        <v>20158</v>
      </c>
      <c r="E2325" s="30" t="s">
        <v>20191</v>
      </c>
    </row>
    <row r="2326" spans="1:5" x14ac:dyDescent="0.25">
      <c r="A2326" s="30" t="s">
        <v>20313</v>
      </c>
      <c r="B2326" s="1">
        <v>45814</v>
      </c>
      <c r="C2326" s="30" t="s">
        <v>19205</v>
      </c>
      <c r="D2326" s="30" t="s">
        <v>20158</v>
      </c>
      <c r="E2326" s="30" t="s">
        <v>20193</v>
      </c>
    </row>
    <row r="2327" spans="1:5" x14ac:dyDescent="0.25">
      <c r="A2327" s="30" t="s">
        <v>20303</v>
      </c>
      <c r="B2327" s="1">
        <v>45814</v>
      </c>
      <c r="C2327" s="30" t="s">
        <v>19205</v>
      </c>
      <c r="D2327" s="30" t="s">
        <v>20158</v>
      </c>
      <c r="E2327" s="30" t="s">
        <v>20193</v>
      </c>
    </row>
    <row r="2328" spans="1:5" x14ac:dyDescent="0.25">
      <c r="A2328" s="30" t="s">
        <v>20334</v>
      </c>
      <c r="B2328" s="1">
        <v>45814</v>
      </c>
      <c r="C2328" s="30" t="s">
        <v>19205</v>
      </c>
      <c r="D2328" s="30" t="s">
        <v>20158</v>
      </c>
      <c r="E2328" s="30" t="s">
        <v>20193</v>
      </c>
    </row>
    <row r="2329" spans="1:5" x14ac:dyDescent="0.25">
      <c r="A2329" s="30" t="s">
        <v>20330</v>
      </c>
      <c r="B2329" s="1">
        <v>45814</v>
      </c>
      <c r="C2329" s="30" t="s">
        <v>19205</v>
      </c>
      <c r="D2329" s="30" t="s">
        <v>20158</v>
      </c>
      <c r="E2329" s="30" t="s">
        <v>20193</v>
      </c>
    </row>
    <row r="2330" spans="1:5" x14ac:dyDescent="0.25">
      <c r="A2330" s="30" t="s">
        <v>20493</v>
      </c>
      <c r="B2330" s="1">
        <v>45814</v>
      </c>
      <c r="C2330" s="30" t="s">
        <v>19205</v>
      </c>
      <c r="D2330" s="30" t="s">
        <v>20158</v>
      </c>
      <c r="E2330" s="30" t="s">
        <v>20193</v>
      </c>
    </row>
    <row r="2331" spans="1:5" x14ac:dyDescent="0.25">
      <c r="A2331" s="30" t="s">
        <v>20494</v>
      </c>
      <c r="B2331" s="1">
        <v>45814</v>
      </c>
      <c r="C2331" s="30" t="s">
        <v>19205</v>
      </c>
      <c r="D2331" s="30" t="s">
        <v>20158</v>
      </c>
      <c r="E2331" s="30" t="s">
        <v>20193</v>
      </c>
    </row>
    <row r="2332" spans="1:5" x14ac:dyDescent="0.25">
      <c r="A2332" s="30" t="s">
        <v>20312</v>
      </c>
      <c r="B2332" s="1">
        <v>45814</v>
      </c>
      <c r="C2332" s="30" t="s">
        <v>19205</v>
      </c>
      <c r="D2332" s="30" t="s">
        <v>20158</v>
      </c>
      <c r="E2332" s="30" t="s">
        <v>20193</v>
      </c>
    </row>
    <row r="2333" spans="1:5" x14ac:dyDescent="0.25">
      <c r="A2333" s="30" t="s">
        <v>20495</v>
      </c>
      <c r="B2333" s="1">
        <v>45814</v>
      </c>
      <c r="C2333" s="30" t="s">
        <v>19205</v>
      </c>
      <c r="D2333" s="30" t="s">
        <v>20158</v>
      </c>
      <c r="E2333" s="30" t="s">
        <v>20196</v>
      </c>
    </row>
    <row r="2334" spans="1:5" x14ac:dyDescent="0.25">
      <c r="A2334" s="30" t="s">
        <v>20496</v>
      </c>
      <c r="B2334" s="1">
        <v>45814</v>
      </c>
      <c r="C2334" s="30" t="s">
        <v>19205</v>
      </c>
      <c r="D2334" s="30" t="s">
        <v>20158</v>
      </c>
      <c r="E2334" s="30" t="s">
        <v>20196</v>
      </c>
    </row>
    <row r="2335" spans="1:5" x14ac:dyDescent="0.25">
      <c r="A2335" s="30" t="s">
        <v>20497</v>
      </c>
      <c r="B2335" s="1">
        <v>45814</v>
      </c>
      <c r="C2335" s="30" t="s">
        <v>19205</v>
      </c>
      <c r="D2335" s="30" t="s">
        <v>20158</v>
      </c>
      <c r="E2335" s="30" t="s">
        <v>20196</v>
      </c>
    </row>
    <row r="2336" spans="1:5" x14ac:dyDescent="0.25">
      <c r="A2336" s="30" t="s">
        <v>20498</v>
      </c>
      <c r="B2336" s="1">
        <v>45814</v>
      </c>
      <c r="C2336" s="30" t="s">
        <v>19205</v>
      </c>
      <c r="D2336" s="30" t="s">
        <v>20158</v>
      </c>
      <c r="E2336" s="30" t="s">
        <v>20196</v>
      </c>
    </row>
    <row r="2337" spans="1:5" x14ac:dyDescent="0.25">
      <c r="A2337" s="30" t="s">
        <v>20499</v>
      </c>
      <c r="B2337" s="1">
        <v>45814</v>
      </c>
      <c r="C2337" s="30" t="s">
        <v>19205</v>
      </c>
      <c r="D2337" s="30" t="s">
        <v>20158</v>
      </c>
      <c r="E2337" s="30" t="s">
        <v>20196</v>
      </c>
    </row>
    <row r="2338" spans="1:5" x14ac:dyDescent="0.25">
      <c r="A2338" s="30" t="s">
        <v>20500</v>
      </c>
      <c r="B2338" s="1">
        <v>45814</v>
      </c>
      <c r="C2338" s="30" t="s">
        <v>19205</v>
      </c>
      <c r="D2338" s="30" t="s">
        <v>20158</v>
      </c>
      <c r="E2338" s="30" t="s">
        <v>20196</v>
      </c>
    </row>
    <row r="2339" spans="1:5" x14ac:dyDescent="0.25">
      <c r="A2339" s="30" t="s">
        <v>20501</v>
      </c>
      <c r="B2339" s="1">
        <v>45814</v>
      </c>
      <c r="C2339" s="30" t="s">
        <v>19205</v>
      </c>
      <c r="D2339" s="30" t="s">
        <v>20158</v>
      </c>
      <c r="E2339" s="30" t="s">
        <v>20196</v>
      </c>
    </row>
    <row r="2340" spans="1:5" x14ac:dyDescent="0.25">
      <c r="A2340" s="30" t="s">
        <v>20502</v>
      </c>
      <c r="B2340" s="1">
        <v>45814</v>
      </c>
      <c r="C2340" s="30" t="s">
        <v>19205</v>
      </c>
      <c r="D2340" s="30" t="s">
        <v>20158</v>
      </c>
      <c r="E2340" s="30" t="s">
        <v>20215</v>
      </c>
    </row>
    <row r="2341" spans="1:5" x14ac:dyDescent="0.25">
      <c r="A2341" s="30" t="s">
        <v>20503</v>
      </c>
      <c r="B2341" s="1">
        <v>45814</v>
      </c>
      <c r="C2341" s="30" t="s">
        <v>19205</v>
      </c>
      <c r="D2341" s="30" t="s">
        <v>20158</v>
      </c>
      <c r="E2341" s="30" t="s">
        <v>20215</v>
      </c>
    </row>
    <row r="2342" spans="1:5" x14ac:dyDescent="0.25">
      <c r="A2342" s="30" t="s">
        <v>20504</v>
      </c>
      <c r="B2342" s="1">
        <v>45814</v>
      </c>
      <c r="C2342" s="30" t="s">
        <v>19205</v>
      </c>
      <c r="D2342" s="30" t="s">
        <v>20158</v>
      </c>
      <c r="E2342" s="30" t="s">
        <v>20215</v>
      </c>
    </row>
    <row r="2343" spans="1:5" x14ac:dyDescent="0.25">
      <c r="A2343" s="30" t="s">
        <v>20505</v>
      </c>
      <c r="B2343" s="1">
        <v>45814</v>
      </c>
      <c r="C2343" s="30" t="s">
        <v>19205</v>
      </c>
      <c r="D2343" s="30" t="s">
        <v>20158</v>
      </c>
      <c r="E2343" s="30" t="s">
        <v>20215</v>
      </c>
    </row>
    <row r="2344" spans="1:5" x14ac:dyDescent="0.25">
      <c r="A2344" s="30" t="s">
        <v>20506</v>
      </c>
      <c r="B2344" s="1">
        <v>45814</v>
      </c>
      <c r="C2344" s="30" t="s">
        <v>19205</v>
      </c>
      <c r="D2344" s="30" t="s">
        <v>20158</v>
      </c>
      <c r="E2344" s="30" t="s">
        <v>20215</v>
      </c>
    </row>
    <row r="2345" spans="1:5" x14ac:dyDescent="0.25">
      <c r="A2345" s="30" t="s">
        <v>20507</v>
      </c>
      <c r="B2345" s="1">
        <v>45814</v>
      </c>
      <c r="C2345" s="30" t="s">
        <v>19205</v>
      </c>
      <c r="D2345" s="30" t="s">
        <v>20158</v>
      </c>
      <c r="E2345" s="30" t="s">
        <v>20215</v>
      </c>
    </row>
    <row r="2346" spans="1:5" x14ac:dyDescent="0.25">
      <c r="A2346" s="30" t="s">
        <v>20508</v>
      </c>
      <c r="B2346" s="1">
        <v>45814</v>
      </c>
      <c r="C2346" s="30" t="s">
        <v>19205</v>
      </c>
      <c r="D2346" s="30" t="s">
        <v>20158</v>
      </c>
      <c r="E2346" s="30" t="s">
        <v>20198</v>
      </c>
    </row>
    <row r="2347" spans="1:5" x14ac:dyDescent="0.25">
      <c r="A2347" s="30" t="s">
        <v>20509</v>
      </c>
      <c r="B2347" s="1">
        <v>45814</v>
      </c>
      <c r="C2347" s="30" t="s">
        <v>19205</v>
      </c>
      <c r="D2347" s="30" t="s">
        <v>20158</v>
      </c>
      <c r="E2347" s="30" t="s">
        <v>20198</v>
      </c>
    </row>
    <row r="2348" spans="1:5" x14ac:dyDescent="0.25">
      <c r="A2348" s="30" t="s">
        <v>20510</v>
      </c>
      <c r="B2348" s="1">
        <v>45814</v>
      </c>
      <c r="C2348" s="30" t="s">
        <v>19205</v>
      </c>
      <c r="D2348" s="30" t="s">
        <v>20158</v>
      </c>
      <c r="E2348" s="30" t="s">
        <v>20198</v>
      </c>
    </row>
    <row r="2349" spans="1:5" x14ac:dyDescent="0.25">
      <c r="A2349" s="30" t="s">
        <v>20511</v>
      </c>
      <c r="B2349" s="1">
        <v>45814</v>
      </c>
      <c r="C2349" s="30" t="s">
        <v>19205</v>
      </c>
      <c r="D2349" s="30" t="s">
        <v>20158</v>
      </c>
      <c r="E2349" s="30" t="s">
        <v>20198</v>
      </c>
    </row>
    <row r="2350" spans="1:5" x14ac:dyDescent="0.25">
      <c r="A2350" s="30" t="s">
        <v>20512</v>
      </c>
      <c r="B2350" s="1">
        <v>45814</v>
      </c>
      <c r="C2350" s="30" t="s">
        <v>19205</v>
      </c>
      <c r="D2350" s="30" t="s">
        <v>20158</v>
      </c>
      <c r="E2350" s="30" t="s">
        <v>20198</v>
      </c>
    </row>
    <row r="2351" spans="1:5" x14ac:dyDescent="0.25">
      <c r="A2351" s="30" t="s">
        <v>20513</v>
      </c>
      <c r="B2351" s="1">
        <v>45814</v>
      </c>
      <c r="C2351" s="30" t="s">
        <v>19205</v>
      </c>
      <c r="D2351" s="30" t="s">
        <v>20158</v>
      </c>
      <c r="E2351" s="30" t="s">
        <v>20198</v>
      </c>
    </row>
    <row r="2352" spans="1:5" x14ac:dyDescent="0.25">
      <c r="A2352" s="30" t="s">
        <v>20514</v>
      </c>
      <c r="B2352" s="1">
        <v>45814</v>
      </c>
      <c r="C2352" s="30" t="s">
        <v>19205</v>
      </c>
      <c r="D2352" s="30" t="s">
        <v>20158</v>
      </c>
      <c r="E2352" s="30" t="s">
        <v>20515</v>
      </c>
    </row>
    <row r="2353" spans="1:5" x14ac:dyDescent="0.25">
      <c r="A2353" s="30" t="s">
        <v>20516</v>
      </c>
      <c r="B2353" s="1">
        <v>45814</v>
      </c>
      <c r="C2353" s="30" t="s">
        <v>19205</v>
      </c>
      <c r="D2353" s="30" t="s">
        <v>20158</v>
      </c>
      <c r="E2353" s="30" t="s">
        <v>20515</v>
      </c>
    </row>
    <row r="2354" spans="1:5" x14ac:dyDescent="0.25">
      <c r="A2354" s="30" t="s">
        <v>2290</v>
      </c>
      <c r="B2354" s="1">
        <v>45814</v>
      </c>
      <c r="C2354" s="30" t="s">
        <v>19205</v>
      </c>
      <c r="D2354" s="30" t="s">
        <v>19439</v>
      </c>
      <c r="E2354" s="30" t="s">
        <v>20517</v>
      </c>
    </row>
    <row r="2355" spans="1:5" x14ac:dyDescent="0.25">
      <c r="A2355" s="30" t="s">
        <v>20518</v>
      </c>
      <c r="B2355" s="1">
        <v>45814</v>
      </c>
      <c r="C2355" s="30" t="s">
        <v>19205</v>
      </c>
      <c r="D2355" s="30" t="s">
        <v>19439</v>
      </c>
      <c r="E2355" s="30" t="s">
        <v>20196</v>
      </c>
    </row>
    <row r="2356" spans="1:5" x14ac:dyDescent="0.25">
      <c r="A2356" s="30" t="s">
        <v>20519</v>
      </c>
      <c r="B2356" s="1">
        <v>45814</v>
      </c>
      <c r="C2356" s="30" t="s">
        <v>19205</v>
      </c>
      <c r="D2356" s="30" t="s">
        <v>19439</v>
      </c>
      <c r="E2356" s="30" t="s">
        <v>20215</v>
      </c>
    </row>
    <row r="2357" spans="1:5" x14ac:dyDescent="0.25">
      <c r="A2357" s="30" t="s">
        <v>20520</v>
      </c>
      <c r="B2357" s="1">
        <v>45814</v>
      </c>
      <c r="C2357" s="30" t="s">
        <v>19205</v>
      </c>
      <c r="D2357" s="30" t="s">
        <v>19439</v>
      </c>
      <c r="E2357" s="30" t="s">
        <v>20215</v>
      </c>
    </row>
    <row r="2358" spans="1:5" x14ac:dyDescent="0.25">
      <c r="A2358" s="30" t="s">
        <v>20521</v>
      </c>
      <c r="B2358" s="1">
        <v>45814</v>
      </c>
      <c r="C2358" s="30" t="s">
        <v>19205</v>
      </c>
      <c r="D2358" s="30" t="s">
        <v>19439</v>
      </c>
      <c r="E2358" s="30" t="s">
        <v>20215</v>
      </c>
    </row>
    <row r="2359" spans="1:5" x14ac:dyDescent="0.25">
      <c r="A2359" s="30" t="s">
        <v>20522</v>
      </c>
      <c r="B2359" s="1">
        <v>45814</v>
      </c>
      <c r="C2359" s="30" t="s">
        <v>19205</v>
      </c>
      <c r="D2359" s="30" t="s">
        <v>19439</v>
      </c>
      <c r="E2359" s="30" t="s">
        <v>20215</v>
      </c>
    </row>
    <row r="2360" spans="1:5" x14ac:dyDescent="0.25">
      <c r="A2360" s="30" t="s">
        <v>20523</v>
      </c>
      <c r="B2360" s="1">
        <v>45814</v>
      </c>
      <c r="C2360" s="30" t="s">
        <v>19205</v>
      </c>
      <c r="D2360" s="30" t="s">
        <v>19439</v>
      </c>
      <c r="E2360" s="30" t="s">
        <v>20215</v>
      </c>
    </row>
    <row r="2361" spans="1:5" x14ac:dyDescent="0.25">
      <c r="A2361" s="30" t="s">
        <v>20524</v>
      </c>
      <c r="B2361" s="1">
        <v>45814</v>
      </c>
      <c r="C2361" s="30" t="s">
        <v>19205</v>
      </c>
      <c r="D2361" s="30" t="s">
        <v>19439</v>
      </c>
      <c r="E2361" s="30" t="s">
        <v>20215</v>
      </c>
    </row>
    <row r="2362" spans="1:5" x14ac:dyDescent="0.25">
      <c r="A2362" s="30" t="s">
        <v>20525</v>
      </c>
      <c r="B2362" s="1">
        <v>45814</v>
      </c>
      <c r="C2362" s="30" t="s">
        <v>19205</v>
      </c>
      <c r="D2362" s="30" t="s">
        <v>19439</v>
      </c>
      <c r="E2362" s="30" t="s">
        <v>20215</v>
      </c>
    </row>
    <row r="2363" spans="1:5" x14ac:dyDescent="0.25">
      <c r="A2363" s="30" t="s">
        <v>20526</v>
      </c>
      <c r="B2363" s="1">
        <v>45814</v>
      </c>
      <c r="C2363" s="30" t="s">
        <v>19205</v>
      </c>
      <c r="D2363" s="30" t="s">
        <v>19439</v>
      </c>
      <c r="E2363" s="30" t="s">
        <v>20215</v>
      </c>
    </row>
    <row r="2364" spans="1:5" x14ac:dyDescent="0.25">
      <c r="A2364" s="30" t="s">
        <v>20527</v>
      </c>
      <c r="B2364" s="1">
        <v>45814</v>
      </c>
      <c r="C2364" s="30" t="s">
        <v>19205</v>
      </c>
      <c r="D2364" s="30" t="s">
        <v>19439</v>
      </c>
      <c r="E2364" s="30" t="s">
        <v>20215</v>
      </c>
    </row>
    <row r="2365" spans="1:5" x14ac:dyDescent="0.25">
      <c r="A2365" s="30" t="s">
        <v>20528</v>
      </c>
      <c r="B2365" s="1">
        <v>45814</v>
      </c>
      <c r="C2365" s="30" t="s">
        <v>19205</v>
      </c>
      <c r="D2365" s="30" t="s">
        <v>19439</v>
      </c>
      <c r="E2365" s="30" t="s">
        <v>20215</v>
      </c>
    </row>
    <row r="2366" spans="1:5" x14ac:dyDescent="0.25">
      <c r="A2366" s="30" t="s">
        <v>20529</v>
      </c>
      <c r="B2366" s="1">
        <v>45814</v>
      </c>
      <c r="C2366" s="30" t="s">
        <v>19205</v>
      </c>
      <c r="D2366" s="30" t="s">
        <v>19439</v>
      </c>
      <c r="E2366" s="30" t="s">
        <v>20215</v>
      </c>
    </row>
    <row r="2367" spans="1:5" x14ac:dyDescent="0.25">
      <c r="A2367" s="30" t="s">
        <v>20530</v>
      </c>
      <c r="B2367" s="1">
        <v>45814</v>
      </c>
      <c r="C2367" s="30" t="s">
        <v>19205</v>
      </c>
      <c r="D2367" s="30" t="s">
        <v>19439</v>
      </c>
      <c r="E2367" s="30" t="s">
        <v>20215</v>
      </c>
    </row>
    <row r="2368" spans="1:5" x14ac:dyDescent="0.25">
      <c r="A2368" s="30" t="s">
        <v>20531</v>
      </c>
      <c r="B2368" s="1">
        <v>45814</v>
      </c>
      <c r="C2368" s="30" t="s">
        <v>19205</v>
      </c>
      <c r="D2368" s="30" t="s">
        <v>19439</v>
      </c>
      <c r="E2368" s="30" t="s">
        <v>20215</v>
      </c>
    </row>
    <row r="2369" spans="1:5" x14ac:dyDescent="0.25">
      <c r="A2369" s="30" t="s">
        <v>20532</v>
      </c>
      <c r="B2369" s="1">
        <v>45814</v>
      </c>
      <c r="C2369" s="30" t="s">
        <v>19205</v>
      </c>
      <c r="D2369" s="30" t="s">
        <v>19439</v>
      </c>
      <c r="E2369" s="30" t="s">
        <v>20215</v>
      </c>
    </row>
    <row r="2370" spans="1:5" x14ac:dyDescent="0.25">
      <c r="A2370" s="30" t="s">
        <v>20214</v>
      </c>
      <c r="B2370" s="1">
        <v>45814</v>
      </c>
      <c r="C2370" s="30" t="s">
        <v>19205</v>
      </c>
      <c r="D2370" s="30" t="s">
        <v>19439</v>
      </c>
      <c r="E2370" s="30" t="s">
        <v>20215</v>
      </c>
    </row>
    <row r="2371" spans="1:5" x14ac:dyDescent="0.25">
      <c r="A2371" s="30" t="s">
        <v>20533</v>
      </c>
      <c r="B2371" s="1">
        <v>45814</v>
      </c>
      <c r="C2371" s="30" t="s">
        <v>19205</v>
      </c>
      <c r="D2371" s="30" t="s">
        <v>19439</v>
      </c>
      <c r="E2371" s="30" t="s">
        <v>20215</v>
      </c>
    </row>
    <row r="2372" spans="1:5" x14ac:dyDescent="0.25">
      <c r="A2372" s="30" t="s">
        <v>20534</v>
      </c>
      <c r="B2372" s="1">
        <v>45814</v>
      </c>
      <c r="C2372" s="30" t="s">
        <v>19205</v>
      </c>
      <c r="D2372" s="30" t="s">
        <v>19439</v>
      </c>
      <c r="E2372" s="30" t="s">
        <v>20198</v>
      </c>
    </row>
    <row r="2373" spans="1:5" x14ac:dyDescent="0.25">
      <c r="A2373" s="30" t="s">
        <v>20535</v>
      </c>
      <c r="B2373" s="1">
        <v>45814</v>
      </c>
      <c r="C2373" s="30" t="s">
        <v>19205</v>
      </c>
      <c r="D2373" s="30" t="s">
        <v>19439</v>
      </c>
      <c r="E2373" s="30" t="s">
        <v>20198</v>
      </c>
    </row>
    <row r="2374" spans="1:5" x14ac:dyDescent="0.25">
      <c r="A2374" s="30" t="s">
        <v>20536</v>
      </c>
      <c r="B2374" s="1">
        <v>45814</v>
      </c>
      <c r="C2374" s="30" t="s">
        <v>19205</v>
      </c>
      <c r="D2374" s="30" t="s">
        <v>19439</v>
      </c>
      <c r="E2374" s="30" t="s">
        <v>20198</v>
      </c>
    </row>
    <row r="2375" spans="1:5" x14ac:dyDescent="0.25">
      <c r="A2375" s="30" t="s">
        <v>20537</v>
      </c>
      <c r="B2375" s="1">
        <v>45814</v>
      </c>
      <c r="C2375" s="30" t="s">
        <v>19205</v>
      </c>
      <c r="D2375" s="30" t="s">
        <v>19439</v>
      </c>
      <c r="E2375" s="30" t="s">
        <v>20198</v>
      </c>
    </row>
    <row r="2376" spans="1:5" x14ac:dyDescent="0.25">
      <c r="A2376" s="30" t="s">
        <v>20538</v>
      </c>
      <c r="B2376" s="1">
        <v>45814</v>
      </c>
      <c r="C2376" s="30" t="s">
        <v>19205</v>
      </c>
      <c r="D2376" s="30" t="s">
        <v>19439</v>
      </c>
      <c r="E2376" s="30" t="s">
        <v>20198</v>
      </c>
    </row>
    <row r="2377" spans="1:5" x14ac:dyDescent="0.25">
      <c r="A2377" s="30" t="s">
        <v>20539</v>
      </c>
      <c r="B2377" s="1">
        <v>45814</v>
      </c>
      <c r="C2377" s="30" t="s">
        <v>19375</v>
      </c>
      <c r="D2377" s="30" t="s">
        <v>19439</v>
      </c>
      <c r="E2377" s="30" t="s">
        <v>20193</v>
      </c>
    </row>
    <row r="2378" spans="1:5" x14ac:dyDescent="0.25">
      <c r="A2378" s="30" t="s">
        <v>20540</v>
      </c>
      <c r="B2378" s="1">
        <v>45814</v>
      </c>
      <c r="C2378" s="30" t="s">
        <v>19375</v>
      </c>
      <c r="D2378" s="30" t="s">
        <v>19439</v>
      </c>
      <c r="E2378" s="30" t="s">
        <v>20193</v>
      </c>
    </row>
    <row r="2379" spans="1:5" x14ac:dyDescent="0.25">
      <c r="A2379" s="30" t="s">
        <v>7931</v>
      </c>
      <c r="B2379" s="1">
        <v>45825</v>
      </c>
      <c r="C2379" s="30" t="s">
        <v>19126</v>
      </c>
      <c r="D2379" s="30" t="s">
        <v>20541</v>
      </c>
      <c r="E2379" s="30" t="s">
        <v>19127</v>
      </c>
    </row>
    <row r="2380" spans="1:5" x14ac:dyDescent="0.25">
      <c r="A2380" s="30" t="s">
        <v>8087</v>
      </c>
      <c r="B2380" s="1">
        <v>45825</v>
      </c>
      <c r="C2380" s="30" t="s">
        <v>19126</v>
      </c>
      <c r="D2380" s="30" t="s">
        <v>20541</v>
      </c>
      <c r="E2380" s="30" t="s">
        <v>19127</v>
      </c>
    </row>
    <row r="2381" spans="1:5" x14ac:dyDescent="0.25">
      <c r="A2381" s="30" t="s">
        <v>9810</v>
      </c>
      <c r="B2381" s="1">
        <v>45825</v>
      </c>
      <c r="C2381" s="30" t="s">
        <v>19126</v>
      </c>
      <c r="D2381" s="30" t="s">
        <v>20541</v>
      </c>
      <c r="E2381" s="30" t="s">
        <v>19127</v>
      </c>
    </row>
    <row r="2382" spans="1:5" x14ac:dyDescent="0.25">
      <c r="A2382" s="30" t="s">
        <v>10291</v>
      </c>
      <c r="B2382" s="1">
        <v>45825</v>
      </c>
      <c r="C2382" s="30" t="s">
        <v>19126</v>
      </c>
      <c r="D2382" s="30" t="s">
        <v>20541</v>
      </c>
      <c r="E2382" s="30" t="s">
        <v>19127</v>
      </c>
    </row>
    <row r="2383" spans="1:5" x14ac:dyDescent="0.25">
      <c r="A2383" s="30" t="s">
        <v>10298</v>
      </c>
      <c r="B2383" s="1">
        <v>45825</v>
      </c>
      <c r="C2383" s="30" t="s">
        <v>19126</v>
      </c>
      <c r="D2383" s="30" t="s">
        <v>20541</v>
      </c>
      <c r="E2383" s="30" t="s">
        <v>19127</v>
      </c>
    </row>
    <row r="2384" spans="1:5" x14ac:dyDescent="0.25">
      <c r="A2384" s="30" t="s">
        <v>6780</v>
      </c>
      <c r="B2384" s="1">
        <v>45825</v>
      </c>
      <c r="C2384" s="30" t="s">
        <v>19126</v>
      </c>
      <c r="D2384" s="30" t="s">
        <v>20542</v>
      </c>
      <c r="E2384" s="30" t="s">
        <v>19127</v>
      </c>
    </row>
    <row r="2385" spans="1:5" x14ac:dyDescent="0.25">
      <c r="A2385" s="30" t="s">
        <v>8140</v>
      </c>
      <c r="B2385" s="1">
        <v>45825</v>
      </c>
      <c r="C2385" s="30" t="s">
        <v>19126</v>
      </c>
      <c r="D2385" s="30" t="s">
        <v>20542</v>
      </c>
      <c r="E2385" s="30" t="s">
        <v>19127</v>
      </c>
    </row>
    <row r="2386" spans="1:5" x14ac:dyDescent="0.25">
      <c r="A2386" s="30" t="s">
        <v>8150</v>
      </c>
      <c r="B2386" s="1">
        <v>45825</v>
      </c>
      <c r="C2386" s="30" t="s">
        <v>19126</v>
      </c>
      <c r="D2386" s="30" t="s">
        <v>20542</v>
      </c>
      <c r="E2386" s="30" t="s">
        <v>19127</v>
      </c>
    </row>
    <row r="2387" spans="1:5" x14ac:dyDescent="0.25">
      <c r="A2387" s="30" t="s">
        <v>6639</v>
      </c>
      <c r="B2387" s="1">
        <v>45825</v>
      </c>
      <c r="C2387" s="30" t="s">
        <v>19126</v>
      </c>
      <c r="D2387" s="30" t="s">
        <v>20542</v>
      </c>
      <c r="E2387" s="30" t="s">
        <v>19127</v>
      </c>
    </row>
    <row r="2388" spans="1:5" x14ac:dyDescent="0.25">
      <c r="A2388" s="30" t="s">
        <v>7980</v>
      </c>
      <c r="B2388" s="1">
        <v>45825</v>
      </c>
      <c r="C2388" s="30" t="s">
        <v>19126</v>
      </c>
      <c r="D2388" s="30" t="s">
        <v>20542</v>
      </c>
      <c r="E2388" s="30" t="s">
        <v>19127</v>
      </c>
    </row>
    <row r="2389" spans="1:5" x14ac:dyDescent="0.25">
      <c r="A2389" s="30" t="s">
        <v>7975</v>
      </c>
      <c r="B2389" s="1">
        <v>45825</v>
      </c>
      <c r="C2389" s="30" t="s">
        <v>19126</v>
      </c>
      <c r="D2389" s="30" t="s">
        <v>20542</v>
      </c>
      <c r="E2389" s="30" t="s">
        <v>19127</v>
      </c>
    </row>
    <row r="2390" spans="1:5" x14ac:dyDescent="0.25">
      <c r="A2390" s="30" t="s">
        <v>10309</v>
      </c>
      <c r="B2390" s="1">
        <v>45825</v>
      </c>
      <c r="C2390" s="30" t="s">
        <v>19126</v>
      </c>
      <c r="D2390" s="30" t="s">
        <v>20542</v>
      </c>
      <c r="E2390" s="30" t="s">
        <v>19127</v>
      </c>
    </row>
    <row r="2391" spans="1:5" x14ac:dyDescent="0.25">
      <c r="A2391" s="30" t="s">
        <v>10300</v>
      </c>
      <c r="B2391" s="1">
        <v>45825</v>
      </c>
      <c r="C2391" s="30" t="s">
        <v>19126</v>
      </c>
      <c r="D2391" s="30" t="s">
        <v>20542</v>
      </c>
      <c r="E2391" s="30" t="s">
        <v>19127</v>
      </c>
    </row>
    <row r="2392" spans="1:5" x14ac:dyDescent="0.25">
      <c r="A2392" s="30" t="s">
        <v>11245</v>
      </c>
      <c r="B2392" s="1">
        <v>45825</v>
      </c>
      <c r="C2392" s="30" t="s">
        <v>19126</v>
      </c>
      <c r="D2392" s="30" t="s">
        <v>20543</v>
      </c>
      <c r="E2392" s="30" t="s">
        <v>19127</v>
      </c>
    </row>
    <row r="2393" spans="1:5" x14ac:dyDescent="0.25">
      <c r="A2393" s="30" t="s">
        <v>11457</v>
      </c>
      <c r="B2393" s="1">
        <v>45825</v>
      </c>
      <c r="C2393" s="30" t="s">
        <v>19126</v>
      </c>
      <c r="D2393" s="30" t="s">
        <v>20543</v>
      </c>
      <c r="E2393" s="30" t="s">
        <v>19127</v>
      </c>
    </row>
    <row r="2394" spans="1:5" x14ac:dyDescent="0.25">
      <c r="A2394" s="30" t="s">
        <v>9615</v>
      </c>
      <c r="B2394" s="1">
        <v>45825</v>
      </c>
      <c r="C2394" s="30" t="s">
        <v>19126</v>
      </c>
      <c r="D2394" s="30" t="s">
        <v>20543</v>
      </c>
      <c r="E2394" s="30" t="s">
        <v>19127</v>
      </c>
    </row>
    <row r="2395" spans="1:5" x14ac:dyDescent="0.25">
      <c r="A2395" s="30" t="s">
        <v>11279</v>
      </c>
      <c r="B2395" s="1">
        <v>45825</v>
      </c>
      <c r="C2395" s="30" t="s">
        <v>19126</v>
      </c>
      <c r="D2395" s="30" t="s">
        <v>20543</v>
      </c>
      <c r="E2395" s="30" t="s">
        <v>19127</v>
      </c>
    </row>
    <row r="2396" spans="1:5" x14ac:dyDescent="0.25">
      <c r="A2396" s="30" t="s">
        <v>11224</v>
      </c>
      <c r="B2396" s="1">
        <v>45825</v>
      </c>
      <c r="C2396" s="30" t="s">
        <v>19126</v>
      </c>
      <c r="D2396" s="30" t="s">
        <v>20543</v>
      </c>
      <c r="E2396" s="30" t="s">
        <v>19127</v>
      </c>
    </row>
    <row r="2397" spans="1:5" x14ac:dyDescent="0.25">
      <c r="A2397" s="30" t="s">
        <v>11222</v>
      </c>
      <c r="B2397" s="1">
        <v>45825</v>
      </c>
      <c r="C2397" s="30" t="s">
        <v>19126</v>
      </c>
      <c r="D2397" s="30" t="s">
        <v>20543</v>
      </c>
      <c r="E2397" s="30" t="s">
        <v>19127</v>
      </c>
    </row>
    <row r="2398" spans="1:5" x14ac:dyDescent="0.25">
      <c r="A2398" s="30" t="s">
        <v>11216</v>
      </c>
      <c r="B2398" s="1">
        <v>45825</v>
      </c>
      <c r="C2398" s="30" t="s">
        <v>19126</v>
      </c>
      <c r="D2398" s="30" t="s">
        <v>20543</v>
      </c>
      <c r="E2398" s="30" t="s">
        <v>19127</v>
      </c>
    </row>
    <row r="2399" spans="1:5" x14ac:dyDescent="0.25">
      <c r="A2399" s="30" t="s">
        <v>11212</v>
      </c>
      <c r="B2399" s="1">
        <v>45825</v>
      </c>
      <c r="C2399" s="30" t="s">
        <v>19126</v>
      </c>
      <c r="D2399" s="30" t="s">
        <v>20543</v>
      </c>
      <c r="E2399" s="30" t="s">
        <v>19127</v>
      </c>
    </row>
    <row r="2400" spans="1:5" x14ac:dyDescent="0.25">
      <c r="A2400" s="30" t="s">
        <v>11214</v>
      </c>
      <c r="B2400" s="1">
        <v>45825</v>
      </c>
      <c r="C2400" s="30" t="s">
        <v>19126</v>
      </c>
      <c r="D2400" s="30" t="s">
        <v>20543</v>
      </c>
      <c r="E2400" s="30" t="s">
        <v>19127</v>
      </c>
    </row>
    <row r="2401" spans="1:5" x14ac:dyDescent="0.25">
      <c r="A2401" s="30" t="s">
        <v>11218</v>
      </c>
      <c r="B2401" s="1">
        <v>45825</v>
      </c>
      <c r="C2401" s="30" t="s">
        <v>19126</v>
      </c>
      <c r="D2401" s="30" t="s">
        <v>20543</v>
      </c>
      <c r="E2401" s="30" t="s">
        <v>19127</v>
      </c>
    </row>
    <row r="2402" spans="1:5" x14ac:dyDescent="0.25">
      <c r="A2402" s="30" t="s">
        <v>11220</v>
      </c>
      <c r="B2402" s="1">
        <v>45825</v>
      </c>
      <c r="C2402" s="30" t="s">
        <v>19126</v>
      </c>
      <c r="D2402" s="30" t="s">
        <v>20543</v>
      </c>
      <c r="E2402" s="30" t="s">
        <v>19127</v>
      </c>
    </row>
    <row r="2403" spans="1:5" x14ac:dyDescent="0.25">
      <c r="A2403" s="30" t="s">
        <v>2966</v>
      </c>
      <c r="B2403" s="1">
        <v>45825</v>
      </c>
      <c r="C2403" s="30" t="s">
        <v>19176</v>
      </c>
      <c r="D2403" s="30" t="s">
        <v>20541</v>
      </c>
      <c r="E2403" s="30" t="s">
        <v>19127</v>
      </c>
    </row>
    <row r="2404" spans="1:5" x14ac:dyDescent="0.25">
      <c r="A2404" s="30" t="s">
        <v>2965</v>
      </c>
      <c r="B2404" s="1">
        <v>45825</v>
      </c>
      <c r="C2404" s="30" t="s">
        <v>19176</v>
      </c>
      <c r="D2404" s="30" t="s">
        <v>20541</v>
      </c>
      <c r="E2404" s="30" t="s">
        <v>19127</v>
      </c>
    </row>
    <row r="2405" spans="1:5" x14ac:dyDescent="0.25">
      <c r="A2405" s="30" t="s">
        <v>2964</v>
      </c>
      <c r="B2405" s="1">
        <v>45825</v>
      </c>
      <c r="C2405" s="30" t="s">
        <v>19176</v>
      </c>
      <c r="D2405" s="30" t="s">
        <v>20541</v>
      </c>
      <c r="E2405" s="30" t="s">
        <v>19127</v>
      </c>
    </row>
    <row r="2406" spans="1:5" x14ac:dyDescent="0.25">
      <c r="A2406" s="30" t="s">
        <v>7933</v>
      </c>
      <c r="B2406" s="1">
        <v>45825</v>
      </c>
      <c r="C2406" s="30" t="s">
        <v>19176</v>
      </c>
      <c r="D2406" s="30" t="s">
        <v>20541</v>
      </c>
      <c r="E2406" s="30" t="s">
        <v>19127</v>
      </c>
    </row>
    <row r="2407" spans="1:5" x14ac:dyDescent="0.25">
      <c r="A2407" s="30" t="s">
        <v>7937</v>
      </c>
      <c r="B2407" s="1">
        <v>45825</v>
      </c>
      <c r="C2407" s="30" t="s">
        <v>19176</v>
      </c>
      <c r="D2407" s="30" t="s">
        <v>20541</v>
      </c>
      <c r="E2407" s="30" t="s">
        <v>19127</v>
      </c>
    </row>
    <row r="2408" spans="1:5" x14ac:dyDescent="0.25">
      <c r="A2408" s="30" t="s">
        <v>7939</v>
      </c>
      <c r="B2408" s="1">
        <v>45825</v>
      </c>
      <c r="C2408" s="30" t="s">
        <v>19176</v>
      </c>
      <c r="D2408" s="30" t="s">
        <v>20541</v>
      </c>
      <c r="E2408" s="30" t="s">
        <v>19127</v>
      </c>
    </row>
    <row r="2409" spans="1:5" x14ac:dyDescent="0.25">
      <c r="A2409" s="30" t="s">
        <v>6625</v>
      </c>
      <c r="B2409" s="1">
        <v>45825</v>
      </c>
      <c r="C2409" s="30" t="s">
        <v>19176</v>
      </c>
      <c r="D2409" s="30" t="s">
        <v>20541</v>
      </c>
      <c r="E2409" s="30" t="s">
        <v>19127</v>
      </c>
    </row>
    <row r="2410" spans="1:5" x14ac:dyDescent="0.25">
      <c r="A2410" s="30" t="s">
        <v>7935</v>
      </c>
      <c r="B2410" s="1">
        <v>45825</v>
      </c>
      <c r="C2410" s="30" t="s">
        <v>19176</v>
      </c>
      <c r="D2410" s="30" t="s">
        <v>20541</v>
      </c>
      <c r="E2410" s="30" t="s">
        <v>19127</v>
      </c>
    </row>
    <row r="2411" spans="1:5" x14ac:dyDescent="0.25">
      <c r="A2411" s="30" t="s">
        <v>8082</v>
      </c>
      <c r="B2411" s="1">
        <v>45825</v>
      </c>
      <c r="C2411" s="30" t="s">
        <v>19176</v>
      </c>
      <c r="D2411" s="30" t="s">
        <v>20541</v>
      </c>
      <c r="E2411" s="30" t="s">
        <v>19127</v>
      </c>
    </row>
    <row r="2412" spans="1:5" x14ac:dyDescent="0.25">
      <c r="A2412" s="30" t="s">
        <v>9638</v>
      </c>
      <c r="B2412" s="1">
        <v>45825</v>
      </c>
      <c r="C2412" s="30" t="s">
        <v>19176</v>
      </c>
      <c r="D2412" s="30" t="s">
        <v>20541</v>
      </c>
      <c r="E2412" s="30" t="s">
        <v>19127</v>
      </c>
    </row>
    <row r="2413" spans="1:5" x14ac:dyDescent="0.25">
      <c r="A2413" s="30" t="s">
        <v>7959</v>
      </c>
      <c r="B2413" s="1">
        <v>45825</v>
      </c>
      <c r="C2413" s="30" t="s">
        <v>19176</v>
      </c>
      <c r="D2413" s="30" t="s">
        <v>20541</v>
      </c>
      <c r="E2413" s="30" t="s">
        <v>19127</v>
      </c>
    </row>
    <row r="2414" spans="1:5" x14ac:dyDescent="0.25">
      <c r="A2414" s="30" t="s">
        <v>7955</v>
      </c>
      <c r="B2414" s="1">
        <v>45825</v>
      </c>
      <c r="C2414" s="30" t="s">
        <v>19176</v>
      </c>
      <c r="D2414" s="30" t="s">
        <v>20541</v>
      </c>
      <c r="E2414" s="30" t="s">
        <v>19127</v>
      </c>
    </row>
    <row r="2415" spans="1:5" x14ac:dyDescent="0.25">
      <c r="A2415" s="30" t="s">
        <v>7957</v>
      </c>
      <c r="B2415" s="1">
        <v>45825</v>
      </c>
      <c r="C2415" s="30" t="s">
        <v>19176</v>
      </c>
      <c r="D2415" s="30" t="s">
        <v>20541</v>
      </c>
      <c r="E2415" s="30" t="s">
        <v>19127</v>
      </c>
    </row>
    <row r="2416" spans="1:5" x14ac:dyDescent="0.25">
      <c r="A2416" s="30" t="s">
        <v>7953</v>
      </c>
      <c r="B2416" s="1">
        <v>45825</v>
      </c>
      <c r="C2416" s="30" t="s">
        <v>19176</v>
      </c>
      <c r="D2416" s="30" t="s">
        <v>20541</v>
      </c>
      <c r="E2416" s="30" t="s">
        <v>19127</v>
      </c>
    </row>
    <row r="2417" spans="1:5" x14ac:dyDescent="0.25">
      <c r="A2417" s="30" t="s">
        <v>8198</v>
      </c>
      <c r="B2417" s="1">
        <v>45825</v>
      </c>
      <c r="C2417" s="30" t="s">
        <v>19176</v>
      </c>
      <c r="D2417" s="30" t="s">
        <v>20542</v>
      </c>
      <c r="E2417" s="30" t="s">
        <v>19127</v>
      </c>
    </row>
    <row r="2418" spans="1:5" x14ac:dyDescent="0.25">
      <c r="A2418" s="30" t="s">
        <v>9505</v>
      </c>
      <c r="B2418" s="1">
        <v>45825</v>
      </c>
      <c r="C2418" s="30" t="s">
        <v>19176</v>
      </c>
      <c r="D2418" s="30" t="s">
        <v>20542</v>
      </c>
      <c r="E2418" s="30" t="s">
        <v>19127</v>
      </c>
    </row>
    <row r="2419" spans="1:5" x14ac:dyDescent="0.25">
      <c r="A2419" s="30" t="s">
        <v>8265</v>
      </c>
      <c r="B2419" s="1">
        <v>45825</v>
      </c>
      <c r="C2419" s="30" t="s">
        <v>19176</v>
      </c>
      <c r="D2419" s="30" t="s">
        <v>20542</v>
      </c>
      <c r="E2419" s="30" t="s">
        <v>19127</v>
      </c>
    </row>
    <row r="2420" spans="1:5" x14ac:dyDescent="0.25">
      <c r="A2420" s="30" t="s">
        <v>8145</v>
      </c>
      <c r="B2420" s="1">
        <v>45825</v>
      </c>
      <c r="C2420" s="30" t="s">
        <v>19176</v>
      </c>
      <c r="D2420" s="30" t="s">
        <v>20542</v>
      </c>
      <c r="E2420" s="30" t="s">
        <v>19127</v>
      </c>
    </row>
    <row r="2421" spans="1:5" x14ac:dyDescent="0.25">
      <c r="A2421" s="30" t="s">
        <v>8154</v>
      </c>
      <c r="B2421" s="1">
        <v>45825</v>
      </c>
      <c r="C2421" s="30" t="s">
        <v>19176</v>
      </c>
      <c r="D2421" s="30" t="s">
        <v>20542</v>
      </c>
      <c r="E2421" s="30" t="s">
        <v>19127</v>
      </c>
    </row>
    <row r="2422" spans="1:5" x14ac:dyDescent="0.25">
      <c r="A2422" s="30" t="s">
        <v>7899</v>
      </c>
      <c r="B2422" s="1">
        <v>45825</v>
      </c>
      <c r="C2422" s="30" t="s">
        <v>19176</v>
      </c>
      <c r="D2422" s="30" t="s">
        <v>20542</v>
      </c>
      <c r="E2422" s="30" t="s">
        <v>19127</v>
      </c>
    </row>
    <row r="2423" spans="1:5" x14ac:dyDescent="0.25">
      <c r="A2423" s="30" t="s">
        <v>9700</v>
      </c>
      <c r="B2423" s="1">
        <v>45825</v>
      </c>
      <c r="C2423" s="30" t="s">
        <v>19176</v>
      </c>
      <c r="D2423" s="30" t="s">
        <v>20543</v>
      </c>
      <c r="E2423" s="30" t="s">
        <v>19127</v>
      </c>
    </row>
    <row r="2424" spans="1:5" x14ac:dyDescent="0.25">
      <c r="A2424" s="30" t="s">
        <v>10315</v>
      </c>
      <c r="B2424" s="1">
        <v>45825</v>
      </c>
      <c r="C2424" s="30" t="s">
        <v>19176</v>
      </c>
      <c r="D2424" s="30" t="s">
        <v>20543</v>
      </c>
      <c r="E2424" s="30" t="s">
        <v>19127</v>
      </c>
    </row>
    <row r="2425" spans="1:5" x14ac:dyDescent="0.25">
      <c r="A2425" s="30" t="s">
        <v>10321</v>
      </c>
      <c r="B2425" s="1">
        <v>45825</v>
      </c>
      <c r="C2425" s="30" t="s">
        <v>19176</v>
      </c>
      <c r="D2425" s="30" t="s">
        <v>20543</v>
      </c>
      <c r="E2425" s="30" t="s">
        <v>19127</v>
      </c>
    </row>
    <row r="2426" spans="1:5" x14ac:dyDescent="0.25">
      <c r="A2426" s="30" t="s">
        <v>8703</v>
      </c>
      <c r="B2426" s="1">
        <v>45825</v>
      </c>
      <c r="C2426" s="30" t="s">
        <v>19176</v>
      </c>
      <c r="D2426" s="30" t="s">
        <v>20543</v>
      </c>
      <c r="E2426" s="30" t="s">
        <v>19127</v>
      </c>
    </row>
    <row r="2427" spans="1:5" x14ac:dyDescent="0.25">
      <c r="A2427" s="30" t="s">
        <v>9940</v>
      </c>
      <c r="B2427" s="1">
        <v>45825</v>
      </c>
      <c r="C2427" s="30" t="s">
        <v>19176</v>
      </c>
      <c r="D2427" s="30" t="s">
        <v>20543</v>
      </c>
      <c r="E2427" s="30" t="s">
        <v>19127</v>
      </c>
    </row>
    <row r="2428" spans="1:5" x14ac:dyDescent="0.25">
      <c r="A2428" s="30" t="s">
        <v>9599</v>
      </c>
      <c r="B2428" s="1">
        <v>45825</v>
      </c>
      <c r="C2428" s="30" t="s">
        <v>19176</v>
      </c>
      <c r="D2428" s="30" t="s">
        <v>20543</v>
      </c>
      <c r="E2428" s="30" t="s">
        <v>19127</v>
      </c>
    </row>
    <row r="2429" spans="1:5" x14ac:dyDescent="0.25">
      <c r="A2429" s="30" t="s">
        <v>9604</v>
      </c>
      <c r="B2429" s="1">
        <v>45825</v>
      </c>
      <c r="C2429" s="30" t="s">
        <v>19176</v>
      </c>
      <c r="D2429" s="30" t="s">
        <v>20543</v>
      </c>
      <c r="E2429" s="30" t="s">
        <v>19127</v>
      </c>
    </row>
    <row r="2430" spans="1:5" x14ac:dyDescent="0.25">
      <c r="A2430" s="30" t="s">
        <v>2990</v>
      </c>
      <c r="B2430" s="1">
        <v>45825</v>
      </c>
      <c r="C2430" s="30" t="s">
        <v>19205</v>
      </c>
      <c r="D2430" s="30" t="s">
        <v>19127</v>
      </c>
      <c r="E2430" s="30" t="s">
        <v>20544</v>
      </c>
    </row>
    <row r="2431" spans="1:5" x14ac:dyDescent="0.25">
      <c r="A2431" s="30" t="s">
        <v>5711</v>
      </c>
      <c r="B2431" s="1">
        <v>45825</v>
      </c>
      <c r="C2431" s="30" t="s">
        <v>19205</v>
      </c>
      <c r="D2431" s="30" t="s">
        <v>19127</v>
      </c>
      <c r="E2431" s="30" t="s">
        <v>20544</v>
      </c>
    </row>
    <row r="2432" spans="1:5" x14ac:dyDescent="0.25">
      <c r="A2432" s="30" t="s">
        <v>7901</v>
      </c>
      <c r="B2432" s="1">
        <v>45825</v>
      </c>
      <c r="C2432" s="30" t="s">
        <v>19205</v>
      </c>
      <c r="D2432" s="30" t="s">
        <v>19127</v>
      </c>
      <c r="E2432" s="30" t="s">
        <v>20541</v>
      </c>
    </row>
    <row r="2433" spans="1:5" x14ac:dyDescent="0.25">
      <c r="A2433" s="30" t="s">
        <v>7905</v>
      </c>
      <c r="B2433" s="1">
        <v>45825</v>
      </c>
      <c r="C2433" s="30" t="s">
        <v>19205</v>
      </c>
      <c r="D2433" s="30" t="s">
        <v>19127</v>
      </c>
      <c r="E2433" s="30" t="s">
        <v>20541</v>
      </c>
    </row>
    <row r="2434" spans="1:5" x14ac:dyDescent="0.25">
      <c r="A2434" s="30" t="s">
        <v>7929</v>
      </c>
      <c r="B2434" s="1">
        <v>45825</v>
      </c>
      <c r="C2434" s="30" t="s">
        <v>19205</v>
      </c>
      <c r="D2434" s="30" t="s">
        <v>19127</v>
      </c>
      <c r="E2434" s="30" t="s">
        <v>20541</v>
      </c>
    </row>
    <row r="2435" spans="1:5" x14ac:dyDescent="0.25">
      <c r="A2435" s="30" t="s">
        <v>7927</v>
      </c>
      <c r="B2435" s="1">
        <v>45825</v>
      </c>
      <c r="C2435" s="30" t="s">
        <v>19205</v>
      </c>
      <c r="D2435" s="30" t="s">
        <v>19127</v>
      </c>
      <c r="E2435" s="30" t="s">
        <v>20541</v>
      </c>
    </row>
    <row r="2436" spans="1:5" x14ac:dyDescent="0.25">
      <c r="A2436" s="30" t="s">
        <v>7925</v>
      </c>
      <c r="B2436" s="1">
        <v>45825</v>
      </c>
      <c r="C2436" s="30" t="s">
        <v>19205</v>
      </c>
      <c r="D2436" s="30" t="s">
        <v>19127</v>
      </c>
      <c r="E2436" s="30" t="s">
        <v>20541</v>
      </c>
    </row>
    <row r="2437" spans="1:5" x14ac:dyDescent="0.25">
      <c r="A2437" s="30" t="s">
        <v>7923</v>
      </c>
      <c r="B2437" s="1">
        <v>45825</v>
      </c>
      <c r="C2437" s="30" t="s">
        <v>19205</v>
      </c>
      <c r="D2437" s="30" t="s">
        <v>19127</v>
      </c>
      <c r="E2437" s="30" t="s">
        <v>20541</v>
      </c>
    </row>
    <row r="2438" spans="1:5" x14ac:dyDescent="0.25">
      <c r="A2438" s="30" t="s">
        <v>7921</v>
      </c>
      <c r="B2438" s="1">
        <v>45825</v>
      </c>
      <c r="C2438" s="30" t="s">
        <v>19205</v>
      </c>
      <c r="D2438" s="30" t="s">
        <v>19127</v>
      </c>
      <c r="E2438" s="30" t="s">
        <v>20541</v>
      </c>
    </row>
    <row r="2439" spans="1:5" x14ac:dyDescent="0.25">
      <c r="A2439" s="30" t="s">
        <v>7919</v>
      </c>
      <c r="B2439" s="1">
        <v>45825</v>
      </c>
      <c r="C2439" s="30" t="s">
        <v>19205</v>
      </c>
      <c r="D2439" s="30" t="s">
        <v>19127</v>
      </c>
      <c r="E2439" s="30" t="s">
        <v>20541</v>
      </c>
    </row>
    <row r="2440" spans="1:5" x14ac:dyDescent="0.25">
      <c r="A2440" s="30" t="s">
        <v>7917</v>
      </c>
      <c r="B2440" s="1">
        <v>45825</v>
      </c>
      <c r="C2440" s="30" t="s">
        <v>19205</v>
      </c>
      <c r="D2440" s="30" t="s">
        <v>19127</v>
      </c>
      <c r="E2440" s="30" t="s">
        <v>20541</v>
      </c>
    </row>
    <row r="2441" spans="1:5" x14ac:dyDescent="0.25">
      <c r="A2441" s="30" t="s">
        <v>7915</v>
      </c>
      <c r="B2441" s="1">
        <v>45825</v>
      </c>
      <c r="C2441" s="30" t="s">
        <v>19205</v>
      </c>
      <c r="D2441" s="30" t="s">
        <v>19127</v>
      </c>
      <c r="E2441" s="30" t="s">
        <v>20541</v>
      </c>
    </row>
    <row r="2442" spans="1:5" x14ac:dyDescent="0.25">
      <c r="A2442" s="30" t="s">
        <v>7911</v>
      </c>
      <c r="B2442" s="1">
        <v>45825</v>
      </c>
      <c r="C2442" s="30" t="s">
        <v>19205</v>
      </c>
      <c r="D2442" s="30" t="s">
        <v>19127</v>
      </c>
      <c r="E2442" s="30" t="s">
        <v>20541</v>
      </c>
    </row>
    <row r="2443" spans="1:5" x14ac:dyDescent="0.25">
      <c r="A2443" s="30" t="s">
        <v>7909</v>
      </c>
      <c r="B2443" s="1">
        <v>45825</v>
      </c>
      <c r="C2443" s="30" t="s">
        <v>19205</v>
      </c>
      <c r="D2443" s="30" t="s">
        <v>19127</v>
      </c>
      <c r="E2443" s="30" t="s">
        <v>20541</v>
      </c>
    </row>
    <row r="2444" spans="1:5" x14ac:dyDescent="0.25">
      <c r="A2444" s="30" t="s">
        <v>6526</v>
      </c>
      <c r="B2444" s="1">
        <v>45825</v>
      </c>
      <c r="C2444" s="30" t="s">
        <v>19205</v>
      </c>
      <c r="D2444" s="30" t="s">
        <v>19127</v>
      </c>
      <c r="E2444" s="30" t="s">
        <v>20541</v>
      </c>
    </row>
    <row r="2445" spans="1:5" x14ac:dyDescent="0.25">
      <c r="A2445" s="30" t="s">
        <v>6532</v>
      </c>
      <c r="B2445" s="1">
        <v>45825</v>
      </c>
      <c r="C2445" s="30" t="s">
        <v>19205</v>
      </c>
      <c r="D2445" s="30" t="s">
        <v>19127</v>
      </c>
      <c r="E2445" s="30" t="s">
        <v>20541</v>
      </c>
    </row>
    <row r="2446" spans="1:5" x14ac:dyDescent="0.25">
      <c r="A2446" s="30" t="s">
        <v>6530</v>
      </c>
      <c r="B2446" s="1">
        <v>45825</v>
      </c>
      <c r="C2446" s="30" t="s">
        <v>19205</v>
      </c>
      <c r="D2446" s="30" t="s">
        <v>19127</v>
      </c>
      <c r="E2446" s="30" t="s">
        <v>20541</v>
      </c>
    </row>
    <row r="2447" spans="1:5" x14ac:dyDescent="0.25">
      <c r="A2447" s="30" t="s">
        <v>6528</v>
      </c>
      <c r="B2447" s="1">
        <v>45825</v>
      </c>
      <c r="C2447" s="30" t="s">
        <v>19205</v>
      </c>
      <c r="D2447" s="30" t="s">
        <v>19127</v>
      </c>
      <c r="E2447" s="30" t="s">
        <v>20541</v>
      </c>
    </row>
    <row r="2448" spans="1:5" x14ac:dyDescent="0.25">
      <c r="A2448" s="30" t="s">
        <v>6524</v>
      </c>
      <c r="B2448" s="1">
        <v>45825</v>
      </c>
      <c r="C2448" s="30" t="s">
        <v>19205</v>
      </c>
      <c r="D2448" s="30" t="s">
        <v>19127</v>
      </c>
      <c r="E2448" s="30" t="s">
        <v>20541</v>
      </c>
    </row>
    <row r="2449" spans="1:5" x14ac:dyDescent="0.25">
      <c r="A2449" s="30" t="s">
        <v>7329</v>
      </c>
      <c r="B2449" s="1">
        <v>45825</v>
      </c>
      <c r="C2449" s="30" t="s">
        <v>19205</v>
      </c>
      <c r="D2449" s="30" t="s">
        <v>19127</v>
      </c>
      <c r="E2449" s="30" t="s">
        <v>20541</v>
      </c>
    </row>
    <row r="2450" spans="1:5" x14ac:dyDescent="0.25">
      <c r="A2450" s="30" t="s">
        <v>7325</v>
      </c>
      <c r="B2450" s="1">
        <v>45825</v>
      </c>
      <c r="C2450" s="30" t="s">
        <v>19205</v>
      </c>
      <c r="D2450" s="30" t="s">
        <v>19127</v>
      </c>
      <c r="E2450" s="30" t="s">
        <v>20541</v>
      </c>
    </row>
    <row r="2451" spans="1:5" x14ac:dyDescent="0.25">
      <c r="A2451" s="30" t="s">
        <v>6738</v>
      </c>
      <c r="B2451" s="1">
        <v>45825</v>
      </c>
      <c r="C2451" s="30" t="s">
        <v>19205</v>
      </c>
      <c r="D2451" s="30" t="s">
        <v>19127</v>
      </c>
      <c r="E2451" s="30" t="s">
        <v>20541</v>
      </c>
    </row>
    <row r="2452" spans="1:5" x14ac:dyDescent="0.25">
      <c r="A2452" s="30" t="s">
        <v>7895</v>
      </c>
      <c r="B2452" s="1">
        <v>45825</v>
      </c>
      <c r="C2452" s="30" t="s">
        <v>19205</v>
      </c>
      <c r="D2452" s="30" t="s">
        <v>19127</v>
      </c>
      <c r="E2452" s="30" t="s">
        <v>20541</v>
      </c>
    </row>
    <row r="2453" spans="1:5" x14ac:dyDescent="0.25">
      <c r="A2453" s="30" t="s">
        <v>6746</v>
      </c>
      <c r="B2453" s="1">
        <v>45825</v>
      </c>
      <c r="C2453" s="30" t="s">
        <v>19205</v>
      </c>
      <c r="D2453" s="30" t="s">
        <v>19127</v>
      </c>
      <c r="E2453" s="30" t="s">
        <v>20541</v>
      </c>
    </row>
    <row r="2454" spans="1:5" x14ac:dyDescent="0.25">
      <c r="A2454" s="30" t="s">
        <v>6740</v>
      </c>
      <c r="B2454" s="1">
        <v>45825</v>
      </c>
      <c r="C2454" s="30" t="s">
        <v>19205</v>
      </c>
      <c r="D2454" s="30" t="s">
        <v>19127</v>
      </c>
      <c r="E2454" s="30" t="s">
        <v>20541</v>
      </c>
    </row>
    <row r="2455" spans="1:5" x14ac:dyDescent="0.25">
      <c r="A2455" s="30" t="s">
        <v>7893</v>
      </c>
      <c r="B2455" s="1">
        <v>45825</v>
      </c>
      <c r="C2455" s="30" t="s">
        <v>19205</v>
      </c>
      <c r="D2455" s="30" t="s">
        <v>19127</v>
      </c>
      <c r="E2455" s="30" t="s">
        <v>20541</v>
      </c>
    </row>
    <row r="2456" spans="1:5" x14ac:dyDescent="0.25">
      <c r="A2456" s="30" t="s">
        <v>7891</v>
      </c>
      <c r="B2456" s="1">
        <v>45825</v>
      </c>
      <c r="C2456" s="30" t="s">
        <v>19205</v>
      </c>
      <c r="D2456" s="30" t="s">
        <v>19127</v>
      </c>
      <c r="E2456" s="30" t="s">
        <v>20541</v>
      </c>
    </row>
    <row r="2457" spans="1:5" x14ac:dyDescent="0.25">
      <c r="A2457" s="30" t="s">
        <v>7897</v>
      </c>
      <c r="B2457" s="1">
        <v>45825</v>
      </c>
      <c r="C2457" s="30" t="s">
        <v>19205</v>
      </c>
      <c r="D2457" s="30" t="s">
        <v>19127</v>
      </c>
      <c r="E2457" s="30" t="s">
        <v>20541</v>
      </c>
    </row>
    <row r="2458" spans="1:5" x14ac:dyDescent="0.25">
      <c r="A2458" s="30" t="s">
        <v>7889</v>
      </c>
      <c r="B2458" s="1">
        <v>45825</v>
      </c>
      <c r="C2458" s="30" t="s">
        <v>19205</v>
      </c>
      <c r="D2458" s="30" t="s">
        <v>19127</v>
      </c>
      <c r="E2458" s="30" t="s">
        <v>20541</v>
      </c>
    </row>
    <row r="2459" spans="1:5" x14ac:dyDescent="0.25">
      <c r="A2459" s="30" t="s">
        <v>6744</v>
      </c>
      <c r="B2459" s="1">
        <v>45825</v>
      </c>
      <c r="C2459" s="30" t="s">
        <v>19205</v>
      </c>
      <c r="D2459" s="30" t="s">
        <v>19127</v>
      </c>
      <c r="E2459" s="30" t="s">
        <v>20541</v>
      </c>
    </row>
    <row r="2460" spans="1:5" x14ac:dyDescent="0.25">
      <c r="A2460" s="30" t="s">
        <v>6742</v>
      </c>
      <c r="B2460" s="1">
        <v>45825</v>
      </c>
      <c r="C2460" s="30" t="s">
        <v>19205</v>
      </c>
      <c r="D2460" s="30" t="s">
        <v>19127</v>
      </c>
      <c r="E2460" s="30" t="s">
        <v>20541</v>
      </c>
    </row>
    <row r="2461" spans="1:5" x14ac:dyDescent="0.25">
      <c r="A2461" s="30" t="s">
        <v>7907</v>
      </c>
      <c r="B2461" s="1">
        <v>45825</v>
      </c>
      <c r="C2461" s="30" t="s">
        <v>19205</v>
      </c>
      <c r="D2461" s="30" t="s">
        <v>19127</v>
      </c>
      <c r="E2461" s="30" t="s">
        <v>20541</v>
      </c>
    </row>
    <row r="2462" spans="1:5" x14ac:dyDescent="0.25">
      <c r="A2462" s="30" t="s">
        <v>7903</v>
      </c>
      <c r="B2462" s="1">
        <v>45825</v>
      </c>
      <c r="C2462" s="30" t="s">
        <v>19205</v>
      </c>
      <c r="D2462" s="30" t="s">
        <v>19127</v>
      </c>
      <c r="E2462" s="30" t="s">
        <v>20541</v>
      </c>
    </row>
    <row r="2463" spans="1:5" x14ac:dyDescent="0.25">
      <c r="A2463" s="30" t="s">
        <v>5681</v>
      </c>
      <c r="B2463" s="1">
        <v>45825</v>
      </c>
      <c r="C2463" s="30" t="s">
        <v>19205</v>
      </c>
      <c r="D2463" s="30" t="s">
        <v>19127</v>
      </c>
      <c r="E2463" s="30" t="s">
        <v>20541</v>
      </c>
    </row>
    <row r="2464" spans="1:5" x14ac:dyDescent="0.25">
      <c r="A2464" s="30" t="s">
        <v>7333</v>
      </c>
      <c r="B2464" s="1">
        <v>45825</v>
      </c>
      <c r="C2464" s="30" t="s">
        <v>19205</v>
      </c>
      <c r="D2464" s="30" t="s">
        <v>19127</v>
      </c>
      <c r="E2464" s="30" t="s">
        <v>20541</v>
      </c>
    </row>
    <row r="2465" spans="1:5" x14ac:dyDescent="0.25">
      <c r="A2465" s="30" t="s">
        <v>4328</v>
      </c>
      <c r="B2465" s="1">
        <v>45825</v>
      </c>
      <c r="C2465" s="30" t="s">
        <v>19205</v>
      </c>
      <c r="D2465" s="30" t="s">
        <v>19127</v>
      </c>
      <c r="E2465" s="30" t="s">
        <v>20541</v>
      </c>
    </row>
    <row r="2466" spans="1:5" x14ac:dyDescent="0.25">
      <c r="A2466" s="30" t="s">
        <v>4330</v>
      </c>
      <c r="B2466" s="1">
        <v>45825</v>
      </c>
      <c r="C2466" s="30" t="s">
        <v>19205</v>
      </c>
      <c r="D2466" s="30" t="s">
        <v>19127</v>
      </c>
      <c r="E2466" s="30" t="s">
        <v>20541</v>
      </c>
    </row>
    <row r="2467" spans="1:5" x14ac:dyDescent="0.25">
      <c r="A2467" s="30" t="s">
        <v>4332</v>
      </c>
      <c r="B2467" s="1">
        <v>45825</v>
      </c>
      <c r="C2467" s="30" t="s">
        <v>19205</v>
      </c>
      <c r="D2467" s="30" t="s">
        <v>19127</v>
      </c>
      <c r="E2467" s="30" t="s">
        <v>20541</v>
      </c>
    </row>
    <row r="2468" spans="1:5" x14ac:dyDescent="0.25">
      <c r="A2468" s="30" t="s">
        <v>4334</v>
      </c>
      <c r="B2468" s="1">
        <v>45825</v>
      </c>
      <c r="C2468" s="30" t="s">
        <v>19205</v>
      </c>
      <c r="D2468" s="30" t="s">
        <v>19127</v>
      </c>
      <c r="E2468" s="30" t="s">
        <v>20541</v>
      </c>
    </row>
    <row r="2469" spans="1:5" x14ac:dyDescent="0.25">
      <c r="A2469" s="30" t="s">
        <v>4336</v>
      </c>
      <c r="B2469" s="1">
        <v>45825</v>
      </c>
      <c r="C2469" s="30" t="s">
        <v>19205</v>
      </c>
      <c r="D2469" s="30" t="s">
        <v>19127</v>
      </c>
      <c r="E2469" s="30" t="s">
        <v>20541</v>
      </c>
    </row>
    <row r="2470" spans="1:5" x14ac:dyDescent="0.25">
      <c r="A2470" s="30" t="s">
        <v>4338</v>
      </c>
      <c r="B2470" s="1">
        <v>45825</v>
      </c>
      <c r="C2470" s="30" t="s">
        <v>19205</v>
      </c>
      <c r="D2470" s="30" t="s">
        <v>19127</v>
      </c>
      <c r="E2470" s="30" t="s">
        <v>20541</v>
      </c>
    </row>
    <row r="2471" spans="1:5" x14ac:dyDescent="0.25">
      <c r="A2471" s="30" t="s">
        <v>7331</v>
      </c>
      <c r="B2471" s="1">
        <v>45825</v>
      </c>
      <c r="C2471" s="30" t="s">
        <v>19205</v>
      </c>
      <c r="D2471" s="30" t="s">
        <v>19127</v>
      </c>
      <c r="E2471" s="30" t="s">
        <v>20541</v>
      </c>
    </row>
    <row r="2472" spans="1:5" x14ac:dyDescent="0.25">
      <c r="A2472" s="30" t="s">
        <v>5633</v>
      </c>
      <c r="B2472" s="1">
        <v>45825</v>
      </c>
      <c r="C2472" s="30" t="s">
        <v>19205</v>
      </c>
      <c r="D2472" s="30" t="s">
        <v>19127</v>
      </c>
      <c r="E2472" s="30" t="s">
        <v>20541</v>
      </c>
    </row>
    <row r="2473" spans="1:5" x14ac:dyDescent="0.25">
      <c r="A2473" s="30" t="s">
        <v>5635</v>
      </c>
      <c r="B2473" s="1">
        <v>45825</v>
      </c>
      <c r="C2473" s="30" t="s">
        <v>19205</v>
      </c>
      <c r="D2473" s="30" t="s">
        <v>19127</v>
      </c>
      <c r="E2473" s="30" t="s">
        <v>20541</v>
      </c>
    </row>
    <row r="2474" spans="1:5" x14ac:dyDescent="0.25">
      <c r="A2474" s="30" t="s">
        <v>5637</v>
      </c>
      <c r="B2474" s="1">
        <v>45825</v>
      </c>
      <c r="C2474" s="30" t="s">
        <v>19205</v>
      </c>
      <c r="D2474" s="30" t="s">
        <v>19127</v>
      </c>
      <c r="E2474" s="30" t="s">
        <v>20541</v>
      </c>
    </row>
    <row r="2475" spans="1:5" x14ac:dyDescent="0.25">
      <c r="A2475" s="30" t="s">
        <v>5639</v>
      </c>
      <c r="B2475" s="1">
        <v>45825</v>
      </c>
      <c r="C2475" s="30" t="s">
        <v>19205</v>
      </c>
      <c r="D2475" s="30" t="s">
        <v>19127</v>
      </c>
      <c r="E2475" s="30" t="s">
        <v>20541</v>
      </c>
    </row>
    <row r="2476" spans="1:5" x14ac:dyDescent="0.25">
      <c r="A2476" s="30" t="s">
        <v>7335</v>
      </c>
      <c r="B2476" s="1">
        <v>45825</v>
      </c>
      <c r="C2476" s="30" t="s">
        <v>19205</v>
      </c>
      <c r="D2476" s="30" t="s">
        <v>19127</v>
      </c>
      <c r="E2476" s="30" t="s">
        <v>20541</v>
      </c>
    </row>
    <row r="2477" spans="1:5" x14ac:dyDescent="0.25">
      <c r="A2477" s="30" t="s">
        <v>5641</v>
      </c>
      <c r="B2477" s="1">
        <v>45825</v>
      </c>
      <c r="C2477" s="30" t="s">
        <v>19205</v>
      </c>
      <c r="D2477" s="30" t="s">
        <v>19127</v>
      </c>
      <c r="E2477" s="30" t="s">
        <v>20541</v>
      </c>
    </row>
    <row r="2478" spans="1:5" x14ac:dyDescent="0.25">
      <c r="A2478" s="30" t="s">
        <v>5643</v>
      </c>
      <c r="B2478" s="1">
        <v>45825</v>
      </c>
      <c r="C2478" s="30" t="s">
        <v>19205</v>
      </c>
      <c r="D2478" s="30" t="s">
        <v>19127</v>
      </c>
      <c r="E2478" s="30" t="s">
        <v>20541</v>
      </c>
    </row>
    <row r="2479" spans="1:5" x14ac:dyDescent="0.25">
      <c r="A2479" s="30" t="s">
        <v>7913</v>
      </c>
      <c r="B2479" s="1">
        <v>45825</v>
      </c>
      <c r="C2479" s="30" t="s">
        <v>19205</v>
      </c>
      <c r="D2479" s="30" t="s">
        <v>19127</v>
      </c>
      <c r="E2479" s="30" t="s">
        <v>20541</v>
      </c>
    </row>
    <row r="2480" spans="1:5" x14ac:dyDescent="0.25">
      <c r="A2480" s="30" t="s">
        <v>5645</v>
      </c>
      <c r="B2480" s="1">
        <v>45825</v>
      </c>
      <c r="C2480" s="30" t="s">
        <v>19205</v>
      </c>
      <c r="D2480" s="30" t="s">
        <v>19127</v>
      </c>
      <c r="E2480" s="30" t="s">
        <v>20541</v>
      </c>
    </row>
    <row r="2481" spans="1:5" x14ac:dyDescent="0.25">
      <c r="A2481" s="30" t="s">
        <v>7309</v>
      </c>
      <c r="B2481" s="1">
        <v>45825</v>
      </c>
      <c r="C2481" s="30" t="s">
        <v>19205</v>
      </c>
      <c r="D2481" s="30" t="s">
        <v>19127</v>
      </c>
      <c r="E2481" s="30" t="s">
        <v>20541</v>
      </c>
    </row>
    <row r="2482" spans="1:5" x14ac:dyDescent="0.25">
      <c r="A2482" s="30" t="s">
        <v>5703</v>
      </c>
      <c r="B2482" s="1">
        <v>45825</v>
      </c>
      <c r="C2482" s="30" t="s">
        <v>19205</v>
      </c>
      <c r="D2482" s="30" t="s">
        <v>19127</v>
      </c>
      <c r="E2482" s="30" t="s">
        <v>20541</v>
      </c>
    </row>
    <row r="2483" spans="1:5" x14ac:dyDescent="0.25">
      <c r="A2483" s="30" t="s">
        <v>5709</v>
      </c>
      <c r="B2483" s="1">
        <v>45825</v>
      </c>
      <c r="C2483" s="30" t="s">
        <v>19205</v>
      </c>
      <c r="D2483" s="30" t="s">
        <v>19127</v>
      </c>
      <c r="E2483" s="30" t="s">
        <v>20541</v>
      </c>
    </row>
    <row r="2484" spans="1:5" x14ac:dyDescent="0.25">
      <c r="A2484" s="30" t="s">
        <v>5707</v>
      </c>
      <c r="B2484" s="1">
        <v>45825</v>
      </c>
      <c r="C2484" s="30" t="s">
        <v>19205</v>
      </c>
      <c r="D2484" s="30" t="s">
        <v>19127</v>
      </c>
      <c r="E2484" s="30" t="s">
        <v>20541</v>
      </c>
    </row>
    <row r="2485" spans="1:5" x14ac:dyDescent="0.25">
      <c r="A2485" s="30" t="s">
        <v>7311</v>
      </c>
      <c r="B2485" s="1">
        <v>45825</v>
      </c>
      <c r="C2485" s="30" t="s">
        <v>19205</v>
      </c>
      <c r="D2485" s="30" t="s">
        <v>19127</v>
      </c>
      <c r="E2485" s="30" t="s">
        <v>20541</v>
      </c>
    </row>
    <row r="2486" spans="1:5" x14ac:dyDescent="0.25">
      <c r="A2486" s="30" t="s">
        <v>7313</v>
      </c>
      <c r="B2486" s="1">
        <v>45825</v>
      </c>
      <c r="C2486" s="30" t="s">
        <v>19205</v>
      </c>
      <c r="D2486" s="30" t="s">
        <v>19127</v>
      </c>
      <c r="E2486" s="30" t="s">
        <v>20541</v>
      </c>
    </row>
    <row r="2487" spans="1:5" x14ac:dyDescent="0.25">
      <c r="A2487" s="30" t="s">
        <v>8062</v>
      </c>
      <c r="B2487" s="1">
        <v>45825</v>
      </c>
      <c r="C2487" s="30" t="s">
        <v>19205</v>
      </c>
      <c r="D2487" s="30" t="s">
        <v>19127</v>
      </c>
      <c r="E2487" s="30" t="s">
        <v>20541</v>
      </c>
    </row>
    <row r="2488" spans="1:5" x14ac:dyDescent="0.25">
      <c r="A2488" s="30" t="s">
        <v>7315</v>
      </c>
      <c r="B2488" s="1">
        <v>45825</v>
      </c>
      <c r="C2488" s="30" t="s">
        <v>19205</v>
      </c>
      <c r="D2488" s="30" t="s">
        <v>19127</v>
      </c>
      <c r="E2488" s="30" t="s">
        <v>20541</v>
      </c>
    </row>
    <row r="2489" spans="1:5" x14ac:dyDescent="0.25">
      <c r="A2489" s="30" t="s">
        <v>7317</v>
      </c>
      <c r="B2489" s="1">
        <v>45825</v>
      </c>
      <c r="C2489" s="30" t="s">
        <v>19205</v>
      </c>
      <c r="D2489" s="30" t="s">
        <v>19127</v>
      </c>
      <c r="E2489" s="30" t="s">
        <v>20541</v>
      </c>
    </row>
    <row r="2490" spans="1:5" x14ac:dyDescent="0.25">
      <c r="A2490" s="30" t="s">
        <v>7319</v>
      </c>
      <c r="B2490" s="1">
        <v>45825</v>
      </c>
      <c r="C2490" s="30" t="s">
        <v>19205</v>
      </c>
      <c r="D2490" s="30" t="s">
        <v>19127</v>
      </c>
      <c r="E2490" s="30" t="s">
        <v>20541</v>
      </c>
    </row>
    <row r="2491" spans="1:5" x14ac:dyDescent="0.25">
      <c r="A2491" s="30" t="s">
        <v>7321</v>
      </c>
      <c r="B2491" s="1">
        <v>45825</v>
      </c>
      <c r="C2491" s="30" t="s">
        <v>19205</v>
      </c>
      <c r="D2491" s="30" t="s">
        <v>19127</v>
      </c>
      <c r="E2491" s="30" t="s">
        <v>20541</v>
      </c>
    </row>
    <row r="2492" spans="1:5" x14ac:dyDescent="0.25">
      <c r="A2492" s="30" t="s">
        <v>11135</v>
      </c>
      <c r="B2492" s="1">
        <v>45825</v>
      </c>
      <c r="C2492" s="30" t="s">
        <v>19205</v>
      </c>
      <c r="D2492" s="30" t="s">
        <v>19127</v>
      </c>
      <c r="E2492" s="30" t="s">
        <v>20541</v>
      </c>
    </row>
    <row r="2493" spans="1:5" x14ac:dyDescent="0.25">
      <c r="A2493" s="30" t="s">
        <v>7323</v>
      </c>
      <c r="B2493" s="1">
        <v>45825</v>
      </c>
      <c r="C2493" s="30" t="s">
        <v>19205</v>
      </c>
      <c r="D2493" s="30" t="s">
        <v>19127</v>
      </c>
      <c r="E2493" s="30" t="s">
        <v>20541</v>
      </c>
    </row>
    <row r="2494" spans="1:5" x14ac:dyDescent="0.25">
      <c r="A2494" s="30" t="s">
        <v>7327</v>
      </c>
      <c r="B2494" s="1">
        <v>45825</v>
      </c>
      <c r="C2494" s="30" t="s">
        <v>19205</v>
      </c>
      <c r="D2494" s="30" t="s">
        <v>19127</v>
      </c>
      <c r="E2494" s="30" t="s">
        <v>20541</v>
      </c>
    </row>
    <row r="2495" spans="1:5" x14ac:dyDescent="0.25">
      <c r="A2495" s="30" t="s">
        <v>7302</v>
      </c>
      <c r="B2495" s="1">
        <v>45825</v>
      </c>
      <c r="C2495" s="30" t="s">
        <v>19205</v>
      </c>
      <c r="D2495" s="30" t="s">
        <v>19127</v>
      </c>
      <c r="E2495" s="30" t="s">
        <v>20541</v>
      </c>
    </row>
    <row r="2496" spans="1:5" x14ac:dyDescent="0.25">
      <c r="A2496" s="30" t="s">
        <v>8080</v>
      </c>
      <c r="B2496" s="1">
        <v>45825</v>
      </c>
      <c r="C2496" s="30" t="s">
        <v>19205</v>
      </c>
      <c r="D2496" s="30" t="s">
        <v>19127</v>
      </c>
      <c r="E2496" s="30" t="s">
        <v>20541</v>
      </c>
    </row>
    <row r="2497" spans="1:5" x14ac:dyDescent="0.25">
      <c r="A2497" s="30" t="s">
        <v>5701</v>
      </c>
      <c r="B2497" s="1">
        <v>45825</v>
      </c>
      <c r="C2497" s="30" t="s">
        <v>19205</v>
      </c>
      <c r="D2497" s="30" t="s">
        <v>19127</v>
      </c>
      <c r="E2497" s="30" t="s">
        <v>20541</v>
      </c>
    </row>
    <row r="2498" spans="1:5" x14ac:dyDescent="0.25">
      <c r="A2498" s="30" t="s">
        <v>8076</v>
      </c>
      <c r="B2498" s="1">
        <v>45825</v>
      </c>
      <c r="C2498" s="30" t="s">
        <v>19205</v>
      </c>
      <c r="D2498" s="30" t="s">
        <v>19127</v>
      </c>
      <c r="E2498" s="30" t="s">
        <v>20541</v>
      </c>
    </row>
    <row r="2499" spans="1:5" x14ac:dyDescent="0.25">
      <c r="A2499" s="30" t="s">
        <v>1351</v>
      </c>
      <c r="B2499" s="1">
        <v>45825</v>
      </c>
      <c r="C2499" s="30" t="s">
        <v>19205</v>
      </c>
      <c r="D2499" s="30" t="s">
        <v>19127</v>
      </c>
      <c r="E2499" s="30" t="s">
        <v>20541</v>
      </c>
    </row>
    <row r="2500" spans="1:5" x14ac:dyDescent="0.25">
      <c r="A2500" s="30" t="s">
        <v>1349</v>
      </c>
      <c r="B2500" s="1">
        <v>45825</v>
      </c>
      <c r="C2500" s="30" t="s">
        <v>19205</v>
      </c>
      <c r="D2500" s="30" t="s">
        <v>19127</v>
      </c>
      <c r="E2500" s="30" t="s">
        <v>20541</v>
      </c>
    </row>
    <row r="2501" spans="1:5" x14ac:dyDescent="0.25">
      <c r="A2501" s="30" t="s">
        <v>1347</v>
      </c>
      <c r="B2501" s="1">
        <v>45825</v>
      </c>
      <c r="C2501" s="30" t="s">
        <v>19205</v>
      </c>
      <c r="D2501" s="30" t="s">
        <v>19127</v>
      </c>
      <c r="E2501" s="30" t="s">
        <v>20541</v>
      </c>
    </row>
    <row r="2502" spans="1:5" x14ac:dyDescent="0.25">
      <c r="A2502" s="30" t="s">
        <v>1345</v>
      </c>
      <c r="B2502" s="1">
        <v>45825</v>
      </c>
      <c r="C2502" s="30" t="s">
        <v>19205</v>
      </c>
      <c r="D2502" s="30" t="s">
        <v>19127</v>
      </c>
      <c r="E2502" s="30" t="s">
        <v>20541</v>
      </c>
    </row>
    <row r="2503" spans="1:5" x14ac:dyDescent="0.25">
      <c r="A2503" s="30" t="s">
        <v>1355</v>
      </c>
      <c r="B2503" s="1">
        <v>45825</v>
      </c>
      <c r="C2503" s="30" t="s">
        <v>19205</v>
      </c>
      <c r="D2503" s="30" t="s">
        <v>19127</v>
      </c>
      <c r="E2503" s="30" t="s">
        <v>20541</v>
      </c>
    </row>
    <row r="2504" spans="1:5" x14ac:dyDescent="0.25">
      <c r="A2504" s="30" t="s">
        <v>5647</v>
      </c>
      <c r="B2504" s="1">
        <v>45825</v>
      </c>
      <c r="C2504" s="30" t="s">
        <v>19205</v>
      </c>
      <c r="D2504" s="30" t="s">
        <v>19127</v>
      </c>
      <c r="E2504" s="30" t="s">
        <v>20541</v>
      </c>
    </row>
    <row r="2505" spans="1:5" x14ac:dyDescent="0.25">
      <c r="A2505" s="30" t="s">
        <v>1353</v>
      </c>
      <c r="B2505" s="1">
        <v>45825</v>
      </c>
      <c r="C2505" s="30" t="s">
        <v>19205</v>
      </c>
      <c r="D2505" s="30" t="s">
        <v>19127</v>
      </c>
      <c r="E2505" s="30" t="s">
        <v>20541</v>
      </c>
    </row>
    <row r="2506" spans="1:5" x14ac:dyDescent="0.25">
      <c r="A2506" s="30" t="s">
        <v>4324</v>
      </c>
      <c r="B2506" s="1">
        <v>45825</v>
      </c>
      <c r="C2506" s="30" t="s">
        <v>19205</v>
      </c>
      <c r="D2506" s="30" t="s">
        <v>19127</v>
      </c>
      <c r="E2506" s="30" t="s">
        <v>20541</v>
      </c>
    </row>
    <row r="2507" spans="1:5" x14ac:dyDescent="0.25">
      <c r="A2507" s="30" t="s">
        <v>5679</v>
      </c>
      <c r="B2507" s="1">
        <v>45825</v>
      </c>
      <c r="C2507" s="30" t="s">
        <v>19205</v>
      </c>
      <c r="D2507" s="30" t="s">
        <v>19127</v>
      </c>
      <c r="E2507" s="30" t="s">
        <v>20541</v>
      </c>
    </row>
    <row r="2508" spans="1:5" x14ac:dyDescent="0.25">
      <c r="A2508" s="30" t="s">
        <v>5685</v>
      </c>
      <c r="B2508" s="1">
        <v>45825</v>
      </c>
      <c r="C2508" s="30" t="s">
        <v>19205</v>
      </c>
      <c r="D2508" s="30" t="s">
        <v>19127</v>
      </c>
      <c r="E2508" s="30" t="s">
        <v>20541</v>
      </c>
    </row>
    <row r="2509" spans="1:5" x14ac:dyDescent="0.25">
      <c r="A2509" s="30" t="s">
        <v>5687</v>
      </c>
      <c r="B2509" s="1">
        <v>45825</v>
      </c>
      <c r="C2509" s="30" t="s">
        <v>19205</v>
      </c>
      <c r="D2509" s="30" t="s">
        <v>19127</v>
      </c>
      <c r="E2509" s="30" t="s">
        <v>20541</v>
      </c>
    </row>
    <row r="2510" spans="1:5" x14ac:dyDescent="0.25">
      <c r="A2510" s="30" t="s">
        <v>5689</v>
      </c>
      <c r="B2510" s="1">
        <v>45825</v>
      </c>
      <c r="C2510" s="30" t="s">
        <v>19205</v>
      </c>
      <c r="D2510" s="30" t="s">
        <v>19127</v>
      </c>
      <c r="E2510" s="30" t="s">
        <v>20541</v>
      </c>
    </row>
    <row r="2511" spans="1:5" x14ac:dyDescent="0.25">
      <c r="A2511" s="30" t="s">
        <v>5691</v>
      </c>
      <c r="B2511" s="1">
        <v>45825</v>
      </c>
      <c r="C2511" s="30" t="s">
        <v>19205</v>
      </c>
      <c r="D2511" s="30" t="s">
        <v>19127</v>
      </c>
      <c r="E2511" s="30" t="s">
        <v>20541</v>
      </c>
    </row>
    <row r="2512" spans="1:5" x14ac:dyDescent="0.25">
      <c r="A2512" s="30" t="s">
        <v>4326</v>
      </c>
      <c r="B2512" s="1">
        <v>45825</v>
      </c>
      <c r="C2512" s="30" t="s">
        <v>19205</v>
      </c>
      <c r="D2512" s="30" t="s">
        <v>19127</v>
      </c>
      <c r="E2512" s="30" t="s">
        <v>20541</v>
      </c>
    </row>
    <row r="2513" spans="1:5" x14ac:dyDescent="0.25">
      <c r="A2513" s="30" t="s">
        <v>5683</v>
      </c>
      <c r="B2513" s="1">
        <v>45825</v>
      </c>
      <c r="C2513" s="30" t="s">
        <v>19205</v>
      </c>
      <c r="D2513" s="30" t="s">
        <v>19127</v>
      </c>
      <c r="E2513" s="30" t="s">
        <v>20541</v>
      </c>
    </row>
    <row r="2514" spans="1:5" x14ac:dyDescent="0.25">
      <c r="A2514" s="30" t="s">
        <v>1430</v>
      </c>
      <c r="B2514" s="1">
        <v>45825</v>
      </c>
      <c r="C2514" s="30" t="s">
        <v>19205</v>
      </c>
      <c r="D2514" s="30" t="s">
        <v>19127</v>
      </c>
      <c r="E2514" s="30" t="s">
        <v>20541</v>
      </c>
    </row>
    <row r="2515" spans="1:5" x14ac:dyDescent="0.25">
      <c r="A2515" s="30" t="s">
        <v>1343</v>
      </c>
      <c r="B2515" s="1">
        <v>45825</v>
      </c>
      <c r="C2515" s="30" t="s">
        <v>19205</v>
      </c>
      <c r="D2515" s="30" t="s">
        <v>19127</v>
      </c>
      <c r="E2515" s="30" t="s">
        <v>20541</v>
      </c>
    </row>
    <row r="2516" spans="1:5" x14ac:dyDescent="0.25">
      <c r="A2516" s="30" t="s">
        <v>1431</v>
      </c>
      <c r="B2516" s="1">
        <v>45825</v>
      </c>
      <c r="C2516" s="30" t="s">
        <v>19205</v>
      </c>
      <c r="D2516" s="30" t="s">
        <v>19127</v>
      </c>
      <c r="E2516" s="30" t="s">
        <v>20541</v>
      </c>
    </row>
    <row r="2517" spans="1:5" x14ac:dyDescent="0.25">
      <c r="A2517" s="30" t="s">
        <v>1437</v>
      </c>
      <c r="B2517" s="1">
        <v>45825</v>
      </c>
      <c r="C2517" s="30" t="s">
        <v>19205</v>
      </c>
      <c r="D2517" s="30" t="s">
        <v>19127</v>
      </c>
      <c r="E2517" s="30" t="s">
        <v>20541</v>
      </c>
    </row>
    <row r="2518" spans="1:5" x14ac:dyDescent="0.25">
      <c r="A2518" s="30" t="s">
        <v>1544</v>
      </c>
      <c r="B2518" s="1">
        <v>45825</v>
      </c>
      <c r="C2518" s="30" t="s">
        <v>19205</v>
      </c>
      <c r="D2518" s="30" t="s">
        <v>19127</v>
      </c>
      <c r="E2518" s="30" t="s">
        <v>20541</v>
      </c>
    </row>
    <row r="2519" spans="1:5" x14ac:dyDescent="0.25">
      <c r="A2519" s="30" t="s">
        <v>8078</v>
      </c>
      <c r="B2519" s="1">
        <v>45825</v>
      </c>
      <c r="C2519" s="30" t="s">
        <v>19205</v>
      </c>
      <c r="D2519" s="30" t="s">
        <v>19127</v>
      </c>
      <c r="E2519" s="30" t="s">
        <v>20541</v>
      </c>
    </row>
    <row r="2520" spans="1:5" x14ac:dyDescent="0.25">
      <c r="A2520" s="30" t="s">
        <v>1436</v>
      </c>
      <c r="B2520" s="1">
        <v>45825</v>
      </c>
      <c r="C2520" s="30" t="s">
        <v>19205</v>
      </c>
      <c r="D2520" s="30" t="s">
        <v>19127</v>
      </c>
      <c r="E2520" s="30" t="s">
        <v>20541</v>
      </c>
    </row>
    <row r="2521" spans="1:5" x14ac:dyDescent="0.25">
      <c r="A2521" s="30" t="s">
        <v>1546</v>
      </c>
      <c r="B2521" s="1">
        <v>45825</v>
      </c>
      <c r="C2521" s="30" t="s">
        <v>19205</v>
      </c>
      <c r="D2521" s="30" t="s">
        <v>19127</v>
      </c>
      <c r="E2521" s="30" t="s">
        <v>20541</v>
      </c>
    </row>
    <row r="2522" spans="1:5" x14ac:dyDescent="0.25">
      <c r="A2522" s="30" t="s">
        <v>1548</v>
      </c>
      <c r="B2522" s="1">
        <v>45825</v>
      </c>
      <c r="C2522" s="30" t="s">
        <v>19205</v>
      </c>
      <c r="D2522" s="30" t="s">
        <v>19127</v>
      </c>
      <c r="E2522" s="30" t="s">
        <v>20541</v>
      </c>
    </row>
    <row r="2523" spans="1:5" x14ac:dyDescent="0.25">
      <c r="A2523" s="30" t="s">
        <v>1550</v>
      </c>
      <c r="B2523" s="1">
        <v>45825</v>
      </c>
      <c r="C2523" s="30" t="s">
        <v>19205</v>
      </c>
      <c r="D2523" s="30" t="s">
        <v>19127</v>
      </c>
      <c r="E2523" s="30" t="s">
        <v>20541</v>
      </c>
    </row>
    <row r="2524" spans="1:5" x14ac:dyDescent="0.25">
      <c r="A2524" s="30" t="s">
        <v>1552</v>
      </c>
      <c r="B2524" s="1">
        <v>45825</v>
      </c>
      <c r="C2524" s="30" t="s">
        <v>19205</v>
      </c>
      <c r="D2524" s="30" t="s">
        <v>19127</v>
      </c>
      <c r="E2524" s="30" t="s">
        <v>20541</v>
      </c>
    </row>
    <row r="2525" spans="1:5" x14ac:dyDescent="0.25">
      <c r="A2525" s="30" t="s">
        <v>1554</v>
      </c>
      <c r="B2525" s="1">
        <v>45825</v>
      </c>
      <c r="C2525" s="30" t="s">
        <v>19205</v>
      </c>
      <c r="D2525" s="30" t="s">
        <v>19127</v>
      </c>
      <c r="E2525" s="30" t="s">
        <v>20541</v>
      </c>
    </row>
    <row r="2526" spans="1:5" x14ac:dyDescent="0.25">
      <c r="A2526" s="30" t="s">
        <v>1556</v>
      </c>
      <c r="B2526" s="1">
        <v>45825</v>
      </c>
      <c r="C2526" s="30" t="s">
        <v>19205</v>
      </c>
      <c r="D2526" s="30" t="s">
        <v>19127</v>
      </c>
      <c r="E2526" s="30" t="s">
        <v>20541</v>
      </c>
    </row>
    <row r="2527" spans="1:5" x14ac:dyDescent="0.25">
      <c r="A2527" s="30" t="s">
        <v>1434</v>
      </c>
      <c r="B2527" s="1">
        <v>45825</v>
      </c>
      <c r="C2527" s="30" t="s">
        <v>19205</v>
      </c>
      <c r="D2527" s="30" t="s">
        <v>19127</v>
      </c>
      <c r="E2527" s="30" t="s">
        <v>20541</v>
      </c>
    </row>
    <row r="2528" spans="1:5" x14ac:dyDescent="0.25">
      <c r="A2528" s="30" t="s">
        <v>1435</v>
      </c>
      <c r="B2528" s="1">
        <v>45825</v>
      </c>
      <c r="C2528" s="30" t="s">
        <v>19205</v>
      </c>
      <c r="D2528" s="30" t="s">
        <v>19127</v>
      </c>
      <c r="E2528" s="30" t="s">
        <v>20541</v>
      </c>
    </row>
    <row r="2529" spans="1:5" x14ac:dyDescent="0.25">
      <c r="A2529" s="30" t="s">
        <v>1341</v>
      </c>
      <c r="B2529" s="1">
        <v>45825</v>
      </c>
      <c r="C2529" s="30" t="s">
        <v>19205</v>
      </c>
      <c r="D2529" s="30" t="s">
        <v>19127</v>
      </c>
      <c r="E2529" s="30" t="s">
        <v>20541</v>
      </c>
    </row>
    <row r="2530" spans="1:5" x14ac:dyDescent="0.25">
      <c r="A2530" s="30" t="s">
        <v>1433</v>
      </c>
      <c r="B2530" s="1">
        <v>45825</v>
      </c>
      <c r="C2530" s="30" t="s">
        <v>19205</v>
      </c>
      <c r="D2530" s="30" t="s">
        <v>19127</v>
      </c>
      <c r="E2530" s="30" t="s">
        <v>20541</v>
      </c>
    </row>
    <row r="2531" spans="1:5" x14ac:dyDescent="0.25">
      <c r="A2531" s="30" t="s">
        <v>1432</v>
      </c>
      <c r="B2531" s="1">
        <v>45825</v>
      </c>
      <c r="C2531" s="30" t="s">
        <v>19205</v>
      </c>
      <c r="D2531" s="30" t="s">
        <v>19127</v>
      </c>
      <c r="E2531" s="30" t="s">
        <v>20541</v>
      </c>
    </row>
    <row r="2532" spans="1:5" x14ac:dyDescent="0.25">
      <c r="A2532" s="30" t="s">
        <v>2930</v>
      </c>
      <c r="B2532" s="1">
        <v>45825</v>
      </c>
      <c r="C2532" s="30" t="s">
        <v>19205</v>
      </c>
      <c r="D2532" s="30" t="s">
        <v>19127</v>
      </c>
      <c r="E2532" s="30" t="s">
        <v>20541</v>
      </c>
    </row>
    <row r="2533" spans="1:5" x14ac:dyDescent="0.25">
      <c r="A2533" s="30" t="s">
        <v>5705</v>
      </c>
      <c r="B2533" s="1">
        <v>45825</v>
      </c>
      <c r="C2533" s="30" t="s">
        <v>19205</v>
      </c>
      <c r="D2533" s="30" t="s">
        <v>19127</v>
      </c>
      <c r="E2533" s="30" t="s">
        <v>20541</v>
      </c>
    </row>
    <row r="2534" spans="1:5" x14ac:dyDescent="0.25">
      <c r="A2534" s="30" t="s">
        <v>2932</v>
      </c>
      <c r="B2534" s="1">
        <v>45825</v>
      </c>
      <c r="C2534" s="30" t="s">
        <v>19205</v>
      </c>
      <c r="D2534" s="30" t="s">
        <v>19127</v>
      </c>
      <c r="E2534" s="30" t="s">
        <v>20541</v>
      </c>
    </row>
    <row r="2535" spans="1:5" x14ac:dyDescent="0.25">
      <c r="A2535" s="30" t="s">
        <v>5695</v>
      </c>
      <c r="B2535" s="1">
        <v>45825</v>
      </c>
      <c r="C2535" s="30" t="s">
        <v>19205</v>
      </c>
      <c r="D2535" s="30" t="s">
        <v>19127</v>
      </c>
      <c r="E2535" s="30" t="s">
        <v>20541</v>
      </c>
    </row>
    <row r="2536" spans="1:5" x14ac:dyDescent="0.25">
      <c r="A2536" s="30" t="s">
        <v>8054</v>
      </c>
      <c r="B2536" s="1">
        <v>45825</v>
      </c>
      <c r="C2536" s="30" t="s">
        <v>19205</v>
      </c>
      <c r="D2536" s="30" t="s">
        <v>19127</v>
      </c>
      <c r="E2536" s="30" t="s">
        <v>20541</v>
      </c>
    </row>
    <row r="2537" spans="1:5" x14ac:dyDescent="0.25">
      <c r="A2537" s="30" t="s">
        <v>8052</v>
      </c>
      <c r="B2537" s="1">
        <v>45825</v>
      </c>
      <c r="C2537" s="30" t="s">
        <v>19205</v>
      </c>
      <c r="D2537" s="30" t="s">
        <v>19127</v>
      </c>
      <c r="E2537" s="30" t="s">
        <v>20541</v>
      </c>
    </row>
    <row r="2538" spans="1:5" x14ac:dyDescent="0.25">
      <c r="A2538" s="30" t="s">
        <v>8050</v>
      </c>
      <c r="B2538" s="1">
        <v>45825</v>
      </c>
      <c r="C2538" s="30" t="s">
        <v>19205</v>
      </c>
      <c r="D2538" s="30" t="s">
        <v>19127</v>
      </c>
      <c r="E2538" s="30" t="s">
        <v>20541</v>
      </c>
    </row>
    <row r="2539" spans="1:5" x14ac:dyDescent="0.25">
      <c r="A2539" s="30" t="s">
        <v>8039</v>
      </c>
      <c r="B2539" s="1">
        <v>45825</v>
      </c>
      <c r="C2539" s="30" t="s">
        <v>19205</v>
      </c>
      <c r="D2539" s="30" t="s">
        <v>19127</v>
      </c>
      <c r="E2539" s="30" t="s">
        <v>20541</v>
      </c>
    </row>
    <row r="2540" spans="1:5" x14ac:dyDescent="0.25">
      <c r="A2540" s="30" t="s">
        <v>8044</v>
      </c>
      <c r="B2540" s="1">
        <v>45825</v>
      </c>
      <c r="C2540" s="30" t="s">
        <v>19205</v>
      </c>
      <c r="D2540" s="30" t="s">
        <v>19127</v>
      </c>
      <c r="E2540" s="30" t="s">
        <v>20541</v>
      </c>
    </row>
    <row r="2541" spans="1:5" x14ac:dyDescent="0.25">
      <c r="A2541" s="30" t="s">
        <v>8042</v>
      </c>
      <c r="B2541" s="1">
        <v>45825</v>
      </c>
      <c r="C2541" s="30" t="s">
        <v>19205</v>
      </c>
      <c r="D2541" s="30" t="s">
        <v>19127</v>
      </c>
      <c r="E2541" s="30" t="s">
        <v>20541</v>
      </c>
    </row>
    <row r="2542" spans="1:5" x14ac:dyDescent="0.25">
      <c r="A2542" s="30" t="s">
        <v>8058</v>
      </c>
      <c r="B2542" s="1">
        <v>45825</v>
      </c>
      <c r="C2542" s="30" t="s">
        <v>19205</v>
      </c>
      <c r="D2542" s="30" t="s">
        <v>19127</v>
      </c>
      <c r="E2542" s="30" t="s">
        <v>20541</v>
      </c>
    </row>
    <row r="2543" spans="1:5" x14ac:dyDescent="0.25">
      <c r="A2543" s="30" t="s">
        <v>8046</v>
      </c>
      <c r="B2543" s="1">
        <v>45825</v>
      </c>
      <c r="C2543" s="30" t="s">
        <v>19205</v>
      </c>
      <c r="D2543" s="30" t="s">
        <v>19127</v>
      </c>
      <c r="E2543" s="30" t="s">
        <v>20541</v>
      </c>
    </row>
    <row r="2544" spans="1:5" x14ac:dyDescent="0.25">
      <c r="A2544" s="30" t="s">
        <v>8060</v>
      </c>
      <c r="B2544" s="1">
        <v>45825</v>
      </c>
      <c r="C2544" s="30" t="s">
        <v>19205</v>
      </c>
      <c r="D2544" s="30" t="s">
        <v>19127</v>
      </c>
      <c r="E2544" s="30" t="s">
        <v>20541</v>
      </c>
    </row>
    <row r="2545" spans="1:5" x14ac:dyDescent="0.25">
      <c r="A2545" s="30" t="s">
        <v>8068</v>
      </c>
      <c r="B2545" s="1">
        <v>45825</v>
      </c>
      <c r="C2545" s="30" t="s">
        <v>19205</v>
      </c>
      <c r="D2545" s="30" t="s">
        <v>19127</v>
      </c>
      <c r="E2545" s="30" t="s">
        <v>20541</v>
      </c>
    </row>
    <row r="2546" spans="1:5" x14ac:dyDescent="0.25">
      <c r="A2546" s="30" t="s">
        <v>8064</v>
      </c>
      <c r="B2546" s="1">
        <v>45825</v>
      </c>
      <c r="C2546" s="30" t="s">
        <v>19205</v>
      </c>
      <c r="D2546" s="30" t="s">
        <v>19127</v>
      </c>
      <c r="E2546" s="30" t="s">
        <v>20541</v>
      </c>
    </row>
    <row r="2547" spans="1:5" x14ac:dyDescent="0.25">
      <c r="A2547" s="30" t="s">
        <v>8066</v>
      </c>
      <c r="B2547" s="1">
        <v>45825</v>
      </c>
      <c r="C2547" s="30" t="s">
        <v>19205</v>
      </c>
      <c r="D2547" s="30" t="s">
        <v>19127</v>
      </c>
      <c r="E2547" s="30" t="s">
        <v>20541</v>
      </c>
    </row>
    <row r="2548" spans="1:5" x14ac:dyDescent="0.25">
      <c r="A2548" s="30" t="s">
        <v>8070</v>
      </c>
      <c r="B2548" s="1">
        <v>45825</v>
      </c>
      <c r="C2548" s="30" t="s">
        <v>19205</v>
      </c>
      <c r="D2548" s="30" t="s">
        <v>19127</v>
      </c>
      <c r="E2548" s="30" t="s">
        <v>20541</v>
      </c>
    </row>
    <row r="2549" spans="1:5" x14ac:dyDescent="0.25">
      <c r="A2549" s="30" t="s">
        <v>8072</v>
      </c>
      <c r="B2549" s="1">
        <v>45825</v>
      </c>
      <c r="C2549" s="30" t="s">
        <v>19205</v>
      </c>
      <c r="D2549" s="30" t="s">
        <v>19127</v>
      </c>
      <c r="E2549" s="30" t="s">
        <v>20541</v>
      </c>
    </row>
    <row r="2550" spans="1:5" x14ac:dyDescent="0.25">
      <c r="A2550" s="30" t="s">
        <v>8074</v>
      </c>
      <c r="B2550" s="1">
        <v>45825</v>
      </c>
      <c r="C2550" s="30" t="s">
        <v>19205</v>
      </c>
      <c r="D2550" s="30" t="s">
        <v>19127</v>
      </c>
      <c r="E2550" s="30" t="s">
        <v>20541</v>
      </c>
    </row>
    <row r="2551" spans="1:5" x14ac:dyDescent="0.25">
      <c r="A2551" s="30" t="s">
        <v>8056</v>
      </c>
      <c r="B2551" s="1">
        <v>45825</v>
      </c>
      <c r="C2551" s="30" t="s">
        <v>19205</v>
      </c>
      <c r="D2551" s="30" t="s">
        <v>19127</v>
      </c>
      <c r="E2551" s="30" t="s">
        <v>20541</v>
      </c>
    </row>
    <row r="2552" spans="1:5" x14ac:dyDescent="0.25">
      <c r="A2552" s="30" t="s">
        <v>5693</v>
      </c>
      <c r="B2552" s="1">
        <v>45825</v>
      </c>
      <c r="C2552" s="30" t="s">
        <v>19205</v>
      </c>
      <c r="D2552" s="30" t="s">
        <v>19127</v>
      </c>
      <c r="E2552" s="30" t="s">
        <v>20541</v>
      </c>
    </row>
    <row r="2553" spans="1:5" x14ac:dyDescent="0.25">
      <c r="A2553" s="30" t="s">
        <v>8048</v>
      </c>
      <c r="B2553" s="1">
        <v>45825</v>
      </c>
      <c r="C2553" s="30" t="s">
        <v>19205</v>
      </c>
      <c r="D2553" s="30" t="s">
        <v>19127</v>
      </c>
      <c r="E2553" s="30" t="s">
        <v>20541</v>
      </c>
    </row>
    <row r="2554" spans="1:5" x14ac:dyDescent="0.25">
      <c r="A2554" s="30" t="s">
        <v>8005</v>
      </c>
      <c r="B2554" s="1">
        <v>45825</v>
      </c>
      <c r="C2554" s="30" t="s">
        <v>19205</v>
      </c>
      <c r="D2554" s="30" t="s">
        <v>19127</v>
      </c>
      <c r="E2554" s="30" t="s">
        <v>20541</v>
      </c>
    </row>
    <row r="2555" spans="1:5" x14ac:dyDescent="0.25">
      <c r="A2555" s="30" t="s">
        <v>5697</v>
      </c>
      <c r="B2555" s="1">
        <v>45825</v>
      </c>
      <c r="C2555" s="30" t="s">
        <v>19205</v>
      </c>
      <c r="D2555" s="30" t="s">
        <v>19127</v>
      </c>
      <c r="E2555" s="30" t="s">
        <v>20541</v>
      </c>
    </row>
    <row r="2556" spans="1:5" x14ac:dyDescent="0.25">
      <c r="A2556" s="30" t="s">
        <v>5699</v>
      </c>
      <c r="B2556" s="1">
        <v>45825</v>
      </c>
      <c r="C2556" s="30" t="s">
        <v>19205</v>
      </c>
      <c r="D2556" s="30" t="s">
        <v>19127</v>
      </c>
      <c r="E2556" s="30" t="s">
        <v>20541</v>
      </c>
    </row>
    <row r="2557" spans="1:5" x14ac:dyDescent="0.25">
      <c r="A2557" s="30" t="s">
        <v>6488</v>
      </c>
      <c r="B2557" s="1">
        <v>45825</v>
      </c>
      <c r="C2557" s="30" t="s">
        <v>19205</v>
      </c>
      <c r="D2557" s="30" t="s">
        <v>19127</v>
      </c>
      <c r="E2557" s="30" t="s">
        <v>20541</v>
      </c>
    </row>
    <row r="2558" spans="1:5" x14ac:dyDescent="0.25">
      <c r="A2558" s="30" t="s">
        <v>2519</v>
      </c>
      <c r="B2558" s="1">
        <v>45825</v>
      </c>
      <c r="C2558" s="30" t="s">
        <v>19205</v>
      </c>
      <c r="D2558" s="30" t="s">
        <v>19127</v>
      </c>
      <c r="E2558" s="30" t="s">
        <v>20541</v>
      </c>
    </row>
    <row r="2559" spans="1:5" x14ac:dyDescent="0.25">
      <c r="A2559" s="30" t="s">
        <v>7993</v>
      </c>
      <c r="B2559" s="1">
        <v>45825</v>
      </c>
      <c r="C2559" s="30" t="s">
        <v>19205</v>
      </c>
      <c r="D2559" s="30" t="s">
        <v>19127</v>
      </c>
      <c r="E2559" s="30" t="s">
        <v>20541</v>
      </c>
    </row>
    <row r="2560" spans="1:5" x14ac:dyDescent="0.25">
      <c r="A2560" s="30" t="s">
        <v>8003</v>
      </c>
      <c r="B2560" s="1">
        <v>45825</v>
      </c>
      <c r="C2560" s="30" t="s">
        <v>19205</v>
      </c>
      <c r="D2560" s="30" t="s">
        <v>19127</v>
      </c>
      <c r="E2560" s="30" t="s">
        <v>20541</v>
      </c>
    </row>
    <row r="2561" spans="1:5" x14ac:dyDescent="0.25">
      <c r="A2561" s="30" t="s">
        <v>8007</v>
      </c>
      <c r="B2561" s="1">
        <v>45825</v>
      </c>
      <c r="C2561" s="30" t="s">
        <v>19205</v>
      </c>
      <c r="D2561" s="30" t="s">
        <v>19127</v>
      </c>
      <c r="E2561" s="30" t="s">
        <v>20541</v>
      </c>
    </row>
    <row r="2562" spans="1:5" x14ac:dyDescent="0.25">
      <c r="A2562" s="30" t="s">
        <v>8011</v>
      </c>
      <c r="B2562" s="1">
        <v>45825</v>
      </c>
      <c r="C2562" s="30" t="s">
        <v>19205</v>
      </c>
      <c r="D2562" s="30" t="s">
        <v>19127</v>
      </c>
      <c r="E2562" s="30" t="s">
        <v>20541</v>
      </c>
    </row>
    <row r="2563" spans="1:5" x14ac:dyDescent="0.25">
      <c r="A2563" s="30" t="s">
        <v>7989</v>
      </c>
      <c r="B2563" s="1">
        <v>45825</v>
      </c>
      <c r="C2563" s="30" t="s">
        <v>19205</v>
      </c>
      <c r="D2563" s="30" t="s">
        <v>19127</v>
      </c>
      <c r="E2563" s="30" t="s">
        <v>20541</v>
      </c>
    </row>
    <row r="2564" spans="1:5" x14ac:dyDescent="0.25">
      <c r="A2564" s="30" t="s">
        <v>8001</v>
      </c>
      <c r="B2564" s="1">
        <v>45825</v>
      </c>
      <c r="C2564" s="30" t="s">
        <v>19205</v>
      </c>
      <c r="D2564" s="30" t="s">
        <v>19127</v>
      </c>
      <c r="E2564" s="30" t="s">
        <v>20541</v>
      </c>
    </row>
    <row r="2565" spans="1:5" x14ac:dyDescent="0.25">
      <c r="A2565" s="30" t="s">
        <v>7995</v>
      </c>
      <c r="B2565" s="1">
        <v>45825</v>
      </c>
      <c r="C2565" s="30" t="s">
        <v>19205</v>
      </c>
      <c r="D2565" s="30" t="s">
        <v>19127</v>
      </c>
      <c r="E2565" s="30" t="s">
        <v>20541</v>
      </c>
    </row>
    <row r="2566" spans="1:5" x14ac:dyDescent="0.25">
      <c r="A2566" s="30" t="s">
        <v>7997</v>
      </c>
      <c r="B2566" s="1">
        <v>45825</v>
      </c>
      <c r="C2566" s="30" t="s">
        <v>19205</v>
      </c>
      <c r="D2566" s="30" t="s">
        <v>19127</v>
      </c>
      <c r="E2566" s="30" t="s">
        <v>20541</v>
      </c>
    </row>
    <row r="2567" spans="1:5" x14ac:dyDescent="0.25">
      <c r="A2567" s="30" t="s">
        <v>7991</v>
      </c>
      <c r="B2567" s="1">
        <v>45825</v>
      </c>
      <c r="C2567" s="30" t="s">
        <v>19205</v>
      </c>
      <c r="D2567" s="30" t="s">
        <v>19127</v>
      </c>
      <c r="E2567" s="30" t="s">
        <v>20541</v>
      </c>
    </row>
    <row r="2568" spans="1:5" x14ac:dyDescent="0.25">
      <c r="A2568" s="30" t="s">
        <v>8009</v>
      </c>
      <c r="B2568" s="1">
        <v>45825</v>
      </c>
      <c r="C2568" s="30" t="s">
        <v>19205</v>
      </c>
      <c r="D2568" s="30" t="s">
        <v>19127</v>
      </c>
      <c r="E2568" s="30" t="s">
        <v>20541</v>
      </c>
    </row>
    <row r="2569" spans="1:5" x14ac:dyDescent="0.25">
      <c r="A2569" s="30" t="s">
        <v>7982</v>
      </c>
      <c r="B2569" s="1">
        <v>45825</v>
      </c>
      <c r="C2569" s="30" t="s">
        <v>19205</v>
      </c>
      <c r="D2569" s="30" t="s">
        <v>19127</v>
      </c>
      <c r="E2569" s="30" t="s">
        <v>20541</v>
      </c>
    </row>
    <row r="2570" spans="1:5" x14ac:dyDescent="0.25">
      <c r="A2570" s="30" t="s">
        <v>7999</v>
      </c>
      <c r="B2570" s="1">
        <v>45825</v>
      </c>
      <c r="C2570" s="30" t="s">
        <v>19205</v>
      </c>
      <c r="D2570" s="30" t="s">
        <v>19127</v>
      </c>
      <c r="E2570" s="30" t="s">
        <v>20541</v>
      </c>
    </row>
    <row r="2571" spans="1:5" x14ac:dyDescent="0.25">
      <c r="A2571" s="30" t="s">
        <v>1558</v>
      </c>
      <c r="B2571" s="1">
        <v>45825</v>
      </c>
      <c r="C2571" s="30" t="s">
        <v>19205</v>
      </c>
      <c r="D2571" s="30" t="s">
        <v>19127</v>
      </c>
      <c r="E2571" s="30" t="s">
        <v>20541</v>
      </c>
    </row>
    <row r="2572" spans="1:5" x14ac:dyDescent="0.25">
      <c r="A2572" s="30" t="s">
        <v>8210</v>
      </c>
      <c r="B2572" s="1">
        <v>45825</v>
      </c>
      <c r="C2572" s="30" t="s">
        <v>19205</v>
      </c>
      <c r="D2572" s="30" t="s">
        <v>19127</v>
      </c>
      <c r="E2572" s="30" t="s">
        <v>20542</v>
      </c>
    </row>
    <row r="2573" spans="1:5" x14ac:dyDescent="0.25">
      <c r="A2573" s="30" t="s">
        <v>6647</v>
      </c>
      <c r="B2573" s="1">
        <v>45825</v>
      </c>
      <c r="C2573" s="30" t="s">
        <v>19205</v>
      </c>
      <c r="D2573" s="30" t="s">
        <v>19127</v>
      </c>
      <c r="E2573" s="30" t="s">
        <v>20542</v>
      </c>
    </row>
    <row r="2574" spans="1:5" x14ac:dyDescent="0.25">
      <c r="A2574" s="30" t="s">
        <v>9495</v>
      </c>
      <c r="B2574" s="1">
        <v>45825</v>
      </c>
      <c r="C2574" s="30" t="s">
        <v>19205</v>
      </c>
      <c r="D2574" s="30" t="s">
        <v>19127</v>
      </c>
      <c r="E2574" s="30" t="s">
        <v>20542</v>
      </c>
    </row>
    <row r="2575" spans="1:5" x14ac:dyDescent="0.25">
      <c r="A2575" s="30" t="s">
        <v>8219</v>
      </c>
      <c r="B2575" s="1">
        <v>45825</v>
      </c>
      <c r="C2575" s="30" t="s">
        <v>19205</v>
      </c>
      <c r="D2575" s="30" t="s">
        <v>19127</v>
      </c>
      <c r="E2575" s="30" t="s">
        <v>20542</v>
      </c>
    </row>
    <row r="2576" spans="1:5" x14ac:dyDescent="0.25">
      <c r="A2576" s="30" t="s">
        <v>8202</v>
      </c>
      <c r="B2576" s="1">
        <v>45825</v>
      </c>
      <c r="C2576" s="30" t="s">
        <v>19205</v>
      </c>
      <c r="D2576" s="30" t="s">
        <v>19127</v>
      </c>
      <c r="E2576" s="30" t="s">
        <v>20542</v>
      </c>
    </row>
    <row r="2577" spans="1:5" x14ac:dyDescent="0.25">
      <c r="A2577" s="30" t="s">
        <v>8225</v>
      </c>
      <c r="B2577" s="1">
        <v>45825</v>
      </c>
      <c r="C2577" s="30" t="s">
        <v>19205</v>
      </c>
      <c r="D2577" s="30" t="s">
        <v>19127</v>
      </c>
      <c r="E2577" s="30" t="s">
        <v>20542</v>
      </c>
    </row>
    <row r="2578" spans="1:5" x14ac:dyDescent="0.25">
      <c r="A2578" s="30" t="s">
        <v>8251</v>
      </c>
      <c r="B2578" s="1">
        <v>45825</v>
      </c>
      <c r="C2578" s="30" t="s">
        <v>19205</v>
      </c>
      <c r="D2578" s="30" t="s">
        <v>19127</v>
      </c>
      <c r="E2578" s="30" t="s">
        <v>20542</v>
      </c>
    </row>
    <row r="2579" spans="1:5" x14ac:dyDescent="0.25">
      <c r="A2579" s="30" t="s">
        <v>8221</v>
      </c>
      <c r="B2579" s="1">
        <v>45825</v>
      </c>
      <c r="C2579" s="30" t="s">
        <v>19205</v>
      </c>
      <c r="D2579" s="30" t="s">
        <v>19127</v>
      </c>
      <c r="E2579" s="30" t="s">
        <v>20542</v>
      </c>
    </row>
    <row r="2580" spans="1:5" x14ac:dyDescent="0.25">
      <c r="A2580" s="30" t="s">
        <v>8247</v>
      </c>
      <c r="B2580" s="1">
        <v>45825</v>
      </c>
      <c r="C2580" s="30" t="s">
        <v>19205</v>
      </c>
      <c r="D2580" s="30" t="s">
        <v>19127</v>
      </c>
      <c r="E2580" s="30" t="s">
        <v>20542</v>
      </c>
    </row>
    <row r="2581" spans="1:5" x14ac:dyDescent="0.25">
      <c r="A2581" s="30" t="s">
        <v>8227</v>
      </c>
      <c r="B2581" s="1">
        <v>45825</v>
      </c>
      <c r="C2581" s="30" t="s">
        <v>19205</v>
      </c>
      <c r="D2581" s="30" t="s">
        <v>19127</v>
      </c>
      <c r="E2581" s="30" t="s">
        <v>20542</v>
      </c>
    </row>
    <row r="2582" spans="1:5" x14ac:dyDescent="0.25">
      <c r="A2582" s="30" t="s">
        <v>8217</v>
      </c>
      <c r="B2582" s="1">
        <v>45825</v>
      </c>
      <c r="C2582" s="30" t="s">
        <v>19205</v>
      </c>
      <c r="D2582" s="30" t="s">
        <v>19127</v>
      </c>
      <c r="E2582" s="30" t="s">
        <v>20542</v>
      </c>
    </row>
    <row r="2583" spans="1:5" x14ac:dyDescent="0.25">
      <c r="A2583" s="30" t="s">
        <v>8223</v>
      </c>
      <c r="B2583" s="1">
        <v>45825</v>
      </c>
      <c r="C2583" s="30" t="s">
        <v>19205</v>
      </c>
      <c r="D2583" s="30" t="s">
        <v>19127</v>
      </c>
      <c r="E2583" s="30" t="s">
        <v>20542</v>
      </c>
    </row>
    <row r="2584" spans="1:5" x14ac:dyDescent="0.25">
      <c r="A2584" s="30" t="s">
        <v>9500</v>
      </c>
      <c r="B2584" s="1">
        <v>45825</v>
      </c>
      <c r="C2584" s="30" t="s">
        <v>19205</v>
      </c>
      <c r="D2584" s="30" t="s">
        <v>19127</v>
      </c>
      <c r="E2584" s="30" t="s">
        <v>20542</v>
      </c>
    </row>
    <row r="2585" spans="1:5" x14ac:dyDescent="0.25">
      <c r="A2585" s="30" t="s">
        <v>8231</v>
      </c>
      <c r="B2585" s="1">
        <v>45825</v>
      </c>
      <c r="C2585" s="30" t="s">
        <v>19205</v>
      </c>
      <c r="D2585" s="30" t="s">
        <v>19127</v>
      </c>
      <c r="E2585" s="30" t="s">
        <v>20542</v>
      </c>
    </row>
    <row r="2586" spans="1:5" x14ac:dyDescent="0.25">
      <c r="A2586" s="30" t="s">
        <v>8233</v>
      </c>
      <c r="B2586" s="1">
        <v>45825</v>
      </c>
      <c r="C2586" s="30" t="s">
        <v>19205</v>
      </c>
      <c r="D2586" s="30" t="s">
        <v>19127</v>
      </c>
      <c r="E2586" s="30" t="s">
        <v>20542</v>
      </c>
    </row>
    <row r="2587" spans="1:5" x14ac:dyDescent="0.25">
      <c r="A2587" s="30" t="s">
        <v>8213</v>
      </c>
      <c r="B2587" s="1">
        <v>45825</v>
      </c>
      <c r="C2587" s="30" t="s">
        <v>19205</v>
      </c>
      <c r="D2587" s="30" t="s">
        <v>19127</v>
      </c>
      <c r="E2587" s="30" t="s">
        <v>20542</v>
      </c>
    </row>
    <row r="2588" spans="1:5" x14ac:dyDescent="0.25">
      <c r="A2588" s="30" t="s">
        <v>8229</v>
      </c>
      <c r="B2588" s="1">
        <v>45825</v>
      </c>
      <c r="C2588" s="30" t="s">
        <v>19205</v>
      </c>
      <c r="D2588" s="30" t="s">
        <v>19127</v>
      </c>
      <c r="E2588" s="30" t="s">
        <v>20542</v>
      </c>
    </row>
    <row r="2589" spans="1:5" x14ac:dyDescent="0.25">
      <c r="A2589" s="30" t="s">
        <v>8235</v>
      </c>
      <c r="B2589" s="1">
        <v>45825</v>
      </c>
      <c r="C2589" s="30" t="s">
        <v>19205</v>
      </c>
      <c r="D2589" s="30" t="s">
        <v>19127</v>
      </c>
      <c r="E2589" s="30" t="s">
        <v>20542</v>
      </c>
    </row>
    <row r="2590" spans="1:5" x14ac:dyDescent="0.25">
      <c r="A2590" s="30" t="s">
        <v>8237</v>
      </c>
      <c r="B2590" s="1">
        <v>45825</v>
      </c>
      <c r="C2590" s="30" t="s">
        <v>19205</v>
      </c>
      <c r="D2590" s="30" t="s">
        <v>19127</v>
      </c>
      <c r="E2590" s="30" t="s">
        <v>20542</v>
      </c>
    </row>
    <row r="2591" spans="1:5" x14ac:dyDescent="0.25">
      <c r="A2591" s="30" t="s">
        <v>8239</v>
      </c>
      <c r="B2591" s="1">
        <v>45825</v>
      </c>
      <c r="C2591" s="30" t="s">
        <v>19205</v>
      </c>
      <c r="D2591" s="30" t="s">
        <v>19127</v>
      </c>
      <c r="E2591" s="30" t="s">
        <v>20542</v>
      </c>
    </row>
    <row r="2592" spans="1:5" x14ac:dyDescent="0.25">
      <c r="A2592" s="30" t="s">
        <v>8241</v>
      </c>
      <c r="B2592" s="1">
        <v>45825</v>
      </c>
      <c r="C2592" s="30" t="s">
        <v>19205</v>
      </c>
      <c r="D2592" s="30" t="s">
        <v>19127</v>
      </c>
      <c r="E2592" s="30" t="s">
        <v>20542</v>
      </c>
    </row>
    <row r="2593" spans="1:5" x14ac:dyDescent="0.25">
      <c r="A2593" s="30" t="s">
        <v>8215</v>
      </c>
      <c r="B2593" s="1">
        <v>45825</v>
      </c>
      <c r="C2593" s="30" t="s">
        <v>19205</v>
      </c>
      <c r="D2593" s="30" t="s">
        <v>19127</v>
      </c>
      <c r="E2593" s="30" t="s">
        <v>20542</v>
      </c>
    </row>
    <row r="2594" spans="1:5" x14ac:dyDescent="0.25">
      <c r="A2594" s="30" t="s">
        <v>8243</v>
      </c>
      <c r="B2594" s="1">
        <v>45825</v>
      </c>
      <c r="C2594" s="30" t="s">
        <v>19205</v>
      </c>
      <c r="D2594" s="30" t="s">
        <v>19127</v>
      </c>
      <c r="E2594" s="30" t="s">
        <v>20542</v>
      </c>
    </row>
    <row r="2595" spans="1:5" x14ac:dyDescent="0.25">
      <c r="A2595" s="30" t="s">
        <v>8089</v>
      </c>
      <c r="B2595" s="1">
        <v>45825</v>
      </c>
      <c r="C2595" s="30" t="s">
        <v>19205</v>
      </c>
      <c r="D2595" s="30" t="s">
        <v>19127</v>
      </c>
      <c r="E2595" s="30" t="s">
        <v>20542</v>
      </c>
    </row>
    <row r="2596" spans="1:5" x14ac:dyDescent="0.25">
      <c r="A2596" s="30" t="s">
        <v>6778</v>
      </c>
      <c r="B2596" s="1">
        <v>45825</v>
      </c>
      <c r="C2596" s="30" t="s">
        <v>19205</v>
      </c>
      <c r="D2596" s="30" t="s">
        <v>19127</v>
      </c>
      <c r="E2596" s="30" t="s">
        <v>20542</v>
      </c>
    </row>
    <row r="2597" spans="1:5" x14ac:dyDescent="0.25">
      <c r="A2597" s="30" t="s">
        <v>9516</v>
      </c>
      <c r="B2597" s="1">
        <v>45825</v>
      </c>
      <c r="C2597" s="30" t="s">
        <v>19205</v>
      </c>
      <c r="D2597" s="30" t="s">
        <v>19127</v>
      </c>
      <c r="E2597" s="30" t="s">
        <v>20542</v>
      </c>
    </row>
    <row r="2598" spans="1:5" x14ac:dyDescent="0.25">
      <c r="A2598" s="30" t="s">
        <v>8249</v>
      </c>
      <c r="B2598" s="1">
        <v>45825</v>
      </c>
      <c r="C2598" s="30" t="s">
        <v>19205</v>
      </c>
      <c r="D2598" s="30" t="s">
        <v>19127</v>
      </c>
      <c r="E2598" s="30" t="s">
        <v>20542</v>
      </c>
    </row>
    <row r="2599" spans="1:5" x14ac:dyDescent="0.25">
      <c r="A2599" s="30" t="s">
        <v>8245</v>
      </c>
      <c r="B2599" s="1">
        <v>45825</v>
      </c>
      <c r="C2599" s="30" t="s">
        <v>19205</v>
      </c>
      <c r="D2599" s="30" t="s">
        <v>19127</v>
      </c>
      <c r="E2599" s="30" t="s">
        <v>20542</v>
      </c>
    </row>
    <row r="2600" spans="1:5" x14ac:dyDescent="0.25">
      <c r="A2600" s="30" t="s">
        <v>8165</v>
      </c>
      <c r="B2600" s="1">
        <v>45825</v>
      </c>
      <c r="C2600" s="30" t="s">
        <v>19205</v>
      </c>
      <c r="D2600" s="30" t="s">
        <v>19127</v>
      </c>
      <c r="E2600" s="30" t="s">
        <v>20542</v>
      </c>
    </row>
    <row r="2601" spans="1:5" x14ac:dyDescent="0.25">
      <c r="A2601" s="30" t="s">
        <v>8138</v>
      </c>
      <c r="B2601" s="1">
        <v>45825</v>
      </c>
      <c r="C2601" s="30" t="s">
        <v>19205</v>
      </c>
      <c r="D2601" s="30" t="s">
        <v>19127</v>
      </c>
      <c r="E2601" s="30" t="s">
        <v>20542</v>
      </c>
    </row>
    <row r="2602" spans="1:5" x14ac:dyDescent="0.25">
      <c r="A2602" s="30" t="s">
        <v>8136</v>
      </c>
      <c r="B2602" s="1">
        <v>45825</v>
      </c>
      <c r="C2602" s="30" t="s">
        <v>19205</v>
      </c>
      <c r="D2602" s="30" t="s">
        <v>19127</v>
      </c>
      <c r="E2602" s="30" t="s">
        <v>20542</v>
      </c>
    </row>
    <row r="2603" spans="1:5" x14ac:dyDescent="0.25">
      <c r="A2603" s="30" t="s">
        <v>8130</v>
      </c>
      <c r="B2603" s="1">
        <v>45825</v>
      </c>
      <c r="C2603" s="30" t="s">
        <v>19205</v>
      </c>
      <c r="D2603" s="30" t="s">
        <v>19127</v>
      </c>
      <c r="E2603" s="30" t="s">
        <v>20542</v>
      </c>
    </row>
    <row r="2604" spans="1:5" x14ac:dyDescent="0.25">
      <c r="A2604" s="30" t="s">
        <v>8128</v>
      </c>
      <c r="B2604" s="1">
        <v>45825</v>
      </c>
      <c r="C2604" s="30" t="s">
        <v>19205</v>
      </c>
      <c r="D2604" s="30" t="s">
        <v>19127</v>
      </c>
      <c r="E2604" s="30" t="s">
        <v>20542</v>
      </c>
    </row>
    <row r="2605" spans="1:5" x14ac:dyDescent="0.25">
      <c r="A2605" s="30" t="s">
        <v>8091</v>
      </c>
      <c r="B2605" s="1">
        <v>45825</v>
      </c>
      <c r="C2605" s="30" t="s">
        <v>19205</v>
      </c>
      <c r="D2605" s="30" t="s">
        <v>19127</v>
      </c>
      <c r="E2605" s="30" t="s">
        <v>20542</v>
      </c>
    </row>
    <row r="2606" spans="1:5" x14ac:dyDescent="0.25">
      <c r="A2606" s="30" t="s">
        <v>8105</v>
      </c>
      <c r="B2606" s="1">
        <v>45825</v>
      </c>
      <c r="C2606" s="30" t="s">
        <v>19205</v>
      </c>
      <c r="D2606" s="30" t="s">
        <v>19127</v>
      </c>
      <c r="E2606" s="30" t="s">
        <v>20542</v>
      </c>
    </row>
    <row r="2607" spans="1:5" x14ac:dyDescent="0.25">
      <c r="A2607" s="30" t="s">
        <v>8099</v>
      </c>
      <c r="B2607" s="1">
        <v>45825</v>
      </c>
      <c r="C2607" s="30" t="s">
        <v>19205</v>
      </c>
      <c r="D2607" s="30" t="s">
        <v>19127</v>
      </c>
      <c r="E2607" s="30" t="s">
        <v>20542</v>
      </c>
    </row>
    <row r="2608" spans="1:5" x14ac:dyDescent="0.25">
      <c r="A2608" s="30" t="s">
        <v>8109</v>
      </c>
      <c r="B2608" s="1">
        <v>45825</v>
      </c>
      <c r="C2608" s="30" t="s">
        <v>19205</v>
      </c>
      <c r="D2608" s="30" t="s">
        <v>19127</v>
      </c>
      <c r="E2608" s="30" t="s">
        <v>20542</v>
      </c>
    </row>
    <row r="2609" spans="1:5" x14ac:dyDescent="0.25">
      <c r="A2609" s="30" t="s">
        <v>8107</v>
      </c>
      <c r="B2609" s="1">
        <v>45825</v>
      </c>
      <c r="C2609" s="30" t="s">
        <v>19205</v>
      </c>
      <c r="D2609" s="30" t="s">
        <v>19127</v>
      </c>
      <c r="E2609" s="30" t="s">
        <v>20542</v>
      </c>
    </row>
    <row r="2610" spans="1:5" x14ac:dyDescent="0.25">
      <c r="A2610" s="30" t="s">
        <v>8111</v>
      </c>
      <c r="B2610" s="1">
        <v>45825</v>
      </c>
      <c r="C2610" s="30" t="s">
        <v>19205</v>
      </c>
      <c r="D2610" s="30" t="s">
        <v>19127</v>
      </c>
      <c r="E2610" s="30" t="s">
        <v>20542</v>
      </c>
    </row>
    <row r="2611" spans="1:5" x14ac:dyDescent="0.25">
      <c r="A2611" s="30" t="s">
        <v>8114</v>
      </c>
      <c r="B2611" s="1">
        <v>45825</v>
      </c>
      <c r="C2611" s="30" t="s">
        <v>19205</v>
      </c>
      <c r="D2611" s="30" t="s">
        <v>19127</v>
      </c>
      <c r="E2611" s="30" t="s">
        <v>20542</v>
      </c>
    </row>
    <row r="2612" spans="1:5" x14ac:dyDescent="0.25">
      <c r="A2612" s="30" t="s">
        <v>8167</v>
      </c>
      <c r="B2612" s="1">
        <v>45825</v>
      </c>
      <c r="C2612" s="30" t="s">
        <v>19205</v>
      </c>
      <c r="D2612" s="30" t="s">
        <v>19127</v>
      </c>
      <c r="E2612" s="30" t="s">
        <v>20542</v>
      </c>
    </row>
    <row r="2613" spans="1:5" x14ac:dyDescent="0.25">
      <c r="A2613" s="30" t="s">
        <v>8103</v>
      </c>
      <c r="B2613" s="1">
        <v>45825</v>
      </c>
      <c r="C2613" s="30" t="s">
        <v>19205</v>
      </c>
      <c r="D2613" s="30" t="s">
        <v>19127</v>
      </c>
      <c r="E2613" s="30" t="s">
        <v>20542</v>
      </c>
    </row>
    <row r="2614" spans="1:5" x14ac:dyDescent="0.25">
      <c r="A2614" s="30" t="s">
        <v>10311</v>
      </c>
      <c r="B2614" s="1">
        <v>45825</v>
      </c>
      <c r="C2614" s="30" t="s">
        <v>19205</v>
      </c>
      <c r="D2614" s="30" t="s">
        <v>19127</v>
      </c>
      <c r="E2614" s="30" t="s">
        <v>20542</v>
      </c>
    </row>
    <row r="2615" spans="1:5" x14ac:dyDescent="0.25">
      <c r="A2615" s="30" t="s">
        <v>8253</v>
      </c>
      <c r="B2615" s="1">
        <v>45825</v>
      </c>
      <c r="C2615" s="30" t="s">
        <v>19205</v>
      </c>
      <c r="D2615" s="30" t="s">
        <v>19127</v>
      </c>
      <c r="E2615" s="30" t="s">
        <v>20543</v>
      </c>
    </row>
    <row r="2616" spans="1:5" x14ac:dyDescent="0.25">
      <c r="A2616" s="30" t="s">
        <v>9560</v>
      </c>
      <c r="B2616" s="1">
        <v>45825</v>
      </c>
      <c r="C2616" s="30" t="s">
        <v>19205</v>
      </c>
      <c r="D2616" s="30" t="s">
        <v>19127</v>
      </c>
      <c r="E2616" s="30" t="s">
        <v>20543</v>
      </c>
    </row>
    <row r="2617" spans="1:5" x14ac:dyDescent="0.25">
      <c r="A2617" s="30" t="s">
        <v>9612</v>
      </c>
      <c r="B2617" s="1">
        <v>45825</v>
      </c>
      <c r="C2617" s="30" t="s">
        <v>19205</v>
      </c>
      <c r="D2617" s="30" t="s">
        <v>19127</v>
      </c>
      <c r="E2617" s="30" t="s">
        <v>20543</v>
      </c>
    </row>
    <row r="2618" spans="1:5" x14ac:dyDescent="0.25">
      <c r="A2618" s="30" t="s">
        <v>9629</v>
      </c>
      <c r="B2618" s="1">
        <v>45825</v>
      </c>
      <c r="C2618" s="30" t="s">
        <v>19205</v>
      </c>
      <c r="D2618" s="30" t="s">
        <v>19127</v>
      </c>
      <c r="E2618" s="30" t="s">
        <v>20543</v>
      </c>
    </row>
    <row r="2619" spans="1:5" x14ac:dyDescent="0.25">
      <c r="A2619" s="30" t="s">
        <v>9691</v>
      </c>
      <c r="B2619" s="1">
        <v>45825</v>
      </c>
      <c r="C2619" s="30" t="s">
        <v>19205</v>
      </c>
      <c r="D2619" s="30" t="s">
        <v>19127</v>
      </c>
      <c r="E2619" s="30" t="s">
        <v>20543</v>
      </c>
    </row>
    <row r="2620" spans="1:5" x14ac:dyDescent="0.25">
      <c r="A2620" s="30" t="s">
        <v>9683</v>
      </c>
      <c r="B2620" s="1">
        <v>45825</v>
      </c>
      <c r="C2620" s="30" t="s">
        <v>19205</v>
      </c>
      <c r="D2620" s="30" t="s">
        <v>19127</v>
      </c>
      <c r="E2620" s="30" t="s">
        <v>20543</v>
      </c>
    </row>
    <row r="2621" spans="1:5" x14ac:dyDescent="0.25">
      <c r="A2621" s="30" t="s">
        <v>9626</v>
      </c>
      <c r="B2621" s="1">
        <v>45825</v>
      </c>
      <c r="C2621" s="30" t="s">
        <v>19205</v>
      </c>
      <c r="D2621" s="30" t="s">
        <v>19127</v>
      </c>
      <c r="E2621" s="30" t="s">
        <v>20543</v>
      </c>
    </row>
    <row r="2622" spans="1:5" x14ac:dyDescent="0.25">
      <c r="A2622" s="30" t="s">
        <v>5754</v>
      </c>
      <c r="B2622" s="1">
        <v>45825</v>
      </c>
      <c r="C2622" s="30" t="s">
        <v>19205</v>
      </c>
      <c r="D2622" s="30" t="s">
        <v>19127</v>
      </c>
      <c r="E2622" s="30" t="s">
        <v>20543</v>
      </c>
    </row>
    <row r="2623" spans="1:5" x14ac:dyDescent="0.25">
      <c r="A2623" s="30" t="s">
        <v>8257</v>
      </c>
      <c r="B2623" s="1">
        <v>45825</v>
      </c>
      <c r="C2623" s="30" t="s">
        <v>19205</v>
      </c>
      <c r="D2623" s="30" t="s">
        <v>19127</v>
      </c>
      <c r="E2623" s="30" t="s">
        <v>20543</v>
      </c>
    </row>
    <row r="2624" spans="1:5" x14ac:dyDescent="0.25">
      <c r="A2624" s="30" t="s">
        <v>8255</v>
      </c>
      <c r="B2624" s="1">
        <v>45825</v>
      </c>
      <c r="C2624" s="30" t="s">
        <v>19205</v>
      </c>
      <c r="D2624" s="30" t="s">
        <v>19127</v>
      </c>
      <c r="E2624" s="30" t="s">
        <v>20543</v>
      </c>
    </row>
    <row r="2625" spans="1:5" x14ac:dyDescent="0.25">
      <c r="A2625" s="30" t="s">
        <v>9540</v>
      </c>
      <c r="B2625" s="1">
        <v>45825</v>
      </c>
      <c r="C2625" s="30" t="s">
        <v>19205</v>
      </c>
      <c r="D2625" s="30" t="s">
        <v>19127</v>
      </c>
      <c r="E2625" s="30" t="s">
        <v>20543</v>
      </c>
    </row>
    <row r="2626" spans="1:5" x14ac:dyDescent="0.25">
      <c r="A2626" s="30" t="s">
        <v>9558</v>
      </c>
      <c r="B2626" s="1">
        <v>45825</v>
      </c>
      <c r="C2626" s="30" t="s">
        <v>19205</v>
      </c>
      <c r="D2626" s="30" t="s">
        <v>19127</v>
      </c>
      <c r="E2626" s="30" t="s">
        <v>20543</v>
      </c>
    </row>
    <row r="2627" spans="1:5" x14ac:dyDescent="0.25">
      <c r="A2627" s="30" t="s">
        <v>9640</v>
      </c>
      <c r="B2627" s="1">
        <v>45825</v>
      </c>
      <c r="C2627" s="30" t="s">
        <v>19205</v>
      </c>
      <c r="D2627" s="30" t="s">
        <v>19127</v>
      </c>
      <c r="E2627" s="30" t="s">
        <v>20543</v>
      </c>
    </row>
    <row r="2628" spans="1:5" x14ac:dyDescent="0.25">
      <c r="A2628" s="30" t="s">
        <v>9556</v>
      </c>
      <c r="B2628" s="1">
        <v>45825</v>
      </c>
      <c r="C2628" s="30" t="s">
        <v>19205</v>
      </c>
      <c r="D2628" s="30" t="s">
        <v>19127</v>
      </c>
      <c r="E2628" s="30" t="s">
        <v>20543</v>
      </c>
    </row>
    <row r="2629" spans="1:5" x14ac:dyDescent="0.25">
      <c r="A2629" s="30" t="s">
        <v>9552</v>
      </c>
      <c r="B2629" s="1">
        <v>45825</v>
      </c>
      <c r="C2629" s="30" t="s">
        <v>19205</v>
      </c>
      <c r="D2629" s="30" t="s">
        <v>19127</v>
      </c>
      <c r="E2629" s="30" t="s">
        <v>20543</v>
      </c>
    </row>
    <row r="2630" spans="1:5" x14ac:dyDescent="0.25">
      <c r="A2630" s="30" t="s">
        <v>9550</v>
      </c>
      <c r="B2630" s="1">
        <v>45825</v>
      </c>
      <c r="C2630" s="30" t="s">
        <v>19205</v>
      </c>
      <c r="D2630" s="30" t="s">
        <v>19127</v>
      </c>
      <c r="E2630" s="30" t="s">
        <v>20543</v>
      </c>
    </row>
    <row r="2631" spans="1:5" x14ac:dyDescent="0.25">
      <c r="A2631" s="30" t="s">
        <v>9548</v>
      </c>
      <c r="B2631" s="1">
        <v>45825</v>
      </c>
      <c r="C2631" s="30" t="s">
        <v>19205</v>
      </c>
      <c r="D2631" s="30" t="s">
        <v>19127</v>
      </c>
      <c r="E2631" s="30" t="s">
        <v>20543</v>
      </c>
    </row>
    <row r="2632" spans="1:5" x14ac:dyDescent="0.25">
      <c r="A2632" s="30" t="s">
        <v>9546</v>
      </c>
      <c r="B2632" s="1">
        <v>45825</v>
      </c>
      <c r="C2632" s="30" t="s">
        <v>19205</v>
      </c>
      <c r="D2632" s="30" t="s">
        <v>19127</v>
      </c>
      <c r="E2632" s="30" t="s">
        <v>20543</v>
      </c>
    </row>
    <row r="2633" spans="1:5" x14ac:dyDescent="0.25">
      <c r="A2633" s="30" t="s">
        <v>9544</v>
      </c>
      <c r="B2633" s="1">
        <v>45825</v>
      </c>
      <c r="C2633" s="30" t="s">
        <v>19205</v>
      </c>
      <c r="D2633" s="30" t="s">
        <v>19127</v>
      </c>
      <c r="E2633" s="30" t="s">
        <v>20543</v>
      </c>
    </row>
    <row r="2634" spans="1:5" x14ac:dyDescent="0.25">
      <c r="A2634" s="30" t="s">
        <v>9542</v>
      </c>
      <c r="B2634" s="1">
        <v>45825</v>
      </c>
      <c r="C2634" s="30" t="s">
        <v>19205</v>
      </c>
      <c r="D2634" s="30" t="s">
        <v>19127</v>
      </c>
      <c r="E2634" s="30" t="s">
        <v>20543</v>
      </c>
    </row>
    <row r="2635" spans="1:5" x14ac:dyDescent="0.25">
      <c r="A2635" s="30" t="s">
        <v>9562</v>
      </c>
      <c r="B2635" s="1">
        <v>45825</v>
      </c>
      <c r="C2635" s="30" t="s">
        <v>19205</v>
      </c>
      <c r="D2635" s="30" t="s">
        <v>19127</v>
      </c>
      <c r="E2635" s="30" t="s">
        <v>20543</v>
      </c>
    </row>
    <row r="2636" spans="1:5" x14ac:dyDescent="0.25">
      <c r="A2636" s="30" t="s">
        <v>9533</v>
      </c>
      <c r="B2636" s="1">
        <v>45825</v>
      </c>
      <c r="C2636" s="30" t="s">
        <v>19205</v>
      </c>
      <c r="D2636" s="30" t="s">
        <v>19127</v>
      </c>
      <c r="E2636" s="30" t="s">
        <v>20543</v>
      </c>
    </row>
    <row r="2637" spans="1:5" x14ac:dyDescent="0.25">
      <c r="A2637" s="30" t="s">
        <v>9564</v>
      </c>
      <c r="B2637" s="1">
        <v>45825</v>
      </c>
      <c r="C2637" s="30" t="s">
        <v>19205</v>
      </c>
      <c r="D2637" s="30" t="s">
        <v>19127</v>
      </c>
      <c r="E2637" s="30" t="s">
        <v>20543</v>
      </c>
    </row>
    <row r="2638" spans="1:5" x14ac:dyDescent="0.25">
      <c r="A2638" s="30" t="s">
        <v>9830</v>
      </c>
      <c r="B2638" s="1">
        <v>45825</v>
      </c>
      <c r="C2638" s="30" t="s">
        <v>19375</v>
      </c>
      <c r="D2638" s="30" t="s">
        <v>19127</v>
      </c>
      <c r="E2638" s="30" t="s">
        <v>20544</v>
      </c>
    </row>
    <row r="2639" spans="1:5" x14ac:dyDescent="0.25">
      <c r="A2639" s="30" t="s">
        <v>9838</v>
      </c>
      <c r="B2639" s="1">
        <v>45825</v>
      </c>
      <c r="C2639" s="30" t="s">
        <v>19375</v>
      </c>
      <c r="D2639" s="30" t="s">
        <v>19127</v>
      </c>
      <c r="E2639" s="30" t="s">
        <v>20544</v>
      </c>
    </row>
    <row r="2640" spans="1:5" x14ac:dyDescent="0.25">
      <c r="A2640" s="30" t="s">
        <v>9671</v>
      </c>
      <c r="B2640" s="1">
        <v>45825</v>
      </c>
      <c r="C2640" s="30" t="s">
        <v>19375</v>
      </c>
      <c r="D2640" s="30" t="s">
        <v>19127</v>
      </c>
      <c r="E2640" s="30" t="s">
        <v>20544</v>
      </c>
    </row>
    <row r="2641" spans="1:5" x14ac:dyDescent="0.25">
      <c r="A2641" s="30" t="s">
        <v>9645</v>
      </c>
      <c r="B2641" s="1">
        <v>45825</v>
      </c>
      <c r="C2641" s="30" t="s">
        <v>19375</v>
      </c>
      <c r="D2641" s="30" t="s">
        <v>19127</v>
      </c>
      <c r="E2641" s="30" t="s">
        <v>20544</v>
      </c>
    </row>
    <row r="2642" spans="1:5" x14ac:dyDescent="0.25">
      <c r="A2642" s="30" t="s">
        <v>9647</v>
      </c>
      <c r="B2642" s="1">
        <v>45825</v>
      </c>
      <c r="C2642" s="30" t="s">
        <v>19375</v>
      </c>
      <c r="D2642" s="30" t="s">
        <v>19127</v>
      </c>
      <c r="E2642" s="30" t="s">
        <v>20544</v>
      </c>
    </row>
    <row r="2643" spans="1:5" x14ac:dyDescent="0.25">
      <c r="A2643" s="30" t="s">
        <v>9649</v>
      </c>
      <c r="B2643" s="1">
        <v>45825</v>
      </c>
      <c r="C2643" s="30" t="s">
        <v>19375</v>
      </c>
      <c r="D2643" s="30" t="s">
        <v>19127</v>
      </c>
      <c r="E2643" s="30" t="s">
        <v>20544</v>
      </c>
    </row>
    <row r="2644" spans="1:5" x14ac:dyDescent="0.25">
      <c r="A2644" s="30" t="s">
        <v>9673</v>
      </c>
      <c r="B2644" s="1">
        <v>45825</v>
      </c>
      <c r="C2644" s="30" t="s">
        <v>19375</v>
      </c>
      <c r="D2644" s="30" t="s">
        <v>19127</v>
      </c>
      <c r="E2644" s="30" t="s">
        <v>20544</v>
      </c>
    </row>
    <row r="2645" spans="1:5" x14ac:dyDescent="0.25">
      <c r="A2645" s="30" t="s">
        <v>9651</v>
      </c>
      <c r="B2645" s="1">
        <v>45825</v>
      </c>
      <c r="C2645" s="30" t="s">
        <v>19375</v>
      </c>
      <c r="D2645" s="30" t="s">
        <v>19127</v>
      </c>
      <c r="E2645" s="30" t="s">
        <v>20544</v>
      </c>
    </row>
    <row r="2646" spans="1:5" x14ac:dyDescent="0.25">
      <c r="A2646" s="30" t="s">
        <v>9653</v>
      </c>
      <c r="B2646" s="1">
        <v>45825</v>
      </c>
      <c r="C2646" s="30" t="s">
        <v>19375</v>
      </c>
      <c r="D2646" s="30" t="s">
        <v>19127</v>
      </c>
      <c r="E2646" s="30" t="s">
        <v>20544</v>
      </c>
    </row>
    <row r="2647" spans="1:5" x14ac:dyDescent="0.25">
      <c r="A2647" s="30" t="s">
        <v>9655</v>
      </c>
      <c r="B2647" s="1">
        <v>45825</v>
      </c>
      <c r="C2647" s="30" t="s">
        <v>19375</v>
      </c>
      <c r="D2647" s="30" t="s">
        <v>19127</v>
      </c>
      <c r="E2647" s="30" t="s">
        <v>20544</v>
      </c>
    </row>
    <row r="2648" spans="1:5" x14ac:dyDescent="0.25">
      <c r="A2648" s="30" t="s">
        <v>9667</v>
      </c>
      <c r="B2648" s="1">
        <v>45825</v>
      </c>
      <c r="C2648" s="30" t="s">
        <v>19375</v>
      </c>
      <c r="D2648" s="30" t="s">
        <v>19127</v>
      </c>
      <c r="E2648" s="30" t="s">
        <v>20544</v>
      </c>
    </row>
    <row r="2649" spans="1:5" x14ac:dyDescent="0.25">
      <c r="A2649" s="30" t="s">
        <v>9657</v>
      </c>
      <c r="B2649" s="1">
        <v>45825</v>
      </c>
      <c r="C2649" s="30" t="s">
        <v>19375</v>
      </c>
      <c r="D2649" s="30" t="s">
        <v>19127</v>
      </c>
      <c r="E2649" s="30" t="s">
        <v>20544</v>
      </c>
    </row>
    <row r="2650" spans="1:5" x14ac:dyDescent="0.25">
      <c r="A2650" s="30" t="s">
        <v>9659</v>
      </c>
      <c r="B2650" s="1">
        <v>45825</v>
      </c>
      <c r="C2650" s="30" t="s">
        <v>19375</v>
      </c>
      <c r="D2650" s="30" t="s">
        <v>19127</v>
      </c>
      <c r="E2650" s="30" t="s">
        <v>20544</v>
      </c>
    </row>
    <row r="2651" spans="1:5" x14ac:dyDescent="0.25">
      <c r="A2651" s="30" t="s">
        <v>9836</v>
      </c>
      <c r="B2651" s="1">
        <v>45825</v>
      </c>
      <c r="C2651" s="30" t="s">
        <v>19375</v>
      </c>
      <c r="D2651" s="30" t="s">
        <v>19127</v>
      </c>
      <c r="E2651" s="30" t="s">
        <v>20544</v>
      </c>
    </row>
    <row r="2652" spans="1:5" x14ac:dyDescent="0.25">
      <c r="A2652" s="30" t="s">
        <v>9816</v>
      </c>
      <c r="B2652" s="1">
        <v>45825</v>
      </c>
      <c r="C2652" s="30" t="s">
        <v>19375</v>
      </c>
      <c r="D2652" s="30" t="s">
        <v>19127</v>
      </c>
      <c r="E2652" s="30" t="s">
        <v>20544</v>
      </c>
    </row>
    <row r="2653" spans="1:5" x14ac:dyDescent="0.25">
      <c r="A2653" s="30" t="s">
        <v>9820</v>
      </c>
      <c r="B2653" s="1">
        <v>45825</v>
      </c>
      <c r="C2653" s="30" t="s">
        <v>19375</v>
      </c>
      <c r="D2653" s="30" t="s">
        <v>19127</v>
      </c>
      <c r="E2653" s="30" t="s">
        <v>20544</v>
      </c>
    </row>
    <row r="2654" spans="1:5" x14ac:dyDescent="0.25">
      <c r="A2654" s="30" t="s">
        <v>9822</v>
      </c>
      <c r="B2654" s="1">
        <v>45825</v>
      </c>
      <c r="C2654" s="30" t="s">
        <v>19375</v>
      </c>
      <c r="D2654" s="30" t="s">
        <v>19127</v>
      </c>
      <c r="E2654" s="30" t="s">
        <v>20544</v>
      </c>
    </row>
    <row r="2655" spans="1:5" x14ac:dyDescent="0.25">
      <c r="A2655" s="30" t="s">
        <v>9824</v>
      </c>
      <c r="B2655" s="1">
        <v>45825</v>
      </c>
      <c r="C2655" s="30" t="s">
        <v>19375</v>
      </c>
      <c r="D2655" s="30" t="s">
        <v>19127</v>
      </c>
      <c r="E2655" s="30" t="s">
        <v>20544</v>
      </c>
    </row>
    <row r="2656" spans="1:5" x14ac:dyDescent="0.25">
      <c r="A2656" s="30" t="s">
        <v>9826</v>
      </c>
      <c r="B2656" s="1">
        <v>45825</v>
      </c>
      <c r="C2656" s="30" t="s">
        <v>19375</v>
      </c>
      <c r="D2656" s="30" t="s">
        <v>19127</v>
      </c>
      <c r="E2656" s="30" t="s">
        <v>20544</v>
      </c>
    </row>
    <row r="2657" spans="1:5" x14ac:dyDescent="0.25">
      <c r="A2657" s="30" t="s">
        <v>9828</v>
      </c>
      <c r="B2657" s="1">
        <v>45825</v>
      </c>
      <c r="C2657" s="30" t="s">
        <v>19375</v>
      </c>
      <c r="D2657" s="30" t="s">
        <v>19127</v>
      </c>
      <c r="E2657" s="30" t="s">
        <v>20544</v>
      </c>
    </row>
    <row r="2658" spans="1:5" x14ac:dyDescent="0.25">
      <c r="A2658" s="30" t="s">
        <v>9665</v>
      </c>
      <c r="B2658" s="1">
        <v>45825</v>
      </c>
      <c r="C2658" s="30" t="s">
        <v>19375</v>
      </c>
      <c r="D2658" s="30" t="s">
        <v>19127</v>
      </c>
      <c r="E2658" s="30" t="s">
        <v>20544</v>
      </c>
    </row>
    <row r="2659" spans="1:5" x14ac:dyDescent="0.25">
      <c r="A2659" s="30" t="s">
        <v>9832</v>
      </c>
      <c r="B2659" s="1">
        <v>45825</v>
      </c>
      <c r="C2659" s="30" t="s">
        <v>19375</v>
      </c>
      <c r="D2659" s="30" t="s">
        <v>19127</v>
      </c>
      <c r="E2659" s="30" t="s">
        <v>20544</v>
      </c>
    </row>
    <row r="2660" spans="1:5" x14ac:dyDescent="0.25">
      <c r="A2660" s="30" t="s">
        <v>9834</v>
      </c>
      <c r="B2660" s="1">
        <v>45825</v>
      </c>
      <c r="C2660" s="30" t="s">
        <v>19375</v>
      </c>
      <c r="D2660" s="30" t="s">
        <v>19127</v>
      </c>
      <c r="E2660" s="30" t="s">
        <v>20544</v>
      </c>
    </row>
    <row r="2661" spans="1:5" x14ac:dyDescent="0.25">
      <c r="A2661" s="30" t="s">
        <v>9814</v>
      </c>
      <c r="B2661" s="1">
        <v>45825</v>
      </c>
      <c r="C2661" s="30" t="s">
        <v>19375</v>
      </c>
      <c r="D2661" s="30" t="s">
        <v>19127</v>
      </c>
      <c r="E2661" s="30" t="s">
        <v>20544</v>
      </c>
    </row>
    <row r="2662" spans="1:5" x14ac:dyDescent="0.25">
      <c r="A2662" s="30" t="s">
        <v>9818</v>
      </c>
      <c r="B2662" s="1">
        <v>45825</v>
      </c>
      <c r="C2662" s="30" t="s">
        <v>19375</v>
      </c>
      <c r="D2662" s="30" t="s">
        <v>19127</v>
      </c>
      <c r="E2662" s="30" t="s">
        <v>20544</v>
      </c>
    </row>
    <row r="2663" spans="1:5" x14ac:dyDescent="0.25">
      <c r="A2663" s="30" t="s">
        <v>9669</v>
      </c>
      <c r="B2663" s="1">
        <v>45825</v>
      </c>
      <c r="C2663" s="30" t="s">
        <v>19375</v>
      </c>
      <c r="D2663" s="30" t="s">
        <v>19127</v>
      </c>
      <c r="E2663" s="30" t="s">
        <v>20544</v>
      </c>
    </row>
    <row r="2664" spans="1:5" x14ac:dyDescent="0.25">
      <c r="A2664" s="30" t="s">
        <v>9663</v>
      </c>
      <c r="B2664" s="1">
        <v>45825</v>
      </c>
      <c r="C2664" s="30" t="s">
        <v>19375</v>
      </c>
      <c r="D2664" s="30" t="s">
        <v>19127</v>
      </c>
      <c r="E2664" s="30" t="s">
        <v>20544</v>
      </c>
    </row>
    <row r="2665" spans="1:5" x14ac:dyDescent="0.25">
      <c r="A2665" s="30" t="s">
        <v>9661</v>
      </c>
      <c r="B2665" s="1">
        <v>45825</v>
      </c>
      <c r="C2665" s="30" t="s">
        <v>19375</v>
      </c>
      <c r="D2665" s="30" t="s">
        <v>19127</v>
      </c>
      <c r="E2665" s="30" t="s">
        <v>20544</v>
      </c>
    </row>
    <row r="2666" spans="1:5" x14ac:dyDescent="0.25">
      <c r="A2666" s="30" t="s">
        <v>8037</v>
      </c>
      <c r="B2666" s="1">
        <v>45825</v>
      </c>
      <c r="C2666" s="30" t="s">
        <v>19375</v>
      </c>
      <c r="D2666" s="30" t="s">
        <v>19127</v>
      </c>
      <c r="E2666" s="30" t="s">
        <v>20544</v>
      </c>
    </row>
    <row r="2667" spans="1:5" x14ac:dyDescent="0.25">
      <c r="A2667" s="30" t="s">
        <v>8035</v>
      </c>
      <c r="B2667" s="1">
        <v>45825</v>
      </c>
      <c r="C2667" s="30" t="s">
        <v>19375</v>
      </c>
      <c r="D2667" s="30" t="s">
        <v>19127</v>
      </c>
      <c r="E2667" s="30" t="s">
        <v>20544</v>
      </c>
    </row>
    <row r="2668" spans="1:5" x14ac:dyDescent="0.25">
      <c r="A2668" s="30" t="s">
        <v>8033</v>
      </c>
      <c r="B2668" s="1">
        <v>45825</v>
      </c>
      <c r="C2668" s="30" t="s">
        <v>19375</v>
      </c>
      <c r="D2668" s="30" t="s">
        <v>19127</v>
      </c>
      <c r="E2668" s="30" t="s">
        <v>20544</v>
      </c>
    </row>
    <row r="2669" spans="1:5" x14ac:dyDescent="0.25">
      <c r="A2669" s="30" t="s">
        <v>9576</v>
      </c>
      <c r="B2669" s="1">
        <v>45825</v>
      </c>
      <c r="C2669" s="30" t="s">
        <v>19375</v>
      </c>
      <c r="D2669" s="30" t="s">
        <v>19127</v>
      </c>
      <c r="E2669" s="30" t="s">
        <v>20544</v>
      </c>
    </row>
    <row r="2670" spans="1:5" x14ac:dyDescent="0.25">
      <c r="A2670" s="30" t="s">
        <v>9582</v>
      </c>
      <c r="B2670" s="1">
        <v>45825</v>
      </c>
      <c r="C2670" s="30" t="s">
        <v>19375</v>
      </c>
      <c r="D2670" s="30" t="s">
        <v>19127</v>
      </c>
      <c r="E2670" s="30" t="s">
        <v>20544</v>
      </c>
    </row>
    <row r="2671" spans="1:5" x14ac:dyDescent="0.25">
      <c r="A2671" s="30" t="s">
        <v>9580</v>
      </c>
      <c r="B2671" s="1">
        <v>45825</v>
      </c>
      <c r="C2671" s="30" t="s">
        <v>19375</v>
      </c>
      <c r="D2671" s="30" t="s">
        <v>19127</v>
      </c>
      <c r="E2671" s="30" t="s">
        <v>20544</v>
      </c>
    </row>
    <row r="2672" spans="1:5" x14ac:dyDescent="0.25">
      <c r="A2672" s="30" t="s">
        <v>9788</v>
      </c>
      <c r="B2672" s="1">
        <v>45825</v>
      </c>
      <c r="C2672" s="30" t="s">
        <v>19375</v>
      </c>
      <c r="D2672" s="30" t="s">
        <v>19127</v>
      </c>
      <c r="E2672" s="30" t="s">
        <v>20544</v>
      </c>
    </row>
    <row r="2673" spans="1:5" x14ac:dyDescent="0.25">
      <c r="A2673" s="30" t="s">
        <v>9786</v>
      </c>
      <c r="B2673" s="1">
        <v>45825</v>
      </c>
      <c r="C2673" s="30" t="s">
        <v>19375</v>
      </c>
      <c r="D2673" s="30" t="s">
        <v>19127</v>
      </c>
      <c r="E2673" s="30" t="s">
        <v>20544</v>
      </c>
    </row>
    <row r="2674" spans="1:5" x14ac:dyDescent="0.25">
      <c r="A2674" s="30" t="s">
        <v>9790</v>
      </c>
      <c r="B2674" s="1">
        <v>45825</v>
      </c>
      <c r="C2674" s="30" t="s">
        <v>19375</v>
      </c>
      <c r="D2674" s="30" t="s">
        <v>19127</v>
      </c>
      <c r="E2674" s="30" t="s">
        <v>20544</v>
      </c>
    </row>
    <row r="2675" spans="1:5" x14ac:dyDescent="0.25">
      <c r="A2675" s="30" t="s">
        <v>9794</v>
      </c>
      <c r="B2675" s="1">
        <v>45825</v>
      </c>
      <c r="C2675" s="30" t="s">
        <v>19375</v>
      </c>
      <c r="D2675" s="30" t="s">
        <v>19127</v>
      </c>
      <c r="E2675" s="30" t="s">
        <v>20544</v>
      </c>
    </row>
    <row r="2676" spans="1:5" x14ac:dyDescent="0.25">
      <c r="A2676" s="30" t="s">
        <v>9796</v>
      </c>
      <c r="B2676" s="1">
        <v>45825</v>
      </c>
      <c r="C2676" s="30" t="s">
        <v>19375</v>
      </c>
      <c r="D2676" s="30" t="s">
        <v>19127</v>
      </c>
      <c r="E2676" s="30" t="s">
        <v>20544</v>
      </c>
    </row>
    <row r="2677" spans="1:5" x14ac:dyDescent="0.25">
      <c r="A2677" s="30" t="s">
        <v>9792</v>
      </c>
      <c r="B2677" s="1">
        <v>45825</v>
      </c>
      <c r="C2677" s="30" t="s">
        <v>19375</v>
      </c>
      <c r="D2677" s="30" t="s">
        <v>19127</v>
      </c>
      <c r="E2677" s="30" t="s">
        <v>20544</v>
      </c>
    </row>
    <row r="2678" spans="1:5" x14ac:dyDescent="0.25">
      <c r="A2678" s="30" t="s">
        <v>9578</v>
      </c>
      <c r="B2678" s="1">
        <v>45825</v>
      </c>
      <c r="C2678" s="30" t="s">
        <v>19375</v>
      </c>
      <c r="D2678" s="30" t="s">
        <v>19127</v>
      </c>
      <c r="E2678" s="30" t="s">
        <v>20544</v>
      </c>
    </row>
    <row r="2679" spans="1:5" x14ac:dyDescent="0.25">
      <c r="A2679" s="30" t="s">
        <v>9780</v>
      </c>
      <c r="B2679" s="1">
        <v>45825</v>
      </c>
      <c r="C2679" s="30" t="s">
        <v>19375</v>
      </c>
      <c r="D2679" s="30" t="s">
        <v>19127</v>
      </c>
      <c r="E2679" s="30" t="s">
        <v>20544</v>
      </c>
    </row>
    <row r="2680" spans="1:5" x14ac:dyDescent="0.25">
      <c r="A2680" s="30" t="s">
        <v>9784</v>
      </c>
      <c r="B2680" s="1">
        <v>45825</v>
      </c>
      <c r="C2680" s="30" t="s">
        <v>19375</v>
      </c>
      <c r="D2680" s="30" t="s">
        <v>19127</v>
      </c>
      <c r="E2680" s="30" t="s">
        <v>20544</v>
      </c>
    </row>
    <row r="2681" spans="1:5" x14ac:dyDescent="0.25">
      <c r="A2681" s="30" t="s">
        <v>8031</v>
      </c>
      <c r="B2681" s="1">
        <v>45825</v>
      </c>
      <c r="C2681" s="30" t="s">
        <v>19375</v>
      </c>
      <c r="D2681" s="30" t="s">
        <v>19127</v>
      </c>
      <c r="E2681" s="30" t="s">
        <v>20544</v>
      </c>
    </row>
    <row r="2682" spans="1:5" x14ac:dyDescent="0.25">
      <c r="A2682" s="30" t="s">
        <v>9778</v>
      </c>
      <c r="B2682" s="1">
        <v>45825</v>
      </c>
      <c r="C2682" s="30" t="s">
        <v>19375</v>
      </c>
      <c r="D2682" s="30" t="s">
        <v>19127</v>
      </c>
      <c r="E2682" s="30" t="s">
        <v>20544</v>
      </c>
    </row>
    <row r="2683" spans="1:5" x14ac:dyDescent="0.25">
      <c r="A2683" s="30" t="s">
        <v>9566</v>
      </c>
      <c r="B2683" s="1">
        <v>45825</v>
      </c>
      <c r="C2683" s="30" t="s">
        <v>19375</v>
      </c>
      <c r="D2683" s="30" t="s">
        <v>19127</v>
      </c>
      <c r="E2683" s="30" t="s">
        <v>20544</v>
      </c>
    </row>
    <row r="2684" spans="1:5" x14ac:dyDescent="0.25">
      <c r="A2684" s="30" t="s">
        <v>9574</v>
      </c>
      <c r="B2684" s="1">
        <v>45825</v>
      </c>
      <c r="C2684" s="30" t="s">
        <v>19375</v>
      </c>
      <c r="D2684" s="30" t="s">
        <v>19127</v>
      </c>
      <c r="E2684" s="30" t="s">
        <v>20544</v>
      </c>
    </row>
    <row r="2685" spans="1:5" x14ac:dyDescent="0.25">
      <c r="A2685" s="30" t="s">
        <v>9590</v>
      </c>
      <c r="B2685" s="1">
        <v>45825</v>
      </c>
      <c r="C2685" s="30" t="s">
        <v>19375</v>
      </c>
      <c r="D2685" s="30" t="s">
        <v>19127</v>
      </c>
      <c r="E2685" s="30" t="s">
        <v>20544</v>
      </c>
    </row>
    <row r="2686" spans="1:5" x14ac:dyDescent="0.25">
      <c r="A2686" s="30" t="s">
        <v>9588</v>
      </c>
      <c r="B2686" s="1">
        <v>45825</v>
      </c>
      <c r="C2686" s="30" t="s">
        <v>19375</v>
      </c>
      <c r="D2686" s="30" t="s">
        <v>19127</v>
      </c>
      <c r="E2686" s="30" t="s">
        <v>20544</v>
      </c>
    </row>
    <row r="2687" spans="1:5" x14ac:dyDescent="0.25">
      <c r="A2687" s="30" t="s">
        <v>9570</v>
      </c>
      <c r="B2687" s="1">
        <v>45825</v>
      </c>
      <c r="C2687" s="30" t="s">
        <v>19375</v>
      </c>
      <c r="D2687" s="30" t="s">
        <v>19127</v>
      </c>
      <c r="E2687" s="30" t="s">
        <v>20544</v>
      </c>
    </row>
    <row r="2688" spans="1:5" x14ac:dyDescent="0.25">
      <c r="A2688" s="30" t="s">
        <v>9586</v>
      </c>
      <c r="B2688" s="1">
        <v>45825</v>
      </c>
      <c r="C2688" s="30" t="s">
        <v>19375</v>
      </c>
      <c r="D2688" s="30" t="s">
        <v>19127</v>
      </c>
      <c r="E2688" s="30" t="s">
        <v>20544</v>
      </c>
    </row>
    <row r="2689" spans="1:5" x14ac:dyDescent="0.25">
      <c r="A2689" s="30" t="s">
        <v>9782</v>
      </c>
      <c r="B2689" s="1">
        <v>45825</v>
      </c>
      <c r="C2689" s="30" t="s">
        <v>19375</v>
      </c>
      <c r="D2689" s="30" t="s">
        <v>19127</v>
      </c>
      <c r="E2689" s="30" t="s">
        <v>20544</v>
      </c>
    </row>
    <row r="2690" spans="1:5" x14ac:dyDescent="0.25">
      <c r="A2690" s="30" t="s">
        <v>9584</v>
      </c>
      <c r="B2690" s="1">
        <v>45825</v>
      </c>
      <c r="C2690" s="30" t="s">
        <v>19375</v>
      </c>
      <c r="D2690" s="30" t="s">
        <v>19127</v>
      </c>
      <c r="E2690" s="30" t="s">
        <v>20544</v>
      </c>
    </row>
    <row r="2691" spans="1:5" x14ac:dyDescent="0.25">
      <c r="A2691" s="30" t="s">
        <v>6669</v>
      </c>
      <c r="B2691" s="1">
        <v>45825</v>
      </c>
      <c r="C2691" s="30" t="s">
        <v>19375</v>
      </c>
      <c r="D2691" s="30" t="s">
        <v>19127</v>
      </c>
      <c r="E2691" s="30" t="s">
        <v>20541</v>
      </c>
    </row>
    <row r="2692" spans="1:5" x14ac:dyDescent="0.25">
      <c r="A2692" s="30" t="s">
        <v>9685</v>
      </c>
      <c r="B2692" s="1">
        <v>45825</v>
      </c>
      <c r="C2692" s="30" t="s">
        <v>19375</v>
      </c>
      <c r="D2692" s="30" t="s">
        <v>19127</v>
      </c>
      <c r="E2692" s="30" t="s">
        <v>20541</v>
      </c>
    </row>
    <row r="2693" spans="1:5" x14ac:dyDescent="0.25">
      <c r="A2693" s="30" t="s">
        <v>6748</v>
      </c>
      <c r="B2693" s="1">
        <v>45825</v>
      </c>
      <c r="C2693" s="30" t="s">
        <v>19375</v>
      </c>
      <c r="D2693" s="30" t="s">
        <v>19127</v>
      </c>
      <c r="E2693" s="30" t="s">
        <v>20541</v>
      </c>
    </row>
    <row r="2694" spans="1:5" x14ac:dyDescent="0.25">
      <c r="A2694" s="30" t="s">
        <v>9687</v>
      </c>
      <c r="B2694" s="1">
        <v>45825</v>
      </c>
      <c r="C2694" s="30" t="s">
        <v>19375</v>
      </c>
      <c r="D2694" s="30" t="s">
        <v>19127</v>
      </c>
      <c r="E2694" s="30" t="s">
        <v>20541</v>
      </c>
    </row>
    <row r="2695" spans="1:5" x14ac:dyDescent="0.25">
      <c r="A2695" s="30" t="s">
        <v>6641</v>
      </c>
      <c r="B2695" s="1">
        <v>45825</v>
      </c>
      <c r="C2695" s="30" t="s">
        <v>19375</v>
      </c>
      <c r="D2695" s="30" t="s">
        <v>19127</v>
      </c>
      <c r="E2695" s="30" t="s">
        <v>20541</v>
      </c>
    </row>
    <row r="2696" spans="1:5" x14ac:dyDescent="0.25">
      <c r="A2696" s="30" t="s">
        <v>6736</v>
      </c>
      <c r="B2696" s="1">
        <v>45825</v>
      </c>
      <c r="C2696" s="30" t="s">
        <v>19375</v>
      </c>
      <c r="D2696" s="30" t="s">
        <v>19127</v>
      </c>
      <c r="E2696" s="30" t="s">
        <v>20541</v>
      </c>
    </row>
    <row r="2697" spans="1:5" x14ac:dyDescent="0.25">
      <c r="A2697" s="30" t="s">
        <v>6734</v>
      </c>
      <c r="B2697" s="1">
        <v>45825</v>
      </c>
      <c r="C2697" s="30" t="s">
        <v>19375</v>
      </c>
      <c r="D2697" s="30" t="s">
        <v>19127</v>
      </c>
      <c r="E2697" s="30" t="s">
        <v>20541</v>
      </c>
    </row>
    <row r="2698" spans="1:5" x14ac:dyDescent="0.25">
      <c r="A2698" s="30" t="s">
        <v>6732</v>
      </c>
      <c r="B2698" s="1">
        <v>45825</v>
      </c>
      <c r="C2698" s="30" t="s">
        <v>19375</v>
      </c>
      <c r="D2698" s="30" t="s">
        <v>19127</v>
      </c>
      <c r="E2698" s="30" t="s">
        <v>20541</v>
      </c>
    </row>
    <row r="2699" spans="1:5" x14ac:dyDescent="0.25">
      <c r="A2699" s="30" t="s">
        <v>6616</v>
      </c>
      <c r="B2699" s="1">
        <v>45825</v>
      </c>
      <c r="C2699" s="30" t="s">
        <v>19375</v>
      </c>
      <c r="D2699" s="30" t="s">
        <v>19127</v>
      </c>
      <c r="E2699" s="30" t="s">
        <v>20541</v>
      </c>
    </row>
    <row r="2700" spans="1:5" x14ac:dyDescent="0.25">
      <c r="A2700" s="30" t="s">
        <v>6614</v>
      </c>
      <c r="B2700" s="1">
        <v>45825</v>
      </c>
      <c r="C2700" s="30" t="s">
        <v>19375</v>
      </c>
      <c r="D2700" s="30" t="s">
        <v>19127</v>
      </c>
      <c r="E2700" s="30" t="s">
        <v>20541</v>
      </c>
    </row>
    <row r="2701" spans="1:5" x14ac:dyDescent="0.25">
      <c r="A2701" s="30" t="s">
        <v>6612</v>
      </c>
      <c r="B2701" s="1">
        <v>45825</v>
      </c>
      <c r="C2701" s="30" t="s">
        <v>19375</v>
      </c>
      <c r="D2701" s="30" t="s">
        <v>19127</v>
      </c>
      <c r="E2701" s="30" t="s">
        <v>20541</v>
      </c>
    </row>
    <row r="2702" spans="1:5" x14ac:dyDescent="0.25">
      <c r="A2702" s="30" t="s">
        <v>6730</v>
      </c>
      <c r="B2702" s="1">
        <v>45825</v>
      </c>
      <c r="C2702" s="30" t="s">
        <v>19375</v>
      </c>
      <c r="D2702" s="30" t="s">
        <v>19127</v>
      </c>
      <c r="E2702" s="30" t="s">
        <v>20541</v>
      </c>
    </row>
    <row r="2703" spans="1:5" x14ac:dyDescent="0.25">
      <c r="A2703" s="30" t="s">
        <v>6724</v>
      </c>
      <c r="B2703" s="1">
        <v>45825</v>
      </c>
      <c r="C2703" s="30" t="s">
        <v>19375</v>
      </c>
      <c r="D2703" s="30" t="s">
        <v>19127</v>
      </c>
      <c r="E2703" s="30" t="s">
        <v>20541</v>
      </c>
    </row>
    <row r="2704" spans="1:5" x14ac:dyDescent="0.25">
      <c r="A2704" s="30" t="s">
        <v>6728</v>
      </c>
      <c r="B2704" s="1">
        <v>45825</v>
      </c>
      <c r="C2704" s="30" t="s">
        <v>19375</v>
      </c>
      <c r="D2704" s="30" t="s">
        <v>19127</v>
      </c>
      <c r="E2704" s="30" t="s">
        <v>20541</v>
      </c>
    </row>
    <row r="2705" spans="1:5" x14ac:dyDescent="0.25">
      <c r="A2705" s="30" t="s">
        <v>6726</v>
      </c>
      <c r="B2705" s="1">
        <v>45825</v>
      </c>
      <c r="C2705" s="30" t="s">
        <v>19375</v>
      </c>
      <c r="D2705" s="30" t="s">
        <v>19127</v>
      </c>
      <c r="E2705" s="30" t="s">
        <v>20541</v>
      </c>
    </row>
    <row r="2706" spans="1:5" x14ac:dyDescent="0.25">
      <c r="A2706" s="30" t="s">
        <v>6722</v>
      </c>
      <c r="B2706" s="1">
        <v>45825</v>
      </c>
      <c r="C2706" s="30" t="s">
        <v>19375</v>
      </c>
      <c r="D2706" s="30" t="s">
        <v>19127</v>
      </c>
      <c r="E2706" s="30" t="s">
        <v>20541</v>
      </c>
    </row>
    <row r="2707" spans="1:5" x14ac:dyDescent="0.25">
      <c r="A2707" s="30" t="s">
        <v>6720</v>
      </c>
      <c r="B2707" s="1">
        <v>45825</v>
      </c>
      <c r="C2707" s="30" t="s">
        <v>19375</v>
      </c>
      <c r="D2707" s="30" t="s">
        <v>19127</v>
      </c>
      <c r="E2707" s="30" t="s">
        <v>20541</v>
      </c>
    </row>
    <row r="2708" spans="1:5" x14ac:dyDescent="0.25">
      <c r="A2708" s="30" t="s">
        <v>6603</v>
      </c>
      <c r="B2708" s="1">
        <v>45825</v>
      </c>
      <c r="C2708" s="30" t="s">
        <v>19375</v>
      </c>
      <c r="D2708" s="30" t="s">
        <v>19127</v>
      </c>
      <c r="E2708" s="30" t="s">
        <v>20541</v>
      </c>
    </row>
    <row r="2709" spans="1:5" x14ac:dyDescent="0.25">
      <c r="A2709" s="30" t="s">
        <v>6610</v>
      </c>
      <c r="B2709" s="1">
        <v>45825</v>
      </c>
      <c r="C2709" s="30" t="s">
        <v>19375</v>
      </c>
      <c r="D2709" s="30" t="s">
        <v>19127</v>
      </c>
      <c r="E2709" s="30" t="s">
        <v>20541</v>
      </c>
    </row>
    <row r="2710" spans="1:5" x14ac:dyDescent="0.25">
      <c r="A2710" s="30" t="s">
        <v>8019</v>
      </c>
      <c r="B2710" s="1">
        <v>45825</v>
      </c>
      <c r="C2710" s="30" t="s">
        <v>19375</v>
      </c>
      <c r="D2710" s="30" t="s">
        <v>19127</v>
      </c>
      <c r="E2710" s="30" t="s">
        <v>20541</v>
      </c>
    </row>
    <row r="2711" spans="1:5" x14ac:dyDescent="0.25">
      <c r="A2711" s="30" t="s">
        <v>8027</v>
      </c>
      <c r="B2711" s="1">
        <v>45825</v>
      </c>
      <c r="C2711" s="30" t="s">
        <v>19375</v>
      </c>
      <c r="D2711" s="30" t="s">
        <v>19127</v>
      </c>
      <c r="E2711" s="30" t="s">
        <v>20541</v>
      </c>
    </row>
    <row r="2712" spans="1:5" x14ac:dyDescent="0.25">
      <c r="A2712" s="30" t="s">
        <v>8025</v>
      </c>
      <c r="B2712" s="1">
        <v>45825</v>
      </c>
      <c r="C2712" s="30" t="s">
        <v>19375</v>
      </c>
      <c r="D2712" s="30" t="s">
        <v>19127</v>
      </c>
      <c r="E2712" s="30" t="s">
        <v>20541</v>
      </c>
    </row>
    <row r="2713" spans="1:5" x14ac:dyDescent="0.25">
      <c r="A2713" s="30" t="s">
        <v>8023</v>
      </c>
      <c r="B2713" s="1">
        <v>45825</v>
      </c>
      <c r="C2713" s="30" t="s">
        <v>19375</v>
      </c>
      <c r="D2713" s="30" t="s">
        <v>19127</v>
      </c>
      <c r="E2713" s="30" t="s">
        <v>20541</v>
      </c>
    </row>
    <row r="2714" spans="1:5" x14ac:dyDescent="0.25">
      <c r="A2714" s="30" t="s">
        <v>8021</v>
      </c>
      <c r="B2714" s="1">
        <v>45825</v>
      </c>
      <c r="C2714" s="30" t="s">
        <v>19375</v>
      </c>
      <c r="D2714" s="30" t="s">
        <v>19127</v>
      </c>
      <c r="E2714" s="30" t="s">
        <v>20541</v>
      </c>
    </row>
    <row r="2715" spans="1:5" x14ac:dyDescent="0.25">
      <c r="A2715" s="30" t="s">
        <v>8029</v>
      </c>
      <c r="B2715" s="1">
        <v>45825</v>
      </c>
      <c r="C2715" s="30" t="s">
        <v>19375</v>
      </c>
      <c r="D2715" s="30" t="s">
        <v>19127</v>
      </c>
      <c r="E2715" s="30" t="s">
        <v>20541</v>
      </c>
    </row>
    <row r="2716" spans="1:5" x14ac:dyDescent="0.25">
      <c r="A2716" s="30" t="s">
        <v>6635</v>
      </c>
      <c r="B2716" s="1">
        <v>45825</v>
      </c>
      <c r="C2716" s="30" t="s">
        <v>19375</v>
      </c>
      <c r="D2716" s="30" t="s">
        <v>19127</v>
      </c>
      <c r="E2716" s="30" t="s">
        <v>20541</v>
      </c>
    </row>
    <row r="2717" spans="1:5" x14ac:dyDescent="0.25">
      <c r="A2717" s="30" t="s">
        <v>8017</v>
      </c>
      <c r="B2717" s="1">
        <v>45825</v>
      </c>
      <c r="C2717" s="30" t="s">
        <v>19375</v>
      </c>
      <c r="D2717" s="30" t="s">
        <v>19127</v>
      </c>
      <c r="E2717" s="30" t="s">
        <v>20541</v>
      </c>
    </row>
    <row r="2718" spans="1:5" x14ac:dyDescent="0.25">
      <c r="A2718" s="30" t="s">
        <v>8015</v>
      </c>
      <c r="B2718" s="1">
        <v>45825</v>
      </c>
      <c r="C2718" s="30" t="s">
        <v>19375</v>
      </c>
      <c r="D2718" s="30" t="s">
        <v>19127</v>
      </c>
      <c r="E2718" s="30" t="s">
        <v>20541</v>
      </c>
    </row>
    <row r="2719" spans="1:5" x14ac:dyDescent="0.25">
      <c r="A2719" s="30" t="s">
        <v>8013</v>
      </c>
      <c r="B2719" s="1">
        <v>45825</v>
      </c>
      <c r="C2719" s="30" t="s">
        <v>19375</v>
      </c>
      <c r="D2719" s="30" t="s">
        <v>19127</v>
      </c>
      <c r="E2719" s="30" t="s">
        <v>20541</v>
      </c>
    </row>
    <row r="2720" spans="1:5" x14ac:dyDescent="0.25">
      <c r="A2720" s="30" t="s">
        <v>6548</v>
      </c>
      <c r="B2720" s="1">
        <v>45825</v>
      </c>
      <c r="C2720" s="30" t="s">
        <v>19375</v>
      </c>
      <c r="D2720" s="30" t="s">
        <v>19127</v>
      </c>
      <c r="E2720" s="30" t="s">
        <v>20541</v>
      </c>
    </row>
    <row r="2721" spans="1:5" x14ac:dyDescent="0.25">
      <c r="A2721" s="30" t="s">
        <v>6556</v>
      </c>
      <c r="B2721" s="1">
        <v>45825</v>
      </c>
      <c r="C2721" s="30" t="s">
        <v>19375</v>
      </c>
      <c r="D2721" s="30" t="s">
        <v>19127</v>
      </c>
      <c r="E2721" s="30" t="s">
        <v>20541</v>
      </c>
    </row>
    <row r="2722" spans="1:5" x14ac:dyDescent="0.25">
      <c r="A2722" s="30" t="s">
        <v>6538</v>
      </c>
      <c r="B2722" s="1">
        <v>45825</v>
      </c>
      <c r="C2722" s="30" t="s">
        <v>19375</v>
      </c>
      <c r="D2722" s="30" t="s">
        <v>19127</v>
      </c>
      <c r="E2722" s="30" t="s">
        <v>20541</v>
      </c>
    </row>
    <row r="2723" spans="1:5" x14ac:dyDescent="0.25">
      <c r="A2723" s="30" t="s">
        <v>6540</v>
      </c>
      <c r="B2723" s="1">
        <v>45825</v>
      </c>
      <c r="C2723" s="30" t="s">
        <v>19375</v>
      </c>
      <c r="D2723" s="30" t="s">
        <v>19127</v>
      </c>
      <c r="E2723" s="30" t="s">
        <v>20541</v>
      </c>
    </row>
    <row r="2724" spans="1:5" x14ac:dyDescent="0.25">
      <c r="A2724" s="30" t="s">
        <v>6546</v>
      </c>
      <c r="B2724" s="1">
        <v>45825</v>
      </c>
      <c r="C2724" s="30" t="s">
        <v>19375</v>
      </c>
      <c r="D2724" s="30" t="s">
        <v>19127</v>
      </c>
      <c r="E2724" s="30" t="s">
        <v>20541</v>
      </c>
    </row>
    <row r="2725" spans="1:5" x14ac:dyDescent="0.25">
      <c r="A2725" s="30" t="s">
        <v>6631</v>
      </c>
      <c r="B2725" s="1">
        <v>45825</v>
      </c>
      <c r="C2725" s="30" t="s">
        <v>19375</v>
      </c>
      <c r="D2725" s="30" t="s">
        <v>19127</v>
      </c>
      <c r="E2725" s="30" t="s">
        <v>20541</v>
      </c>
    </row>
    <row r="2726" spans="1:5" x14ac:dyDescent="0.25">
      <c r="A2726" s="30" t="s">
        <v>6544</v>
      </c>
      <c r="B2726" s="1">
        <v>45825</v>
      </c>
      <c r="C2726" s="30" t="s">
        <v>19375</v>
      </c>
      <c r="D2726" s="30" t="s">
        <v>19127</v>
      </c>
      <c r="E2726" s="30" t="s">
        <v>20541</v>
      </c>
    </row>
    <row r="2727" spans="1:5" x14ac:dyDescent="0.25">
      <c r="A2727" s="30" t="s">
        <v>6570</v>
      </c>
      <c r="B2727" s="1">
        <v>45825</v>
      </c>
      <c r="C2727" s="30" t="s">
        <v>19375</v>
      </c>
      <c r="D2727" s="30" t="s">
        <v>19127</v>
      </c>
      <c r="E2727" s="30" t="s">
        <v>20541</v>
      </c>
    </row>
    <row r="2728" spans="1:5" x14ac:dyDescent="0.25">
      <c r="A2728" s="30" t="s">
        <v>6552</v>
      </c>
      <c r="B2728" s="1">
        <v>45825</v>
      </c>
      <c r="C2728" s="30" t="s">
        <v>19375</v>
      </c>
      <c r="D2728" s="30" t="s">
        <v>19127</v>
      </c>
      <c r="E2728" s="30" t="s">
        <v>20541</v>
      </c>
    </row>
    <row r="2729" spans="1:5" x14ac:dyDescent="0.25">
      <c r="A2729" s="30" t="s">
        <v>3843</v>
      </c>
      <c r="B2729" s="1">
        <v>45825</v>
      </c>
      <c r="C2729" s="30" t="s">
        <v>19375</v>
      </c>
      <c r="D2729" s="30" t="s">
        <v>19127</v>
      </c>
      <c r="E2729" s="30" t="s">
        <v>20541</v>
      </c>
    </row>
    <row r="2730" spans="1:5" x14ac:dyDescent="0.25">
      <c r="A2730" s="30" t="s">
        <v>3845</v>
      </c>
      <c r="B2730" s="1">
        <v>45825</v>
      </c>
      <c r="C2730" s="30" t="s">
        <v>19375</v>
      </c>
      <c r="D2730" s="30" t="s">
        <v>19127</v>
      </c>
      <c r="E2730" s="30" t="s">
        <v>20541</v>
      </c>
    </row>
    <row r="2731" spans="1:5" x14ac:dyDescent="0.25">
      <c r="A2731" s="30" t="s">
        <v>3847</v>
      </c>
      <c r="B2731" s="1">
        <v>45825</v>
      </c>
      <c r="C2731" s="30" t="s">
        <v>19375</v>
      </c>
      <c r="D2731" s="30" t="s">
        <v>19127</v>
      </c>
      <c r="E2731" s="30" t="s">
        <v>20541</v>
      </c>
    </row>
    <row r="2732" spans="1:5" x14ac:dyDescent="0.25">
      <c r="A2732" s="30" t="s">
        <v>3849</v>
      </c>
      <c r="B2732" s="1">
        <v>45825</v>
      </c>
      <c r="C2732" s="30" t="s">
        <v>19375</v>
      </c>
      <c r="D2732" s="30" t="s">
        <v>19127</v>
      </c>
      <c r="E2732" s="30" t="s">
        <v>20541</v>
      </c>
    </row>
    <row r="2733" spans="1:5" x14ac:dyDescent="0.25">
      <c r="A2733" s="30" t="s">
        <v>3851</v>
      </c>
      <c r="B2733" s="1">
        <v>45825</v>
      </c>
      <c r="C2733" s="30" t="s">
        <v>19375</v>
      </c>
      <c r="D2733" s="30" t="s">
        <v>19127</v>
      </c>
      <c r="E2733" s="30" t="s">
        <v>20541</v>
      </c>
    </row>
    <row r="2734" spans="1:5" x14ac:dyDescent="0.25">
      <c r="A2734" s="30" t="s">
        <v>6486</v>
      </c>
      <c r="B2734" s="1">
        <v>45825</v>
      </c>
      <c r="C2734" s="30" t="s">
        <v>19375</v>
      </c>
      <c r="D2734" s="30" t="s">
        <v>19127</v>
      </c>
      <c r="E2734" s="30" t="s">
        <v>20541</v>
      </c>
    </row>
    <row r="2735" spans="1:5" x14ac:dyDescent="0.25">
      <c r="A2735" s="30" t="s">
        <v>6633</v>
      </c>
      <c r="B2735" s="1">
        <v>45825</v>
      </c>
      <c r="C2735" s="30" t="s">
        <v>19375</v>
      </c>
      <c r="D2735" s="30" t="s">
        <v>19127</v>
      </c>
      <c r="E2735" s="30" t="s">
        <v>20541</v>
      </c>
    </row>
    <row r="2736" spans="1:5" x14ac:dyDescent="0.25">
      <c r="A2736" s="30" t="s">
        <v>6629</v>
      </c>
      <c r="B2736" s="1">
        <v>45825</v>
      </c>
      <c r="C2736" s="30" t="s">
        <v>19375</v>
      </c>
      <c r="D2736" s="30" t="s">
        <v>19127</v>
      </c>
      <c r="E2736" s="30" t="s">
        <v>20541</v>
      </c>
    </row>
    <row r="2737" spans="1:5" x14ac:dyDescent="0.25">
      <c r="A2737" s="30" t="s">
        <v>6550</v>
      </c>
      <c r="B2737" s="1">
        <v>45825</v>
      </c>
      <c r="C2737" s="30" t="s">
        <v>19375</v>
      </c>
      <c r="D2737" s="30" t="s">
        <v>19127</v>
      </c>
      <c r="E2737" s="30" t="s">
        <v>20541</v>
      </c>
    </row>
    <row r="2738" spans="1:5" x14ac:dyDescent="0.25">
      <c r="A2738" s="30" t="s">
        <v>6542</v>
      </c>
      <c r="B2738" s="1">
        <v>45825</v>
      </c>
      <c r="C2738" s="30" t="s">
        <v>19375</v>
      </c>
      <c r="D2738" s="30" t="s">
        <v>19127</v>
      </c>
      <c r="E2738" s="30" t="s">
        <v>20541</v>
      </c>
    </row>
    <row r="2739" spans="1:5" x14ac:dyDescent="0.25">
      <c r="A2739" s="30" t="s">
        <v>6560</v>
      </c>
      <c r="B2739" s="1">
        <v>45825</v>
      </c>
      <c r="C2739" s="30" t="s">
        <v>19375</v>
      </c>
      <c r="D2739" s="30" t="s">
        <v>19127</v>
      </c>
      <c r="E2739" s="30" t="s">
        <v>20541</v>
      </c>
    </row>
    <row r="2740" spans="1:5" x14ac:dyDescent="0.25">
      <c r="A2740" s="30" t="s">
        <v>6562</v>
      </c>
      <c r="B2740" s="1">
        <v>45825</v>
      </c>
      <c r="C2740" s="30" t="s">
        <v>19375</v>
      </c>
      <c r="D2740" s="30" t="s">
        <v>19127</v>
      </c>
      <c r="E2740" s="30" t="s">
        <v>20541</v>
      </c>
    </row>
    <row r="2741" spans="1:5" x14ac:dyDescent="0.25">
      <c r="A2741" s="30" t="s">
        <v>6566</v>
      </c>
      <c r="B2741" s="1">
        <v>45825</v>
      </c>
      <c r="C2741" s="30" t="s">
        <v>19375</v>
      </c>
      <c r="D2741" s="30" t="s">
        <v>19127</v>
      </c>
      <c r="E2741" s="30" t="s">
        <v>20541</v>
      </c>
    </row>
    <row r="2742" spans="1:5" x14ac:dyDescent="0.25">
      <c r="A2742" s="30" t="s">
        <v>6564</v>
      </c>
      <c r="B2742" s="1">
        <v>45825</v>
      </c>
      <c r="C2742" s="30" t="s">
        <v>19375</v>
      </c>
      <c r="D2742" s="30" t="s">
        <v>19127</v>
      </c>
      <c r="E2742" s="30" t="s">
        <v>20541</v>
      </c>
    </row>
    <row r="2743" spans="1:5" x14ac:dyDescent="0.25">
      <c r="A2743" s="30" t="s">
        <v>6554</v>
      </c>
      <c r="B2743" s="1">
        <v>45825</v>
      </c>
      <c r="C2743" s="30" t="s">
        <v>19375</v>
      </c>
      <c r="D2743" s="30" t="s">
        <v>19127</v>
      </c>
      <c r="E2743" s="30" t="s">
        <v>20541</v>
      </c>
    </row>
    <row r="2744" spans="1:5" x14ac:dyDescent="0.25">
      <c r="A2744" s="30" t="s">
        <v>6568</v>
      </c>
      <c r="B2744" s="1">
        <v>45825</v>
      </c>
      <c r="C2744" s="30" t="s">
        <v>19375</v>
      </c>
      <c r="D2744" s="30" t="s">
        <v>19127</v>
      </c>
      <c r="E2744" s="30" t="s">
        <v>20541</v>
      </c>
    </row>
    <row r="2745" spans="1:5" x14ac:dyDescent="0.25">
      <c r="A2745" s="30" t="s">
        <v>6536</v>
      </c>
      <c r="B2745" s="1">
        <v>45825</v>
      </c>
      <c r="C2745" s="30" t="s">
        <v>19375</v>
      </c>
      <c r="D2745" s="30" t="s">
        <v>19127</v>
      </c>
      <c r="E2745" s="30" t="s">
        <v>20541</v>
      </c>
    </row>
    <row r="2746" spans="1:5" x14ac:dyDescent="0.25">
      <c r="A2746" s="30" t="s">
        <v>6558</v>
      </c>
      <c r="B2746" s="1">
        <v>45825</v>
      </c>
      <c r="C2746" s="30" t="s">
        <v>19375</v>
      </c>
      <c r="D2746" s="30" t="s">
        <v>19127</v>
      </c>
      <c r="E2746" s="30" t="s">
        <v>20541</v>
      </c>
    </row>
    <row r="2747" spans="1:5" x14ac:dyDescent="0.25">
      <c r="A2747" s="30" t="s">
        <v>5669</v>
      </c>
      <c r="B2747" s="1">
        <v>45825</v>
      </c>
      <c r="C2747" s="30" t="s">
        <v>19375</v>
      </c>
      <c r="D2747" s="30" t="s">
        <v>19127</v>
      </c>
      <c r="E2747" s="30" t="s">
        <v>20541</v>
      </c>
    </row>
    <row r="2748" spans="1:5" x14ac:dyDescent="0.25">
      <c r="A2748" s="30" t="s">
        <v>5671</v>
      </c>
      <c r="B2748" s="1">
        <v>45825</v>
      </c>
      <c r="C2748" s="30" t="s">
        <v>19375</v>
      </c>
      <c r="D2748" s="30" t="s">
        <v>19127</v>
      </c>
      <c r="E2748" s="30" t="s">
        <v>20541</v>
      </c>
    </row>
    <row r="2749" spans="1:5" x14ac:dyDescent="0.25">
      <c r="A2749" s="30" t="s">
        <v>1337</v>
      </c>
      <c r="B2749" s="1">
        <v>45825</v>
      </c>
      <c r="C2749" s="30" t="s">
        <v>19375</v>
      </c>
      <c r="D2749" s="30" t="s">
        <v>19127</v>
      </c>
      <c r="E2749" s="30" t="s">
        <v>20541</v>
      </c>
    </row>
    <row r="2750" spans="1:5" x14ac:dyDescent="0.25">
      <c r="A2750" s="30" t="s">
        <v>5673</v>
      </c>
      <c r="B2750" s="1">
        <v>45825</v>
      </c>
      <c r="C2750" s="30" t="s">
        <v>19375</v>
      </c>
      <c r="D2750" s="30" t="s">
        <v>19127</v>
      </c>
      <c r="E2750" s="30" t="s">
        <v>20541</v>
      </c>
    </row>
    <row r="2751" spans="1:5" x14ac:dyDescent="0.25">
      <c r="A2751" s="30" t="s">
        <v>1323</v>
      </c>
      <c r="B2751" s="1">
        <v>45825</v>
      </c>
      <c r="C2751" s="30" t="s">
        <v>19375</v>
      </c>
      <c r="D2751" s="30" t="s">
        <v>19127</v>
      </c>
      <c r="E2751" s="30" t="s">
        <v>20541</v>
      </c>
    </row>
    <row r="2752" spans="1:5" x14ac:dyDescent="0.25">
      <c r="A2752" s="30" t="s">
        <v>5677</v>
      </c>
      <c r="B2752" s="1">
        <v>45825</v>
      </c>
      <c r="C2752" s="30" t="s">
        <v>19375</v>
      </c>
      <c r="D2752" s="30" t="s">
        <v>19127</v>
      </c>
      <c r="E2752" s="30" t="s">
        <v>20541</v>
      </c>
    </row>
    <row r="2753" spans="1:5" x14ac:dyDescent="0.25">
      <c r="A2753" s="30" t="s">
        <v>4366</v>
      </c>
      <c r="B2753" s="1">
        <v>45825</v>
      </c>
      <c r="C2753" s="30" t="s">
        <v>19375</v>
      </c>
      <c r="D2753" s="30" t="s">
        <v>19127</v>
      </c>
      <c r="E2753" s="30" t="s">
        <v>20541</v>
      </c>
    </row>
    <row r="2754" spans="1:5" x14ac:dyDescent="0.25">
      <c r="A2754" s="30" t="s">
        <v>4364</v>
      </c>
      <c r="B2754" s="1">
        <v>45825</v>
      </c>
      <c r="C2754" s="30" t="s">
        <v>19375</v>
      </c>
      <c r="D2754" s="30" t="s">
        <v>19127</v>
      </c>
      <c r="E2754" s="30" t="s">
        <v>20541</v>
      </c>
    </row>
    <row r="2755" spans="1:5" x14ac:dyDescent="0.25">
      <c r="A2755" s="30" t="s">
        <v>4362</v>
      </c>
      <c r="B2755" s="1">
        <v>45825</v>
      </c>
      <c r="C2755" s="30" t="s">
        <v>19375</v>
      </c>
      <c r="D2755" s="30" t="s">
        <v>19127</v>
      </c>
      <c r="E2755" s="30" t="s">
        <v>20541</v>
      </c>
    </row>
    <row r="2756" spans="1:5" x14ac:dyDescent="0.25">
      <c r="A2756" s="30" t="s">
        <v>4360</v>
      </c>
      <c r="B2756" s="1">
        <v>45825</v>
      </c>
      <c r="C2756" s="30" t="s">
        <v>19375</v>
      </c>
      <c r="D2756" s="30" t="s">
        <v>19127</v>
      </c>
      <c r="E2756" s="30" t="s">
        <v>20541</v>
      </c>
    </row>
    <row r="2757" spans="1:5" x14ac:dyDescent="0.25">
      <c r="A2757" s="30" t="s">
        <v>4358</v>
      </c>
      <c r="B2757" s="1">
        <v>45825</v>
      </c>
      <c r="C2757" s="30" t="s">
        <v>19375</v>
      </c>
      <c r="D2757" s="30" t="s">
        <v>19127</v>
      </c>
      <c r="E2757" s="30" t="s">
        <v>20541</v>
      </c>
    </row>
    <row r="2758" spans="1:5" x14ac:dyDescent="0.25">
      <c r="A2758" s="30" t="s">
        <v>4356</v>
      </c>
      <c r="B2758" s="1">
        <v>45825</v>
      </c>
      <c r="C2758" s="30" t="s">
        <v>19375</v>
      </c>
      <c r="D2758" s="30" t="s">
        <v>19127</v>
      </c>
      <c r="E2758" s="30" t="s">
        <v>20541</v>
      </c>
    </row>
    <row r="2759" spans="1:5" x14ac:dyDescent="0.25">
      <c r="A2759" s="30" t="s">
        <v>5663</v>
      </c>
      <c r="B2759" s="1">
        <v>45825</v>
      </c>
      <c r="C2759" s="30" t="s">
        <v>19375</v>
      </c>
      <c r="D2759" s="30" t="s">
        <v>19127</v>
      </c>
      <c r="E2759" s="30" t="s">
        <v>20541</v>
      </c>
    </row>
    <row r="2760" spans="1:5" x14ac:dyDescent="0.25">
      <c r="A2760" s="30" t="s">
        <v>4352</v>
      </c>
      <c r="B2760" s="1">
        <v>45825</v>
      </c>
      <c r="C2760" s="30" t="s">
        <v>19375</v>
      </c>
      <c r="D2760" s="30" t="s">
        <v>19127</v>
      </c>
      <c r="E2760" s="30" t="s">
        <v>20541</v>
      </c>
    </row>
    <row r="2761" spans="1:5" x14ac:dyDescent="0.25">
      <c r="A2761" s="30" t="s">
        <v>4350</v>
      </c>
      <c r="B2761" s="1">
        <v>45825</v>
      </c>
      <c r="C2761" s="30" t="s">
        <v>19375</v>
      </c>
      <c r="D2761" s="30" t="s">
        <v>19127</v>
      </c>
      <c r="E2761" s="30" t="s">
        <v>20541</v>
      </c>
    </row>
    <row r="2762" spans="1:5" x14ac:dyDescent="0.25">
      <c r="A2762" s="30" t="s">
        <v>5661</v>
      </c>
      <c r="B2762" s="1">
        <v>45825</v>
      </c>
      <c r="C2762" s="30" t="s">
        <v>19375</v>
      </c>
      <c r="D2762" s="30" t="s">
        <v>19127</v>
      </c>
      <c r="E2762" s="30" t="s">
        <v>20541</v>
      </c>
    </row>
    <row r="2763" spans="1:5" x14ac:dyDescent="0.25">
      <c r="A2763" s="30" t="s">
        <v>4348</v>
      </c>
      <c r="B2763" s="1">
        <v>45825</v>
      </c>
      <c r="C2763" s="30" t="s">
        <v>19375</v>
      </c>
      <c r="D2763" s="30" t="s">
        <v>19127</v>
      </c>
      <c r="E2763" s="30" t="s">
        <v>20541</v>
      </c>
    </row>
    <row r="2764" spans="1:5" x14ac:dyDescent="0.25">
      <c r="A2764" s="30" t="s">
        <v>4316</v>
      </c>
      <c r="B2764" s="1">
        <v>45825</v>
      </c>
      <c r="C2764" s="30" t="s">
        <v>19375</v>
      </c>
      <c r="D2764" s="30" t="s">
        <v>19127</v>
      </c>
      <c r="E2764" s="30" t="s">
        <v>20541</v>
      </c>
    </row>
    <row r="2765" spans="1:5" x14ac:dyDescent="0.25">
      <c r="A2765" s="30" t="s">
        <v>4314</v>
      </c>
      <c r="B2765" s="1">
        <v>45825</v>
      </c>
      <c r="C2765" s="30" t="s">
        <v>19375</v>
      </c>
      <c r="D2765" s="30" t="s">
        <v>19127</v>
      </c>
      <c r="E2765" s="30" t="s">
        <v>20541</v>
      </c>
    </row>
    <row r="2766" spans="1:5" x14ac:dyDescent="0.25">
      <c r="A2766" s="30" t="s">
        <v>4344</v>
      </c>
      <c r="B2766" s="1">
        <v>45825</v>
      </c>
      <c r="C2766" s="30" t="s">
        <v>19375</v>
      </c>
      <c r="D2766" s="30" t="s">
        <v>19127</v>
      </c>
      <c r="E2766" s="30" t="s">
        <v>20541</v>
      </c>
    </row>
    <row r="2767" spans="1:5" x14ac:dyDescent="0.25">
      <c r="A2767" s="30" t="s">
        <v>4342</v>
      </c>
      <c r="B2767" s="1">
        <v>45825</v>
      </c>
      <c r="C2767" s="30" t="s">
        <v>19375</v>
      </c>
      <c r="D2767" s="30" t="s">
        <v>19127</v>
      </c>
      <c r="E2767" s="30" t="s">
        <v>20541</v>
      </c>
    </row>
    <row r="2768" spans="1:5" x14ac:dyDescent="0.25">
      <c r="A2768" s="30" t="s">
        <v>4340</v>
      </c>
      <c r="B2768" s="1">
        <v>45825</v>
      </c>
      <c r="C2768" s="30" t="s">
        <v>19375</v>
      </c>
      <c r="D2768" s="30" t="s">
        <v>19127</v>
      </c>
      <c r="E2768" s="30" t="s">
        <v>20541</v>
      </c>
    </row>
    <row r="2769" spans="1:5" x14ac:dyDescent="0.25">
      <c r="A2769" s="30" t="s">
        <v>4302</v>
      </c>
      <c r="B2769" s="1">
        <v>45825</v>
      </c>
      <c r="C2769" s="30" t="s">
        <v>19375</v>
      </c>
      <c r="D2769" s="30" t="s">
        <v>19127</v>
      </c>
      <c r="E2769" s="30" t="s">
        <v>20541</v>
      </c>
    </row>
    <row r="2770" spans="1:5" x14ac:dyDescent="0.25">
      <c r="A2770" s="30" t="s">
        <v>4304</v>
      </c>
      <c r="B2770" s="1">
        <v>45825</v>
      </c>
      <c r="C2770" s="30" t="s">
        <v>19375</v>
      </c>
      <c r="D2770" s="30" t="s">
        <v>19127</v>
      </c>
      <c r="E2770" s="30" t="s">
        <v>20541</v>
      </c>
    </row>
    <row r="2771" spans="1:5" x14ac:dyDescent="0.25">
      <c r="A2771" s="30" t="s">
        <v>4306</v>
      </c>
      <c r="B2771" s="1">
        <v>45825</v>
      </c>
      <c r="C2771" s="30" t="s">
        <v>19375</v>
      </c>
      <c r="D2771" s="30" t="s">
        <v>19127</v>
      </c>
      <c r="E2771" s="30" t="s">
        <v>20541</v>
      </c>
    </row>
    <row r="2772" spans="1:5" x14ac:dyDescent="0.25">
      <c r="A2772" s="30" t="s">
        <v>4308</v>
      </c>
      <c r="B2772" s="1">
        <v>45825</v>
      </c>
      <c r="C2772" s="30" t="s">
        <v>19375</v>
      </c>
      <c r="D2772" s="30" t="s">
        <v>19127</v>
      </c>
      <c r="E2772" s="30" t="s">
        <v>20541</v>
      </c>
    </row>
    <row r="2773" spans="1:5" x14ac:dyDescent="0.25">
      <c r="A2773" s="30" t="s">
        <v>4346</v>
      </c>
      <c r="B2773" s="1">
        <v>45825</v>
      </c>
      <c r="C2773" s="30" t="s">
        <v>19375</v>
      </c>
      <c r="D2773" s="30" t="s">
        <v>19127</v>
      </c>
      <c r="E2773" s="30" t="s">
        <v>20541</v>
      </c>
    </row>
    <row r="2774" spans="1:5" x14ac:dyDescent="0.25">
      <c r="A2774" s="30" t="s">
        <v>4320</v>
      </c>
      <c r="B2774" s="1">
        <v>45825</v>
      </c>
      <c r="C2774" s="30" t="s">
        <v>19375</v>
      </c>
      <c r="D2774" s="30" t="s">
        <v>19127</v>
      </c>
      <c r="E2774" s="30" t="s">
        <v>20541</v>
      </c>
    </row>
    <row r="2775" spans="1:5" x14ac:dyDescent="0.25">
      <c r="A2775" s="30" t="s">
        <v>5665</v>
      </c>
      <c r="B2775" s="1">
        <v>45825</v>
      </c>
      <c r="C2775" s="30" t="s">
        <v>19375</v>
      </c>
      <c r="D2775" s="30" t="s">
        <v>19127</v>
      </c>
      <c r="E2775" s="30" t="s">
        <v>20541</v>
      </c>
    </row>
    <row r="2776" spans="1:5" x14ac:dyDescent="0.25">
      <c r="A2776" s="30" t="s">
        <v>5667</v>
      </c>
      <c r="B2776" s="1">
        <v>45825</v>
      </c>
      <c r="C2776" s="30" t="s">
        <v>19375</v>
      </c>
      <c r="D2776" s="30" t="s">
        <v>19127</v>
      </c>
      <c r="E2776" s="30" t="s">
        <v>20541</v>
      </c>
    </row>
    <row r="2777" spans="1:5" x14ac:dyDescent="0.25">
      <c r="A2777" s="30" t="s">
        <v>1307</v>
      </c>
      <c r="B2777" s="1">
        <v>45825</v>
      </c>
      <c r="C2777" s="30" t="s">
        <v>19375</v>
      </c>
      <c r="D2777" s="30" t="s">
        <v>19127</v>
      </c>
      <c r="E2777" s="30" t="s">
        <v>20541</v>
      </c>
    </row>
    <row r="2778" spans="1:5" x14ac:dyDescent="0.25">
      <c r="A2778" s="30" t="s">
        <v>1309</v>
      </c>
      <c r="B2778" s="1">
        <v>45825</v>
      </c>
      <c r="C2778" s="30" t="s">
        <v>19375</v>
      </c>
      <c r="D2778" s="30" t="s">
        <v>19127</v>
      </c>
      <c r="E2778" s="30" t="s">
        <v>20541</v>
      </c>
    </row>
    <row r="2779" spans="1:5" x14ac:dyDescent="0.25">
      <c r="A2779" s="30" t="s">
        <v>5714</v>
      </c>
      <c r="B2779" s="1">
        <v>45825</v>
      </c>
      <c r="C2779" s="30" t="s">
        <v>19375</v>
      </c>
      <c r="D2779" s="30" t="s">
        <v>19127</v>
      </c>
      <c r="E2779" s="30" t="s">
        <v>20541</v>
      </c>
    </row>
    <row r="2780" spans="1:5" x14ac:dyDescent="0.25">
      <c r="A2780" s="30" t="s">
        <v>1311</v>
      </c>
      <c r="B2780" s="1">
        <v>45825</v>
      </c>
      <c r="C2780" s="30" t="s">
        <v>19375</v>
      </c>
      <c r="D2780" s="30" t="s">
        <v>19127</v>
      </c>
      <c r="E2780" s="30" t="s">
        <v>20541</v>
      </c>
    </row>
    <row r="2781" spans="1:5" x14ac:dyDescent="0.25">
      <c r="A2781" s="30" t="s">
        <v>1313</v>
      </c>
      <c r="B2781" s="1">
        <v>45825</v>
      </c>
      <c r="C2781" s="30" t="s">
        <v>19375</v>
      </c>
      <c r="D2781" s="30" t="s">
        <v>19127</v>
      </c>
      <c r="E2781" s="30" t="s">
        <v>20541</v>
      </c>
    </row>
    <row r="2782" spans="1:5" x14ac:dyDescent="0.25">
      <c r="A2782" s="30" t="s">
        <v>1315</v>
      </c>
      <c r="B2782" s="1">
        <v>45825</v>
      </c>
      <c r="C2782" s="30" t="s">
        <v>19375</v>
      </c>
      <c r="D2782" s="30" t="s">
        <v>19127</v>
      </c>
      <c r="E2782" s="30" t="s">
        <v>20541</v>
      </c>
    </row>
    <row r="2783" spans="1:5" x14ac:dyDescent="0.25">
      <c r="A2783" s="30" t="s">
        <v>1317</v>
      </c>
      <c r="B2783" s="1">
        <v>45825</v>
      </c>
      <c r="C2783" s="30" t="s">
        <v>19375</v>
      </c>
      <c r="D2783" s="30" t="s">
        <v>19127</v>
      </c>
      <c r="E2783" s="30" t="s">
        <v>20541</v>
      </c>
    </row>
    <row r="2784" spans="1:5" x14ac:dyDescent="0.25">
      <c r="A2784" s="30" t="s">
        <v>1319</v>
      </c>
      <c r="B2784" s="1">
        <v>45825</v>
      </c>
      <c r="C2784" s="30" t="s">
        <v>19375</v>
      </c>
      <c r="D2784" s="30" t="s">
        <v>19127</v>
      </c>
      <c r="E2784" s="30" t="s">
        <v>20541</v>
      </c>
    </row>
    <row r="2785" spans="1:5" x14ac:dyDescent="0.25">
      <c r="A2785" s="30" t="s">
        <v>1321</v>
      </c>
      <c r="B2785" s="1">
        <v>45825</v>
      </c>
      <c r="C2785" s="30" t="s">
        <v>19375</v>
      </c>
      <c r="D2785" s="30" t="s">
        <v>19127</v>
      </c>
      <c r="E2785" s="30" t="s">
        <v>20541</v>
      </c>
    </row>
    <row r="2786" spans="1:5" x14ac:dyDescent="0.25">
      <c r="A2786" s="30" t="s">
        <v>4374</v>
      </c>
      <c r="B2786" s="1">
        <v>45825</v>
      </c>
      <c r="C2786" s="30" t="s">
        <v>19375</v>
      </c>
      <c r="D2786" s="30" t="s">
        <v>19127</v>
      </c>
      <c r="E2786" s="30" t="s">
        <v>20541</v>
      </c>
    </row>
    <row r="2787" spans="1:5" x14ac:dyDescent="0.25">
      <c r="A2787" s="30" t="s">
        <v>4354</v>
      </c>
      <c r="B2787" s="1">
        <v>45825</v>
      </c>
      <c r="C2787" s="30" t="s">
        <v>19375</v>
      </c>
      <c r="D2787" s="30" t="s">
        <v>19127</v>
      </c>
      <c r="E2787" s="30" t="s">
        <v>20541</v>
      </c>
    </row>
    <row r="2788" spans="1:5" x14ac:dyDescent="0.25">
      <c r="A2788" s="30" t="s">
        <v>4318</v>
      </c>
      <c r="B2788" s="1">
        <v>45825</v>
      </c>
      <c r="C2788" s="30" t="s">
        <v>19375</v>
      </c>
      <c r="D2788" s="30" t="s">
        <v>19127</v>
      </c>
      <c r="E2788" s="30" t="s">
        <v>20541</v>
      </c>
    </row>
    <row r="2789" spans="1:5" x14ac:dyDescent="0.25">
      <c r="A2789" s="30" t="s">
        <v>1325</v>
      </c>
      <c r="B2789" s="1">
        <v>45825</v>
      </c>
      <c r="C2789" s="30" t="s">
        <v>19375</v>
      </c>
      <c r="D2789" s="30" t="s">
        <v>19127</v>
      </c>
      <c r="E2789" s="30" t="s">
        <v>20541</v>
      </c>
    </row>
    <row r="2790" spans="1:5" x14ac:dyDescent="0.25">
      <c r="A2790" s="30" t="s">
        <v>4370</v>
      </c>
      <c r="B2790" s="1">
        <v>45825</v>
      </c>
      <c r="C2790" s="30" t="s">
        <v>19375</v>
      </c>
      <c r="D2790" s="30" t="s">
        <v>19127</v>
      </c>
      <c r="E2790" s="30" t="s">
        <v>20541</v>
      </c>
    </row>
    <row r="2791" spans="1:5" x14ac:dyDescent="0.25">
      <c r="A2791" s="30" t="s">
        <v>4368</v>
      </c>
      <c r="B2791" s="1">
        <v>45825</v>
      </c>
      <c r="C2791" s="30" t="s">
        <v>19375</v>
      </c>
      <c r="D2791" s="30" t="s">
        <v>19127</v>
      </c>
      <c r="E2791" s="30" t="s">
        <v>20541</v>
      </c>
    </row>
    <row r="2792" spans="1:5" x14ac:dyDescent="0.25">
      <c r="A2792" s="30" t="s">
        <v>4322</v>
      </c>
      <c r="B2792" s="1">
        <v>45825</v>
      </c>
      <c r="C2792" s="30" t="s">
        <v>19375</v>
      </c>
      <c r="D2792" s="30" t="s">
        <v>19127</v>
      </c>
      <c r="E2792" s="30" t="s">
        <v>20541</v>
      </c>
    </row>
    <row r="2793" spans="1:5" x14ac:dyDescent="0.25">
      <c r="A2793" s="30" t="s">
        <v>1327</v>
      </c>
      <c r="B2793" s="1">
        <v>45825</v>
      </c>
      <c r="C2793" s="30" t="s">
        <v>19375</v>
      </c>
      <c r="D2793" s="30" t="s">
        <v>19127</v>
      </c>
      <c r="E2793" s="30" t="s">
        <v>20541</v>
      </c>
    </row>
    <row r="2794" spans="1:5" x14ac:dyDescent="0.25">
      <c r="A2794" s="30" t="s">
        <v>1329</v>
      </c>
      <c r="B2794" s="1">
        <v>45825</v>
      </c>
      <c r="C2794" s="30" t="s">
        <v>19375</v>
      </c>
      <c r="D2794" s="30" t="s">
        <v>19127</v>
      </c>
      <c r="E2794" s="30" t="s">
        <v>20541</v>
      </c>
    </row>
    <row r="2795" spans="1:5" x14ac:dyDescent="0.25">
      <c r="A2795" s="30" t="s">
        <v>1331</v>
      </c>
      <c r="B2795" s="1">
        <v>45825</v>
      </c>
      <c r="C2795" s="30" t="s">
        <v>19375</v>
      </c>
      <c r="D2795" s="30" t="s">
        <v>19127</v>
      </c>
      <c r="E2795" s="30" t="s">
        <v>20541</v>
      </c>
    </row>
    <row r="2796" spans="1:5" x14ac:dyDescent="0.25">
      <c r="A2796" s="30" t="s">
        <v>1333</v>
      </c>
      <c r="B2796" s="1">
        <v>45825</v>
      </c>
      <c r="C2796" s="30" t="s">
        <v>19375</v>
      </c>
      <c r="D2796" s="30" t="s">
        <v>19127</v>
      </c>
      <c r="E2796" s="30" t="s">
        <v>20541</v>
      </c>
    </row>
    <row r="2797" spans="1:5" x14ac:dyDescent="0.25">
      <c r="A2797" s="30" t="s">
        <v>1335</v>
      </c>
      <c r="B2797" s="1">
        <v>45825</v>
      </c>
      <c r="C2797" s="30" t="s">
        <v>19375</v>
      </c>
      <c r="D2797" s="30" t="s">
        <v>19127</v>
      </c>
      <c r="E2797" s="30" t="s">
        <v>20541</v>
      </c>
    </row>
    <row r="2798" spans="1:5" x14ac:dyDescent="0.25">
      <c r="A2798" s="30" t="s">
        <v>5675</v>
      </c>
      <c r="B2798" s="1">
        <v>45825</v>
      </c>
      <c r="C2798" s="30" t="s">
        <v>19375</v>
      </c>
      <c r="D2798" s="30" t="s">
        <v>19127</v>
      </c>
      <c r="E2798" s="30" t="s">
        <v>20541</v>
      </c>
    </row>
    <row r="2799" spans="1:5" x14ac:dyDescent="0.25">
      <c r="A2799" s="30" t="s">
        <v>1339</v>
      </c>
      <c r="B2799" s="1">
        <v>45825</v>
      </c>
      <c r="C2799" s="30" t="s">
        <v>19375</v>
      </c>
      <c r="D2799" s="30" t="s">
        <v>19127</v>
      </c>
      <c r="E2799" s="30" t="s">
        <v>20541</v>
      </c>
    </row>
    <row r="2800" spans="1:5" x14ac:dyDescent="0.25">
      <c r="A2800" s="30" t="s">
        <v>4384</v>
      </c>
      <c r="B2800" s="1">
        <v>45825</v>
      </c>
      <c r="C2800" s="30" t="s">
        <v>19375</v>
      </c>
      <c r="D2800" s="30" t="s">
        <v>19127</v>
      </c>
      <c r="E2800" s="30" t="s">
        <v>20541</v>
      </c>
    </row>
    <row r="2801" spans="1:5" x14ac:dyDescent="0.25">
      <c r="A2801" s="30" t="s">
        <v>5625</v>
      </c>
      <c r="B2801" s="1">
        <v>45825</v>
      </c>
      <c r="C2801" s="30" t="s">
        <v>19375</v>
      </c>
      <c r="D2801" s="30" t="s">
        <v>19127</v>
      </c>
      <c r="E2801" s="30" t="s">
        <v>20541</v>
      </c>
    </row>
    <row r="2802" spans="1:5" x14ac:dyDescent="0.25">
      <c r="A2802" s="30" t="s">
        <v>5627</v>
      </c>
      <c r="B2802" s="1">
        <v>45825</v>
      </c>
      <c r="C2802" s="30" t="s">
        <v>19375</v>
      </c>
      <c r="D2802" s="30" t="s">
        <v>19127</v>
      </c>
      <c r="E2802" s="30" t="s">
        <v>20541</v>
      </c>
    </row>
    <row r="2803" spans="1:5" x14ac:dyDescent="0.25">
      <c r="A2803" s="30" t="s">
        <v>4376</v>
      </c>
      <c r="B2803" s="1">
        <v>45825</v>
      </c>
      <c r="C2803" s="30" t="s">
        <v>19375</v>
      </c>
      <c r="D2803" s="30" t="s">
        <v>19127</v>
      </c>
      <c r="E2803" s="30" t="s">
        <v>20541</v>
      </c>
    </row>
    <row r="2804" spans="1:5" x14ac:dyDescent="0.25">
      <c r="A2804" s="30" t="s">
        <v>4378</v>
      </c>
      <c r="B2804" s="1">
        <v>45825</v>
      </c>
      <c r="C2804" s="30" t="s">
        <v>19375</v>
      </c>
      <c r="D2804" s="30" t="s">
        <v>19127</v>
      </c>
      <c r="E2804" s="30" t="s">
        <v>20541</v>
      </c>
    </row>
    <row r="2805" spans="1:5" x14ac:dyDescent="0.25">
      <c r="A2805" s="30" t="s">
        <v>4380</v>
      </c>
      <c r="B2805" s="1">
        <v>45825</v>
      </c>
      <c r="C2805" s="30" t="s">
        <v>19375</v>
      </c>
      <c r="D2805" s="30" t="s">
        <v>19127</v>
      </c>
      <c r="E2805" s="30" t="s">
        <v>20541</v>
      </c>
    </row>
    <row r="2806" spans="1:5" x14ac:dyDescent="0.25">
      <c r="A2806" s="30" t="s">
        <v>4382</v>
      </c>
      <c r="B2806" s="1">
        <v>45825</v>
      </c>
      <c r="C2806" s="30" t="s">
        <v>19375</v>
      </c>
      <c r="D2806" s="30" t="s">
        <v>19127</v>
      </c>
      <c r="E2806" s="30" t="s">
        <v>20541</v>
      </c>
    </row>
    <row r="2807" spans="1:5" x14ac:dyDescent="0.25">
      <c r="A2807" s="30" t="s">
        <v>4310</v>
      </c>
      <c r="B2807" s="1">
        <v>45825</v>
      </c>
      <c r="C2807" s="30" t="s">
        <v>19375</v>
      </c>
      <c r="D2807" s="30" t="s">
        <v>19127</v>
      </c>
      <c r="E2807" s="30" t="s">
        <v>20541</v>
      </c>
    </row>
    <row r="2808" spans="1:5" x14ac:dyDescent="0.25">
      <c r="A2808" s="30" t="s">
        <v>5659</v>
      </c>
      <c r="B2808" s="1">
        <v>45825</v>
      </c>
      <c r="C2808" s="30" t="s">
        <v>19375</v>
      </c>
      <c r="D2808" s="30" t="s">
        <v>19127</v>
      </c>
      <c r="E2808" s="30" t="s">
        <v>20541</v>
      </c>
    </row>
    <row r="2809" spans="1:5" x14ac:dyDescent="0.25">
      <c r="A2809" s="30" t="s">
        <v>5657</v>
      </c>
      <c r="B2809" s="1">
        <v>45825</v>
      </c>
      <c r="C2809" s="30" t="s">
        <v>19375</v>
      </c>
      <c r="D2809" s="30" t="s">
        <v>19127</v>
      </c>
      <c r="E2809" s="30" t="s">
        <v>20541</v>
      </c>
    </row>
    <row r="2810" spans="1:5" x14ac:dyDescent="0.25">
      <c r="A2810" s="30" t="s">
        <v>5655</v>
      </c>
      <c r="B2810" s="1">
        <v>45825</v>
      </c>
      <c r="C2810" s="30" t="s">
        <v>19375</v>
      </c>
      <c r="D2810" s="30" t="s">
        <v>19127</v>
      </c>
      <c r="E2810" s="30" t="s">
        <v>20541</v>
      </c>
    </row>
    <row r="2811" spans="1:5" x14ac:dyDescent="0.25">
      <c r="A2811" s="30" t="s">
        <v>5653</v>
      </c>
      <c r="B2811" s="1">
        <v>45825</v>
      </c>
      <c r="C2811" s="30" t="s">
        <v>19375</v>
      </c>
      <c r="D2811" s="30" t="s">
        <v>19127</v>
      </c>
      <c r="E2811" s="30" t="s">
        <v>20541</v>
      </c>
    </row>
    <row r="2812" spans="1:5" x14ac:dyDescent="0.25">
      <c r="A2812" s="30" t="s">
        <v>5651</v>
      </c>
      <c r="B2812" s="1">
        <v>45825</v>
      </c>
      <c r="C2812" s="30" t="s">
        <v>19375</v>
      </c>
      <c r="D2812" s="30" t="s">
        <v>19127</v>
      </c>
      <c r="E2812" s="30" t="s">
        <v>20541</v>
      </c>
    </row>
    <row r="2813" spans="1:5" x14ac:dyDescent="0.25">
      <c r="A2813" s="30" t="s">
        <v>4312</v>
      </c>
      <c r="B2813" s="1">
        <v>45825</v>
      </c>
      <c r="C2813" s="30" t="s">
        <v>19375</v>
      </c>
      <c r="D2813" s="30" t="s">
        <v>19127</v>
      </c>
      <c r="E2813" s="30" t="s">
        <v>20541</v>
      </c>
    </row>
    <row r="2814" spans="1:5" x14ac:dyDescent="0.25">
      <c r="A2814" s="30" t="s">
        <v>5631</v>
      </c>
      <c r="B2814" s="1">
        <v>45825</v>
      </c>
      <c r="C2814" s="30" t="s">
        <v>19375</v>
      </c>
      <c r="D2814" s="30" t="s">
        <v>19127</v>
      </c>
      <c r="E2814" s="30" t="s">
        <v>20541</v>
      </c>
    </row>
    <row r="2815" spans="1:5" x14ac:dyDescent="0.25">
      <c r="A2815" s="30" t="s">
        <v>5629</v>
      </c>
      <c r="B2815" s="1">
        <v>45825</v>
      </c>
      <c r="C2815" s="30" t="s">
        <v>19375</v>
      </c>
      <c r="D2815" s="30" t="s">
        <v>19127</v>
      </c>
      <c r="E2815" s="30" t="s">
        <v>20541</v>
      </c>
    </row>
    <row r="2816" spans="1:5" x14ac:dyDescent="0.25">
      <c r="A2816" s="30" t="s">
        <v>4372</v>
      </c>
      <c r="B2816" s="1">
        <v>45825</v>
      </c>
      <c r="C2816" s="30" t="s">
        <v>19375</v>
      </c>
      <c r="D2816" s="30" t="s">
        <v>19127</v>
      </c>
      <c r="E2816" s="30" t="s">
        <v>20541</v>
      </c>
    </row>
    <row r="2817" spans="1:5" x14ac:dyDescent="0.25">
      <c r="A2817" s="30" t="s">
        <v>4386</v>
      </c>
      <c r="B2817" s="1">
        <v>45825</v>
      </c>
      <c r="C2817" s="30" t="s">
        <v>19375</v>
      </c>
      <c r="D2817" s="30" t="s">
        <v>19127</v>
      </c>
      <c r="E2817" s="30" t="s">
        <v>20541</v>
      </c>
    </row>
    <row r="2818" spans="1:5" x14ac:dyDescent="0.25">
      <c r="A2818" s="30" t="s">
        <v>4388</v>
      </c>
      <c r="B2818" s="1">
        <v>45825</v>
      </c>
      <c r="C2818" s="30" t="s">
        <v>19375</v>
      </c>
      <c r="D2818" s="30" t="s">
        <v>19127</v>
      </c>
      <c r="E2818" s="30" t="s">
        <v>20541</v>
      </c>
    </row>
    <row r="2819" spans="1:5" x14ac:dyDescent="0.25">
      <c r="A2819" s="30" t="s">
        <v>5649</v>
      </c>
      <c r="B2819" s="1">
        <v>45825</v>
      </c>
      <c r="C2819" s="30" t="s">
        <v>19375</v>
      </c>
      <c r="D2819" s="30" t="s">
        <v>19127</v>
      </c>
      <c r="E2819" s="30" t="s">
        <v>20541</v>
      </c>
    </row>
    <row r="2820" spans="1:5" x14ac:dyDescent="0.25">
      <c r="A2820" s="30" t="s">
        <v>5623</v>
      </c>
      <c r="B2820" s="1">
        <v>45825</v>
      </c>
      <c r="C2820" s="30" t="s">
        <v>19375</v>
      </c>
      <c r="D2820" s="30" t="s">
        <v>19127</v>
      </c>
      <c r="E2820" s="30" t="s">
        <v>20541</v>
      </c>
    </row>
    <row r="2821" spans="1:5" x14ac:dyDescent="0.25">
      <c r="A2821" s="30" t="s">
        <v>4390</v>
      </c>
      <c r="B2821" s="1">
        <v>45825</v>
      </c>
      <c r="C2821" s="30" t="s">
        <v>19375</v>
      </c>
      <c r="D2821" s="30" t="s">
        <v>19127</v>
      </c>
      <c r="E2821" s="30" t="s">
        <v>20541</v>
      </c>
    </row>
    <row r="2822" spans="1:5" x14ac:dyDescent="0.25">
      <c r="A2822" s="30" t="s">
        <v>5619</v>
      </c>
      <c r="B2822" s="1">
        <v>45825</v>
      </c>
      <c r="C2822" s="30" t="s">
        <v>19375</v>
      </c>
      <c r="D2822" s="30" t="s">
        <v>19127</v>
      </c>
      <c r="E2822" s="30" t="s">
        <v>20541</v>
      </c>
    </row>
    <row r="2823" spans="1:5" x14ac:dyDescent="0.25">
      <c r="A2823" s="30" t="s">
        <v>5621</v>
      </c>
      <c r="B2823" s="1">
        <v>45825</v>
      </c>
      <c r="C2823" s="30" t="s">
        <v>19375</v>
      </c>
      <c r="D2823" s="30" t="s">
        <v>19127</v>
      </c>
      <c r="E2823" s="30" t="s">
        <v>20541</v>
      </c>
    </row>
    <row r="2824" spans="1:5" x14ac:dyDescent="0.25">
      <c r="A2824" s="30" t="s">
        <v>6706</v>
      </c>
      <c r="B2824" s="1">
        <v>45825</v>
      </c>
      <c r="C2824" s="30" t="s">
        <v>19375</v>
      </c>
      <c r="D2824" s="30" t="s">
        <v>19127</v>
      </c>
      <c r="E2824" s="30" t="s">
        <v>20541</v>
      </c>
    </row>
    <row r="2825" spans="1:5" x14ac:dyDescent="0.25">
      <c r="A2825" s="30" t="s">
        <v>6704</v>
      </c>
      <c r="B2825" s="1">
        <v>45825</v>
      </c>
      <c r="C2825" s="30" t="s">
        <v>19375</v>
      </c>
      <c r="D2825" s="30" t="s">
        <v>19127</v>
      </c>
      <c r="E2825" s="30" t="s">
        <v>20541</v>
      </c>
    </row>
    <row r="2826" spans="1:5" x14ac:dyDescent="0.25">
      <c r="A2826" s="30" t="s">
        <v>6708</v>
      </c>
      <c r="B2826" s="1">
        <v>45825</v>
      </c>
      <c r="C2826" s="30" t="s">
        <v>19375</v>
      </c>
      <c r="D2826" s="30" t="s">
        <v>19127</v>
      </c>
      <c r="E2826" s="30" t="s">
        <v>20541</v>
      </c>
    </row>
    <row r="2827" spans="1:5" x14ac:dyDescent="0.25">
      <c r="A2827" s="30" t="s">
        <v>6710</v>
      </c>
      <c r="B2827" s="1">
        <v>45825</v>
      </c>
      <c r="C2827" s="30" t="s">
        <v>19375</v>
      </c>
      <c r="D2827" s="30" t="s">
        <v>19127</v>
      </c>
      <c r="E2827" s="30" t="s">
        <v>20541</v>
      </c>
    </row>
    <row r="2828" spans="1:5" x14ac:dyDescent="0.25">
      <c r="A2828" s="30" t="s">
        <v>6712</v>
      </c>
      <c r="B2828" s="1">
        <v>45825</v>
      </c>
      <c r="C2828" s="30" t="s">
        <v>19375</v>
      </c>
      <c r="D2828" s="30" t="s">
        <v>19127</v>
      </c>
      <c r="E2828" s="30" t="s">
        <v>20541</v>
      </c>
    </row>
    <row r="2829" spans="1:5" x14ac:dyDescent="0.25">
      <c r="A2829" s="30" t="s">
        <v>6692</v>
      </c>
      <c r="B2829" s="1">
        <v>45825</v>
      </c>
      <c r="C2829" s="30" t="s">
        <v>19375</v>
      </c>
      <c r="D2829" s="30" t="s">
        <v>19127</v>
      </c>
      <c r="E2829" s="30" t="s">
        <v>20541</v>
      </c>
    </row>
    <row r="2830" spans="1:5" x14ac:dyDescent="0.25">
      <c r="A2830" s="30" t="s">
        <v>6716</v>
      </c>
      <c r="B2830" s="1">
        <v>45825</v>
      </c>
      <c r="C2830" s="30" t="s">
        <v>19375</v>
      </c>
      <c r="D2830" s="30" t="s">
        <v>19127</v>
      </c>
      <c r="E2830" s="30" t="s">
        <v>20541</v>
      </c>
    </row>
    <row r="2831" spans="1:5" x14ac:dyDescent="0.25">
      <c r="A2831" s="30" t="s">
        <v>6702</v>
      </c>
      <c r="B2831" s="1">
        <v>45825</v>
      </c>
      <c r="C2831" s="30" t="s">
        <v>19375</v>
      </c>
      <c r="D2831" s="30" t="s">
        <v>19127</v>
      </c>
      <c r="E2831" s="30" t="s">
        <v>20541</v>
      </c>
    </row>
    <row r="2832" spans="1:5" x14ac:dyDescent="0.25">
      <c r="A2832" s="30" t="s">
        <v>6718</v>
      </c>
      <c r="B2832" s="1">
        <v>45825</v>
      </c>
      <c r="C2832" s="30" t="s">
        <v>19375</v>
      </c>
      <c r="D2832" s="30" t="s">
        <v>19127</v>
      </c>
      <c r="E2832" s="30" t="s">
        <v>20541</v>
      </c>
    </row>
    <row r="2833" spans="1:5" x14ac:dyDescent="0.25">
      <c r="A2833" s="30" t="s">
        <v>6696</v>
      </c>
      <c r="B2833" s="1">
        <v>45825</v>
      </c>
      <c r="C2833" s="30" t="s">
        <v>19375</v>
      </c>
      <c r="D2833" s="30" t="s">
        <v>19127</v>
      </c>
      <c r="E2833" s="30" t="s">
        <v>20541</v>
      </c>
    </row>
    <row r="2834" spans="1:5" x14ac:dyDescent="0.25">
      <c r="A2834" s="30" t="s">
        <v>6694</v>
      </c>
      <c r="B2834" s="1">
        <v>45825</v>
      </c>
      <c r="C2834" s="30" t="s">
        <v>19375</v>
      </c>
      <c r="D2834" s="30" t="s">
        <v>19127</v>
      </c>
      <c r="E2834" s="30" t="s">
        <v>20541</v>
      </c>
    </row>
    <row r="2835" spans="1:5" x14ac:dyDescent="0.25">
      <c r="A2835" s="30" t="s">
        <v>6714</v>
      </c>
      <c r="B2835" s="1">
        <v>45825</v>
      </c>
      <c r="C2835" s="30" t="s">
        <v>19375</v>
      </c>
      <c r="D2835" s="30" t="s">
        <v>19127</v>
      </c>
      <c r="E2835" s="30" t="s">
        <v>20541</v>
      </c>
    </row>
    <row r="2836" spans="1:5" x14ac:dyDescent="0.25">
      <c r="A2836" s="30" t="s">
        <v>6698</v>
      </c>
      <c r="B2836" s="1">
        <v>45825</v>
      </c>
      <c r="C2836" s="30" t="s">
        <v>19375</v>
      </c>
      <c r="D2836" s="30" t="s">
        <v>19127</v>
      </c>
      <c r="E2836" s="30" t="s">
        <v>20541</v>
      </c>
    </row>
    <row r="2837" spans="1:5" x14ac:dyDescent="0.25">
      <c r="A2837" s="30" t="s">
        <v>6601</v>
      </c>
      <c r="B2837" s="1">
        <v>45825</v>
      </c>
      <c r="C2837" s="30" t="s">
        <v>19375</v>
      </c>
      <c r="D2837" s="30" t="s">
        <v>19127</v>
      </c>
      <c r="E2837" s="30" t="s">
        <v>20541</v>
      </c>
    </row>
    <row r="2838" spans="1:5" x14ac:dyDescent="0.25">
      <c r="A2838" s="30" t="s">
        <v>6599</v>
      </c>
      <c r="B2838" s="1">
        <v>45825</v>
      </c>
      <c r="C2838" s="30" t="s">
        <v>19375</v>
      </c>
      <c r="D2838" s="30" t="s">
        <v>19127</v>
      </c>
      <c r="E2838" s="30" t="s">
        <v>20541</v>
      </c>
    </row>
    <row r="2839" spans="1:5" x14ac:dyDescent="0.25">
      <c r="A2839" s="30" t="s">
        <v>6502</v>
      </c>
      <c r="B2839" s="1">
        <v>45825</v>
      </c>
      <c r="C2839" s="30" t="s">
        <v>19375</v>
      </c>
      <c r="D2839" s="30" t="s">
        <v>19127</v>
      </c>
      <c r="E2839" s="30" t="s">
        <v>20541</v>
      </c>
    </row>
    <row r="2840" spans="1:5" x14ac:dyDescent="0.25">
      <c r="A2840" s="30" t="s">
        <v>6490</v>
      </c>
      <c r="B2840" s="1">
        <v>45825</v>
      </c>
      <c r="C2840" s="30" t="s">
        <v>19375</v>
      </c>
      <c r="D2840" s="30" t="s">
        <v>19127</v>
      </c>
      <c r="E2840" s="30" t="s">
        <v>20541</v>
      </c>
    </row>
    <row r="2841" spans="1:5" x14ac:dyDescent="0.25">
      <c r="A2841" s="30" t="s">
        <v>6492</v>
      </c>
      <c r="B2841" s="1">
        <v>45825</v>
      </c>
      <c r="C2841" s="30" t="s">
        <v>19375</v>
      </c>
      <c r="D2841" s="30" t="s">
        <v>19127</v>
      </c>
      <c r="E2841" s="30" t="s">
        <v>20541</v>
      </c>
    </row>
    <row r="2842" spans="1:5" x14ac:dyDescent="0.25">
      <c r="A2842" s="30" t="s">
        <v>2951</v>
      </c>
      <c r="B2842" s="1">
        <v>45825</v>
      </c>
      <c r="C2842" s="30" t="s">
        <v>19375</v>
      </c>
      <c r="D2842" s="30" t="s">
        <v>19127</v>
      </c>
      <c r="E2842" s="30" t="s">
        <v>20541</v>
      </c>
    </row>
    <row r="2843" spans="1:5" x14ac:dyDescent="0.25">
      <c r="A2843" s="30" t="s">
        <v>6496</v>
      </c>
      <c r="B2843" s="1">
        <v>45825</v>
      </c>
      <c r="C2843" s="30" t="s">
        <v>19375</v>
      </c>
      <c r="D2843" s="30" t="s">
        <v>19127</v>
      </c>
      <c r="E2843" s="30" t="s">
        <v>20541</v>
      </c>
    </row>
    <row r="2844" spans="1:5" x14ac:dyDescent="0.25">
      <c r="A2844" s="30" t="s">
        <v>6510</v>
      </c>
      <c r="B2844" s="1">
        <v>45825</v>
      </c>
      <c r="C2844" s="30" t="s">
        <v>19375</v>
      </c>
      <c r="D2844" s="30" t="s">
        <v>19127</v>
      </c>
      <c r="E2844" s="30" t="s">
        <v>20541</v>
      </c>
    </row>
    <row r="2845" spans="1:5" x14ac:dyDescent="0.25">
      <c r="A2845" s="30" t="s">
        <v>6508</v>
      </c>
      <c r="B2845" s="1">
        <v>45825</v>
      </c>
      <c r="C2845" s="30" t="s">
        <v>19375</v>
      </c>
      <c r="D2845" s="30" t="s">
        <v>19127</v>
      </c>
      <c r="E2845" s="30" t="s">
        <v>20541</v>
      </c>
    </row>
    <row r="2846" spans="1:5" x14ac:dyDescent="0.25">
      <c r="A2846" s="30" t="s">
        <v>6494</v>
      </c>
      <c r="B2846" s="1">
        <v>45825</v>
      </c>
      <c r="C2846" s="30" t="s">
        <v>19375</v>
      </c>
      <c r="D2846" s="30" t="s">
        <v>19127</v>
      </c>
      <c r="E2846" s="30" t="s">
        <v>20541</v>
      </c>
    </row>
    <row r="2847" spans="1:5" x14ac:dyDescent="0.25">
      <c r="A2847" s="30" t="s">
        <v>6500</v>
      </c>
      <c r="B2847" s="1">
        <v>45825</v>
      </c>
      <c r="C2847" s="30" t="s">
        <v>19375</v>
      </c>
      <c r="D2847" s="30" t="s">
        <v>19127</v>
      </c>
      <c r="E2847" s="30" t="s">
        <v>20541</v>
      </c>
    </row>
    <row r="2848" spans="1:5" x14ac:dyDescent="0.25">
      <c r="A2848" s="30" t="s">
        <v>6498</v>
      </c>
      <c r="B2848" s="1">
        <v>45825</v>
      </c>
      <c r="C2848" s="30" t="s">
        <v>19375</v>
      </c>
      <c r="D2848" s="30" t="s">
        <v>19127</v>
      </c>
      <c r="E2848" s="30" t="s">
        <v>20541</v>
      </c>
    </row>
    <row r="2849" spans="1:5" x14ac:dyDescent="0.25">
      <c r="A2849" s="30" t="s">
        <v>6700</v>
      </c>
      <c r="B2849" s="1">
        <v>45825</v>
      </c>
      <c r="C2849" s="30" t="s">
        <v>19375</v>
      </c>
      <c r="D2849" s="30" t="s">
        <v>19127</v>
      </c>
      <c r="E2849" s="30" t="s">
        <v>20541</v>
      </c>
    </row>
    <row r="2850" spans="1:5" x14ac:dyDescent="0.25">
      <c r="A2850" s="30" t="s">
        <v>6506</v>
      </c>
      <c r="B2850" s="1">
        <v>45825</v>
      </c>
      <c r="C2850" s="30" t="s">
        <v>19375</v>
      </c>
      <c r="D2850" s="30" t="s">
        <v>19127</v>
      </c>
      <c r="E2850" s="30" t="s">
        <v>20541</v>
      </c>
    </row>
    <row r="2851" spans="1:5" x14ac:dyDescent="0.25">
      <c r="A2851" s="30" t="s">
        <v>6591</v>
      </c>
      <c r="B2851" s="1">
        <v>45825</v>
      </c>
      <c r="C2851" s="30" t="s">
        <v>19375</v>
      </c>
      <c r="D2851" s="30" t="s">
        <v>19127</v>
      </c>
      <c r="E2851" s="30" t="s">
        <v>20541</v>
      </c>
    </row>
    <row r="2852" spans="1:5" x14ac:dyDescent="0.25">
      <c r="A2852" s="30" t="s">
        <v>6577</v>
      </c>
      <c r="B2852" s="1">
        <v>45825</v>
      </c>
      <c r="C2852" s="30" t="s">
        <v>19375</v>
      </c>
      <c r="D2852" s="30" t="s">
        <v>19127</v>
      </c>
      <c r="E2852" s="30" t="s">
        <v>20541</v>
      </c>
    </row>
    <row r="2853" spans="1:5" x14ac:dyDescent="0.25">
      <c r="A2853" s="30" t="s">
        <v>6579</v>
      </c>
      <c r="B2853" s="1">
        <v>45825</v>
      </c>
      <c r="C2853" s="30" t="s">
        <v>19375</v>
      </c>
      <c r="D2853" s="30" t="s">
        <v>19127</v>
      </c>
      <c r="E2853" s="30" t="s">
        <v>20541</v>
      </c>
    </row>
    <row r="2854" spans="1:5" x14ac:dyDescent="0.25">
      <c r="A2854" s="30" t="s">
        <v>6581</v>
      </c>
      <c r="B2854" s="1">
        <v>45825</v>
      </c>
      <c r="C2854" s="30" t="s">
        <v>19375</v>
      </c>
      <c r="D2854" s="30" t="s">
        <v>19127</v>
      </c>
      <c r="E2854" s="30" t="s">
        <v>20541</v>
      </c>
    </row>
    <row r="2855" spans="1:5" x14ac:dyDescent="0.25">
      <c r="A2855" s="30" t="s">
        <v>6583</v>
      </c>
      <c r="B2855" s="1">
        <v>45825</v>
      </c>
      <c r="C2855" s="30" t="s">
        <v>19375</v>
      </c>
      <c r="D2855" s="30" t="s">
        <v>19127</v>
      </c>
      <c r="E2855" s="30" t="s">
        <v>20541</v>
      </c>
    </row>
    <row r="2856" spans="1:5" x14ac:dyDescent="0.25">
      <c r="A2856" s="30" t="s">
        <v>6585</v>
      </c>
      <c r="B2856" s="1">
        <v>45825</v>
      </c>
      <c r="C2856" s="30" t="s">
        <v>19375</v>
      </c>
      <c r="D2856" s="30" t="s">
        <v>19127</v>
      </c>
      <c r="E2856" s="30" t="s">
        <v>20541</v>
      </c>
    </row>
    <row r="2857" spans="1:5" x14ac:dyDescent="0.25">
      <c r="A2857" s="30" t="s">
        <v>6587</v>
      </c>
      <c r="B2857" s="1">
        <v>45825</v>
      </c>
      <c r="C2857" s="30" t="s">
        <v>19375</v>
      </c>
      <c r="D2857" s="30" t="s">
        <v>19127</v>
      </c>
      <c r="E2857" s="30" t="s">
        <v>20541</v>
      </c>
    </row>
    <row r="2858" spans="1:5" x14ac:dyDescent="0.25">
      <c r="A2858" s="30" t="s">
        <v>6597</v>
      </c>
      <c r="B2858" s="1">
        <v>45825</v>
      </c>
      <c r="C2858" s="30" t="s">
        <v>19375</v>
      </c>
      <c r="D2858" s="30" t="s">
        <v>19127</v>
      </c>
      <c r="E2858" s="30" t="s">
        <v>20541</v>
      </c>
    </row>
    <row r="2859" spans="1:5" x14ac:dyDescent="0.25">
      <c r="A2859" s="30" t="s">
        <v>6595</v>
      </c>
      <c r="B2859" s="1">
        <v>45825</v>
      </c>
      <c r="C2859" s="30" t="s">
        <v>19375</v>
      </c>
      <c r="D2859" s="30" t="s">
        <v>19127</v>
      </c>
      <c r="E2859" s="30" t="s">
        <v>20541</v>
      </c>
    </row>
    <row r="2860" spans="1:5" x14ac:dyDescent="0.25">
      <c r="A2860" s="30" t="s">
        <v>6593</v>
      </c>
      <c r="B2860" s="1">
        <v>45825</v>
      </c>
      <c r="C2860" s="30" t="s">
        <v>19375</v>
      </c>
      <c r="D2860" s="30" t="s">
        <v>19127</v>
      </c>
      <c r="E2860" s="30" t="s">
        <v>20541</v>
      </c>
    </row>
    <row r="2861" spans="1:5" x14ac:dyDescent="0.25">
      <c r="A2861" s="30" t="s">
        <v>6504</v>
      </c>
      <c r="B2861" s="1">
        <v>45825</v>
      </c>
      <c r="C2861" s="30" t="s">
        <v>19375</v>
      </c>
      <c r="D2861" s="30" t="s">
        <v>19127</v>
      </c>
      <c r="E2861" s="30" t="s">
        <v>20541</v>
      </c>
    </row>
    <row r="2862" spans="1:5" x14ac:dyDescent="0.25">
      <c r="A2862" s="30" t="s">
        <v>6589</v>
      </c>
      <c r="B2862" s="1">
        <v>45825</v>
      </c>
      <c r="C2862" s="30" t="s">
        <v>19375</v>
      </c>
      <c r="D2862" s="30" t="s">
        <v>19127</v>
      </c>
      <c r="E2862" s="30" t="s">
        <v>20541</v>
      </c>
    </row>
    <row r="2863" spans="1:5" x14ac:dyDescent="0.25">
      <c r="A2863" s="30" t="s">
        <v>8122</v>
      </c>
      <c r="B2863" s="1">
        <v>45825</v>
      </c>
      <c r="C2863" s="30" t="s">
        <v>19375</v>
      </c>
      <c r="D2863" s="30" t="s">
        <v>19127</v>
      </c>
      <c r="E2863" s="30" t="s">
        <v>20541</v>
      </c>
    </row>
    <row r="2864" spans="1:5" x14ac:dyDescent="0.25">
      <c r="A2864" s="30" t="s">
        <v>6645</v>
      </c>
      <c r="B2864" s="1">
        <v>45825</v>
      </c>
      <c r="C2864" s="30" t="s">
        <v>19375</v>
      </c>
      <c r="D2864" s="30" t="s">
        <v>19127</v>
      </c>
      <c r="E2864" s="30" t="s">
        <v>20541</v>
      </c>
    </row>
    <row r="2865" spans="1:5" x14ac:dyDescent="0.25">
      <c r="A2865" s="30" t="s">
        <v>8124</v>
      </c>
      <c r="B2865" s="1">
        <v>45825</v>
      </c>
      <c r="C2865" s="30" t="s">
        <v>19375</v>
      </c>
      <c r="D2865" s="30" t="s">
        <v>19127</v>
      </c>
      <c r="E2865" s="30" t="s">
        <v>20541</v>
      </c>
    </row>
    <row r="2866" spans="1:5" x14ac:dyDescent="0.25">
      <c r="A2866" s="30" t="s">
        <v>4832</v>
      </c>
      <c r="B2866" s="1">
        <v>45825</v>
      </c>
      <c r="C2866" s="30" t="s">
        <v>19403</v>
      </c>
      <c r="D2866" s="30" t="s">
        <v>20541</v>
      </c>
      <c r="E2866" s="30" t="s">
        <v>20167</v>
      </c>
    </row>
    <row r="2867" spans="1:5" x14ac:dyDescent="0.25">
      <c r="A2867" s="30" t="s">
        <v>4834</v>
      </c>
      <c r="B2867" s="1">
        <v>45825</v>
      </c>
      <c r="C2867" s="30" t="s">
        <v>19403</v>
      </c>
      <c r="D2867" s="30" t="s">
        <v>20541</v>
      </c>
      <c r="E2867" s="30" t="s">
        <v>20167</v>
      </c>
    </row>
    <row r="2868" spans="1:5" x14ac:dyDescent="0.25">
      <c r="A2868" s="30" t="s">
        <v>1429</v>
      </c>
      <c r="B2868" s="1">
        <v>45825</v>
      </c>
      <c r="C2868" s="30" t="s">
        <v>19403</v>
      </c>
      <c r="D2868" s="30" t="s">
        <v>20545</v>
      </c>
      <c r="E2868" s="30" t="s">
        <v>20167</v>
      </c>
    </row>
    <row r="2869" spans="1:5" x14ac:dyDescent="0.25">
      <c r="A2869" s="30" t="s">
        <v>7360</v>
      </c>
      <c r="B2869" s="1">
        <v>45825</v>
      </c>
      <c r="C2869" s="30" t="s">
        <v>19403</v>
      </c>
      <c r="D2869" s="30" t="s">
        <v>20545</v>
      </c>
      <c r="E2869" s="30" t="s">
        <v>20167</v>
      </c>
    </row>
    <row r="2870" spans="1:5" x14ac:dyDescent="0.25">
      <c r="A2870" s="30" t="s">
        <v>6643</v>
      </c>
      <c r="B2870" s="1">
        <v>45825</v>
      </c>
      <c r="C2870" s="30" t="s">
        <v>19403</v>
      </c>
      <c r="D2870" s="30" t="s">
        <v>20546</v>
      </c>
      <c r="E2870" s="30" t="s">
        <v>20167</v>
      </c>
    </row>
    <row r="2871" spans="1:5" x14ac:dyDescent="0.25">
      <c r="A2871" s="30" t="s">
        <v>7386</v>
      </c>
      <c r="B2871" s="1">
        <v>45825</v>
      </c>
      <c r="C2871" s="30" t="s">
        <v>19403</v>
      </c>
      <c r="D2871" s="30" t="s">
        <v>20547</v>
      </c>
      <c r="E2871" s="30" t="s">
        <v>20167</v>
      </c>
    </row>
    <row r="2872" spans="1:5" x14ac:dyDescent="0.25">
      <c r="A2872" s="30" t="s">
        <v>7391</v>
      </c>
      <c r="B2872" s="1">
        <v>45825</v>
      </c>
      <c r="C2872" s="30" t="s">
        <v>19403</v>
      </c>
      <c r="D2872" s="30" t="s">
        <v>20547</v>
      </c>
      <c r="E2872" s="30" t="s">
        <v>20167</v>
      </c>
    </row>
    <row r="2873" spans="1:5" x14ac:dyDescent="0.25">
      <c r="A2873" s="30" t="s">
        <v>2935</v>
      </c>
      <c r="B2873" s="1">
        <v>45825</v>
      </c>
      <c r="C2873" s="30" t="s">
        <v>19403</v>
      </c>
      <c r="D2873" s="30" t="s">
        <v>20541</v>
      </c>
      <c r="E2873" s="30" t="s">
        <v>20158</v>
      </c>
    </row>
    <row r="2874" spans="1:5" x14ac:dyDescent="0.25">
      <c r="A2874" s="30" t="s">
        <v>2934</v>
      </c>
      <c r="B2874" s="1">
        <v>45825</v>
      </c>
      <c r="C2874" s="30" t="s">
        <v>19403</v>
      </c>
      <c r="D2874" s="30" t="s">
        <v>20541</v>
      </c>
      <c r="E2874" s="30" t="s">
        <v>20158</v>
      </c>
    </row>
    <row r="2875" spans="1:5" x14ac:dyDescent="0.25">
      <c r="A2875" s="30" t="s">
        <v>2958</v>
      </c>
      <c r="B2875" s="1">
        <v>45825</v>
      </c>
      <c r="C2875" s="30" t="s">
        <v>19403</v>
      </c>
      <c r="D2875" s="30" t="s">
        <v>20541</v>
      </c>
      <c r="E2875" s="30" t="s">
        <v>20158</v>
      </c>
    </row>
    <row r="2876" spans="1:5" x14ac:dyDescent="0.25">
      <c r="A2876" s="30" t="s">
        <v>2952</v>
      </c>
      <c r="B2876" s="1">
        <v>45825</v>
      </c>
      <c r="C2876" s="30" t="s">
        <v>19403</v>
      </c>
      <c r="D2876" s="30" t="s">
        <v>20541</v>
      </c>
      <c r="E2876" s="30" t="s">
        <v>20158</v>
      </c>
    </row>
    <row r="2877" spans="1:5" x14ac:dyDescent="0.25">
      <c r="A2877" s="30" t="s">
        <v>2954</v>
      </c>
      <c r="B2877" s="1">
        <v>45825</v>
      </c>
      <c r="C2877" s="30" t="s">
        <v>19403</v>
      </c>
      <c r="D2877" s="30" t="s">
        <v>20541</v>
      </c>
      <c r="E2877" s="30" t="s">
        <v>20158</v>
      </c>
    </row>
    <row r="2878" spans="1:5" x14ac:dyDescent="0.25">
      <c r="A2878" s="30" t="s">
        <v>2956</v>
      </c>
      <c r="B2878" s="1">
        <v>45825</v>
      </c>
      <c r="C2878" s="30" t="s">
        <v>19403</v>
      </c>
      <c r="D2878" s="30" t="s">
        <v>20541</v>
      </c>
      <c r="E2878" s="30" t="s">
        <v>20158</v>
      </c>
    </row>
    <row r="2879" spans="1:5" x14ac:dyDescent="0.25">
      <c r="A2879" s="30" t="s">
        <v>2955</v>
      </c>
      <c r="B2879" s="1">
        <v>45825</v>
      </c>
      <c r="C2879" s="30" t="s">
        <v>19403</v>
      </c>
      <c r="D2879" s="30" t="s">
        <v>20541</v>
      </c>
      <c r="E2879" s="30" t="s">
        <v>20158</v>
      </c>
    </row>
    <row r="2880" spans="1:5" x14ac:dyDescent="0.25">
      <c r="A2880" s="30" t="s">
        <v>2953</v>
      </c>
      <c r="B2880" s="1">
        <v>45825</v>
      </c>
      <c r="C2880" s="30" t="s">
        <v>19403</v>
      </c>
      <c r="D2880" s="30" t="s">
        <v>20541</v>
      </c>
      <c r="E2880" s="30" t="s">
        <v>20158</v>
      </c>
    </row>
    <row r="2881" spans="1:5" x14ac:dyDescent="0.25">
      <c r="A2881" s="30" t="s">
        <v>2957</v>
      </c>
      <c r="B2881" s="1">
        <v>45825</v>
      </c>
      <c r="C2881" s="30" t="s">
        <v>19403</v>
      </c>
      <c r="D2881" s="30" t="s">
        <v>20541</v>
      </c>
      <c r="E2881" s="30" t="s">
        <v>20158</v>
      </c>
    </row>
    <row r="2882" spans="1:5" x14ac:dyDescent="0.25">
      <c r="A2882" s="30" t="s">
        <v>2948</v>
      </c>
      <c r="B2882" s="1">
        <v>45825</v>
      </c>
      <c r="C2882" s="30" t="s">
        <v>19403</v>
      </c>
      <c r="D2882" s="30" t="s">
        <v>20541</v>
      </c>
      <c r="E2882" s="30" t="s">
        <v>20158</v>
      </c>
    </row>
    <row r="2883" spans="1:5" x14ac:dyDescent="0.25">
      <c r="A2883" s="30" t="s">
        <v>2950</v>
      </c>
      <c r="B2883" s="1">
        <v>45825</v>
      </c>
      <c r="C2883" s="30" t="s">
        <v>19403</v>
      </c>
      <c r="D2883" s="30" t="s">
        <v>20541</v>
      </c>
      <c r="E2883" s="30" t="s">
        <v>20158</v>
      </c>
    </row>
    <row r="2884" spans="1:5" x14ac:dyDescent="0.25">
      <c r="A2884" s="30" t="s">
        <v>2967</v>
      </c>
      <c r="B2884" s="1">
        <v>45825</v>
      </c>
      <c r="C2884" s="30" t="s">
        <v>19403</v>
      </c>
      <c r="D2884" s="30" t="s">
        <v>20541</v>
      </c>
      <c r="E2884" s="30" t="s">
        <v>19439</v>
      </c>
    </row>
    <row r="2885" spans="1:5" x14ac:dyDescent="0.25">
      <c r="A2885" s="30" t="s">
        <v>6690</v>
      </c>
      <c r="B2885" s="1">
        <v>45825</v>
      </c>
      <c r="C2885" s="30" t="s">
        <v>19403</v>
      </c>
      <c r="D2885" s="30" t="s">
        <v>20541</v>
      </c>
      <c r="E2885" s="30" t="s">
        <v>19439</v>
      </c>
    </row>
    <row r="2886" spans="1:5" x14ac:dyDescent="0.25">
      <c r="A2886" s="30" t="s">
        <v>3011</v>
      </c>
      <c r="B2886" s="1">
        <v>45825</v>
      </c>
      <c r="C2886" s="30" t="s">
        <v>19403</v>
      </c>
      <c r="D2886" s="30" t="s">
        <v>20541</v>
      </c>
      <c r="E2886" s="30" t="s">
        <v>19439</v>
      </c>
    </row>
    <row r="2887" spans="1:5" x14ac:dyDescent="0.25">
      <c r="A2887" s="30" t="s">
        <v>6680</v>
      </c>
      <c r="B2887" s="1">
        <v>45825</v>
      </c>
      <c r="C2887" s="30" t="s">
        <v>19403</v>
      </c>
      <c r="D2887" s="30" t="s">
        <v>20541</v>
      </c>
      <c r="E2887" s="30" t="s">
        <v>19439</v>
      </c>
    </row>
    <row r="2888" spans="1:5" x14ac:dyDescent="0.25">
      <c r="A2888" s="30" t="s">
        <v>8195</v>
      </c>
      <c r="B2888" s="1">
        <v>45825</v>
      </c>
      <c r="C2888" s="30" t="s">
        <v>19403</v>
      </c>
      <c r="D2888" s="30" t="s">
        <v>20542</v>
      </c>
      <c r="E2888" s="30" t="s">
        <v>19439</v>
      </c>
    </row>
    <row r="2889" spans="1:5" x14ac:dyDescent="0.25">
      <c r="A2889" s="30" t="s">
        <v>9525</v>
      </c>
      <c r="B2889" s="1">
        <v>45825</v>
      </c>
      <c r="C2889" s="30" t="s">
        <v>19403</v>
      </c>
      <c r="D2889" s="30" t="s">
        <v>20542</v>
      </c>
      <c r="E2889" s="30" t="s">
        <v>19439</v>
      </c>
    </row>
    <row r="2890" spans="1:5" x14ac:dyDescent="0.25">
      <c r="A2890" s="30" t="s">
        <v>11449</v>
      </c>
      <c r="B2890" s="1">
        <v>45825</v>
      </c>
      <c r="C2890" s="30" t="s">
        <v>19403</v>
      </c>
      <c r="D2890" s="30" t="s">
        <v>20543</v>
      </c>
      <c r="E2890" s="30" t="s">
        <v>19439</v>
      </c>
    </row>
    <row r="2891" spans="1:5" x14ac:dyDescent="0.25">
      <c r="A2891" s="30" t="s">
        <v>8262</v>
      </c>
      <c r="B2891" s="1">
        <v>45825</v>
      </c>
      <c r="C2891" s="30" t="s">
        <v>19205</v>
      </c>
      <c r="D2891" s="30" t="s">
        <v>20167</v>
      </c>
      <c r="E2891" s="30" t="s">
        <v>20541</v>
      </c>
    </row>
    <row r="2892" spans="1:5" x14ac:dyDescent="0.25">
      <c r="A2892" s="30" t="s">
        <v>7453</v>
      </c>
      <c r="B2892" s="1">
        <v>45825</v>
      </c>
      <c r="C2892" s="30" t="s">
        <v>19205</v>
      </c>
      <c r="D2892" s="30" t="s">
        <v>20167</v>
      </c>
      <c r="E2892" s="30" t="s">
        <v>20541</v>
      </c>
    </row>
    <row r="2893" spans="1:5" x14ac:dyDescent="0.25">
      <c r="A2893" s="30" t="s">
        <v>8174</v>
      </c>
      <c r="B2893" s="1">
        <v>45825</v>
      </c>
      <c r="C2893" s="30" t="s">
        <v>19205</v>
      </c>
      <c r="D2893" s="30" t="s">
        <v>20167</v>
      </c>
      <c r="E2893" s="30" t="s">
        <v>20542</v>
      </c>
    </row>
    <row r="2894" spans="1:5" x14ac:dyDescent="0.25">
      <c r="A2894" s="30" t="s">
        <v>10313</v>
      </c>
      <c r="B2894" s="1">
        <v>45825</v>
      </c>
      <c r="C2894" s="30" t="s">
        <v>19205</v>
      </c>
      <c r="D2894" s="30" t="s">
        <v>20167</v>
      </c>
      <c r="E2894" s="30" t="s">
        <v>20542</v>
      </c>
    </row>
    <row r="2895" spans="1:5" x14ac:dyDescent="0.25">
      <c r="A2895" s="30" t="s">
        <v>9689</v>
      </c>
      <c r="B2895" s="1">
        <v>45825</v>
      </c>
      <c r="C2895" s="30" t="s">
        <v>19205</v>
      </c>
      <c r="D2895" s="30" t="s">
        <v>20167</v>
      </c>
      <c r="E2895" s="30" t="s">
        <v>20543</v>
      </c>
    </row>
    <row r="2896" spans="1:5" x14ac:dyDescent="0.25">
      <c r="A2896" s="30" t="s">
        <v>7363</v>
      </c>
      <c r="B2896" s="1">
        <v>45825</v>
      </c>
      <c r="C2896" s="30" t="s">
        <v>19205</v>
      </c>
      <c r="D2896" s="30" t="s">
        <v>20167</v>
      </c>
      <c r="E2896" s="30" t="s">
        <v>20545</v>
      </c>
    </row>
    <row r="2897" spans="1:5" x14ac:dyDescent="0.25">
      <c r="A2897" s="30" t="s">
        <v>1524</v>
      </c>
      <c r="B2897" s="1">
        <v>45825</v>
      </c>
      <c r="C2897" s="30" t="s">
        <v>19205</v>
      </c>
      <c r="D2897" s="30" t="s">
        <v>20167</v>
      </c>
      <c r="E2897" s="30" t="s">
        <v>20490</v>
      </c>
    </row>
    <row r="2898" spans="1:5" x14ac:dyDescent="0.25">
      <c r="A2898" s="30" t="s">
        <v>1363</v>
      </c>
      <c r="B2898" s="1">
        <v>45825</v>
      </c>
      <c r="C2898" s="30" t="s">
        <v>19205</v>
      </c>
      <c r="D2898" s="30" t="s">
        <v>20167</v>
      </c>
      <c r="E2898" s="30" t="s">
        <v>20548</v>
      </c>
    </row>
    <row r="2899" spans="1:5" x14ac:dyDescent="0.25">
      <c r="A2899" s="30" t="s">
        <v>2943</v>
      </c>
      <c r="B2899" s="1">
        <v>45825</v>
      </c>
      <c r="C2899" s="30" t="s">
        <v>19205</v>
      </c>
      <c r="D2899" s="30" t="s">
        <v>20167</v>
      </c>
      <c r="E2899" s="30" t="s">
        <v>20549</v>
      </c>
    </row>
    <row r="2900" spans="1:5" x14ac:dyDescent="0.25">
      <c r="A2900" s="30" t="s">
        <v>2941</v>
      </c>
      <c r="B2900" s="1">
        <v>45825</v>
      </c>
      <c r="C2900" s="30" t="s">
        <v>19205</v>
      </c>
      <c r="D2900" s="30" t="s">
        <v>20167</v>
      </c>
      <c r="E2900" s="30" t="s">
        <v>20549</v>
      </c>
    </row>
    <row r="2901" spans="1:5" x14ac:dyDescent="0.25">
      <c r="A2901" s="30" t="s">
        <v>2944</v>
      </c>
      <c r="B2901" s="1">
        <v>45825</v>
      </c>
      <c r="C2901" s="30" t="s">
        <v>19205</v>
      </c>
      <c r="D2901" s="30" t="s">
        <v>20167</v>
      </c>
      <c r="E2901" s="30" t="s">
        <v>20549</v>
      </c>
    </row>
    <row r="2902" spans="1:5" x14ac:dyDescent="0.25">
      <c r="A2902" s="30" t="s">
        <v>2940</v>
      </c>
      <c r="B2902" s="1">
        <v>45825</v>
      </c>
      <c r="C2902" s="30" t="s">
        <v>19205</v>
      </c>
      <c r="D2902" s="30" t="s">
        <v>20167</v>
      </c>
      <c r="E2902" s="30" t="s">
        <v>20549</v>
      </c>
    </row>
    <row r="2903" spans="1:5" x14ac:dyDescent="0.25">
      <c r="A2903" s="30" t="s">
        <v>2945</v>
      </c>
      <c r="B2903" s="1">
        <v>45825</v>
      </c>
      <c r="C2903" s="30" t="s">
        <v>19205</v>
      </c>
      <c r="D2903" s="30" t="s">
        <v>20167</v>
      </c>
      <c r="E2903" s="30" t="s">
        <v>20549</v>
      </c>
    </row>
    <row r="2904" spans="1:5" x14ac:dyDescent="0.25">
      <c r="A2904" s="30" t="s">
        <v>2946</v>
      </c>
      <c r="B2904" s="1">
        <v>45825</v>
      </c>
      <c r="C2904" s="30" t="s">
        <v>19205</v>
      </c>
      <c r="D2904" s="30" t="s">
        <v>20167</v>
      </c>
      <c r="E2904" s="30" t="s">
        <v>20549</v>
      </c>
    </row>
    <row r="2905" spans="1:5" x14ac:dyDescent="0.25">
      <c r="A2905" s="30" t="s">
        <v>2936</v>
      </c>
      <c r="B2905" s="1">
        <v>45825</v>
      </c>
      <c r="C2905" s="30" t="s">
        <v>19205</v>
      </c>
      <c r="D2905" s="30" t="s">
        <v>20167</v>
      </c>
      <c r="E2905" s="30" t="s">
        <v>20549</v>
      </c>
    </row>
    <row r="2906" spans="1:5" x14ac:dyDescent="0.25">
      <c r="A2906" s="30" t="s">
        <v>2942</v>
      </c>
      <c r="B2906" s="1">
        <v>45825</v>
      </c>
      <c r="C2906" s="30" t="s">
        <v>19205</v>
      </c>
      <c r="D2906" s="30" t="s">
        <v>20167</v>
      </c>
      <c r="E2906" s="30" t="s">
        <v>20549</v>
      </c>
    </row>
    <row r="2907" spans="1:5" x14ac:dyDescent="0.25">
      <c r="A2907" s="30" t="s">
        <v>2542</v>
      </c>
      <c r="B2907" s="1">
        <v>45825</v>
      </c>
      <c r="C2907" s="30" t="s">
        <v>19205</v>
      </c>
      <c r="D2907" s="30" t="s">
        <v>20167</v>
      </c>
      <c r="E2907" s="30" t="s">
        <v>20549</v>
      </c>
    </row>
    <row r="2908" spans="1:5" x14ac:dyDescent="0.25">
      <c r="A2908" s="30" t="s">
        <v>2534</v>
      </c>
      <c r="B2908" s="1">
        <v>45825</v>
      </c>
      <c r="C2908" s="30" t="s">
        <v>19205</v>
      </c>
      <c r="D2908" s="30" t="s">
        <v>20167</v>
      </c>
      <c r="E2908" s="30" t="s">
        <v>20549</v>
      </c>
    </row>
    <row r="2909" spans="1:5" x14ac:dyDescent="0.25">
      <c r="A2909" s="30" t="s">
        <v>2548</v>
      </c>
      <c r="B2909" s="1">
        <v>45825</v>
      </c>
      <c r="C2909" s="30" t="s">
        <v>19205</v>
      </c>
      <c r="D2909" s="30" t="s">
        <v>20167</v>
      </c>
      <c r="E2909" s="30" t="s">
        <v>20549</v>
      </c>
    </row>
    <row r="2910" spans="1:5" x14ac:dyDescent="0.25">
      <c r="A2910" s="30" t="s">
        <v>2544</v>
      </c>
      <c r="B2910" s="1">
        <v>45825</v>
      </c>
      <c r="C2910" s="30" t="s">
        <v>19205</v>
      </c>
      <c r="D2910" s="30" t="s">
        <v>20167</v>
      </c>
      <c r="E2910" s="30" t="s">
        <v>20549</v>
      </c>
    </row>
    <row r="2911" spans="1:5" x14ac:dyDescent="0.25">
      <c r="A2911" s="30" t="s">
        <v>2523</v>
      </c>
      <c r="B2911" s="1">
        <v>45825</v>
      </c>
      <c r="C2911" s="30" t="s">
        <v>19205</v>
      </c>
      <c r="D2911" s="30" t="s">
        <v>20167</v>
      </c>
      <c r="E2911" s="30" t="s">
        <v>20549</v>
      </c>
    </row>
    <row r="2912" spans="1:5" x14ac:dyDescent="0.25">
      <c r="A2912" s="30" t="s">
        <v>3930</v>
      </c>
      <c r="B2912" s="1">
        <v>45825</v>
      </c>
      <c r="C2912" s="30" t="s">
        <v>19205</v>
      </c>
      <c r="D2912" s="30" t="s">
        <v>20167</v>
      </c>
      <c r="E2912" s="30" t="s">
        <v>20549</v>
      </c>
    </row>
    <row r="2913" spans="1:5" x14ac:dyDescent="0.25">
      <c r="A2913" s="30" t="s">
        <v>3928</v>
      </c>
      <c r="B2913" s="1">
        <v>45825</v>
      </c>
      <c r="C2913" s="30" t="s">
        <v>19205</v>
      </c>
      <c r="D2913" s="30" t="s">
        <v>20167</v>
      </c>
      <c r="E2913" s="30" t="s">
        <v>20549</v>
      </c>
    </row>
    <row r="2914" spans="1:5" x14ac:dyDescent="0.25">
      <c r="A2914" s="30" t="s">
        <v>3932</v>
      </c>
      <c r="B2914" s="1">
        <v>45825</v>
      </c>
      <c r="C2914" s="30" t="s">
        <v>19205</v>
      </c>
      <c r="D2914" s="30" t="s">
        <v>20167</v>
      </c>
      <c r="E2914" s="30" t="s">
        <v>20549</v>
      </c>
    </row>
    <row r="2915" spans="1:5" x14ac:dyDescent="0.25">
      <c r="A2915" s="30" t="s">
        <v>3920</v>
      </c>
      <c r="B2915" s="1">
        <v>45825</v>
      </c>
      <c r="C2915" s="30" t="s">
        <v>19205</v>
      </c>
      <c r="D2915" s="30" t="s">
        <v>20167</v>
      </c>
      <c r="E2915" s="30" t="s">
        <v>20549</v>
      </c>
    </row>
    <row r="2916" spans="1:5" x14ac:dyDescent="0.25">
      <c r="A2916" s="30" t="s">
        <v>3922</v>
      </c>
      <c r="B2916" s="1">
        <v>45825</v>
      </c>
      <c r="C2916" s="30" t="s">
        <v>19205</v>
      </c>
      <c r="D2916" s="30" t="s">
        <v>20167</v>
      </c>
      <c r="E2916" s="30" t="s">
        <v>20549</v>
      </c>
    </row>
    <row r="2917" spans="1:5" x14ac:dyDescent="0.25">
      <c r="A2917" s="30" t="s">
        <v>3926</v>
      </c>
      <c r="B2917" s="1">
        <v>45825</v>
      </c>
      <c r="C2917" s="30" t="s">
        <v>19205</v>
      </c>
      <c r="D2917" s="30" t="s">
        <v>20167</v>
      </c>
      <c r="E2917" s="30" t="s">
        <v>20549</v>
      </c>
    </row>
    <row r="2918" spans="1:5" x14ac:dyDescent="0.25">
      <c r="A2918" s="30" t="s">
        <v>2280</v>
      </c>
      <c r="B2918" s="1">
        <v>45825</v>
      </c>
      <c r="C2918" s="30" t="s">
        <v>19205</v>
      </c>
      <c r="D2918" s="30" t="s">
        <v>20167</v>
      </c>
      <c r="E2918" s="30" t="s">
        <v>20549</v>
      </c>
    </row>
    <row r="2919" spans="1:5" x14ac:dyDescent="0.25">
      <c r="A2919" s="30" t="s">
        <v>2546</v>
      </c>
      <c r="B2919" s="1">
        <v>45825</v>
      </c>
      <c r="C2919" s="30" t="s">
        <v>19205</v>
      </c>
      <c r="D2919" s="30" t="s">
        <v>20167</v>
      </c>
      <c r="E2919" s="30" t="s">
        <v>20549</v>
      </c>
    </row>
    <row r="2920" spans="1:5" x14ac:dyDescent="0.25">
      <c r="A2920" s="30" t="s">
        <v>2290</v>
      </c>
      <c r="B2920" s="1">
        <v>45825</v>
      </c>
      <c r="C2920" s="30" t="s">
        <v>19205</v>
      </c>
      <c r="D2920" s="30" t="s">
        <v>20167</v>
      </c>
      <c r="E2920" s="30" t="s">
        <v>20550</v>
      </c>
    </row>
    <row r="2921" spans="1:5" x14ac:dyDescent="0.25">
      <c r="A2921" s="30" t="s">
        <v>2286</v>
      </c>
      <c r="B2921" s="1">
        <v>45825</v>
      </c>
      <c r="C2921" s="30" t="s">
        <v>19205</v>
      </c>
      <c r="D2921" s="30" t="s">
        <v>20167</v>
      </c>
      <c r="E2921" s="30" t="s">
        <v>20551</v>
      </c>
    </row>
    <row r="2922" spans="1:5" x14ac:dyDescent="0.25">
      <c r="A2922" s="30" t="s">
        <v>8455</v>
      </c>
      <c r="B2922" s="1">
        <v>45825</v>
      </c>
      <c r="C2922" s="30" t="s">
        <v>19205</v>
      </c>
      <c r="D2922" s="30" t="s">
        <v>20167</v>
      </c>
      <c r="E2922" s="30" t="s">
        <v>20552</v>
      </c>
    </row>
    <row r="2923" spans="1:5" x14ac:dyDescent="0.25">
      <c r="A2923" s="30" t="s">
        <v>1791</v>
      </c>
      <c r="B2923" s="1">
        <v>45825</v>
      </c>
      <c r="C2923" s="30" t="s">
        <v>19205</v>
      </c>
      <c r="D2923" s="30" t="s">
        <v>20158</v>
      </c>
      <c r="E2923" s="30" t="s">
        <v>20544</v>
      </c>
    </row>
    <row r="2924" spans="1:5" x14ac:dyDescent="0.25">
      <c r="A2924" s="30" t="s">
        <v>2993</v>
      </c>
      <c r="B2924" s="1">
        <v>45825</v>
      </c>
      <c r="C2924" s="30" t="s">
        <v>19205</v>
      </c>
      <c r="D2924" s="30" t="s">
        <v>20158</v>
      </c>
      <c r="E2924" s="30" t="s">
        <v>20544</v>
      </c>
    </row>
    <row r="2925" spans="1:5" x14ac:dyDescent="0.25">
      <c r="A2925" s="30" t="s">
        <v>4819</v>
      </c>
      <c r="B2925" s="1">
        <v>45825</v>
      </c>
      <c r="C2925" s="30" t="s">
        <v>19205</v>
      </c>
      <c r="D2925" s="30" t="s">
        <v>20158</v>
      </c>
      <c r="E2925" s="30" t="s">
        <v>20541</v>
      </c>
    </row>
    <row r="2926" spans="1:5" x14ac:dyDescent="0.25">
      <c r="A2926" s="30" t="s">
        <v>6520</v>
      </c>
      <c r="B2926" s="1">
        <v>45825</v>
      </c>
      <c r="C2926" s="30" t="s">
        <v>19205</v>
      </c>
      <c r="D2926" s="30" t="s">
        <v>20158</v>
      </c>
      <c r="E2926" s="30" t="s">
        <v>20541</v>
      </c>
    </row>
    <row r="2927" spans="1:5" x14ac:dyDescent="0.25">
      <c r="A2927" s="30" t="s">
        <v>6522</v>
      </c>
      <c r="B2927" s="1">
        <v>45825</v>
      </c>
      <c r="C2927" s="30" t="s">
        <v>19205</v>
      </c>
      <c r="D2927" s="30" t="s">
        <v>20158</v>
      </c>
      <c r="E2927" s="30" t="s">
        <v>20541</v>
      </c>
    </row>
    <row r="2928" spans="1:5" x14ac:dyDescent="0.25">
      <c r="A2928" s="30" t="s">
        <v>1865</v>
      </c>
      <c r="B2928" s="1">
        <v>45825</v>
      </c>
      <c r="C2928" s="30" t="s">
        <v>19205</v>
      </c>
      <c r="D2928" s="30" t="s">
        <v>20158</v>
      </c>
      <c r="E2928" s="30" t="s">
        <v>20541</v>
      </c>
    </row>
    <row r="2929" spans="1:5" x14ac:dyDescent="0.25">
      <c r="A2929" s="30" t="s">
        <v>4830</v>
      </c>
      <c r="B2929" s="1">
        <v>45825</v>
      </c>
      <c r="C2929" s="30" t="s">
        <v>19205</v>
      </c>
      <c r="D2929" s="30" t="s">
        <v>20158</v>
      </c>
      <c r="E2929" s="30" t="s">
        <v>20541</v>
      </c>
    </row>
    <row r="2930" spans="1:5" x14ac:dyDescent="0.25">
      <c r="A2930" s="30" t="s">
        <v>4827</v>
      </c>
      <c r="B2930" s="1">
        <v>45825</v>
      </c>
      <c r="C2930" s="30" t="s">
        <v>19205</v>
      </c>
      <c r="D2930" s="30" t="s">
        <v>20158</v>
      </c>
      <c r="E2930" s="30" t="s">
        <v>20541</v>
      </c>
    </row>
    <row r="2931" spans="1:5" x14ac:dyDescent="0.25">
      <c r="A2931" s="30" t="s">
        <v>4825</v>
      </c>
      <c r="B2931" s="1">
        <v>45825</v>
      </c>
      <c r="C2931" s="30" t="s">
        <v>19205</v>
      </c>
      <c r="D2931" s="30" t="s">
        <v>20158</v>
      </c>
      <c r="E2931" s="30" t="s">
        <v>20541</v>
      </c>
    </row>
    <row r="2932" spans="1:5" x14ac:dyDescent="0.25">
      <c r="A2932" s="30" t="s">
        <v>4821</v>
      </c>
      <c r="B2932" s="1">
        <v>45825</v>
      </c>
      <c r="C2932" s="30" t="s">
        <v>19205</v>
      </c>
      <c r="D2932" s="30" t="s">
        <v>20158</v>
      </c>
      <c r="E2932" s="30" t="s">
        <v>20541</v>
      </c>
    </row>
    <row r="2933" spans="1:5" x14ac:dyDescent="0.25">
      <c r="A2933" s="30" t="s">
        <v>8189</v>
      </c>
      <c r="B2933" s="1">
        <v>45825</v>
      </c>
      <c r="C2933" s="30" t="s">
        <v>19205</v>
      </c>
      <c r="D2933" s="30" t="s">
        <v>20158</v>
      </c>
      <c r="E2933" s="30" t="s">
        <v>20542</v>
      </c>
    </row>
    <row r="2934" spans="1:5" x14ac:dyDescent="0.25">
      <c r="A2934" s="30" t="s">
        <v>8204</v>
      </c>
      <c r="B2934" s="1">
        <v>45825</v>
      </c>
      <c r="C2934" s="30" t="s">
        <v>19205</v>
      </c>
      <c r="D2934" s="30" t="s">
        <v>20158</v>
      </c>
      <c r="E2934" s="30" t="s">
        <v>20542</v>
      </c>
    </row>
    <row r="2935" spans="1:5" x14ac:dyDescent="0.25">
      <c r="A2935" s="30" t="s">
        <v>9915</v>
      </c>
      <c r="B2935" s="1">
        <v>45825</v>
      </c>
      <c r="C2935" s="30" t="s">
        <v>19205</v>
      </c>
      <c r="D2935" s="30" t="s">
        <v>20158</v>
      </c>
      <c r="E2935" s="30" t="s">
        <v>20170</v>
      </c>
    </row>
    <row r="2936" spans="1:5" x14ac:dyDescent="0.25">
      <c r="A2936" s="30" t="s">
        <v>2912</v>
      </c>
      <c r="B2936" s="1">
        <v>45825</v>
      </c>
      <c r="C2936" s="30" t="s">
        <v>19205</v>
      </c>
      <c r="D2936" s="30" t="s">
        <v>20158</v>
      </c>
      <c r="E2936" s="30" t="s">
        <v>20546</v>
      </c>
    </row>
    <row r="2937" spans="1:5" x14ac:dyDescent="0.25">
      <c r="A2937" s="30" t="s">
        <v>2288</v>
      </c>
      <c r="B2937" s="1">
        <v>45825</v>
      </c>
      <c r="C2937" s="30" t="s">
        <v>19205</v>
      </c>
      <c r="D2937" s="30" t="s">
        <v>20158</v>
      </c>
      <c r="E2937" s="30" t="s">
        <v>20551</v>
      </c>
    </row>
    <row r="2938" spans="1:5" x14ac:dyDescent="0.25">
      <c r="A2938" s="30" t="s">
        <v>3911</v>
      </c>
      <c r="B2938" s="1">
        <v>45825</v>
      </c>
      <c r="C2938" s="30" t="s">
        <v>19205</v>
      </c>
      <c r="D2938" s="30" t="s">
        <v>19439</v>
      </c>
      <c r="E2938" s="30" t="s">
        <v>20544</v>
      </c>
    </row>
    <row r="2939" spans="1:5" x14ac:dyDescent="0.25">
      <c r="A2939" s="30" t="s">
        <v>1862</v>
      </c>
      <c r="B2939" s="1">
        <v>45825</v>
      </c>
      <c r="C2939" s="30" t="s">
        <v>19205</v>
      </c>
      <c r="D2939" s="30" t="s">
        <v>19439</v>
      </c>
      <c r="E2939" s="30" t="s">
        <v>20541</v>
      </c>
    </row>
    <row r="2940" spans="1:5" x14ac:dyDescent="0.25">
      <c r="A2940" s="30" t="s">
        <v>2949</v>
      </c>
      <c r="B2940" s="1">
        <v>45825</v>
      </c>
      <c r="C2940" s="30" t="s">
        <v>19205</v>
      </c>
      <c r="D2940" s="30" t="s">
        <v>19439</v>
      </c>
      <c r="E2940" s="30" t="s">
        <v>20541</v>
      </c>
    </row>
    <row r="2941" spans="1:5" x14ac:dyDescent="0.25">
      <c r="A2941" s="30" t="s">
        <v>8177</v>
      </c>
      <c r="B2941" s="1">
        <v>45825</v>
      </c>
      <c r="C2941" s="30" t="s">
        <v>19205</v>
      </c>
      <c r="D2941" s="30" t="s">
        <v>19439</v>
      </c>
      <c r="E2941" s="30" t="s">
        <v>20542</v>
      </c>
    </row>
    <row r="2942" spans="1:5" x14ac:dyDescent="0.25">
      <c r="A2942" s="30" t="s">
        <v>9624</v>
      </c>
      <c r="B2942" s="1">
        <v>45825</v>
      </c>
      <c r="C2942" s="30" t="s">
        <v>19205</v>
      </c>
      <c r="D2942" s="30" t="s">
        <v>19439</v>
      </c>
      <c r="E2942" s="30" t="s">
        <v>20543</v>
      </c>
    </row>
    <row r="2943" spans="1:5" x14ac:dyDescent="0.25">
      <c r="A2943" s="30" t="s">
        <v>9924</v>
      </c>
      <c r="B2943" s="1">
        <v>45825</v>
      </c>
      <c r="C2943" s="30" t="s">
        <v>19205</v>
      </c>
      <c r="D2943" s="30" t="s">
        <v>19439</v>
      </c>
      <c r="E2943" s="30" t="s">
        <v>20170</v>
      </c>
    </row>
    <row r="2944" spans="1:5" x14ac:dyDescent="0.25">
      <c r="A2944" s="30" t="s">
        <v>6787</v>
      </c>
      <c r="B2944" s="1">
        <v>45825</v>
      </c>
      <c r="C2944" s="30" t="s">
        <v>19375</v>
      </c>
      <c r="D2944" s="30" t="s">
        <v>19439</v>
      </c>
      <c r="E2944" s="30" t="s">
        <v>20541</v>
      </c>
    </row>
    <row r="2945" spans="1:5" x14ac:dyDescent="0.25">
      <c r="A2945" s="30" t="s">
        <v>6785</v>
      </c>
      <c r="B2945" s="1">
        <v>45825</v>
      </c>
      <c r="C2945" s="30" t="s">
        <v>19375</v>
      </c>
      <c r="D2945" s="30" t="s">
        <v>19439</v>
      </c>
      <c r="E2945" s="30" t="s">
        <v>20541</v>
      </c>
    </row>
    <row r="2946" spans="1:5" x14ac:dyDescent="0.25">
      <c r="A2946" s="30" t="s">
        <v>6763</v>
      </c>
      <c r="B2946" s="1">
        <v>45825</v>
      </c>
      <c r="C2946" s="30" t="s">
        <v>19375</v>
      </c>
      <c r="D2946" s="30" t="s">
        <v>19439</v>
      </c>
      <c r="E2946" s="30" t="s">
        <v>20541</v>
      </c>
    </row>
    <row r="2947" spans="1:5" x14ac:dyDescent="0.25">
      <c r="A2947" s="30" t="s">
        <v>7899</v>
      </c>
      <c r="B2947" s="1">
        <v>45827</v>
      </c>
      <c r="C2947" s="30" t="s">
        <v>19126</v>
      </c>
      <c r="D2947" s="30" t="s">
        <v>20542</v>
      </c>
      <c r="E2947" s="30" t="s">
        <v>19127</v>
      </c>
    </row>
    <row r="2948" spans="1:5" x14ac:dyDescent="0.25">
      <c r="A2948" s="30" t="s">
        <v>7935</v>
      </c>
      <c r="B2948" s="1">
        <v>45827</v>
      </c>
      <c r="C2948" s="30" t="s">
        <v>19126</v>
      </c>
      <c r="D2948" s="30" t="s">
        <v>20543</v>
      </c>
      <c r="E2948" s="30" t="s">
        <v>19127</v>
      </c>
    </row>
    <row r="2949" spans="1:5" x14ac:dyDescent="0.25">
      <c r="A2949" s="30" t="s">
        <v>7937</v>
      </c>
      <c r="B2949" s="1">
        <v>45827</v>
      </c>
      <c r="C2949" s="30" t="s">
        <v>19126</v>
      </c>
      <c r="D2949" s="30" t="s">
        <v>20543</v>
      </c>
      <c r="E2949" s="30" t="s">
        <v>19127</v>
      </c>
    </row>
    <row r="2950" spans="1:5" x14ac:dyDescent="0.25">
      <c r="A2950" s="30" t="s">
        <v>7939</v>
      </c>
      <c r="B2950" s="1">
        <v>45827</v>
      </c>
      <c r="C2950" s="30" t="s">
        <v>19126</v>
      </c>
      <c r="D2950" s="30" t="s">
        <v>20543</v>
      </c>
      <c r="E2950" s="30" t="s">
        <v>19127</v>
      </c>
    </row>
    <row r="2951" spans="1:5" x14ac:dyDescent="0.25">
      <c r="A2951" s="30" t="s">
        <v>6625</v>
      </c>
      <c r="B2951" s="1">
        <v>45827</v>
      </c>
      <c r="C2951" s="30" t="s">
        <v>19126</v>
      </c>
      <c r="D2951" s="30" t="s">
        <v>20543</v>
      </c>
      <c r="E2951" s="30" t="s">
        <v>19127</v>
      </c>
    </row>
    <row r="2952" spans="1:5" x14ac:dyDescent="0.25">
      <c r="A2952" s="30" t="s">
        <v>7933</v>
      </c>
      <c r="B2952" s="1">
        <v>45827</v>
      </c>
      <c r="C2952" s="30" t="s">
        <v>19126</v>
      </c>
      <c r="D2952" s="30" t="s">
        <v>20543</v>
      </c>
      <c r="E2952" s="30" t="s">
        <v>19127</v>
      </c>
    </row>
    <row r="2953" spans="1:5" x14ac:dyDescent="0.25">
      <c r="A2953" s="30" t="s">
        <v>11245</v>
      </c>
      <c r="B2953" s="1">
        <v>45827</v>
      </c>
      <c r="C2953" s="30" t="s">
        <v>19126</v>
      </c>
      <c r="D2953" s="30" t="s">
        <v>20543</v>
      </c>
      <c r="E2953" s="30" t="s">
        <v>19127</v>
      </c>
    </row>
    <row r="2954" spans="1:5" x14ac:dyDescent="0.25">
      <c r="A2954" s="30" t="s">
        <v>11457</v>
      </c>
      <c r="B2954" s="1">
        <v>45827</v>
      </c>
      <c r="C2954" s="30" t="s">
        <v>19126</v>
      </c>
      <c r="D2954" s="30" t="s">
        <v>20543</v>
      </c>
      <c r="E2954" s="30" t="s">
        <v>19127</v>
      </c>
    </row>
    <row r="2955" spans="1:5" x14ac:dyDescent="0.25">
      <c r="A2955" s="30" t="s">
        <v>9617</v>
      </c>
      <c r="B2955" s="1">
        <v>45827</v>
      </c>
      <c r="C2955" s="30" t="s">
        <v>19126</v>
      </c>
      <c r="D2955" s="30" t="s">
        <v>20543</v>
      </c>
      <c r="E2955" s="30" t="s">
        <v>19127</v>
      </c>
    </row>
    <row r="2956" spans="1:5" x14ac:dyDescent="0.25">
      <c r="A2956" s="30" t="s">
        <v>12173</v>
      </c>
      <c r="B2956" s="1">
        <v>45827</v>
      </c>
      <c r="C2956" s="30" t="s">
        <v>19126</v>
      </c>
      <c r="D2956" s="30" t="s">
        <v>20543</v>
      </c>
      <c r="E2956" s="30" t="s">
        <v>19127</v>
      </c>
    </row>
    <row r="2957" spans="1:5" x14ac:dyDescent="0.25">
      <c r="A2957" s="30" t="s">
        <v>9718</v>
      </c>
      <c r="B2957" s="1">
        <v>45827</v>
      </c>
      <c r="C2957" s="30" t="s">
        <v>19126</v>
      </c>
      <c r="D2957" s="30" t="s">
        <v>20543</v>
      </c>
      <c r="E2957" s="30" t="s">
        <v>19127</v>
      </c>
    </row>
    <row r="2958" spans="1:5" x14ac:dyDescent="0.25">
      <c r="A2958" s="30" t="s">
        <v>12151</v>
      </c>
      <c r="B2958" s="1">
        <v>45827</v>
      </c>
      <c r="C2958" s="30" t="s">
        <v>19126</v>
      </c>
      <c r="D2958" s="30" t="s">
        <v>20543</v>
      </c>
      <c r="E2958" s="30" t="s">
        <v>19127</v>
      </c>
    </row>
    <row r="2959" spans="1:5" x14ac:dyDescent="0.25">
      <c r="A2959" s="30" t="s">
        <v>11214</v>
      </c>
      <c r="B2959" s="1">
        <v>45827</v>
      </c>
      <c r="C2959" s="30" t="s">
        <v>19126</v>
      </c>
      <c r="D2959" s="30" t="s">
        <v>20543</v>
      </c>
      <c r="E2959" s="30" t="s">
        <v>19127</v>
      </c>
    </row>
    <row r="2960" spans="1:5" x14ac:dyDescent="0.25">
      <c r="A2960" s="30" t="s">
        <v>11212</v>
      </c>
      <c r="B2960" s="1">
        <v>45827</v>
      </c>
      <c r="C2960" s="30" t="s">
        <v>19126</v>
      </c>
      <c r="D2960" s="30" t="s">
        <v>20543</v>
      </c>
      <c r="E2960" s="30" t="s">
        <v>19127</v>
      </c>
    </row>
    <row r="2961" spans="1:5" x14ac:dyDescent="0.25">
      <c r="A2961" s="30" t="s">
        <v>11216</v>
      </c>
      <c r="B2961" s="1">
        <v>45827</v>
      </c>
      <c r="C2961" s="30" t="s">
        <v>19126</v>
      </c>
      <c r="D2961" s="30" t="s">
        <v>20543</v>
      </c>
      <c r="E2961" s="30" t="s">
        <v>19127</v>
      </c>
    </row>
    <row r="2962" spans="1:5" x14ac:dyDescent="0.25">
      <c r="A2962" s="30" t="s">
        <v>11218</v>
      </c>
      <c r="B2962" s="1">
        <v>45827</v>
      </c>
      <c r="C2962" s="30" t="s">
        <v>19126</v>
      </c>
      <c r="D2962" s="30" t="s">
        <v>20543</v>
      </c>
      <c r="E2962" s="30" t="s">
        <v>19127</v>
      </c>
    </row>
    <row r="2963" spans="1:5" x14ac:dyDescent="0.25">
      <c r="A2963" s="30" t="s">
        <v>11220</v>
      </c>
      <c r="B2963" s="1">
        <v>45827</v>
      </c>
      <c r="C2963" s="30" t="s">
        <v>19126</v>
      </c>
      <c r="D2963" s="30" t="s">
        <v>20543</v>
      </c>
      <c r="E2963" s="30" t="s">
        <v>19127</v>
      </c>
    </row>
    <row r="2964" spans="1:5" x14ac:dyDescent="0.25">
      <c r="A2964" s="30" t="s">
        <v>11224</v>
      </c>
      <c r="B2964" s="1">
        <v>45827</v>
      </c>
      <c r="C2964" s="30" t="s">
        <v>19126</v>
      </c>
      <c r="D2964" s="30" t="s">
        <v>20543</v>
      </c>
      <c r="E2964" s="30" t="s">
        <v>19127</v>
      </c>
    </row>
    <row r="2965" spans="1:5" x14ac:dyDescent="0.25">
      <c r="A2965" s="30" t="s">
        <v>11222</v>
      </c>
      <c r="B2965" s="1">
        <v>45827</v>
      </c>
      <c r="C2965" s="30" t="s">
        <v>19126</v>
      </c>
      <c r="D2965" s="30" t="s">
        <v>20543</v>
      </c>
      <c r="E2965" s="30" t="s">
        <v>19127</v>
      </c>
    </row>
    <row r="2966" spans="1:5" x14ac:dyDescent="0.25">
      <c r="A2966" s="30" t="s">
        <v>11307</v>
      </c>
      <c r="B2966" s="1">
        <v>45827</v>
      </c>
      <c r="C2966" s="30" t="s">
        <v>19126</v>
      </c>
      <c r="D2966" s="30" t="s">
        <v>20170</v>
      </c>
      <c r="E2966" s="30" t="s">
        <v>19127</v>
      </c>
    </row>
    <row r="2967" spans="1:5" x14ac:dyDescent="0.25">
      <c r="A2967" s="30" t="s">
        <v>11432</v>
      </c>
      <c r="B2967" s="1">
        <v>45827</v>
      </c>
      <c r="C2967" s="30" t="s">
        <v>19126</v>
      </c>
      <c r="D2967" s="30" t="s">
        <v>20170</v>
      </c>
      <c r="E2967" s="30" t="s">
        <v>19127</v>
      </c>
    </row>
    <row r="2968" spans="1:5" x14ac:dyDescent="0.25">
      <c r="A2968" s="30" t="s">
        <v>11424</v>
      </c>
      <c r="B2968" s="1">
        <v>45827</v>
      </c>
      <c r="C2968" s="30" t="s">
        <v>19126</v>
      </c>
      <c r="D2968" s="30" t="s">
        <v>20170</v>
      </c>
      <c r="E2968" s="30" t="s">
        <v>19127</v>
      </c>
    </row>
    <row r="2969" spans="1:5" x14ac:dyDescent="0.25">
      <c r="A2969" s="30" t="s">
        <v>11440</v>
      </c>
      <c r="B2969" s="1">
        <v>45827</v>
      </c>
      <c r="C2969" s="30" t="s">
        <v>19126</v>
      </c>
      <c r="D2969" s="30" t="s">
        <v>20170</v>
      </c>
      <c r="E2969" s="30" t="s">
        <v>19127</v>
      </c>
    </row>
    <row r="2970" spans="1:5" x14ac:dyDescent="0.25">
      <c r="A2970" s="30" t="s">
        <v>11392</v>
      </c>
      <c r="B2970" s="1">
        <v>45827</v>
      </c>
      <c r="C2970" s="30" t="s">
        <v>19126</v>
      </c>
      <c r="D2970" s="30" t="s">
        <v>20170</v>
      </c>
      <c r="E2970" s="30" t="s">
        <v>19127</v>
      </c>
    </row>
    <row r="2971" spans="1:5" x14ac:dyDescent="0.25">
      <c r="A2971" s="30" t="s">
        <v>11364</v>
      </c>
      <c r="B2971" s="1">
        <v>45827</v>
      </c>
      <c r="C2971" s="30" t="s">
        <v>19126</v>
      </c>
      <c r="D2971" s="30" t="s">
        <v>20170</v>
      </c>
      <c r="E2971" s="30" t="s">
        <v>19127</v>
      </c>
    </row>
    <row r="2972" spans="1:5" x14ac:dyDescent="0.25">
      <c r="A2972" s="30" t="s">
        <v>11412</v>
      </c>
      <c r="B2972" s="1">
        <v>45827</v>
      </c>
      <c r="C2972" s="30" t="s">
        <v>19126</v>
      </c>
      <c r="D2972" s="30" t="s">
        <v>20170</v>
      </c>
      <c r="E2972" s="30" t="s">
        <v>19127</v>
      </c>
    </row>
    <row r="2973" spans="1:5" x14ac:dyDescent="0.25">
      <c r="A2973" s="30" t="s">
        <v>11400</v>
      </c>
      <c r="B2973" s="1">
        <v>45827</v>
      </c>
      <c r="C2973" s="30" t="s">
        <v>19126</v>
      </c>
      <c r="D2973" s="30" t="s">
        <v>20170</v>
      </c>
      <c r="E2973" s="30" t="s">
        <v>19127</v>
      </c>
    </row>
    <row r="2974" spans="1:5" x14ac:dyDescent="0.25">
      <c r="A2974" s="30" t="s">
        <v>11384</v>
      </c>
      <c r="B2974" s="1">
        <v>45827</v>
      </c>
      <c r="C2974" s="30" t="s">
        <v>19126</v>
      </c>
      <c r="D2974" s="30" t="s">
        <v>20170</v>
      </c>
      <c r="E2974" s="30" t="s">
        <v>19127</v>
      </c>
    </row>
    <row r="2975" spans="1:5" x14ac:dyDescent="0.25">
      <c r="A2975" s="30" t="s">
        <v>11414</v>
      </c>
      <c r="B2975" s="1">
        <v>45827</v>
      </c>
      <c r="C2975" s="30" t="s">
        <v>19126</v>
      </c>
      <c r="D2975" s="30" t="s">
        <v>20170</v>
      </c>
      <c r="E2975" s="30" t="s">
        <v>19127</v>
      </c>
    </row>
    <row r="2976" spans="1:5" x14ac:dyDescent="0.25">
      <c r="A2976" s="30" t="s">
        <v>11410</v>
      </c>
      <c r="B2976" s="1">
        <v>45827</v>
      </c>
      <c r="C2976" s="30" t="s">
        <v>19126</v>
      </c>
      <c r="D2976" s="30" t="s">
        <v>20170</v>
      </c>
      <c r="E2976" s="30" t="s">
        <v>19127</v>
      </c>
    </row>
    <row r="2977" spans="1:5" x14ac:dyDescent="0.25">
      <c r="A2977" s="30" t="s">
        <v>11430</v>
      </c>
      <c r="B2977" s="1">
        <v>45827</v>
      </c>
      <c r="C2977" s="30" t="s">
        <v>19126</v>
      </c>
      <c r="D2977" s="30" t="s">
        <v>20170</v>
      </c>
      <c r="E2977" s="30" t="s">
        <v>19127</v>
      </c>
    </row>
    <row r="2978" spans="1:5" x14ac:dyDescent="0.25">
      <c r="A2978" s="30" t="s">
        <v>11358</v>
      </c>
      <c r="B2978" s="1">
        <v>45827</v>
      </c>
      <c r="C2978" s="30" t="s">
        <v>19126</v>
      </c>
      <c r="D2978" s="30" t="s">
        <v>20170</v>
      </c>
      <c r="E2978" s="30" t="s">
        <v>19127</v>
      </c>
    </row>
    <row r="2979" spans="1:5" x14ac:dyDescent="0.25">
      <c r="A2979" s="30" t="s">
        <v>11314</v>
      </c>
      <c r="B2979" s="1">
        <v>45827</v>
      </c>
      <c r="C2979" s="30" t="s">
        <v>19126</v>
      </c>
      <c r="D2979" s="30" t="s">
        <v>20170</v>
      </c>
      <c r="E2979" s="30" t="s">
        <v>19127</v>
      </c>
    </row>
    <row r="2980" spans="1:5" x14ac:dyDescent="0.25">
      <c r="A2980" s="30" t="s">
        <v>11750</v>
      </c>
      <c r="B2980" s="1">
        <v>45827</v>
      </c>
      <c r="C2980" s="30" t="s">
        <v>19126</v>
      </c>
      <c r="D2980" s="30" t="s">
        <v>20553</v>
      </c>
      <c r="E2980" s="30" t="s">
        <v>19127</v>
      </c>
    </row>
    <row r="2981" spans="1:5" x14ac:dyDescent="0.25">
      <c r="A2981" s="30" t="s">
        <v>7369</v>
      </c>
      <c r="B2981" s="1">
        <v>45827</v>
      </c>
      <c r="C2981" s="30" t="s">
        <v>19126</v>
      </c>
      <c r="D2981" s="30" t="s">
        <v>20545</v>
      </c>
      <c r="E2981" s="30" t="s">
        <v>19127</v>
      </c>
    </row>
    <row r="2982" spans="1:5" x14ac:dyDescent="0.25">
      <c r="A2982" s="30" t="s">
        <v>7366</v>
      </c>
      <c r="B2982" s="1">
        <v>45827</v>
      </c>
      <c r="C2982" s="30" t="s">
        <v>19126</v>
      </c>
      <c r="D2982" s="30" t="s">
        <v>20545</v>
      </c>
      <c r="E2982" s="30" t="s">
        <v>19127</v>
      </c>
    </row>
    <row r="2983" spans="1:5" x14ac:dyDescent="0.25">
      <c r="A2983" s="30" t="s">
        <v>7373</v>
      </c>
      <c r="B2983" s="1">
        <v>45827</v>
      </c>
      <c r="C2983" s="30" t="s">
        <v>19126</v>
      </c>
      <c r="D2983" s="30" t="s">
        <v>20545</v>
      </c>
      <c r="E2983" s="30" t="s">
        <v>19127</v>
      </c>
    </row>
    <row r="2984" spans="1:5" x14ac:dyDescent="0.25">
      <c r="A2984" s="30" t="s">
        <v>7371</v>
      </c>
      <c r="B2984" s="1">
        <v>45827</v>
      </c>
      <c r="C2984" s="30" t="s">
        <v>19126</v>
      </c>
      <c r="D2984" s="30" t="s">
        <v>20545</v>
      </c>
      <c r="E2984" s="30" t="s">
        <v>19127</v>
      </c>
    </row>
    <row r="2985" spans="1:5" x14ac:dyDescent="0.25">
      <c r="A2985" s="30" t="s">
        <v>15776</v>
      </c>
      <c r="B2985" s="1">
        <v>45827</v>
      </c>
      <c r="C2985" s="30" t="s">
        <v>19126</v>
      </c>
      <c r="D2985" s="30" t="s">
        <v>20546</v>
      </c>
      <c r="E2985" s="30" t="s">
        <v>19127</v>
      </c>
    </row>
    <row r="2986" spans="1:5" x14ac:dyDescent="0.25">
      <c r="A2986" s="30" t="s">
        <v>15778</v>
      </c>
      <c r="B2986" s="1">
        <v>45827</v>
      </c>
      <c r="C2986" s="30" t="s">
        <v>19126</v>
      </c>
      <c r="D2986" s="30" t="s">
        <v>20546</v>
      </c>
      <c r="E2986" s="30" t="s">
        <v>19127</v>
      </c>
    </row>
    <row r="2987" spans="1:5" x14ac:dyDescent="0.25">
      <c r="A2987" s="30" t="s">
        <v>11164</v>
      </c>
      <c r="B2987" s="1">
        <v>45827</v>
      </c>
      <c r="C2987" s="30" t="s">
        <v>19176</v>
      </c>
      <c r="D2987" s="30" t="s">
        <v>20542</v>
      </c>
      <c r="E2987" s="30" t="s">
        <v>19127</v>
      </c>
    </row>
    <row r="2988" spans="1:5" x14ac:dyDescent="0.25">
      <c r="A2988" s="30" t="s">
        <v>11195</v>
      </c>
      <c r="B2988" s="1">
        <v>45827</v>
      </c>
      <c r="C2988" s="30" t="s">
        <v>19176</v>
      </c>
      <c r="D2988" s="30" t="s">
        <v>20542</v>
      </c>
      <c r="E2988" s="30" t="s">
        <v>19127</v>
      </c>
    </row>
    <row r="2989" spans="1:5" x14ac:dyDescent="0.25">
      <c r="A2989" s="30" t="s">
        <v>9700</v>
      </c>
      <c r="B2989" s="1">
        <v>45827</v>
      </c>
      <c r="C2989" s="30" t="s">
        <v>19176</v>
      </c>
      <c r="D2989" s="30" t="s">
        <v>20543</v>
      </c>
      <c r="E2989" s="30" t="s">
        <v>19127</v>
      </c>
    </row>
    <row r="2990" spans="1:5" x14ac:dyDescent="0.25">
      <c r="A2990" s="30" t="s">
        <v>9622</v>
      </c>
      <c r="B2990" s="1">
        <v>45827</v>
      </c>
      <c r="C2990" s="30" t="s">
        <v>19176</v>
      </c>
      <c r="D2990" s="30" t="s">
        <v>20543</v>
      </c>
      <c r="E2990" s="30" t="s">
        <v>19127</v>
      </c>
    </row>
    <row r="2991" spans="1:5" x14ac:dyDescent="0.25">
      <c r="A2991" s="30" t="s">
        <v>9634</v>
      </c>
      <c r="B2991" s="1">
        <v>45827</v>
      </c>
      <c r="C2991" s="30" t="s">
        <v>19176</v>
      </c>
      <c r="D2991" s="30" t="s">
        <v>20543</v>
      </c>
      <c r="E2991" s="30" t="s">
        <v>19127</v>
      </c>
    </row>
    <row r="2992" spans="1:5" x14ac:dyDescent="0.25">
      <c r="A2992" s="30" t="s">
        <v>12163</v>
      </c>
      <c r="B2992" s="1">
        <v>45827</v>
      </c>
      <c r="C2992" s="30" t="s">
        <v>19176</v>
      </c>
      <c r="D2992" s="30" t="s">
        <v>20543</v>
      </c>
      <c r="E2992" s="30" t="s">
        <v>19127</v>
      </c>
    </row>
    <row r="2993" spans="1:5" x14ac:dyDescent="0.25">
      <c r="A2993" s="30" t="s">
        <v>11210</v>
      </c>
      <c r="B2993" s="1">
        <v>45827</v>
      </c>
      <c r="C2993" s="30" t="s">
        <v>19176</v>
      </c>
      <c r="D2993" s="30" t="s">
        <v>20543</v>
      </c>
      <c r="E2993" s="30" t="s">
        <v>19127</v>
      </c>
    </row>
    <row r="2994" spans="1:5" x14ac:dyDescent="0.25">
      <c r="A2994" s="30" t="s">
        <v>11299</v>
      </c>
      <c r="B2994" s="1">
        <v>45827</v>
      </c>
      <c r="C2994" s="30" t="s">
        <v>19176</v>
      </c>
      <c r="D2994" s="30" t="s">
        <v>20170</v>
      </c>
      <c r="E2994" s="30" t="s">
        <v>19127</v>
      </c>
    </row>
    <row r="2995" spans="1:5" x14ac:dyDescent="0.25">
      <c r="A2995" s="30" t="s">
        <v>11438</v>
      </c>
      <c r="B2995" s="1">
        <v>45827</v>
      </c>
      <c r="C2995" s="30" t="s">
        <v>19176</v>
      </c>
      <c r="D2995" s="30" t="s">
        <v>20170</v>
      </c>
      <c r="E2995" s="30" t="s">
        <v>19127</v>
      </c>
    </row>
    <row r="2996" spans="1:5" x14ac:dyDescent="0.25">
      <c r="A2996" s="30" t="s">
        <v>11442</v>
      </c>
      <c r="B2996" s="1">
        <v>45827</v>
      </c>
      <c r="C2996" s="30" t="s">
        <v>19176</v>
      </c>
      <c r="D2996" s="30" t="s">
        <v>20170</v>
      </c>
      <c r="E2996" s="30" t="s">
        <v>19127</v>
      </c>
    </row>
    <row r="2997" spans="1:5" x14ac:dyDescent="0.25">
      <c r="A2997" s="30" t="s">
        <v>11408</v>
      </c>
      <c r="B2997" s="1">
        <v>45827</v>
      </c>
      <c r="C2997" s="30" t="s">
        <v>19176</v>
      </c>
      <c r="D2997" s="30" t="s">
        <v>20170</v>
      </c>
      <c r="E2997" s="30" t="s">
        <v>19127</v>
      </c>
    </row>
    <row r="2998" spans="1:5" x14ac:dyDescent="0.25">
      <c r="A2998" s="30" t="s">
        <v>11428</v>
      </c>
      <c r="B2998" s="1">
        <v>45827</v>
      </c>
      <c r="C2998" s="30" t="s">
        <v>19176</v>
      </c>
      <c r="D2998" s="30" t="s">
        <v>20170</v>
      </c>
      <c r="E2998" s="30" t="s">
        <v>19127</v>
      </c>
    </row>
    <row r="2999" spans="1:5" x14ac:dyDescent="0.25">
      <c r="A2999" s="30" t="s">
        <v>11418</v>
      </c>
      <c r="B2999" s="1">
        <v>45827</v>
      </c>
      <c r="C2999" s="30" t="s">
        <v>19176</v>
      </c>
      <c r="D2999" s="30" t="s">
        <v>20170</v>
      </c>
      <c r="E2999" s="30" t="s">
        <v>19127</v>
      </c>
    </row>
    <row r="3000" spans="1:5" x14ac:dyDescent="0.25">
      <c r="A3000" s="30" t="s">
        <v>11390</v>
      </c>
      <c r="B3000" s="1">
        <v>45827</v>
      </c>
      <c r="C3000" s="30" t="s">
        <v>19176</v>
      </c>
      <c r="D3000" s="30" t="s">
        <v>20170</v>
      </c>
      <c r="E3000" s="30" t="s">
        <v>19127</v>
      </c>
    </row>
    <row r="3001" spans="1:5" x14ac:dyDescent="0.25">
      <c r="A3001" s="30" t="s">
        <v>11378</v>
      </c>
      <c r="B3001" s="1">
        <v>45827</v>
      </c>
      <c r="C3001" s="30" t="s">
        <v>19176</v>
      </c>
      <c r="D3001" s="30" t="s">
        <v>20170</v>
      </c>
      <c r="E3001" s="30" t="s">
        <v>19127</v>
      </c>
    </row>
    <row r="3002" spans="1:5" x14ac:dyDescent="0.25">
      <c r="A3002" s="30" t="s">
        <v>11394</v>
      </c>
      <c r="B3002" s="1">
        <v>45827</v>
      </c>
      <c r="C3002" s="30" t="s">
        <v>19176</v>
      </c>
      <c r="D3002" s="30" t="s">
        <v>20170</v>
      </c>
      <c r="E3002" s="30" t="s">
        <v>19127</v>
      </c>
    </row>
    <row r="3003" spans="1:5" x14ac:dyDescent="0.25">
      <c r="A3003" s="30" t="s">
        <v>11398</v>
      </c>
      <c r="B3003" s="1">
        <v>45827</v>
      </c>
      <c r="C3003" s="30" t="s">
        <v>19176</v>
      </c>
      <c r="D3003" s="30" t="s">
        <v>20170</v>
      </c>
      <c r="E3003" s="30" t="s">
        <v>19127</v>
      </c>
    </row>
    <row r="3004" spans="1:5" x14ac:dyDescent="0.25">
      <c r="A3004" s="30" t="s">
        <v>11376</v>
      </c>
      <c r="B3004" s="1">
        <v>45827</v>
      </c>
      <c r="C3004" s="30" t="s">
        <v>19176</v>
      </c>
      <c r="D3004" s="30" t="s">
        <v>20170</v>
      </c>
      <c r="E3004" s="30" t="s">
        <v>19127</v>
      </c>
    </row>
    <row r="3005" spans="1:5" x14ac:dyDescent="0.25">
      <c r="A3005" s="30" t="s">
        <v>11436</v>
      </c>
      <c r="B3005" s="1">
        <v>45827</v>
      </c>
      <c r="C3005" s="30" t="s">
        <v>19176</v>
      </c>
      <c r="D3005" s="30" t="s">
        <v>20170</v>
      </c>
      <c r="E3005" s="30" t="s">
        <v>19127</v>
      </c>
    </row>
    <row r="3006" spans="1:5" x14ac:dyDescent="0.25">
      <c r="A3006" s="30" t="s">
        <v>9812</v>
      </c>
      <c r="B3006" s="1">
        <v>45827</v>
      </c>
      <c r="C3006" s="30" t="s">
        <v>19176</v>
      </c>
      <c r="D3006" s="30" t="s">
        <v>20170</v>
      </c>
      <c r="E3006" s="30" t="s">
        <v>19127</v>
      </c>
    </row>
    <row r="3007" spans="1:5" x14ac:dyDescent="0.25">
      <c r="A3007" s="30" t="s">
        <v>11517</v>
      </c>
      <c r="B3007" s="1">
        <v>45827</v>
      </c>
      <c r="C3007" s="30" t="s">
        <v>19176</v>
      </c>
      <c r="D3007" s="30" t="s">
        <v>20553</v>
      </c>
      <c r="E3007" s="30" t="s">
        <v>19127</v>
      </c>
    </row>
    <row r="3008" spans="1:5" x14ac:dyDescent="0.25">
      <c r="A3008" s="30" t="s">
        <v>15185</v>
      </c>
      <c r="B3008" s="1">
        <v>45827</v>
      </c>
      <c r="C3008" s="30" t="s">
        <v>19176</v>
      </c>
      <c r="D3008" s="30" t="s">
        <v>20545</v>
      </c>
      <c r="E3008" s="30" t="s">
        <v>19127</v>
      </c>
    </row>
    <row r="3009" spans="1:5" x14ac:dyDescent="0.25">
      <c r="A3009" s="30" t="s">
        <v>12165</v>
      </c>
      <c r="B3009" s="1">
        <v>45827</v>
      </c>
      <c r="C3009" s="30" t="s">
        <v>19176</v>
      </c>
      <c r="D3009" s="30" t="s">
        <v>20554</v>
      </c>
      <c r="E3009" s="30" t="s">
        <v>19127</v>
      </c>
    </row>
    <row r="3010" spans="1:5" x14ac:dyDescent="0.25">
      <c r="A3010" s="30" t="s">
        <v>10163</v>
      </c>
      <c r="B3010" s="1">
        <v>45827</v>
      </c>
      <c r="C3010" s="30" t="s">
        <v>19176</v>
      </c>
      <c r="D3010" s="30" t="s">
        <v>20555</v>
      </c>
      <c r="E3010" s="30" t="s">
        <v>19127</v>
      </c>
    </row>
    <row r="3011" spans="1:5" x14ac:dyDescent="0.25">
      <c r="A3011" s="30" t="s">
        <v>11169</v>
      </c>
      <c r="B3011" s="1">
        <v>45827</v>
      </c>
      <c r="C3011" s="30" t="s">
        <v>19205</v>
      </c>
      <c r="D3011" s="30" t="s">
        <v>19127</v>
      </c>
      <c r="E3011" s="30" t="s">
        <v>20542</v>
      </c>
    </row>
    <row r="3012" spans="1:5" x14ac:dyDescent="0.25">
      <c r="A3012" s="30" t="s">
        <v>6778</v>
      </c>
      <c r="B3012" s="1">
        <v>45827</v>
      </c>
      <c r="C3012" s="30" t="s">
        <v>19205</v>
      </c>
      <c r="D3012" s="30" t="s">
        <v>19127</v>
      </c>
      <c r="E3012" s="30" t="s">
        <v>20542</v>
      </c>
    </row>
    <row r="3013" spans="1:5" x14ac:dyDescent="0.25">
      <c r="A3013" s="30" t="s">
        <v>13105</v>
      </c>
      <c r="B3013" s="1">
        <v>45827</v>
      </c>
      <c r="C3013" s="30" t="s">
        <v>19205</v>
      </c>
      <c r="D3013" s="30" t="s">
        <v>19127</v>
      </c>
      <c r="E3013" s="30" t="s">
        <v>20542</v>
      </c>
    </row>
    <row r="3014" spans="1:5" x14ac:dyDescent="0.25">
      <c r="A3014" s="30" t="s">
        <v>5633</v>
      </c>
      <c r="B3014" s="1">
        <v>45827</v>
      </c>
      <c r="C3014" s="30" t="s">
        <v>19205</v>
      </c>
      <c r="D3014" s="30" t="s">
        <v>19127</v>
      </c>
      <c r="E3014" s="30" t="s">
        <v>20543</v>
      </c>
    </row>
    <row r="3015" spans="1:5" x14ac:dyDescent="0.25">
      <c r="A3015" s="30" t="s">
        <v>1355</v>
      </c>
      <c r="B3015" s="1">
        <v>45827</v>
      </c>
      <c r="C3015" s="30" t="s">
        <v>19205</v>
      </c>
      <c r="D3015" s="30" t="s">
        <v>19127</v>
      </c>
      <c r="E3015" s="30" t="s">
        <v>20543</v>
      </c>
    </row>
    <row r="3016" spans="1:5" x14ac:dyDescent="0.25">
      <c r="A3016" s="30" t="s">
        <v>5697</v>
      </c>
      <c r="B3016" s="1">
        <v>45827</v>
      </c>
      <c r="C3016" s="30" t="s">
        <v>19205</v>
      </c>
      <c r="D3016" s="30" t="s">
        <v>19127</v>
      </c>
      <c r="E3016" s="30" t="s">
        <v>20543</v>
      </c>
    </row>
    <row r="3017" spans="1:5" x14ac:dyDescent="0.25">
      <c r="A3017" s="30" t="s">
        <v>5709</v>
      </c>
      <c r="B3017" s="1">
        <v>45827</v>
      </c>
      <c r="C3017" s="30" t="s">
        <v>19205</v>
      </c>
      <c r="D3017" s="30" t="s">
        <v>19127</v>
      </c>
      <c r="E3017" s="30" t="s">
        <v>20543</v>
      </c>
    </row>
    <row r="3018" spans="1:5" x14ac:dyDescent="0.25">
      <c r="A3018" s="30" t="s">
        <v>6738</v>
      </c>
      <c r="B3018" s="1">
        <v>45827</v>
      </c>
      <c r="C3018" s="30" t="s">
        <v>19205</v>
      </c>
      <c r="D3018" s="30" t="s">
        <v>19127</v>
      </c>
      <c r="E3018" s="30" t="s">
        <v>20543</v>
      </c>
    </row>
    <row r="3019" spans="1:5" x14ac:dyDescent="0.25">
      <c r="A3019" s="30" t="s">
        <v>1431</v>
      </c>
      <c r="B3019" s="1">
        <v>45827</v>
      </c>
      <c r="C3019" s="30" t="s">
        <v>19205</v>
      </c>
      <c r="D3019" s="30" t="s">
        <v>19127</v>
      </c>
      <c r="E3019" s="30" t="s">
        <v>20543</v>
      </c>
    </row>
    <row r="3020" spans="1:5" x14ac:dyDescent="0.25">
      <c r="A3020" s="30" t="s">
        <v>5705</v>
      </c>
      <c r="B3020" s="1">
        <v>45827</v>
      </c>
      <c r="C3020" s="30" t="s">
        <v>19205</v>
      </c>
      <c r="D3020" s="30" t="s">
        <v>19127</v>
      </c>
      <c r="E3020" s="30" t="s">
        <v>20543</v>
      </c>
    </row>
    <row r="3021" spans="1:5" x14ac:dyDescent="0.25">
      <c r="A3021" s="30" t="s">
        <v>5703</v>
      </c>
      <c r="B3021" s="1">
        <v>45827</v>
      </c>
      <c r="C3021" s="30" t="s">
        <v>19205</v>
      </c>
      <c r="D3021" s="30" t="s">
        <v>19127</v>
      </c>
      <c r="E3021" s="30" t="s">
        <v>20543</v>
      </c>
    </row>
    <row r="3022" spans="1:5" x14ac:dyDescent="0.25">
      <c r="A3022" s="30" t="s">
        <v>5701</v>
      </c>
      <c r="B3022" s="1">
        <v>45827</v>
      </c>
      <c r="C3022" s="30" t="s">
        <v>19205</v>
      </c>
      <c r="D3022" s="30" t="s">
        <v>19127</v>
      </c>
      <c r="E3022" s="30" t="s">
        <v>20543</v>
      </c>
    </row>
    <row r="3023" spans="1:5" x14ac:dyDescent="0.25">
      <c r="A3023" s="30" t="s">
        <v>5699</v>
      </c>
      <c r="B3023" s="1">
        <v>45827</v>
      </c>
      <c r="C3023" s="30" t="s">
        <v>19205</v>
      </c>
      <c r="D3023" s="30" t="s">
        <v>19127</v>
      </c>
      <c r="E3023" s="30" t="s">
        <v>20543</v>
      </c>
    </row>
    <row r="3024" spans="1:5" x14ac:dyDescent="0.25">
      <c r="A3024" s="30" t="s">
        <v>5707</v>
      </c>
      <c r="B3024" s="1">
        <v>45827</v>
      </c>
      <c r="C3024" s="30" t="s">
        <v>19205</v>
      </c>
      <c r="D3024" s="30" t="s">
        <v>19127</v>
      </c>
      <c r="E3024" s="30" t="s">
        <v>20543</v>
      </c>
    </row>
    <row r="3025" spans="1:5" x14ac:dyDescent="0.25">
      <c r="A3025" s="30" t="s">
        <v>1556</v>
      </c>
      <c r="B3025" s="1">
        <v>45827</v>
      </c>
      <c r="C3025" s="30" t="s">
        <v>19205</v>
      </c>
      <c r="D3025" s="30" t="s">
        <v>19127</v>
      </c>
      <c r="E3025" s="30" t="s">
        <v>20543</v>
      </c>
    </row>
    <row r="3026" spans="1:5" x14ac:dyDescent="0.25">
      <c r="A3026" s="30" t="s">
        <v>1554</v>
      </c>
      <c r="B3026" s="1">
        <v>45827</v>
      </c>
      <c r="C3026" s="30" t="s">
        <v>19205</v>
      </c>
      <c r="D3026" s="30" t="s">
        <v>19127</v>
      </c>
      <c r="E3026" s="30" t="s">
        <v>20543</v>
      </c>
    </row>
    <row r="3027" spans="1:5" x14ac:dyDescent="0.25">
      <c r="A3027" s="30" t="s">
        <v>1552</v>
      </c>
      <c r="B3027" s="1">
        <v>45827</v>
      </c>
      <c r="C3027" s="30" t="s">
        <v>19205</v>
      </c>
      <c r="D3027" s="30" t="s">
        <v>19127</v>
      </c>
      <c r="E3027" s="30" t="s">
        <v>20543</v>
      </c>
    </row>
    <row r="3028" spans="1:5" x14ac:dyDescent="0.25">
      <c r="A3028" s="30" t="s">
        <v>6740</v>
      </c>
      <c r="B3028" s="1">
        <v>45827</v>
      </c>
      <c r="C3028" s="30" t="s">
        <v>19205</v>
      </c>
      <c r="D3028" s="30" t="s">
        <v>19127</v>
      </c>
      <c r="E3028" s="30" t="s">
        <v>20543</v>
      </c>
    </row>
    <row r="3029" spans="1:5" x14ac:dyDescent="0.25">
      <c r="A3029" s="30" t="s">
        <v>1430</v>
      </c>
      <c r="B3029" s="1">
        <v>45827</v>
      </c>
      <c r="C3029" s="30" t="s">
        <v>19205</v>
      </c>
      <c r="D3029" s="30" t="s">
        <v>19127</v>
      </c>
      <c r="E3029" s="30" t="s">
        <v>20543</v>
      </c>
    </row>
    <row r="3030" spans="1:5" x14ac:dyDescent="0.25">
      <c r="A3030" s="30" t="s">
        <v>8253</v>
      </c>
      <c r="B3030" s="1">
        <v>45827</v>
      </c>
      <c r="C3030" s="30" t="s">
        <v>19205</v>
      </c>
      <c r="D3030" s="30" t="s">
        <v>19127</v>
      </c>
      <c r="E3030" s="30" t="s">
        <v>20543</v>
      </c>
    </row>
    <row r="3031" spans="1:5" x14ac:dyDescent="0.25">
      <c r="A3031" s="30" t="s">
        <v>5754</v>
      </c>
      <c r="B3031" s="1">
        <v>45827</v>
      </c>
      <c r="C3031" s="30" t="s">
        <v>19205</v>
      </c>
      <c r="D3031" s="30" t="s">
        <v>19127</v>
      </c>
      <c r="E3031" s="30" t="s">
        <v>20543</v>
      </c>
    </row>
    <row r="3032" spans="1:5" x14ac:dyDescent="0.25">
      <c r="A3032" s="30" t="s">
        <v>11197</v>
      </c>
      <c r="B3032" s="1">
        <v>45827</v>
      </c>
      <c r="C3032" s="30" t="s">
        <v>19205</v>
      </c>
      <c r="D3032" s="30" t="s">
        <v>19127</v>
      </c>
      <c r="E3032" s="30" t="s">
        <v>20543</v>
      </c>
    </row>
    <row r="3033" spans="1:5" x14ac:dyDescent="0.25">
      <c r="A3033" s="30" t="s">
        <v>11193</v>
      </c>
      <c r="B3033" s="1">
        <v>45827</v>
      </c>
      <c r="C3033" s="30" t="s">
        <v>19205</v>
      </c>
      <c r="D3033" s="30" t="s">
        <v>19127</v>
      </c>
      <c r="E3033" s="30" t="s">
        <v>20543</v>
      </c>
    </row>
    <row r="3034" spans="1:5" x14ac:dyDescent="0.25">
      <c r="A3034" s="30" t="s">
        <v>5695</v>
      </c>
      <c r="B3034" s="1">
        <v>45827</v>
      </c>
      <c r="C3034" s="30" t="s">
        <v>19205</v>
      </c>
      <c r="D3034" s="30" t="s">
        <v>19127</v>
      </c>
      <c r="E3034" s="30" t="s">
        <v>20543</v>
      </c>
    </row>
    <row r="3035" spans="1:5" x14ac:dyDescent="0.25">
      <c r="A3035" s="30" t="s">
        <v>11208</v>
      </c>
      <c r="B3035" s="1">
        <v>45827</v>
      </c>
      <c r="C3035" s="30" t="s">
        <v>19205</v>
      </c>
      <c r="D3035" s="30" t="s">
        <v>19127</v>
      </c>
      <c r="E3035" s="30" t="s">
        <v>20543</v>
      </c>
    </row>
    <row r="3036" spans="1:5" x14ac:dyDescent="0.25">
      <c r="A3036" s="30" t="s">
        <v>9691</v>
      </c>
      <c r="B3036" s="1">
        <v>45827</v>
      </c>
      <c r="C3036" s="30" t="s">
        <v>19205</v>
      </c>
      <c r="D3036" s="30" t="s">
        <v>19127</v>
      </c>
      <c r="E3036" s="30" t="s">
        <v>20543</v>
      </c>
    </row>
    <row r="3037" spans="1:5" x14ac:dyDescent="0.25">
      <c r="A3037" s="30" t="s">
        <v>12138</v>
      </c>
      <c r="B3037" s="1">
        <v>45827</v>
      </c>
      <c r="C3037" s="30" t="s">
        <v>19205</v>
      </c>
      <c r="D3037" s="30" t="s">
        <v>19127</v>
      </c>
      <c r="E3037" s="30" t="s">
        <v>20543</v>
      </c>
    </row>
    <row r="3038" spans="1:5" x14ac:dyDescent="0.25">
      <c r="A3038" s="30" t="s">
        <v>1550</v>
      </c>
      <c r="B3038" s="1">
        <v>45827</v>
      </c>
      <c r="C3038" s="30" t="s">
        <v>19205</v>
      </c>
      <c r="D3038" s="30" t="s">
        <v>19127</v>
      </c>
      <c r="E3038" s="30" t="s">
        <v>20543</v>
      </c>
    </row>
    <row r="3039" spans="1:5" x14ac:dyDescent="0.25">
      <c r="A3039" s="30" t="s">
        <v>9640</v>
      </c>
      <c r="B3039" s="1">
        <v>45827</v>
      </c>
      <c r="C3039" s="30" t="s">
        <v>19205</v>
      </c>
      <c r="D3039" s="30" t="s">
        <v>19127</v>
      </c>
      <c r="E3039" s="30" t="s">
        <v>20543</v>
      </c>
    </row>
    <row r="3040" spans="1:5" x14ac:dyDescent="0.25">
      <c r="A3040" s="30" t="s">
        <v>11226</v>
      </c>
      <c r="B3040" s="1">
        <v>45827</v>
      </c>
      <c r="C3040" s="30" t="s">
        <v>19205</v>
      </c>
      <c r="D3040" s="30" t="s">
        <v>19127</v>
      </c>
      <c r="E3040" s="30" t="s">
        <v>20543</v>
      </c>
    </row>
    <row r="3041" spans="1:5" x14ac:dyDescent="0.25">
      <c r="A3041" s="30" t="s">
        <v>11238</v>
      </c>
      <c r="B3041" s="1">
        <v>45827</v>
      </c>
      <c r="C3041" s="30" t="s">
        <v>19205</v>
      </c>
      <c r="D3041" s="30" t="s">
        <v>19127</v>
      </c>
      <c r="E3041" s="30" t="s">
        <v>20543</v>
      </c>
    </row>
    <row r="3042" spans="1:5" x14ac:dyDescent="0.25">
      <c r="A3042" s="30" t="s">
        <v>9683</v>
      </c>
      <c r="B3042" s="1">
        <v>45827</v>
      </c>
      <c r="C3042" s="30" t="s">
        <v>19205</v>
      </c>
      <c r="D3042" s="30" t="s">
        <v>19127</v>
      </c>
      <c r="E3042" s="30" t="s">
        <v>20543</v>
      </c>
    </row>
    <row r="3043" spans="1:5" x14ac:dyDescent="0.25">
      <c r="A3043" s="30" t="s">
        <v>1353</v>
      </c>
      <c r="B3043" s="1">
        <v>45827</v>
      </c>
      <c r="C3043" s="30" t="s">
        <v>19205</v>
      </c>
      <c r="D3043" s="30" t="s">
        <v>19127</v>
      </c>
      <c r="E3043" s="30" t="s">
        <v>20543</v>
      </c>
    </row>
    <row r="3044" spans="1:5" x14ac:dyDescent="0.25">
      <c r="A3044" s="30" t="s">
        <v>1343</v>
      </c>
      <c r="B3044" s="1">
        <v>45827</v>
      </c>
      <c r="C3044" s="30" t="s">
        <v>19205</v>
      </c>
      <c r="D3044" s="30" t="s">
        <v>19127</v>
      </c>
      <c r="E3044" s="30" t="s">
        <v>20543</v>
      </c>
    </row>
    <row r="3045" spans="1:5" x14ac:dyDescent="0.25">
      <c r="A3045" s="30" t="s">
        <v>9677</v>
      </c>
      <c r="B3045" s="1">
        <v>45827</v>
      </c>
      <c r="C3045" s="30" t="s">
        <v>19205</v>
      </c>
      <c r="D3045" s="30" t="s">
        <v>19127</v>
      </c>
      <c r="E3045" s="30" t="s">
        <v>20543</v>
      </c>
    </row>
    <row r="3046" spans="1:5" x14ac:dyDescent="0.25">
      <c r="A3046" s="30" t="s">
        <v>4326</v>
      </c>
      <c r="B3046" s="1">
        <v>45827</v>
      </c>
      <c r="C3046" s="30" t="s">
        <v>19205</v>
      </c>
      <c r="D3046" s="30" t="s">
        <v>19127</v>
      </c>
      <c r="E3046" s="30" t="s">
        <v>20543</v>
      </c>
    </row>
    <row r="3047" spans="1:5" x14ac:dyDescent="0.25">
      <c r="A3047" s="30" t="s">
        <v>5681</v>
      </c>
      <c r="B3047" s="1">
        <v>45827</v>
      </c>
      <c r="C3047" s="30" t="s">
        <v>19205</v>
      </c>
      <c r="D3047" s="30" t="s">
        <v>19127</v>
      </c>
      <c r="E3047" s="30" t="s">
        <v>20543</v>
      </c>
    </row>
    <row r="3048" spans="1:5" x14ac:dyDescent="0.25">
      <c r="A3048" s="30" t="s">
        <v>10323</v>
      </c>
      <c r="B3048" s="1">
        <v>45827</v>
      </c>
      <c r="C3048" s="30" t="s">
        <v>19205</v>
      </c>
      <c r="D3048" s="30" t="s">
        <v>19127</v>
      </c>
      <c r="E3048" s="30" t="s">
        <v>20543</v>
      </c>
    </row>
    <row r="3049" spans="1:5" x14ac:dyDescent="0.25">
      <c r="A3049" s="30" t="s">
        <v>10330</v>
      </c>
      <c r="B3049" s="1">
        <v>45827</v>
      </c>
      <c r="C3049" s="30" t="s">
        <v>19205</v>
      </c>
      <c r="D3049" s="30" t="s">
        <v>19127</v>
      </c>
      <c r="E3049" s="30" t="s">
        <v>20543</v>
      </c>
    </row>
    <row r="3050" spans="1:5" x14ac:dyDescent="0.25">
      <c r="A3050" s="30" t="s">
        <v>5683</v>
      </c>
      <c r="B3050" s="1">
        <v>45827</v>
      </c>
      <c r="C3050" s="30" t="s">
        <v>19205</v>
      </c>
      <c r="D3050" s="30" t="s">
        <v>19127</v>
      </c>
      <c r="E3050" s="30" t="s">
        <v>20543</v>
      </c>
    </row>
    <row r="3051" spans="1:5" x14ac:dyDescent="0.25">
      <c r="A3051" s="30" t="s">
        <v>5685</v>
      </c>
      <c r="B3051" s="1">
        <v>45827</v>
      </c>
      <c r="C3051" s="30" t="s">
        <v>19205</v>
      </c>
      <c r="D3051" s="30" t="s">
        <v>19127</v>
      </c>
      <c r="E3051" s="30" t="s">
        <v>20543</v>
      </c>
    </row>
    <row r="3052" spans="1:5" x14ac:dyDescent="0.25">
      <c r="A3052" s="30" t="s">
        <v>5679</v>
      </c>
      <c r="B3052" s="1">
        <v>45827</v>
      </c>
      <c r="C3052" s="30" t="s">
        <v>19205</v>
      </c>
      <c r="D3052" s="30" t="s">
        <v>19127</v>
      </c>
      <c r="E3052" s="30" t="s">
        <v>20543</v>
      </c>
    </row>
    <row r="3053" spans="1:5" x14ac:dyDescent="0.25">
      <c r="A3053" s="30" t="s">
        <v>5687</v>
      </c>
      <c r="B3053" s="1">
        <v>45827</v>
      </c>
      <c r="C3053" s="30" t="s">
        <v>19205</v>
      </c>
      <c r="D3053" s="30" t="s">
        <v>19127</v>
      </c>
      <c r="E3053" s="30" t="s">
        <v>20543</v>
      </c>
    </row>
    <row r="3054" spans="1:5" x14ac:dyDescent="0.25">
      <c r="A3054" s="30" t="s">
        <v>5689</v>
      </c>
      <c r="B3054" s="1">
        <v>45827</v>
      </c>
      <c r="C3054" s="30" t="s">
        <v>19205</v>
      </c>
      <c r="D3054" s="30" t="s">
        <v>19127</v>
      </c>
      <c r="E3054" s="30" t="s">
        <v>20543</v>
      </c>
    </row>
    <row r="3055" spans="1:5" x14ac:dyDescent="0.25">
      <c r="A3055" s="30" t="s">
        <v>4324</v>
      </c>
      <c r="B3055" s="1">
        <v>45827</v>
      </c>
      <c r="C3055" s="30" t="s">
        <v>19205</v>
      </c>
      <c r="D3055" s="30" t="s">
        <v>19127</v>
      </c>
      <c r="E3055" s="30" t="s">
        <v>20543</v>
      </c>
    </row>
    <row r="3056" spans="1:5" x14ac:dyDescent="0.25">
      <c r="A3056" s="30" t="s">
        <v>4328</v>
      </c>
      <c r="B3056" s="1">
        <v>45827</v>
      </c>
      <c r="C3056" s="30" t="s">
        <v>19205</v>
      </c>
      <c r="D3056" s="30" t="s">
        <v>19127</v>
      </c>
      <c r="E3056" s="30" t="s">
        <v>20543</v>
      </c>
    </row>
    <row r="3057" spans="1:5" x14ac:dyDescent="0.25">
      <c r="A3057" s="30" t="s">
        <v>5639</v>
      </c>
      <c r="B3057" s="1">
        <v>45827</v>
      </c>
      <c r="C3057" s="30" t="s">
        <v>19205</v>
      </c>
      <c r="D3057" s="30" t="s">
        <v>19127</v>
      </c>
      <c r="E3057" s="30" t="s">
        <v>20543</v>
      </c>
    </row>
    <row r="3058" spans="1:5" x14ac:dyDescent="0.25">
      <c r="A3058" s="30" t="s">
        <v>4332</v>
      </c>
      <c r="B3058" s="1">
        <v>45827</v>
      </c>
      <c r="C3058" s="30" t="s">
        <v>19205</v>
      </c>
      <c r="D3058" s="30" t="s">
        <v>19127</v>
      </c>
      <c r="E3058" s="30" t="s">
        <v>20543</v>
      </c>
    </row>
    <row r="3059" spans="1:5" x14ac:dyDescent="0.25">
      <c r="A3059" s="30" t="s">
        <v>4334</v>
      </c>
      <c r="B3059" s="1">
        <v>45827</v>
      </c>
      <c r="C3059" s="30" t="s">
        <v>19205</v>
      </c>
      <c r="D3059" s="30" t="s">
        <v>19127</v>
      </c>
      <c r="E3059" s="30" t="s">
        <v>20543</v>
      </c>
    </row>
    <row r="3060" spans="1:5" x14ac:dyDescent="0.25">
      <c r="A3060" s="30" t="s">
        <v>1341</v>
      </c>
      <c r="B3060" s="1">
        <v>45827</v>
      </c>
      <c r="C3060" s="30" t="s">
        <v>19205</v>
      </c>
      <c r="D3060" s="30" t="s">
        <v>19127</v>
      </c>
      <c r="E3060" s="30" t="s">
        <v>20543</v>
      </c>
    </row>
    <row r="3061" spans="1:5" x14ac:dyDescent="0.25">
      <c r="A3061" s="30" t="s">
        <v>4336</v>
      </c>
      <c r="B3061" s="1">
        <v>45827</v>
      </c>
      <c r="C3061" s="30" t="s">
        <v>19205</v>
      </c>
      <c r="D3061" s="30" t="s">
        <v>19127</v>
      </c>
      <c r="E3061" s="30" t="s">
        <v>20543</v>
      </c>
    </row>
    <row r="3062" spans="1:5" x14ac:dyDescent="0.25">
      <c r="A3062" s="30" t="s">
        <v>5691</v>
      </c>
      <c r="B3062" s="1">
        <v>45827</v>
      </c>
      <c r="C3062" s="30" t="s">
        <v>19205</v>
      </c>
      <c r="D3062" s="30" t="s">
        <v>19127</v>
      </c>
      <c r="E3062" s="30" t="s">
        <v>20543</v>
      </c>
    </row>
    <row r="3063" spans="1:5" x14ac:dyDescent="0.25">
      <c r="A3063" s="30" t="s">
        <v>5647</v>
      </c>
      <c r="B3063" s="1">
        <v>45827</v>
      </c>
      <c r="C3063" s="30" t="s">
        <v>19205</v>
      </c>
      <c r="D3063" s="30" t="s">
        <v>19127</v>
      </c>
      <c r="E3063" s="30" t="s">
        <v>20543</v>
      </c>
    </row>
    <row r="3064" spans="1:5" x14ac:dyDescent="0.25">
      <c r="A3064" s="30" t="s">
        <v>5645</v>
      </c>
      <c r="B3064" s="1">
        <v>45827</v>
      </c>
      <c r="C3064" s="30" t="s">
        <v>19205</v>
      </c>
      <c r="D3064" s="30" t="s">
        <v>19127</v>
      </c>
      <c r="E3064" s="30" t="s">
        <v>20543</v>
      </c>
    </row>
    <row r="3065" spans="1:5" x14ac:dyDescent="0.25">
      <c r="A3065" s="30" t="s">
        <v>5643</v>
      </c>
      <c r="B3065" s="1">
        <v>45827</v>
      </c>
      <c r="C3065" s="30" t="s">
        <v>19205</v>
      </c>
      <c r="D3065" s="30" t="s">
        <v>19127</v>
      </c>
      <c r="E3065" s="30" t="s">
        <v>20543</v>
      </c>
    </row>
    <row r="3066" spans="1:5" x14ac:dyDescent="0.25">
      <c r="A3066" s="30" t="s">
        <v>5641</v>
      </c>
      <c r="B3066" s="1">
        <v>45827</v>
      </c>
      <c r="C3066" s="30" t="s">
        <v>19205</v>
      </c>
      <c r="D3066" s="30" t="s">
        <v>19127</v>
      </c>
      <c r="E3066" s="30" t="s">
        <v>20543</v>
      </c>
    </row>
    <row r="3067" spans="1:5" x14ac:dyDescent="0.25">
      <c r="A3067" s="30" t="s">
        <v>5637</v>
      </c>
      <c r="B3067" s="1">
        <v>45827</v>
      </c>
      <c r="C3067" s="30" t="s">
        <v>19205</v>
      </c>
      <c r="D3067" s="30" t="s">
        <v>19127</v>
      </c>
      <c r="E3067" s="30" t="s">
        <v>20543</v>
      </c>
    </row>
    <row r="3068" spans="1:5" x14ac:dyDescent="0.25">
      <c r="A3068" s="30" t="s">
        <v>4330</v>
      </c>
      <c r="B3068" s="1">
        <v>45827</v>
      </c>
      <c r="C3068" s="30" t="s">
        <v>19205</v>
      </c>
      <c r="D3068" s="30" t="s">
        <v>19127</v>
      </c>
      <c r="E3068" s="30" t="s">
        <v>20543</v>
      </c>
    </row>
    <row r="3069" spans="1:5" x14ac:dyDescent="0.25">
      <c r="A3069" s="30" t="s">
        <v>5693</v>
      </c>
      <c r="B3069" s="1">
        <v>45827</v>
      </c>
      <c r="C3069" s="30" t="s">
        <v>19205</v>
      </c>
      <c r="D3069" s="30" t="s">
        <v>19127</v>
      </c>
      <c r="E3069" s="30" t="s">
        <v>20543</v>
      </c>
    </row>
    <row r="3070" spans="1:5" x14ac:dyDescent="0.25">
      <c r="A3070" s="30" t="s">
        <v>1558</v>
      </c>
      <c r="B3070" s="1">
        <v>45827</v>
      </c>
      <c r="C3070" s="30" t="s">
        <v>19205</v>
      </c>
      <c r="D3070" s="30" t="s">
        <v>19127</v>
      </c>
      <c r="E3070" s="30" t="s">
        <v>20543</v>
      </c>
    </row>
    <row r="3071" spans="1:5" x14ac:dyDescent="0.25">
      <c r="A3071" s="30" t="s">
        <v>1351</v>
      </c>
      <c r="B3071" s="1">
        <v>45827</v>
      </c>
      <c r="C3071" s="30" t="s">
        <v>19205</v>
      </c>
      <c r="D3071" s="30" t="s">
        <v>19127</v>
      </c>
      <c r="E3071" s="30" t="s">
        <v>20543</v>
      </c>
    </row>
    <row r="3072" spans="1:5" x14ac:dyDescent="0.25">
      <c r="A3072" s="30" t="s">
        <v>5635</v>
      </c>
      <c r="B3072" s="1">
        <v>45827</v>
      </c>
      <c r="C3072" s="30" t="s">
        <v>19205</v>
      </c>
      <c r="D3072" s="30" t="s">
        <v>19127</v>
      </c>
      <c r="E3072" s="30" t="s">
        <v>20543</v>
      </c>
    </row>
    <row r="3073" spans="1:5" x14ac:dyDescent="0.25">
      <c r="A3073" s="30" t="s">
        <v>1349</v>
      </c>
      <c r="B3073" s="1">
        <v>45827</v>
      </c>
      <c r="C3073" s="30" t="s">
        <v>19205</v>
      </c>
      <c r="D3073" s="30" t="s">
        <v>19127</v>
      </c>
      <c r="E3073" s="30" t="s">
        <v>20543</v>
      </c>
    </row>
    <row r="3074" spans="1:5" x14ac:dyDescent="0.25">
      <c r="A3074" s="30" t="s">
        <v>1347</v>
      </c>
      <c r="B3074" s="1">
        <v>45827</v>
      </c>
      <c r="C3074" s="30" t="s">
        <v>19205</v>
      </c>
      <c r="D3074" s="30" t="s">
        <v>19127</v>
      </c>
      <c r="E3074" s="30" t="s">
        <v>20543</v>
      </c>
    </row>
    <row r="3075" spans="1:5" x14ac:dyDescent="0.25">
      <c r="A3075" s="30" t="s">
        <v>1345</v>
      </c>
      <c r="B3075" s="1">
        <v>45827</v>
      </c>
      <c r="C3075" s="30" t="s">
        <v>19205</v>
      </c>
      <c r="D3075" s="30" t="s">
        <v>19127</v>
      </c>
      <c r="E3075" s="30" t="s">
        <v>20543</v>
      </c>
    </row>
    <row r="3076" spans="1:5" x14ac:dyDescent="0.25">
      <c r="A3076" s="30" t="s">
        <v>4338</v>
      </c>
      <c r="B3076" s="1">
        <v>45827</v>
      </c>
      <c r="C3076" s="30" t="s">
        <v>19205</v>
      </c>
      <c r="D3076" s="30" t="s">
        <v>19127</v>
      </c>
      <c r="E3076" s="30" t="s">
        <v>20543</v>
      </c>
    </row>
    <row r="3077" spans="1:5" x14ac:dyDescent="0.25">
      <c r="A3077" s="30" t="s">
        <v>1546</v>
      </c>
      <c r="B3077" s="1">
        <v>45827</v>
      </c>
      <c r="C3077" s="30" t="s">
        <v>19205</v>
      </c>
      <c r="D3077" s="30" t="s">
        <v>19127</v>
      </c>
      <c r="E3077" s="30" t="s">
        <v>20543</v>
      </c>
    </row>
    <row r="3078" spans="1:5" x14ac:dyDescent="0.25">
      <c r="A3078" s="30" t="s">
        <v>9675</v>
      </c>
      <c r="B3078" s="1">
        <v>45827</v>
      </c>
      <c r="C3078" s="30" t="s">
        <v>19205</v>
      </c>
      <c r="D3078" s="30" t="s">
        <v>19127</v>
      </c>
      <c r="E3078" s="30" t="s">
        <v>20543</v>
      </c>
    </row>
    <row r="3079" spans="1:5" x14ac:dyDescent="0.25">
      <c r="A3079" s="30" t="s">
        <v>1548</v>
      </c>
      <c r="B3079" s="1">
        <v>45827</v>
      </c>
      <c r="C3079" s="30" t="s">
        <v>19205</v>
      </c>
      <c r="D3079" s="30" t="s">
        <v>19127</v>
      </c>
      <c r="E3079" s="30" t="s">
        <v>20543</v>
      </c>
    </row>
    <row r="3080" spans="1:5" x14ac:dyDescent="0.25">
      <c r="A3080" s="30" t="s">
        <v>8239</v>
      </c>
      <c r="B3080" s="1">
        <v>45827</v>
      </c>
      <c r="C3080" s="30" t="s">
        <v>19205</v>
      </c>
      <c r="D3080" s="30" t="s">
        <v>19127</v>
      </c>
      <c r="E3080" s="30" t="s">
        <v>20543</v>
      </c>
    </row>
    <row r="3081" spans="1:5" x14ac:dyDescent="0.25">
      <c r="A3081" s="30" t="s">
        <v>1544</v>
      </c>
      <c r="B3081" s="1">
        <v>45827</v>
      </c>
      <c r="C3081" s="30" t="s">
        <v>19205</v>
      </c>
      <c r="D3081" s="30" t="s">
        <v>19127</v>
      </c>
      <c r="E3081" s="30" t="s">
        <v>20543</v>
      </c>
    </row>
    <row r="3082" spans="1:5" x14ac:dyDescent="0.25">
      <c r="A3082" s="30" t="s">
        <v>8235</v>
      </c>
      <c r="B3082" s="1">
        <v>45827</v>
      </c>
      <c r="C3082" s="30" t="s">
        <v>19205</v>
      </c>
      <c r="D3082" s="30" t="s">
        <v>19127</v>
      </c>
      <c r="E3082" s="30" t="s">
        <v>20543</v>
      </c>
    </row>
    <row r="3083" spans="1:5" x14ac:dyDescent="0.25">
      <c r="A3083" s="30" t="s">
        <v>8233</v>
      </c>
      <c r="B3083" s="1">
        <v>45827</v>
      </c>
      <c r="C3083" s="30" t="s">
        <v>19205</v>
      </c>
      <c r="D3083" s="30" t="s">
        <v>19127</v>
      </c>
      <c r="E3083" s="30" t="s">
        <v>20543</v>
      </c>
    </row>
    <row r="3084" spans="1:5" x14ac:dyDescent="0.25">
      <c r="A3084" s="30" t="s">
        <v>8231</v>
      </c>
      <c r="B3084" s="1">
        <v>45827</v>
      </c>
      <c r="C3084" s="30" t="s">
        <v>19205</v>
      </c>
      <c r="D3084" s="30" t="s">
        <v>19127</v>
      </c>
      <c r="E3084" s="30" t="s">
        <v>20543</v>
      </c>
    </row>
    <row r="3085" spans="1:5" x14ac:dyDescent="0.25">
      <c r="A3085" s="30" t="s">
        <v>8229</v>
      </c>
      <c r="B3085" s="1">
        <v>45827</v>
      </c>
      <c r="C3085" s="30" t="s">
        <v>19205</v>
      </c>
      <c r="D3085" s="30" t="s">
        <v>19127</v>
      </c>
      <c r="E3085" s="30" t="s">
        <v>20543</v>
      </c>
    </row>
    <row r="3086" spans="1:5" x14ac:dyDescent="0.25">
      <c r="A3086" s="30" t="s">
        <v>8225</v>
      </c>
      <c r="B3086" s="1">
        <v>45827</v>
      </c>
      <c r="C3086" s="30" t="s">
        <v>19205</v>
      </c>
      <c r="D3086" s="30" t="s">
        <v>19127</v>
      </c>
      <c r="E3086" s="30" t="s">
        <v>20543</v>
      </c>
    </row>
    <row r="3087" spans="1:5" x14ac:dyDescent="0.25">
      <c r="A3087" s="30" t="s">
        <v>8223</v>
      </c>
      <c r="B3087" s="1">
        <v>45827</v>
      </c>
      <c r="C3087" s="30" t="s">
        <v>19205</v>
      </c>
      <c r="D3087" s="30" t="s">
        <v>19127</v>
      </c>
      <c r="E3087" s="30" t="s">
        <v>20543</v>
      </c>
    </row>
    <row r="3088" spans="1:5" x14ac:dyDescent="0.25">
      <c r="A3088" s="30" t="s">
        <v>8221</v>
      </c>
      <c r="B3088" s="1">
        <v>45827</v>
      </c>
      <c r="C3088" s="30" t="s">
        <v>19205</v>
      </c>
      <c r="D3088" s="30" t="s">
        <v>19127</v>
      </c>
      <c r="E3088" s="30" t="s">
        <v>20543</v>
      </c>
    </row>
    <row r="3089" spans="1:5" x14ac:dyDescent="0.25">
      <c r="A3089" s="30" t="s">
        <v>1437</v>
      </c>
      <c r="B3089" s="1">
        <v>45827</v>
      </c>
      <c r="C3089" s="30" t="s">
        <v>19205</v>
      </c>
      <c r="D3089" s="30" t="s">
        <v>19127</v>
      </c>
      <c r="E3089" s="30" t="s">
        <v>20543</v>
      </c>
    </row>
    <row r="3090" spans="1:5" x14ac:dyDescent="0.25">
      <c r="A3090" s="30" t="s">
        <v>12129</v>
      </c>
      <c r="B3090" s="1">
        <v>45827</v>
      </c>
      <c r="C3090" s="30" t="s">
        <v>19205</v>
      </c>
      <c r="D3090" s="30" t="s">
        <v>19127</v>
      </c>
      <c r="E3090" s="30" t="s">
        <v>20543</v>
      </c>
    </row>
    <row r="3091" spans="1:5" x14ac:dyDescent="0.25">
      <c r="A3091" s="30" t="s">
        <v>12122</v>
      </c>
      <c r="B3091" s="1">
        <v>45827</v>
      </c>
      <c r="C3091" s="30" t="s">
        <v>19205</v>
      </c>
      <c r="D3091" s="30" t="s">
        <v>19127</v>
      </c>
      <c r="E3091" s="30" t="s">
        <v>20543</v>
      </c>
    </row>
    <row r="3092" spans="1:5" x14ac:dyDescent="0.25">
      <c r="A3092" s="30" t="s">
        <v>2932</v>
      </c>
      <c r="B3092" s="1">
        <v>45827</v>
      </c>
      <c r="C3092" s="30" t="s">
        <v>19205</v>
      </c>
      <c r="D3092" s="30" t="s">
        <v>19127</v>
      </c>
      <c r="E3092" s="30" t="s">
        <v>20543</v>
      </c>
    </row>
    <row r="3093" spans="1:5" x14ac:dyDescent="0.25">
      <c r="A3093" s="30" t="s">
        <v>8091</v>
      </c>
      <c r="B3093" s="1">
        <v>45827</v>
      </c>
      <c r="C3093" s="30" t="s">
        <v>19205</v>
      </c>
      <c r="D3093" s="30" t="s">
        <v>19127</v>
      </c>
      <c r="E3093" s="30" t="s">
        <v>20543</v>
      </c>
    </row>
    <row r="3094" spans="1:5" x14ac:dyDescent="0.25">
      <c r="A3094" s="30" t="s">
        <v>2930</v>
      </c>
      <c r="B3094" s="1">
        <v>45827</v>
      </c>
      <c r="C3094" s="30" t="s">
        <v>19205</v>
      </c>
      <c r="D3094" s="30" t="s">
        <v>19127</v>
      </c>
      <c r="E3094" s="30" t="s">
        <v>20543</v>
      </c>
    </row>
    <row r="3095" spans="1:5" x14ac:dyDescent="0.25">
      <c r="A3095" s="30" t="s">
        <v>2951</v>
      </c>
      <c r="B3095" s="1">
        <v>45827</v>
      </c>
      <c r="C3095" s="30" t="s">
        <v>19205</v>
      </c>
      <c r="D3095" s="30" t="s">
        <v>19127</v>
      </c>
      <c r="E3095" s="30" t="s">
        <v>20543</v>
      </c>
    </row>
    <row r="3096" spans="1:5" x14ac:dyDescent="0.25">
      <c r="A3096" s="30" t="s">
        <v>5711</v>
      </c>
      <c r="B3096" s="1">
        <v>45827</v>
      </c>
      <c r="C3096" s="30" t="s">
        <v>19205</v>
      </c>
      <c r="D3096" s="30" t="s">
        <v>19127</v>
      </c>
      <c r="E3096" s="30" t="s">
        <v>20543</v>
      </c>
    </row>
    <row r="3097" spans="1:5" x14ac:dyDescent="0.25">
      <c r="A3097" s="30" t="s">
        <v>2519</v>
      </c>
      <c r="B3097" s="1">
        <v>45827</v>
      </c>
      <c r="C3097" s="30" t="s">
        <v>19205</v>
      </c>
      <c r="D3097" s="30" t="s">
        <v>19127</v>
      </c>
      <c r="E3097" s="30" t="s">
        <v>20543</v>
      </c>
    </row>
    <row r="3098" spans="1:5" x14ac:dyDescent="0.25">
      <c r="A3098" s="30" t="s">
        <v>9509</v>
      </c>
      <c r="B3098" s="1">
        <v>45827</v>
      </c>
      <c r="C3098" s="30" t="s">
        <v>19205</v>
      </c>
      <c r="D3098" s="30" t="s">
        <v>19127</v>
      </c>
      <c r="E3098" s="30" t="s">
        <v>20543</v>
      </c>
    </row>
    <row r="3099" spans="1:5" x14ac:dyDescent="0.25">
      <c r="A3099" s="30" t="s">
        <v>9514</v>
      </c>
      <c r="B3099" s="1">
        <v>45827</v>
      </c>
      <c r="C3099" s="30" t="s">
        <v>19205</v>
      </c>
      <c r="D3099" s="30" t="s">
        <v>19127</v>
      </c>
      <c r="E3099" s="30" t="s">
        <v>20543</v>
      </c>
    </row>
    <row r="3100" spans="1:5" x14ac:dyDescent="0.25">
      <c r="A3100" s="30" t="s">
        <v>9507</v>
      </c>
      <c r="B3100" s="1">
        <v>45827</v>
      </c>
      <c r="C3100" s="30" t="s">
        <v>19205</v>
      </c>
      <c r="D3100" s="30" t="s">
        <v>19127</v>
      </c>
      <c r="E3100" s="30" t="s">
        <v>20543</v>
      </c>
    </row>
    <row r="3101" spans="1:5" x14ac:dyDescent="0.25">
      <c r="A3101" s="30" t="s">
        <v>8130</v>
      </c>
      <c r="B3101" s="1">
        <v>45827</v>
      </c>
      <c r="C3101" s="30" t="s">
        <v>19205</v>
      </c>
      <c r="D3101" s="30" t="s">
        <v>19127</v>
      </c>
      <c r="E3101" s="30" t="s">
        <v>20543</v>
      </c>
    </row>
    <row r="3102" spans="1:5" x14ac:dyDescent="0.25">
      <c r="A3102" s="30" t="s">
        <v>8136</v>
      </c>
      <c r="B3102" s="1">
        <v>45827</v>
      </c>
      <c r="C3102" s="30" t="s">
        <v>19205</v>
      </c>
      <c r="D3102" s="30" t="s">
        <v>19127</v>
      </c>
      <c r="E3102" s="30" t="s">
        <v>20543</v>
      </c>
    </row>
    <row r="3103" spans="1:5" x14ac:dyDescent="0.25">
      <c r="A3103" s="30" t="s">
        <v>8138</v>
      </c>
      <c r="B3103" s="1">
        <v>45827</v>
      </c>
      <c r="C3103" s="30" t="s">
        <v>19205</v>
      </c>
      <c r="D3103" s="30" t="s">
        <v>19127</v>
      </c>
      <c r="E3103" s="30" t="s">
        <v>20543</v>
      </c>
    </row>
    <row r="3104" spans="1:5" x14ac:dyDescent="0.25">
      <c r="A3104" s="30" t="s">
        <v>8457</v>
      </c>
      <c r="B3104" s="1">
        <v>45827</v>
      </c>
      <c r="C3104" s="30" t="s">
        <v>19205</v>
      </c>
      <c r="D3104" s="30" t="s">
        <v>19127</v>
      </c>
      <c r="E3104" s="30" t="s">
        <v>20543</v>
      </c>
    </row>
    <row r="3105" spans="1:5" x14ac:dyDescent="0.25">
      <c r="A3105" s="30" t="s">
        <v>8467</v>
      </c>
      <c r="B3105" s="1">
        <v>45827</v>
      </c>
      <c r="C3105" s="30" t="s">
        <v>19205</v>
      </c>
      <c r="D3105" s="30" t="s">
        <v>19127</v>
      </c>
      <c r="E3105" s="30" t="s">
        <v>20543</v>
      </c>
    </row>
    <row r="3106" spans="1:5" x14ac:dyDescent="0.25">
      <c r="A3106" s="30" t="s">
        <v>6744</v>
      </c>
      <c r="B3106" s="1">
        <v>45827</v>
      </c>
      <c r="C3106" s="30" t="s">
        <v>19205</v>
      </c>
      <c r="D3106" s="30" t="s">
        <v>19127</v>
      </c>
      <c r="E3106" s="30" t="s">
        <v>20543</v>
      </c>
    </row>
    <row r="3107" spans="1:5" x14ac:dyDescent="0.25">
      <c r="A3107" s="30" t="s">
        <v>6742</v>
      </c>
      <c r="B3107" s="1">
        <v>45827</v>
      </c>
      <c r="C3107" s="30" t="s">
        <v>19205</v>
      </c>
      <c r="D3107" s="30" t="s">
        <v>19127</v>
      </c>
      <c r="E3107" s="30" t="s">
        <v>20543</v>
      </c>
    </row>
    <row r="3108" spans="1:5" x14ac:dyDescent="0.25">
      <c r="A3108" s="30" t="s">
        <v>6746</v>
      </c>
      <c r="B3108" s="1">
        <v>45827</v>
      </c>
      <c r="C3108" s="30" t="s">
        <v>19205</v>
      </c>
      <c r="D3108" s="30" t="s">
        <v>19127</v>
      </c>
      <c r="E3108" s="30" t="s">
        <v>20543</v>
      </c>
    </row>
    <row r="3109" spans="1:5" x14ac:dyDescent="0.25">
      <c r="A3109" s="30" t="s">
        <v>8241</v>
      </c>
      <c r="B3109" s="1">
        <v>45827</v>
      </c>
      <c r="C3109" s="30" t="s">
        <v>19205</v>
      </c>
      <c r="D3109" s="30" t="s">
        <v>19127</v>
      </c>
      <c r="E3109" s="30" t="s">
        <v>20543</v>
      </c>
    </row>
    <row r="3110" spans="1:5" x14ac:dyDescent="0.25">
      <c r="A3110" s="30" t="s">
        <v>8243</v>
      </c>
      <c r="B3110" s="1">
        <v>45827</v>
      </c>
      <c r="C3110" s="30" t="s">
        <v>19205</v>
      </c>
      <c r="D3110" s="30" t="s">
        <v>19127</v>
      </c>
      <c r="E3110" s="30" t="s">
        <v>20543</v>
      </c>
    </row>
    <row r="3111" spans="1:5" x14ac:dyDescent="0.25">
      <c r="A3111" s="30" t="s">
        <v>1432</v>
      </c>
      <c r="B3111" s="1">
        <v>45827</v>
      </c>
      <c r="C3111" s="30" t="s">
        <v>19205</v>
      </c>
      <c r="D3111" s="30" t="s">
        <v>19127</v>
      </c>
      <c r="E3111" s="30" t="s">
        <v>20543</v>
      </c>
    </row>
    <row r="3112" spans="1:5" x14ac:dyDescent="0.25">
      <c r="A3112" s="30" t="s">
        <v>8247</v>
      </c>
      <c r="B3112" s="1">
        <v>45827</v>
      </c>
      <c r="C3112" s="30" t="s">
        <v>19205</v>
      </c>
      <c r="D3112" s="30" t="s">
        <v>19127</v>
      </c>
      <c r="E3112" s="30" t="s">
        <v>20543</v>
      </c>
    </row>
    <row r="3113" spans="1:5" x14ac:dyDescent="0.25">
      <c r="A3113" s="30" t="s">
        <v>9592</v>
      </c>
      <c r="B3113" s="1">
        <v>45827</v>
      </c>
      <c r="C3113" s="30" t="s">
        <v>19205</v>
      </c>
      <c r="D3113" s="30" t="s">
        <v>19127</v>
      </c>
      <c r="E3113" s="30" t="s">
        <v>20543</v>
      </c>
    </row>
    <row r="3114" spans="1:5" x14ac:dyDescent="0.25">
      <c r="A3114" s="30" t="s">
        <v>9533</v>
      </c>
      <c r="B3114" s="1">
        <v>45827</v>
      </c>
      <c r="C3114" s="30" t="s">
        <v>19205</v>
      </c>
      <c r="D3114" s="30" t="s">
        <v>19127</v>
      </c>
      <c r="E3114" s="30" t="s">
        <v>20543</v>
      </c>
    </row>
    <row r="3115" spans="1:5" x14ac:dyDescent="0.25">
      <c r="A3115" s="30" t="s">
        <v>9564</v>
      </c>
      <c r="B3115" s="1">
        <v>45827</v>
      </c>
      <c r="C3115" s="30" t="s">
        <v>19205</v>
      </c>
      <c r="D3115" s="30" t="s">
        <v>19127</v>
      </c>
      <c r="E3115" s="30" t="s">
        <v>20543</v>
      </c>
    </row>
    <row r="3116" spans="1:5" x14ac:dyDescent="0.25">
      <c r="A3116" s="30" t="s">
        <v>9560</v>
      </c>
      <c r="B3116" s="1">
        <v>45827</v>
      </c>
      <c r="C3116" s="30" t="s">
        <v>19205</v>
      </c>
      <c r="D3116" s="30" t="s">
        <v>19127</v>
      </c>
      <c r="E3116" s="30" t="s">
        <v>20543</v>
      </c>
    </row>
    <row r="3117" spans="1:5" x14ac:dyDescent="0.25">
      <c r="A3117" s="30" t="s">
        <v>9558</v>
      </c>
      <c r="B3117" s="1">
        <v>45827</v>
      </c>
      <c r="C3117" s="30" t="s">
        <v>19205</v>
      </c>
      <c r="D3117" s="30" t="s">
        <v>19127</v>
      </c>
      <c r="E3117" s="30" t="s">
        <v>20543</v>
      </c>
    </row>
    <row r="3118" spans="1:5" x14ac:dyDescent="0.25">
      <c r="A3118" s="30" t="s">
        <v>9554</v>
      </c>
      <c r="B3118" s="1">
        <v>45827</v>
      </c>
      <c r="C3118" s="30" t="s">
        <v>19205</v>
      </c>
      <c r="D3118" s="30" t="s">
        <v>19127</v>
      </c>
      <c r="E3118" s="30" t="s">
        <v>20543</v>
      </c>
    </row>
    <row r="3119" spans="1:5" x14ac:dyDescent="0.25">
      <c r="A3119" s="30" t="s">
        <v>9552</v>
      </c>
      <c r="B3119" s="1">
        <v>45827</v>
      </c>
      <c r="C3119" s="30" t="s">
        <v>19205</v>
      </c>
      <c r="D3119" s="30" t="s">
        <v>19127</v>
      </c>
      <c r="E3119" s="30" t="s">
        <v>20543</v>
      </c>
    </row>
    <row r="3120" spans="1:5" x14ac:dyDescent="0.25">
      <c r="A3120" s="30" t="s">
        <v>9550</v>
      </c>
      <c r="B3120" s="1">
        <v>45827</v>
      </c>
      <c r="C3120" s="30" t="s">
        <v>19205</v>
      </c>
      <c r="D3120" s="30" t="s">
        <v>19127</v>
      </c>
      <c r="E3120" s="30" t="s">
        <v>20543</v>
      </c>
    </row>
    <row r="3121" spans="1:5" x14ac:dyDescent="0.25">
      <c r="A3121" s="30" t="s">
        <v>9548</v>
      </c>
      <c r="B3121" s="1">
        <v>45827</v>
      </c>
      <c r="C3121" s="30" t="s">
        <v>19205</v>
      </c>
      <c r="D3121" s="30" t="s">
        <v>19127</v>
      </c>
      <c r="E3121" s="30" t="s">
        <v>20543</v>
      </c>
    </row>
    <row r="3122" spans="1:5" x14ac:dyDescent="0.25">
      <c r="A3122" s="30" t="s">
        <v>9546</v>
      </c>
      <c r="B3122" s="1">
        <v>45827</v>
      </c>
      <c r="C3122" s="30" t="s">
        <v>19205</v>
      </c>
      <c r="D3122" s="30" t="s">
        <v>19127</v>
      </c>
      <c r="E3122" s="30" t="s">
        <v>20543</v>
      </c>
    </row>
    <row r="3123" spans="1:5" x14ac:dyDescent="0.25">
      <c r="A3123" s="30" t="s">
        <v>9544</v>
      </c>
      <c r="B3123" s="1">
        <v>45827</v>
      </c>
      <c r="C3123" s="30" t="s">
        <v>19205</v>
      </c>
      <c r="D3123" s="30" t="s">
        <v>19127</v>
      </c>
      <c r="E3123" s="30" t="s">
        <v>20543</v>
      </c>
    </row>
    <row r="3124" spans="1:5" x14ac:dyDescent="0.25">
      <c r="A3124" s="30" t="s">
        <v>8245</v>
      </c>
      <c r="B3124" s="1">
        <v>45827</v>
      </c>
      <c r="C3124" s="30" t="s">
        <v>19205</v>
      </c>
      <c r="D3124" s="30" t="s">
        <v>19127</v>
      </c>
      <c r="E3124" s="30" t="s">
        <v>20543</v>
      </c>
    </row>
    <row r="3125" spans="1:5" x14ac:dyDescent="0.25">
      <c r="A3125" s="30" t="s">
        <v>9540</v>
      </c>
      <c r="B3125" s="1">
        <v>45827</v>
      </c>
      <c r="C3125" s="30" t="s">
        <v>19205</v>
      </c>
      <c r="D3125" s="30" t="s">
        <v>19127</v>
      </c>
      <c r="E3125" s="30" t="s">
        <v>20543</v>
      </c>
    </row>
    <row r="3126" spans="1:5" x14ac:dyDescent="0.25">
      <c r="A3126" s="30" t="s">
        <v>9562</v>
      </c>
      <c r="B3126" s="1">
        <v>45827</v>
      </c>
      <c r="C3126" s="30" t="s">
        <v>19205</v>
      </c>
      <c r="D3126" s="30" t="s">
        <v>19127</v>
      </c>
      <c r="E3126" s="30" t="s">
        <v>20543</v>
      </c>
    </row>
    <row r="3127" spans="1:5" x14ac:dyDescent="0.25">
      <c r="A3127" s="30" t="s">
        <v>9556</v>
      </c>
      <c r="B3127" s="1">
        <v>45827</v>
      </c>
      <c r="C3127" s="30" t="s">
        <v>19205</v>
      </c>
      <c r="D3127" s="30" t="s">
        <v>19127</v>
      </c>
      <c r="E3127" s="30" t="s">
        <v>20543</v>
      </c>
    </row>
    <row r="3128" spans="1:5" x14ac:dyDescent="0.25">
      <c r="A3128" s="30" t="s">
        <v>9542</v>
      </c>
      <c r="B3128" s="1">
        <v>45827</v>
      </c>
      <c r="C3128" s="30" t="s">
        <v>19205</v>
      </c>
      <c r="D3128" s="30" t="s">
        <v>19127</v>
      </c>
      <c r="E3128" s="30" t="s">
        <v>20543</v>
      </c>
    </row>
    <row r="3129" spans="1:5" x14ac:dyDescent="0.25">
      <c r="A3129" s="30" t="s">
        <v>12149</v>
      </c>
      <c r="B3129" s="1">
        <v>45827</v>
      </c>
      <c r="C3129" s="30" t="s">
        <v>19205</v>
      </c>
      <c r="D3129" s="30" t="s">
        <v>19127</v>
      </c>
      <c r="E3129" s="30" t="s">
        <v>20543</v>
      </c>
    </row>
    <row r="3130" spans="1:5" x14ac:dyDescent="0.25">
      <c r="A3130" s="30" t="s">
        <v>8249</v>
      </c>
      <c r="B3130" s="1">
        <v>45827</v>
      </c>
      <c r="C3130" s="30" t="s">
        <v>19205</v>
      </c>
      <c r="D3130" s="30" t="s">
        <v>19127</v>
      </c>
      <c r="E3130" s="30" t="s">
        <v>20543</v>
      </c>
    </row>
    <row r="3131" spans="1:5" x14ac:dyDescent="0.25">
      <c r="A3131" s="30" t="s">
        <v>8251</v>
      </c>
      <c r="B3131" s="1">
        <v>45827</v>
      </c>
      <c r="C3131" s="30" t="s">
        <v>19205</v>
      </c>
      <c r="D3131" s="30" t="s">
        <v>19127</v>
      </c>
      <c r="E3131" s="30" t="s">
        <v>20543</v>
      </c>
    </row>
    <row r="3132" spans="1:5" x14ac:dyDescent="0.25">
      <c r="A3132" s="30" t="s">
        <v>8219</v>
      </c>
      <c r="B3132" s="1">
        <v>45827</v>
      </c>
      <c r="C3132" s="30" t="s">
        <v>19205</v>
      </c>
      <c r="D3132" s="30" t="s">
        <v>19127</v>
      </c>
      <c r="E3132" s="30" t="s">
        <v>20543</v>
      </c>
    </row>
    <row r="3133" spans="1:5" x14ac:dyDescent="0.25">
      <c r="A3133" s="30" t="s">
        <v>12147</v>
      </c>
      <c r="B3133" s="1">
        <v>45827</v>
      </c>
      <c r="C3133" s="30" t="s">
        <v>19205</v>
      </c>
      <c r="D3133" s="30" t="s">
        <v>19127</v>
      </c>
      <c r="E3133" s="30" t="s">
        <v>20543</v>
      </c>
    </row>
    <row r="3134" spans="1:5" x14ac:dyDescent="0.25">
      <c r="A3134" s="30" t="s">
        <v>8217</v>
      </c>
      <c r="B3134" s="1">
        <v>45827</v>
      </c>
      <c r="C3134" s="30" t="s">
        <v>19205</v>
      </c>
      <c r="D3134" s="30" t="s">
        <v>19127</v>
      </c>
      <c r="E3134" s="30" t="s">
        <v>20543</v>
      </c>
    </row>
    <row r="3135" spans="1:5" x14ac:dyDescent="0.25">
      <c r="A3135" s="30" t="s">
        <v>8227</v>
      </c>
      <c r="B3135" s="1">
        <v>45827</v>
      </c>
      <c r="C3135" s="30" t="s">
        <v>19205</v>
      </c>
      <c r="D3135" s="30" t="s">
        <v>19127</v>
      </c>
      <c r="E3135" s="30" t="s">
        <v>20543</v>
      </c>
    </row>
    <row r="3136" spans="1:5" x14ac:dyDescent="0.25">
      <c r="A3136" s="30" t="s">
        <v>8213</v>
      </c>
      <c r="B3136" s="1">
        <v>45827</v>
      </c>
      <c r="C3136" s="30" t="s">
        <v>19205</v>
      </c>
      <c r="D3136" s="30" t="s">
        <v>19127</v>
      </c>
      <c r="E3136" s="30" t="s">
        <v>20543</v>
      </c>
    </row>
    <row r="3137" spans="1:5" x14ac:dyDescent="0.25">
      <c r="A3137" s="30" t="s">
        <v>8237</v>
      </c>
      <c r="B3137" s="1">
        <v>45827</v>
      </c>
      <c r="C3137" s="30" t="s">
        <v>19205</v>
      </c>
      <c r="D3137" s="30" t="s">
        <v>19127</v>
      </c>
      <c r="E3137" s="30" t="s">
        <v>20543</v>
      </c>
    </row>
    <row r="3138" spans="1:5" x14ac:dyDescent="0.25">
      <c r="A3138" s="30" t="s">
        <v>10311</v>
      </c>
      <c r="B3138" s="1">
        <v>45827</v>
      </c>
      <c r="C3138" s="30" t="s">
        <v>19205</v>
      </c>
      <c r="D3138" s="30" t="s">
        <v>19127</v>
      </c>
      <c r="E3138" s="30" t="s">
        <v>20543</v>
      </c>
    </row>
    <row r="3139" spans="1:5" x14ac:dyDescent="0.25">
      <c r="A3139" s="30" t="s">
        <v>1433</v>
      </c>
      <c r="B3139" s="1">
        <v>45827</v>
      </c>
      <c r="C3139" s="30" t="s">
        <v>19205</v>
      </c>
      <c r="D3139" s="30" t="s">
        <v>19127</v>
      </c>
      <c r="E3139" s="30" t="s">
        <v>20543</v>
      </c>
    </row>
    <row r="3140" spans="1:5" x14ac:dyDescent="0.25">
      <c r="A3140" s="30" t="s">
        <v>1434</v>
      </c>
      <c r="B3140" s="1">
        <v>45827</v>
      </c>
      <c r="C3140" s="30" t="s">
        <v>19205</v>
      </c>
      <c r="D3140" s="30" t="s">
        <v>19127</v>
      </c>
      <c r="E3140" s="30" t="s">
        <v>20543</v>
      </c>
    </row>
    <row r="3141" spans="1:5" x14ac:dyDescent="0.25">
      <c r="A3141" s="30" t="s">
        <v>1435</v>
      </c>
      <c r="B3141" s="1">
        <v>45827</v>
      </c>
      <c r="C3141" s="30" t="s">
        <v>19205</v>
      </c>
      <c r="D3141" s="30" t="s">
        <v>19127</v>
      </c>
      <c r="E3141" s="30" t="s">
        <v>20543</v>
      </c>
    </row>
    <row r="3142" spans="1:5" x14ac:dyDescent="0.25">
      <c r="A3142" s="30" t="s">
        <v>1436</v>
      </c>
      <c r="B3142" s="1">
        <v>45827</v>
      </c>
      <c r="C3142" s="30" t="s">
        <v>19205</v>
      </c>
      <c r="D3142" s="30" t="s">
        <v>19127</v>
      </c>
      <c r="E3142" s="30" t="s">
        <v>20543</v>
      </c>
    </row>
    <row r="3143" spans="1:5" x14ac:dyDescent="0.25">
      <c r="A3143" s="30" t="s">
        <v>13107</v>
      </c>
      <c r="B3143" s="1">
        <v>45827</v>
      </c>
      <c r="C3143" s="30" t="s">
        <v>19205</v>
      </c>
      <c r="D3143" s="30" t="s">
        <v>19127</v>
      </c>
      <c r="E3143" s="30" t="s">
        <v>20543</v>
      </c>
    </row>
    <row r="3144" spans="1:5" x14ac:dyDescent="0.25">
      <c r="A3144" s="30" t="s">
        <v>8215</v>
      </c>
      <c r="B3144" s="1">
        <v>45827</v>
      </c>
      <c r="C3144" s="30" t="s">
        <v>19205</v>
      </c>
      <c r="D3144" s="30" t="s">
        <v>19127</v>
      </c>
      <c r="E3144" s="30" t="s">
        <v>20543</v>
      </c>
    </row>
    <row r="3145" spans="1:5" x14ac:dyDescent="0.25">
      <c r="A3145" s="30" t="s">
        <v>11297</v>
      </c>
      <c r="B3145" s="1">
        <v>45827</v>
      </c>
      <c r="C3145" s="30" t="s">
        <v>19205</v>
      </c>
      <c r="D3145" s="30" t="s">
        <v>19127</v>
      </c>
      <c r="E3145" s="30" t="s">
        <v>20170</v>
      </c>
    </row>
    <row r="3146" spans="1:5" x14ac:dyDescent="0.25">
      <c r="A3146" s="30" t="s">
        <v>11295</v>
      </c>
      <c r="B3146" s="1">
        <v>45827</v>
      </c>
      <c r="C3146" s="30" t="s">
        <v>19205</v>
      </c>
      <c r="D3146" s="30" t="s">
        <v>19127</v>
      </c>
      <c r="E3146" s="30" t="s">
        <v>20170</v>
      </c>
    </row>
    <row r="3147" spans="1:5" x14ac:dyDescent="0.25">
      <c r="A3147" s="30" t="s">
        <v>14963</v>
      </c>
      <c r="B3147" s="1">
        <v>45827</v>
      </c>
      <c r="C3147" s="30" t="s">
        <v>19205</v>
      </c>
      <c r="D3147" s="30" t="s">
        <v>19127</v>
      </c>
      <c r="E3147" s="30" t="s">
        <v>20170</v>
      </c>
    </row>
    <row r="3148" spans="1:5" x14ac:dyDescent="0.25">
      <c r="A3148" s="30" t="s">
        <v>11587</v>
      </c>
      <c r="B3148" s="1">
        <v>45827</v>
      </c>
      <c r="C3148" s="30" t="s">
        <v>19375</v>
      </c>
      <c r="D3148" s="30" t="s">
        <v>19127</v>
      </c>
      <c r="E3148" s="30" t="s">
        <v>20544</v>
      </c>
    </row>
    <row r="3149" spans="1:5" x14ac:dyDescent="0.25">
      <c r="A3149" s="30" t="s">
        <v>9830</v>
      </c>
      <c r="B3149" s="1">
        <v>45827</v>
      </c>
      <c r="C3149" s="30" t="s">
        <v>19375</v>
      </c>
      <c r="D3149" s="30" t="s">
        <v>19127</v>
      </c>
      <c r="E3149" s="30" t="s">
        <v>20544</v>
      </c>
    </row>
    <row r="3150" spans="1:5" x14ac:dyDescent="0.25">
      <c r="A3150" s="30" t="s">
        <v>9826</v>
      </c>
      <c r="B3150" s="1">
        <v>45827</v>
      </c>
      <c r="C3150" s="30" t="s">
        <v>19375</v>
      </c>
      <c r="D3150" s="30" t="s">
        <v>19127</v>
      </c>
      <c r="E3150" s="30" t="s">
        <v>20544</v>
      </c>
    </row>
    <row r="3151" spans="1:5" x14ac:dyDescent="0.25">
      <c r="A3151" s="30" t="s">
        <v>9818</v>
      </c>
      <c r="B3151" s="1">
        <v>45827</v>
      </c>
      <c r="C3151" s="30" t="s">
        <v>19375</v>
      </c>
      <c r="D3151" s="30" t="s">
        <v>19127</v>
      </c>
      <c r="E3151" s="30" t="s">
        <v>20544</v>
      </c>
    </row>
    <row r="3152" spans="1:5" x14ac:dyDescent="0.25">
      <c r="A3152" s="30" t="s">
        <v>9824</v>
      </c>
      <c r="B3152" s="1">
        <v>45827</v>
      </c>
      <c r="C3152" s="30" t="s">
        <v>19375</v>
      </c>
      <c r="D3152" s="30" t="s">
        <v>19127</v>
      </c>
      <c r="E3152" s="30" t="s">
        <v>20544</v>
      </c>
    </row>
    <row r="3153" spans="1:5" x14ac:dyDescent="0.25">
      <c r="A3153" s="30" t="s">
        <v>9822</v>
      </c>
      <c r="B3153" s="1">
        <v>45827</v>
      </c>
      <c r="C3153" s="30" t="s">
        <v>19375</v>
      </c>
      <c r="D3153" s="30" t="s">
        <v>19127</v>
      </c>
      <c r="E3153" s="30" t="s">
        <v>20544</v>
      </c>
    </row>
    <row r="3154" spans="1:5" x14ac:dyDescent="0.25">
      <c r="A3154" s="30" t="s">
        <v>9820</v>
      </c>
      <c r="B3154" s="1">
        <v>45827</v>
      </c>
      <c r="C3154" s="30" t="s">
        <v>19375</v>
      </c>
      <c r="D3154" s="30" t="s">
        <v>19127</v>
      </c>
      <c r="E3154" s="30" t="s">
        <v>20544</v>
      </c>
    </row>
    <row r="3155" spans="1:5" x14ac:dyDescent="0.25">
      <c r="A3155" s="30" t="s">
        <v>9836</v>
      </c>
      <c r="B3155" s="1">
        <v>45827</v>
      </c>
      <c r="C3155" s="30" t="s">
        <v>19375</v>
      </c>
      <c r="D3155" s="30" t="s">
        <v>19127</v>
      </c>
      <c r="E3155" s="30" t="s">
        <v>20544</v>
      </c>
    </row>
    <row r="3156" spans="1:5" x14ac:dyDescent="0.25">
      <c r="A3156" s="30" t="s">
        <v>9838</v>
      </c>
      <c r="B3156" s="1">
        <v>45827</v>
      </c>
      <c r="C3156" s="30" t="s">
        <v>19375</v>
      </c>
      <c r="D3156" s="30" t="s">
        <v>19127</v>
      </c>
      <c r="E3156" s="30" t="s">
        <v>20544</v>
      </c>
    </row>
    <row r="3157" spans="1:5" x14ac:dyDescent="0.25">
      <c r="A3157" s="30" t="s">
        <v>9832</v>
      </c>
      <c r="B3157" s="1">
        <v>45827</v>
      </c>
      <c r="C3157" s="30" t="s">
        <v>19375</v>
      </c>
      <c r="D3157" s="30" t="s">
        <v>19127</v>
      </c>
      <c r="E3157" s="30" t="s">
        <v>20544</v>
      </c>
    </row>
    <row r="3158" spans="1:5" x14ac:dyDescent="0.25">
      <c r="A3158" s="30" t="s">
        <v>9834</v>
      </c>
      <c r="B3158" s="1">
        <v>45827</v>
      </c>
      <c r="C3158" s="30" t="s">
        <v>19375</v>
      </c>
      <c r="D3158" s="30" t="s">
        <v>19127</v>
      </c>
      <c r="E3158" s="30" t="s">
        <v>20544</v>
      </c>
    </row>
    <row r="3159" spans="1:5" x14ac:dyDescent="0.25">
      <c r="A3159" s="30" t="s">
        <v>9814</v>
      </c>
      <c r="B3159" s="1">
        <v>45827</v>
      </c>
      <c r="C3159" s="30" t="s">
        <v>19375</v>
      </c>
      <c r="D3159" s="30" t="s">
        <v>19127</v>
      </c>
      <c r="E3159" s="30" t="s">
        <v>20544</v>
      </c>
    </row>
    <row r="3160" spans="1:5" x14ac:dyDescent="0.25">
      <c r="A3160" s="30" t="s">
        <v>9828</v>
      </c>
      <c r="B3160" s="1">
        <v>45827</v>
      </c>
      <c r="C3160" s="30" t="s">
        <v>19375</v>
      </c>
      <c r="D3160" s="30" t="s">
        <v>19127</v>
      </c>
      <c r="E3160" s="30" t="s">
        <v>20544</v>
      </c>
    </row>
    <row r="3161" spans="1:5" x14ac:dyDescent="0.25">
      <c r="A3161" s="30" t="s">
        <v>9816</v>
      </c>
      <c r="B3161" s="1">
        <v>45827</v>
      </c>
      <c r="C3161" s="30" t="s">
        <v>19375</v>
      </c>
      <c r="D3161" s="30" t="s">
        <v>19127</v>
      </c>
      <c r="E3161" s="30" t="s">
        <v>20544</v>
      </c>
    </row>
    <row r="3162" spans="1:5" x14ac:dyDescent="0.25">
      <c r="A3162" s="30" t="s">
        <v>11585</v>
      </c>
      <c r="B3162" s="1">
        <v>45827</v>
      </c>
      <c r="C3162" s="30" t="s">
        <v>19375</v>
      </c>
      <c r="D3162" s="30" t="s">
        <v>19127</v>
      </c>
      <c r="E3162" s="30" t="s">
        <v>20544</v>
      </c>
    </row>
    <row r="3163" spans="1:5" x14ac:dyDescent="0.25">
      <c r="A3163" s="30" t="s">
        <v>11643</v>
      </c>
      <c r="B3163" s="1">
        <v>45827</v>
      </c>
      <c r="C3163" s="30" t="s">
        <v>19375</v>
      </c>
      <c r="D3163" s="30" t="s">
        <v>19127</v>
      </c>
      <c r="E3163" s="30" t="s">
        <v>20544</v>
      </c>
    </row>
    <row r="3164" spans="1:5" x14ac:dyDescent="0.25">
      <c r="A3164" s="30" t="s">
        <v>11669</v>
      </c>
      <c r="B3164" s="1">
        <v>45827</v>
      </c>
      <c r="C3164" s="30" t="s">
        <v>19375</v>
      </c>
      <c r="D3164" s="30" t="s">
        <v>19127</v>
      </c>
      <c r="E3164" s="30" t="s">
        <v>20544</v>
      </c>
    </row>
    <row r="3165" spans="1:5" x14ac:dyDescent="0.25">
      <c r="A3165" s="30" t="s">
        <v>11667</v>
      </c>
      <c r="B3165" s="1">
        <v>45827</v>
      </c>
      <c r="C3165" s="30" t="s">
        <v>19375</v>
      </c>
      <c r="D3165" s="30" t="s">
        <v>19127</v>
      </c>
      <c r="E3165" s="30" t="s">
        <v>20544</v>
      </c>
    </row>
    <row r="3166" spans="1:5" x14ac:dyDescent="0.25">
      <c r="A3166" s="30" t="s">
        <v>11665</v>
      </c>
      <c r="B3166" s="1">
        <v>45827</v>
      </c>
      <c r="C3166" s="30" t="s">
        <v>19375</v>
      </c>
      <c r="D3166" s="30" t="s">
        <v>19127</v>
      </c>
      <c r="E3166" s="30" t="s">
        <v>20544</v>
      </c>
    </row>
    <row r="3167" spans="1:5" x14ac:dyDescent="0.25">
      <c r="A3167" s="30" t="s">
        <v>11573</v>
      </c>
      <c r="B3167" s="1">
        <v>45827</v>
      </c>
      <c r="C3167" s="30" t="s">
        <v>19375</v>
      </c>
      <c r="D3167" s="30" t="s">
        <v>19127</v>
      </c>
      <c r="E3167" s="30" t="s">
        <v>20544</v>
      </c>
    </row>
    <row r="3168" spans="1:5" x14ac:dyDescent="0.25">
      <c r="A3168" s="30" t="s">
        <v>11655</v>
      </c>
      <c r="B3168" s="1">
        <v>45827</v>
      </c>
      <c r="C3168" s="30" t="s">
        <v>19375</v>
      </c>
      <c r="D3168" s="30" t="s">
        <v>19127</v>
      </c>
      <c r="E3168" s="30" t="s">
        <v>20544</v>
      </c>
    </row>
    <row r="3169" spans="1:5" x14ac:dyDescent="0.25">
      <c r="A3169" s="30" t="s">
        <v>11575</v>
      </c>
      <c r="B3169" s="1">
        <v>45827</v>
      </c>
      <c r="C3169" s="30" t="s">
        <v>19375</v>
      </c>
      <c r="D3169" s="30" t="s">
        <v>19127</v>
      </c>
      <c r="E3169" s="30" t="s">
        <v>20544</v>
      </c>
    </row>
    <row r="3170" spans="1:5" x14ac:dyDescent="0.25">
      <c r="A3170" s="30" t="s">
        <v>11583</v>
      </c>
      <c r="B3170" s="1">
        <v>45827</v>
      </c>
      <c r="C3170" s="30" t="s">
        <v>19375</v>
      </c>
      <c r="D3170" s="30" t="s">
        <v>19127</v>
      </c>
      <c r="E3170" s="30" t="s">
        <v>20544</v>
      </c>
    </row>
    <row r="3171" spans="1:5" x14ac:dyDescent="0.25">
      <c r="A3171" s="30" t="s">
        <v>11579</v>
      </c>
      <c r="B3171" s="1">
        <v>45827</v>
      </c>
      <c r="C3171" s="30" t="s">
        <v>19375</v>
      </c>
      <c r="D3171" s="30" t="s">
        <v>19127</v>
      </c>
      <c r="E3171" s="30" t="s">
        <v>20544</v>
      </c>
    </row>
    <row r="3172" spans="1:5" x14ac:dyDescent="0.25">
      <c r="A3172" s="30" t="s">
        <v>11657</v>
      </c>
      <c r="B3172" s="1">
        <v>45827</v>
      </c>
      <c r="C3172" s="30" t="s">
        <v>19375</v>
      </c>
      <c r="D3172" s="30" t="s">
        <v>19127</v>
      </c>
      <c r="E3172" s="30" t="s">
        <v>20544</v>
      </c>
    </row>
    <row r="3173" spans="1:5" x14ac:dyDescent="0.25">
      <c r="A3173" s="30" t="s">
        <v>11659</v>
      </c>
      <c r="B3173" s="1">
        <v>45827</v>
      </c>
      <c r="C3173" s="30" t="s">
        <v>19375</v>
      </c>
      <c r="D3173" s="30" t="s">
        <v>19127</v>
      </c>
      <c r="E3173" s="30" t="s">
        <v>20544</v>
      </c>
    </row>
    <row r="3174" spans="1:5" x14ac:dyDescent="0.25">
      <c r="A3174" s="30" t="s">
        <v>11631</v>
      </c>
      <c r="B3174" s="1">
        <v>45827</v>
      </c>
      <c r="C3174" s="30" t="s">
        <v>19375</v>
      </c>
      <c r="D3174" s="30" t="s">
        <v>19127</v>
      </c>
      <c r="E3174" s="30" t="s">
        <v>20544</v>
      </c>
    </row>
    <row r="3175" spans="1:5" x14ac:dyDescent="0.25">
      <c r="A3175" s="30" t="s">
        <v>11645</v>
      </c>
      <c r="B3175" s="1">
        <v>45827</v>
      </c>
      <c r="C3175" s="30" t="s">
        <v>19375</v>
      </c>
      <c r="D3175" s="30" t="s">
        <v>19127</v>
      </c>
      <c r="E3175" s="30" t="s">
        <v>20544</v>
      </c>
    </row>
    <row r="3176" spans="1:5" x14ac:dyDescent="0.25">
      <c r="A3176" s="30" t="s">
        <v>11627</v>
      </c>
      <c r="B3176" s="1">
        <v>45827</v>
      </c>
      <c r="C3176" s="30" t="s">
        <v>19375</v>
      </c>
      <c r="D3176" s="30" t="s">
        <v>19127</v>
      </c>
      <c r="E3176" s="30" t="s">
        <v>20544</v>
      </c>
    </row>
    <row r="3177" spans="1:5" x14ac:dyDescent="0.25">
      <c r="A3177" s="30" t="s">
        <v>11577</v>
      </c>
      <c r="B3177" s="1">
        <v>45827</v>
      </c>
      <c r="C3177" s="30" t="s">
        <v>19375</v>
      </c>
      <c r="D3177" s="30" t="s">
        <v>19127</v>
      </c>
      <c r="E3177" s="30" t="s">
        <v>20544</v>
      </c>
    </row>
    <row r="3178" spans="1:5" x14ac:dyDescent="0.25">
      <c r="A3178" s="30" t="s">
        <v>11613</v>
      </c>
      <c r="B3178" s="1">
        <v>45827</v>
      </c>
      <c r="C3178" s="30" t="s">
        <v>19375</v>
      </c>
      <c r="D3178" s="30" t="s">
        <v>19127</v>
      </c>
      <c r="E3178" s="30" t="s">
        <v>20544</v>
      </c>
    </row>
    <row r="3179" spans="1:5" x14ac:dyDescent="0.25">
      <c r="A3179" s="30" t="s">
        <v>11607</v>
      </c>
      <c r="B3179" s="1">
        <v>45827</v>
      </c>
      <c r="C3179" s="30" t="s">
        <v>19375</v>
      </c>
      <c r="D3179" s="30" t="s">
        <v>19127</v>
      </c>
      <c r="E3179" s="30" t="s">
        <v>20544</v>
      </c>
    </row>
    <row r="3180" spans="1:5" x14ac:dyDescent="0.25">
      <c r="A3180" s="30" t="s">
        <v>11605</v>
      </c>
      <c r="B3180" s="1">
        <v>45827</v>
      </c>
      <c r="C3180" s="30" t="s">
        <v>19375</v>
      </c>
      <c r="D3180" s="30" t="s">
        <v>19127</v>
      </c>
      <c r="E3180" s="30" t="s">
        <v>20544</v>
      </c>
    </row>
    <row r="3181" spans="1:5" x14ac:dyDescent="0.25">
      <c r="A3181" s="30" t="s">
        <v>11603</v>
      </c>
      <c r="B3181" s="1">
        <v>45827</v>
      </c>
      <c r="C3181" s="30" t="s">
        <v>19375</v>
      </c>
      <c r="D3181" s="30" t="s">
        <v>19127</v>
      </c>
      <c r="E3181" s="30" t="s">
        <v>20544</v>
      </c>
    </row>
    <row r="3182" spans="1:5" x14ac:dyDescent="0.25">
      <c r="A3182" s="30" t="s">
        <v>11601</v>
      </c>
      <c r="B3182" s="1">
        <v>45827</v>
      </c>
      <c r="C3182" s="30" t="s">
        <v>19375</v>
      </c>
      <c r="D3182" s="30" t="s">
        <v>19127</v>
      </c>
      <c r="E3182" s="30" t="s">
        <v>20544</v>
      </c>
    </row>
    <row r="3183" spans="1:5" x14ac:dyDescent="0.25">
      <c r="A3183" s="30" t="s">
        <v>11611</v>
      </c>
      <c r="B3183" s="1">
        <v>45827</v>
      </c>
      <c r="C3183" s="30" t="s">
        <v>19375</v>
      </c>
      <c r="D3183" s="30" t="s">
        <v>19127</v>
      </c>
      <c r="E3183" s="30" t="s">
        <v>20544</v>
      </c>
    </row>
    <row r="3184" spans="1:5" x14ac:dyDescent="0.25">
      <c r="A3184" s="30" t="s">
        <v>11609</v>
      </c>
      <c r="B3184" s="1">
        <v>45827</v>
      </c>
      <c r="C3184" s="30" t="s">
        <v>19375</v>
      </c>
      <c r="D3184" s="30" t="s">
        <v>19127</v>
      </c>
      <c r="E3184" s="30" t="s">
        <v>20544</v>
      </c>
    </row>
    <row r="3185" spans="1:5" x14ac:dyDescent="0.25">
      <c r="A3185" s="30" t="s">
        <v>11599</v>
      </c>
      <c r="B3185" s="1">
        <v>45827</v>
      </c>
      <c r="C3185" s="30" t="s">
        <v>19375</v>
      </c>
      <c r="D3185" s="30" t="s">
        <v>19127</v>
      </c>
      <c r="E3185" s="30" t="s">
        <v>20544</v>
      </c>
    </row>
    <row r="3186" spans="1:5" x14ac:dyDescent="0.25">
      <c r="A3186" s="30" t="s">
        <v>11615</v>
      </c>
      <c r="B3186" s="1">
        <v>45827</v>
      </c>
      <c r="C3186" s="30" t="s">
        <v>19375</v>
      </c>
      <c r="D3186" s="30" t="s">
        <v>19127</v>
      </c>
      <c r="E3186" s="30" t="s">
        <v>20544</v>
      </c>
    </row>
    <row r="3187" spans="1:5" x14ac:dyDescent="0.25">
      <c r="A3187" s="30" t="s">
        <v>11617</v>
      </c>
      <c r="B3187" s="1">
        <v>45827</v>
      </c>
      <c r="C3187" s="30" t="s">
        <v>19375</v>
      </c>
      <c r="D3187" s="30" t="s">
        <v>19127</v>
      </c>
      <c r="E3187" s="30" t="s">
        <v>20544</v>
      </c>
    </row>
    <row r="3188" spans="1:5" x14ac:dyDescent="0.25">
      <c r="A3188" s="30" t="s">
        <v>11619</v>
      </c>
      <c r="B3188" s="1">
        <v>45827</v>
      </c>
      <c r="C3188" s="30" t="s">
        <v>19375</v>
      </c>
      <c r="D3188" s="30" t="s">
        <v>19127</v>
      </c>
      <c r="E3188" s="30" t="s">
        <v>20544</v>
      </c>
    </row>
    <row r="3189" spans="1:5" x14ac:dyDescent="0.25">
      <c r="A3189" s="30" t="s">
        <v>11621</v>
      </c>
      <c r="B3189" s="1">
        <v>45827</v>
      </c>
      <c r="C3189" s="30" t="s">
        <v>19375</v>
      </c>
      <c r="D3189" s="30" t="s">
        <v>19127</v>
      </c>
      <c r="E3189" s="30" t="s">
        <v>20544</v>
      </c>
    </row>
    <row r="3190" spans="1:5" x14ac:dyDescent="0.25">
      <c r="A3190" s="30" t="s">
        <v>11623</v>
      </c>
      <c r="B3190" s="1">
        <v>45827</v>
      </c>
      <c r="C3190" s="30" t="s">
        <v>19375</v>
      </c>
      <c r="D3190" s="30" t="s">
        <v>19127</v>
      </c>
      <c r="E3190" s="30" t="s">
        <v>20544</v>
      </c>
    </row>
    <row r="3191" spans="1:5" x14ac:dyDescent="0.25">
      <c r="A3191" s="30" t="s">
        <v>11673</v>
      </c>
      <c r="B3191" s="1">
        <v>45827</v>
      </c>
      <c r="C3191" s="30" t="s">
        <v>19375</v>
      </c>
      <c r="D3191" s="30" t="s">
        <v>19127</v>
      </c>
      <c r="E3191" s="30" t="s">
        <v>20544</v>
      </c>
    </row>
    <row r="3192" spans="1:5" x14ac:dyDescent="0.25">
      <c r="A3192" s="30" t="s">
        <v>11625</v>
      </c>
      <c r="B3192" s="1">
        <v>45827</v>
      </c>
      <c r="C3192" s="30" t="s">
        <v>19375</v>
      </c>
      <c r="D3192" s="30" t="s">
        <v>19127</v>
      </c>
      <c r="E3192" s="30" t="s">
        <v>20544</v>
      </c>
    </row>
    <row r="3193" spans="1:5" x14ac:dyDescent="0.25">
      <c r="A3193" s="30" t="s">
        <v>11653</v>
      </c>
      <c r="B3193" s="1">
        <v>45827</v>
      </c>
      <c r="C3193" s="30" t="s">
        <v>19375</v>
      </c>
      <c r="D3193" s="30" t="s">
        <v>19127</v>
      </c>
      <c r="E3193" s="30" t="s">
        <v>20544</v>
      </c>
    </row>
    <row r="3194" spans="1:5" x14ac:dyDescent="0.25">
      <c r="A3194" s="30" t="s">
        <v>11663</v>
      </c>
      <c r="B3194" s="1">
        <v>45827</v>
      </c>
      <c r="C3194" s="30" t="s">
        <v>19375</v>
      </c>
      <c r="D3194" s="30" t="s">
        <v>19127</v>
      </c>
      <c r="E3194" s="30" t="s">
        <v>20544</v>
      </c>
    </row>
    <row r="3195" spans="1:5" x14ac:dyDescent="0.25">
      <c r="A3195" s="30" t="s">
        <v>11651</v>
      </c>
      <c r="B3195" s="1">
        <v>45827</v>
      </c>
      <c r="C3195" s="30" t="s">
        <v>19375</v>
      </c>
      <c r="D3195" s="30" t="s">
        <v>19127</v>
      </c>
      <c r="E3195" s="30" t="s">
        <v>20544</v>
      </c>
    </row>
    <row r="3196" spans="1:5" x14ac:dyDescent="0.25">
      <c r="A3196" s="30" t="s">
        <v>11589</v>
      </c>
      <c r="B3196" s="1">
        <v>45827</v>
      </c>
      <c r="C3196" s="30" t="s">
        <v>19375</v>
      </c>
      <c r="D3196" s="30" t="s">
        <v>19127</v>
      </c>
      <c r="E3196" s="30" t="s">
        <v>20544</v>
      </c>
    </row>
    <row r="3197" spans="1:5" x14ac:dyDescent="0.25">
      <c r="A3197" s="30" t="s">
        <v>11671</v>
      </c>
      <c r="B3197" s="1">
        <v>45827</v>
      </c>
      <c r="C3197" s="30" t="s">
        <v>19375</v>
      </c>
      <c r="D3197" s="30" t="s">
        <v>19127</v>
      </c>
      <c r="E3197" s="30" t="s">
        <v>20544</v>
      </c>
    </row>
    <row r="3198" spans="1:5" x14ac:dyDescent="0.25">
      <c r="A3198" s="30" t="s">
        <v>13241</v>
      </c>
      <c r="B3198" s="1">
        <v>45827</v>
      </c>
      <c r="C3198" s="30" t="s">
        <v>19375</v>
      </c>
      <c r="D3198" s="30" t="s">
        <v>19127</v>
      </c>
      <c r="E3198" s="30" t="s">
        <v>20544</v>
      </c>
    </row>
    <row r="3199" spans="1:5" x14ac:dyDescent="0.25">
      <c r="A3199" s="30" t="s">
        <v>13237</v>
      </c>
      <c r="B3199" s="1">
        <v>45827</v>
      </c>
      <c r="C3199" s="30" t="s">
        <v>19375</v>
      </c>
      <c r="D3199" s="30" t="s">
        <v>19127</v>
      </c>
      <c r="E3199" s="30" t="s">
        <v>20544</v>
      </c>
    </row>
    <row r="3200" spans="1:5" x14ac:dyDescent="0.25">
      <c r="A3200" s="30" t="s">
        <v>13239</v>
      </c>
      <c r="B3200" s="1">
        <v>45827</v>
      </c>
      <c r="C3200" s="30" t="s">
        <v>19375</v>
      </c>
      <c r="D3200" s="30" t="s">
        <v>19127</v>
      </c>
      <c r="E3200" s="30" t="s">
        <v>20544</v>
      </c>
    </row>
    <row r="3201" spans="1:5" x14ac:dyDescent="0.25">
      <c r="A3201" s="30" t="s">
        <v>11593</v>
      </c>
      <c r="B3201" s="1">
        <v>45827</v>
      </c>
      <c r="C3201" s="30" t="s">
        <v>19375</v>
      </c>
      <c r="D3201" s="30" t="s">
        <v>19127</v>
      </c>
      <c r="E3201" s="30" t="s">
        <v>20544</v>
      </c>
    </row>
    <row r="3202" spans="1:5" x14ac:dyDescent="0.25">
      <c r="A3202" s="30" t="s">
        <v>13243</v>
      </c>
      <c r="B3202" s="1">
        <v>45827</v>
      </c>
      <c r="C3202" s="30" t="s">
        <v>19375</v>
      </c>
      <c r="D3202" s="30" t="s">
        <v>19127</v>
      </c>
      <c r="E3202" s="30" t="s">
        <v>20544</v>
      </c>
    </row>
    <row r="3203" spans="1:5" x14ac:dyDescent="0.25">
      <c r="A3203" s="30" t="s">
        <v>13245</v>
      </c>
      <c r="B3203" s="1">
        <v>45827</v>
      </c>
      <c r="C3203" s="30" t="s">
        <v>19375</v>
      </c>
      <c r="D3203" s="30" t="s">
        <v>19127</v>
      </c>
      <c r="E3203" s="30" t="s">
        <v>20544</v>
      </c>
    </row>
    <row r="3204" spans="1:5" x14ac:dyDescent="0.25">
      <c r="A3204" s="30" t="s">
        <v>13247</v>
      </c>
      <c r="B3204" s="1">
        <v>45827</v>
      </c>
      <c r="C3204" s="30" t="s">
        <v>19375</v>
      </c>
      <c r="D3204" s="30" t="s">
        <v>19127</v>
      </c>
      <c r="E3204" s="30" t="s">
        <v>20544</v>
      </c>
    </row>
    <row r="3205" spans="1:5" x14ac:dyDescent="0.25">
      <c r="A3205" s="30" t="s">
        <v>13249</v>
      </c>
      <c r="B3205" s="1">
        <v>45827</v>
      </c>
      <c r="C3205" s="30" t="s">
        <v>19375</v>
      </c>
      <c r="D3205" s="30" t="s">
        <v>19127</v>
      </c>
      <c r="E3205" s="30" t="s">
        <v>20544</v>
      </c>
    </row>
    <row r="3206" spans="1:5" x14ac:dyDescent="0.25">
      <c r="A3206" s="30" t="s">
        <v>13251</v>
      </c>
      <c r="B3206" s="1">
        <v>45827</v>
      </c>
      <c r="C3206" s="30" t="s">
        <v>19375</v>
      </c>
      <c r="D3206" s="30" t="s">
        <v>19127</v>
      </c>
      <c r="E3206" s="30" t="s">
        <v>20544</v>
      </c>
    </row>
    <row r="3207" spans="1:5" x14ac:dyDescent="0.25">
      <c r="A3207" s="30" t="s">
        <v>13253</v>
      </c>
      <c r="B3207" s="1">
        <v>45827</v>
      </c>
      <c r="C3207" s="30" t="s">
        <v>19375</v>
      </c>
      <c r="D3207" s="30" t="s">
        <v>19127</v>
      </c>
      <c r="E3207" s="30" t="s">
        <v>20544</v>
      </c>
    </row>
    <row r="3208" spans="1:5" x14ac:dyDescent="0.25">
      <c r="A3208" s="30" t="s">
        <v>13255</v>
      </c>
      <c r="B3208" s="1">
        <v>45827</v>
      </c>
      <c r="C3208" s="30" t="s">
        <v>19375</v>
      </c>
      <c r="D3208" s="30" t="s">
        <v>19127</v>
      </c>
      <c r="E3208" s="30" t="s">
        <v>20544</v>
      </c>
    </row>
    <row r="3209" spans="1:5" x14ac:dyDescent="0.25">
      <c r="A3209" s="30" t="s">
        <v>11597</v>
      </c>
      <c r="B3209" s="1">
        <v>45827</v>
      </c>
      <c r="C3209" s="30" t="s">
        <v>19375</v>
      </c>
      <c r="D3209" s="30" t="s">
        <v>19127</v>
      </c>
      <c r="E3209" s="30" t="s">
        <v>20544</v>
      </c>
    </row>
    <row r="3210" spans="1:5" x14ac:dyDescent="0.25">
      <c r="A3210" s="30" t="s">
        <v>13259</v>
      </c>
      <c r="B3210" s="1">
        <v>45827</v>
      </c>
      <c r="C3210" s="30" t="s">
        <v>19375</v>
      </c>
      <c r="D3210" s="30" t="s">
        <v>19127</v>
      </c>
      <c r="E3210" s="30" t="s">
        <v>20544</v>
      </c>
    </row>
    <row r="3211" spans="1:5" x14ac:dyDescent="0.25">
      <c r="A3211" s="30" t="s">
        <v>13257</v>
      </c>
      <c r="B3211" s="1">
        <v>45827</v>
      </c>
      <c r="C3211" s="30" t="s">
        <v>19375</v>
      </c>
      <c r="D3211" s="30" t="s">
        <v>19127</v>
      </c>
      <c r="E3211" s="30" t="s">
        <v>20544</v>
      </c>
    </row>
    <row r="3212" spans="1:5" x14ac:dyDescent="0.25">
      <c r="A3212" s="30" t="s">
        <v>13263</v>
      </c>
      <c r="B3212" s="1">
        <v>45827</v>
      </c>
      <c r="C3212" s="30" t="s">
        <v>19375</v>
      </c>
      <c r="D3212" s="30" t="s">
        <v>19127</v>
      </c>
      <c r="E3212" s="30" t="s">
        <v>20544</v>
      </c>
    </row>
    <row r="3213" spans="1:5" x14ac:dyDescent="0.25">
      <c r="A3213" s="30" t="s">
        <v>11629</v>
      </c>
      <c r="B3213" s="1">
        <v>45827</v>
      </c>
      <c r="C3213" s="30" t="s">
        <v>19375</v>
      </c>
      <c r="D3213" s="30" t="s">
        <v>19127</v>
      </c>
      <c r="E3213" s="30" t="s">
        <v>20544</v>
      </c>
    </row>
    <row r="3214" spans="1:5" x14ac:dyDescent="0.25">
      <c r="A3214" s="30" t="s">
        <v>11649</v>
      </c>
      <c r="B3214" s="1">
        <v>45827</v>
      </c>
      <c r="C3214" s="30" t="s">
        <v>19375</v>
      </c>
      <c r="D3214" s="30" t="s">
        <v>19127</v>
      </c>
      <c r="E3214" s="30" t="s">
        <v>20544</v>
      </c>
    </row>
    <row r="3215" spans="1:5" x14ac:dyDescent="0.25">
      <c r="A3215" s="30" t="s">
        <v>13261</v>
      </c>
      <c r="B3215" s="1">
        <v>45827</v>
      </c>
      <c r="C3215" s="30" t="s">
        <v>19375</v>
      </c>
      <c r="D3215" s="30" t="s">
        <v>19127</v>
      </c>
      <c r="E3215" s="30" t="s">
        <v>20544</v>
      </c>
    </row>
    <row r="3216" spans="1:5" x14ac:dyDescent="0.25">
      <c r="A3216" s="30" t="s">
        <v>11639</v>
      </c>
      <c r="B3216" s="1">
        <v>45827</v>
      </c>
      <c r="C3216" s="30" t="s">
        <v>19375</v>
      </c>
      <c r="D3216" s="30" t="s">
        <v>19127</v>
      </c>
      <c r="E3216" s="30" t="s">
        <v>20544</v>
      </c>
    </row>
    <row r="3217" spans="1:5" x14ac:dyDescent="0.25">
      <c r="A3217" s="30" t="s">
        <v>11637</v>
      </c>
      <c r="B3217" s="1">
        <v>45827</v>
      </c>
      <c r="C3217" s="30" t="s">
        <v>19375</v>
      </c>
      <c r="D3217" s="30" t="s">
        <v>19127</v>
      </c>
      <c r="E3217" s="30" t="s">
        <v>20544</v>
      </c>
    </row>
    <row r="3218" spans="1:5" x14ac:dyDescent="0.25">
      <c r="A3218" s="30" t="s">
        <v>11641</v>
      </c>
      <c r="B3218" s="1">
        <v>45827</v>
      </c>
      <c r="C3218" s="30" t="s">
        <v>19375</v>
      </c>
      <c r="D3218" s="30" t="s">
        <v>19127</v>
      </c>
      <c r="E3218" s="30" t="s">
        <v>20544</v>
      </c>
    </row>
    <row r="3219" spans="1:5" x14ac:dyDescent="0.25">
      <c r="A3219" s="30" t="s">
        <v>11633</v>
      </c>
      <c r="B3219" s="1">
        <v>45827</v>
      </c>
      <c r="C3219" s="30" t="s">
        <v>19375</v>
      </c>
      <c r="D3219" s="30" t="s">
        <v>19127</v>
      </c>
      <c r="E3219" s="30" t="s">
        <v>20544</v>
      </c>
    </row>
    <row r="3220" spans="1:5" x14ac:dyDescent="0.25">
      <c r="A3220" s="30" t="s">
        <v>11647</v>
      </c>
      <c r="B3220" s="1">
        <v>45827</v>
      </c>
      <c r="C3220" s="30" t="s">
        <v>19375</v>
      </c>
      <c r="D3220" s="30" t="s">
        <v>19127</v>
      </c>
      <c r="E3220" s="30" t="s">
        <v>20544</v>
      </c>
    </row>
    <row r="3221" spans="1:5" x14ac:dyDescent="0.25">
      <c r="A3221" s="30" t="s">
        <v>11595</v>
      </c>
      <c r="B3221" s="1">
        <v>45827</v>
      </c>
      <c r="C3221" s="30" t="s">
        <v>19375</v>
      </c>
      <c r="D3221" s="30" t="s">
        <v>19127</v>
      </c>
      <c r="E3221" s="30" t="s">
        <v>20544</v>
      </c>
    </row>
    <row r="3222" spans="1:5" x14ac:dyDescent="0.25">
      <c r="A3222" s="30" t="s">
        <v>11661</v>
      </c>
      <c r="B3222" s="1">
        <v>45827</v>
      </c>
      <c r="C3222" s="30" t="s">
        <v>19375</v>
      </c>
      <c r="D3222" s="30" t="s">
        <v>19127</v>
      </c>
      <c r="E3222" s="30" t="s">
        <v>20544</v>
      </c>
    </row>
    <row r="3223" spans="1:5" x14ac:dyDescent="0.25">
      <c r="A3223" s="30" t="s">
        <v>11591</v>
      </c>
      <c r="B3223" s="1">
        <v>45827</v>
      </c>
      <c r="C3223" s="30" t="s">
        <v>19375</v>
      </c>
      <c r="D3223" s="30" t="s">
        <v>19127</v>
      </c>
      <c r="E3223" s="30" t="s">
        <v>20544</v>
      </c>
    </row>
    <row r="3224" spans="1:5" x14ac:dyDescent="0.25">
      <c r="A3224" s="30" t="s">
        <v>11635</v>
      </c>
      <c r="B3224" s="1">
        <v>45827</v>
      </c>
      <c r="C3224" s="30" t="s">
        <v>19375</v>
      </c>
      <c r="D3224" s="30" t="s">
        <v>19127</v>
      </c>
      <c r="E3224" s="30" t="s">
        <v>20544</v>
      </c>
    </row>
    <row r="3225" spans="1:5" x14ac:dyDescent="0.25">
      <c r="A3225" s="30" t="s">
        <v>11581</v>
      </c>
      <c r="B3225" s="1">
        <v>45827</v>
      </c>
      <c r="C3225" s="30" t="s">
        <v>19375</v>
      </c>
      <c r="D3225" s="30" t="s">
        <v>19127</v>
      </c>
      <c r="E3225" s="30" t="s">
        <v>20544</v>
      </c>
    </row>
    <row r="3226" spans="1:5" x14ac:dyDescent="0.25">
      <c r="A3226" s="30" t="s">
        <v>11549</v>
      </c>
      <c r="B3226" s="1">
        <v>45827</v>
      </c>
      <c r="C3226" s="30" t="s">
        <v>19375</v>
      </c>
      <c r="D3226" s="30" t="s">
        <v>19127</v>
      </c>
      <c r="E3226" s="30" t="s">
        <v>20544</v>
      </c>
    </row>
    <row r="3227" spans="1:5" x14ac:dyDescent="0.25">
      <c r="A3227" s="30" t="s">
        <v>9866</v>
      </c>
      <c r="B3227" s="1">
        <v>45827</v>
      </c>
      <c r="C3227" s="30" t="s">
        <v>19375</v>
      </c>
      <c r="D3227" s="30" t="s">
        <v>19127</v>
      </c>
      <c r="E3227" s="30" t="s">
        <v>20544</v>
      </c>
    </row>
    <row r="3228" spans="1:5" x14ac:dyDescent="0.25">
      <c r="A3228" s="30" t="s">
        <v>9844</v>
      </c>
      <c r="B3228" s="1">
        <v>45827</v>
      </c>
      <c r="C3228" s="30" t="s">
        <v>19375</v>
      </c>
      <c r="D3228" s="30" t="s">
        <v>19127</v>
      </c>
      <c r="E3228" s="30" t="s">
        <v>20544</v>
      </c>
    </row>
    <row r="3229" spans="1:5" x14ac:dyDescent="0.25">
      <c r="A3229" s="30" t="s">
        <v>9870</v>
      </c>
      <c r="B3229" s="1">
        <v>45827</v>
      </c>
      <c r="C3229" s="30" t="s">
        <v>19375</v>
      </c>
      <c r="D3229" s="30" t="s">
        <v>19127</v>
      </c>
      <c r="E3229" s="30" t="s">
        <v>20544</v>
      </c>
    </row>
    <row r="3230" spans="1:5" x14ac:dyDescent="0.25">
      <c r="A3230" s="30" t="s">
        <v>9868</v>
      </c>
      <c r="B3230" s="1">
        <v>45827</v>
      </c>
      <c r="C3230" s="30" t="s">
        <v>19375</v>
      </c>
      <c r="D3230" s="30" t="s">
        <v>19127</v>
      </c>
      <c r="E3230" s="30" t="s">
        <v>20544</v>
      </c>
    </row>
    <row r="3231" spans="1:5" x14ac:dyDescent="0.25">
      <c r="A3231" s="30" t="s">
        <v>11553</v>
      </c>
      <c r="B3231" s="1">
        <v>45827</v>
      </c>
      <c r="C3231" s="30" t="s">
        <v>19375</v>
      </c>
      <c r="D3231" s="30" t="s">
        <v>19127</v>
      </c>
      <c r="E3231" s="30" t="s">
        <v>20544</v>
      </c>
    </row>
    <row r="3232" spans="1:5" x14ac:dyDescent="0.25">
      <c r="A3232" s="30" t="s">
        <v>9842</v>
      </c>
      <c r="B3232" s="1">
        <v>45827</v>
      </c>
      <c r="C3232" s="30" t="s">
        <v>19375</v>
      </c>
      <c r="D3232" s="30" t="s">
        <v>19127</v>
      </c>
      <c r="E3232" s="30" t="s">
        <v>20544</v>
      </c>
    </row>
    <row r="3233" spans="1:5" x14ac:dyDescent="0.25">
      <c r="A3233" s="30" t="s">
        <v>11537</v>
      </c>
      <c r="B3233" s="1">
        <v>45827</v>
      </c>
      <c r="C3233" s="30" t="s">
        <v>19375</v>
      </c>
      <c r="D3233" s="30" t="s">
        <v>19127</v>
      </c>
      <c r="E3233" s="30" t="s">
        <v>20544</v>
      </c>
    </row>
    <row r="3234" spans="1:5" x14ac:dyDescent="0.25">
      <c r="A3234" s="30" t="s">
        <v>11529</v>
      </c>
      <c r="B3234" s="1">
        <v>45827</v>
      </c>
      <c r="C3234" s="30" t="s">
        <v>19375</v>
      </c>
      <c r="D3234" s="30" t="s">
        <v>19127</v>
      </c>
      <c r="E3234" s="30" t="s">
        <v>20544</v>
      </c>
    </row>
    <row r="3235" spans="1:5" x14ac:dyDescent="0.25">
      <c r="A3235" s="30" t="s">
        <v>11545</v>
      </c>
      <c r="B3235" s="1">
        <v>45827</v>
      </c>
      <c r="C3235" s="30" t="s">
        <v>19375</v>
      </c>
      <c r="D3235" s="30" t="s">
        <v>19127</v>
      </c>
      <c r="E3235" s="30" t="s">
        <v>20544</v>
      </c>
    </row>
    <row r="3236" spans="1:5" x14ac:dyDescent="0.25">
      <c r="A3236" s="30" t="s">
        <v>11543</v>
      </c>
      <c r="B3236" s="1">
        <v>45827</v>
      </c>
      <c r="C3236" s="30" t="s">
        <v>19375</v>
      </c>
      <c r="D3236" s="30" t="s">
        <v>19127</v>
      </c>
      <c r="E3236" s="30" t="s">
        <v>20544</v>
      </c>
    </row>
    <row r="3237" spans="1:5" x14ac:dyDescent="0.25">
      <c r="A3237" s="30" t="s">
        <v>11541</v>
      </c>
      <c r="B3237" s="1">
        <v>45827</v>
      </c>
      <c r="C3237" s="30" t="s">
        <v>19375</v>
      </c>
      <c r="D3237" s="30" t="s">
        <v>19127</v>
      </c>
      <c r="E3237" s="30" t="s">
        <v>20544</v>
      </c>
    </row>
    <row r="3238" spans="1:5" x14ac:dyDescent="0.25">
      <c r="A3238" s="30" t="s">
        <v>11539</v>
      </c>
      <c r="B3238" s="1">
        <v>45827</v>
      </c>
      <c r="C3238" s="30" t="s">
        <v>19375</v>
      </c>
      <c r="D3238" s="30" t="s">
        <v>19127</v>
      </c>
      <c r="E3238" s="30" t="s">
        <v>20544</v>
      </c>
    </row>
    <row r="3239" spans="1:5" x14ac:dyDescent="0.25">
      <c r="A3239" s="30" t="s">
        <v>11565</v>
      </c>
      <c r="B3239" s="1">
        <v>45827</v>
      </c>
      <c r="C3239" s="30" t="s">
        <v>19375</v>
      </c>
      <c r="D3239" s="30" t="s">
        <v>19127</v>
      </c>
      <c r="E3239" s="30" t="s">
        <v>20544</v>
      </c>
    </row>
    <row r="3240" spans="1:5" x14ac:dyDescent="0.25">
      <c r="A3240" s="30" t="s">
        <v>11559</v>
      </c>
      <c r="B3240" s="1">
        <v>45827</v>
      </c>
      <c r="C3240" s="30" t="s">
        <v>19375</v>
      </c>
      <c r="D3240" s="30" t="s">
        <v>19127</v>
      </c>
      <c r="E3240" s="30" t="s">
        <v>20544</v>
      </c>
    </row>
    <row r="3241" spans="1:5" x14ac:dyDescent="0.25">
      <c r="A3241" s="30" t="s">
        <v>11561</v>
      </c>
      <c r="B3241" s="1">
        <v>45827</v>
      </c>
      <c r="C3241" s="30" t="s">
        <v>19375</v>
      </c>
      <c r="D3241" s="30" t="s">
        <v>19127</v>
      </c>
      <c r="E3241" s="30" t="s">
        <v>20544</v>
      </c>
    </row>
    <row r="3242" spans="1:5" x14ac:dyDescent="0.25">
      <c r="A3242" s="30" t="s">
        <v>11563</v>
      </c>
      <c r="B3242" s="1">
        <v>45827</v>
      </c>
      <c r="C3242" s="30" t="s">
        <v>19375</v>
      </c>
      <c r="D3242" s="30" t="s">
        <v>19127</v>
      </c>
      <c r="E3242" s="30" t="s">
        <v>20544</v>
      </c>
    </row>
    <row r="3243" spans="1:5" x14ac:dyDescent="0.25">
      <c r="A3243" s="30" t="s">
        <v>12157</v>
      </c>
      <c r="B3243" s="1">
        <v>45827</v>
      </c>
      <c r="C3243" s="30" t="s">
        <v>19375</v>
      </c>
      <c r="D3243" s="30" t="s">
        <v>19127</v>
      </c>
      <c r="E3243" s="30" t="s">
        <v>20544</v>
      </c>
    </row>
    <row r="3244" spans="1:5" x14ac:dyDescent="0.25">
      <c r="A3244" s="30" t="s">
        <v>12155</v>
      </c>
      <c r="B3244" s="1">
        <v>45827</v>
      </c>
      <c r="C3244" s="30" t="s">
        <v>19375</v>
      </c>
      <c r="D3244" s="30" t="s">
        <v>19127</v>
      </c>
      <c r="E3244" s="30" t="s">
        <v>20544</v>
      </c>
    </row>
    <row r="3245" spans="1:5" x14ac:dyDescent="0.25">
      <c r="A3245" s="30" t="s">
        <v>9806</v>
      </c>
      <c r="B3245" s="1">
        <v>45827</v>
      </c>
      <c r="C3245" s="30" t="s">
        <v>19375</v>
      </c>
      <c r="D3245" s="30" t="s">
        <v>19127</v>
      </c>
      <c r="E3245" s="30" t="s">
        <v>20544</v>
      </c>
    </row>
    <row r="3246" spans="1:5" x14ac:dyDescent="0.25">
      <c r="A3246" s="30" t="s">
        <v>11557</v>
      </c>
      <c r="B3246" s="1">
        <v>45827</v>
      </c>
      <c r="C3246" s="30" t="s">
        <v>19375</v>
      </c>
      <c r="D3246" s="30" t="s">
        <v>19127</v>
      </c>
      <c r="E3246" s="30" t="s">
        <v>20544</v>
      </c>
    </row>
    <row r="3247" spans="1:5" x14ac:dyDescent="0.25">
      <c r="A3247" s="30" t="s">
        <v>12159</v>
      </c>
      <c r="B3247" s="1">
        <v>45827</v>
      </c>
      <c r="C3247" s="30" t="s">
        <v>19375</v>
      </c>
      <c r="D3247" s="30" t="s">
        <v>19127</v>
      </c>
      <c r="E3247" s="30" t="s">
        <v>20544</v>
      </c>
    </row>
    <row r="3248" spans="1:5" x14ac:dyDescent="0.25">
      <c r="A3248" s="30" t="s">
        <v>12161</v>
      </c>
      <c r="B3248" s="1">
        <v>45827</v>
      </c>
      <c r="C3248" s="30" t="s">
        <v>19375</v>
      </c>
      <c r="D3248" s="30" t="s">
        <v>19127</v>
      </c>
      <c r="E3248" s="30" t="s">
        <v>20544</v>
      </c>
    </row>
    <row r="3249" spans="1:5" x14ac:dyDescent="0.25">
      <c r="A3249" s="30" t="s">
        <v>11535</v>
      </c>
      <c r="B3249" s="1">
        <v>45827</v>
      </c>
      <c r="C3249" s="30" t="s">
        <v>19375</v>
      </c>
      <c r="D3249" s="30" t="s">
        <v>19127</v>
      </c>
      <c r="E3249" s="30" t="s">
        <v>20544</v>
      </c>
    </row>
    <row r="3250" spans="1:5" x14ac:dyDescent="0.25">
      <c r="A3250" s="30" t="s">
        <v>11523</v>
      </c>
      <c r="B3250" s="1">
        <v>45827</v>
      </c>
      <c r="C3250" s="30" t="s">
        <v>19375</v>
      </c>
      <c r="D3250" s="30" t="s">
        <v>19127</v>
      </c>
      <c r="E3250" s="30" t="s">
        <v>20544</v>
      </c>
    </row>
    <row r="3251" spans="1:5" x14ac:dyDescent="0.25">
      <c r="A3251" s="30" t="s">
        <v>11533</v>
      </c>
      <c r="B3251" s="1">
        <v>45827</v>
      </c>
      <c r="C3251" s="30" t="s">
        <v>19375</v>
      </c>
      <c r="D3251" s="30" t="s">
        <v>19127</v>
      </c>
      <c r="E3251" s="30" t="s">
        <v>20544</v>
      </c>
    </row>
    <row r="3252" spans="1:5" x14ac:dyDescent="0.25">
      <c r="A3252" s="30" t="s">
        <v>11531</v>
      </c>
      <c r="B3252" s="1">
        <v>45827</v>
      </c>
      <c r="C3252" s="30" t="s">
        <v>19375</v>
      </c>
      <c r="D3252" s="30" t="s">
        <v>19127</v>
      </c>
      <c r="E3252" s="30" t="s">
        <v>20544</v>
      </c>
    </row>
    <row r="3253" spans="1:5" x14ac:dyDescent="0.25">
      <c r="A3253" s="30" t="s">
        <v>11527</v>
      </c>
      <c r="B3253" s="1">
        <v>45827</v>
      </c>
      <c r="C3253" s="30" t="s">
        <v>19375</v>
      </c>
      <c r="D3253" s="30" t="s">
        <v>19127</v>
      </c>
      <c r="E3253" s="30" t="s">
        <v>20544</v>
      </c>
    </row>
    <row r="3254" spans="1:5" x14ac:dyDescent="0.25">
      <c r="A3254" s="30" t="s">
        <v>11521</v>
      </c>
      <c r="B3254" s="1">
        <v>45827</v>
      </c>
      <c r="C3254" s="30" t="s">
        <v>19375</v>
      </c>
      <c r="D3254" s="30" t="s">
        <v>19127</v>
      </c>
      <c r="E3254" s="30" t="s">
        <v>20544</v>
      </c>
    </row>
    <row r="3255" spans="1:5" x14ac:dyDescent="0.25">
      <c r="A3255" s="30" t="s">
        <v>11525</v>
      </c>
      <c r="B3255" s="1">
        <v>45827</v>
      </c>
      <c r="C3255" s="30" t="s">
        <v>19375</v>
      </c>
      <c r="D3255" s="30" t="s">
        <v>19127</v>
      </c>
      <c r="E3255" s="30" t="s">
        <v>20544</v>
      </c>
    </row>
    <row r="3256" spans="1:5" x14ac:dyDescent="0.25">
      <c r="A3256" s="30" t="s">
        <v>11551</v>
      </c>
      <c r="B3256" s="1">
        <v>45827</v>
      </c>
      <c r="C3256" s="30" t="s">
        <v>19375</v>
      </c>
      <c r="D3256" s="30" t="s">
        <v>19127</v>
      </c>
      <c r="E3256" s="30" t="s">
        <v>20544</v>
      </c>
    </row>
    <row r="3257" spans="1:5" x14ac:dyDescent="0.25">
      <c r="A3257" s="30" t="s">
        <v>11555</v>
      </c>
      <c r="B3257" s="1">
        <v>45827</v>
      </c>
      <c r="C3257" s="30" t="s">
        <v>19375</v>
      </c>
      <c r="D3257" s="30" t="s">
        <v>19127</v>
      </c>
      <c r="E3257" s="30" t="s">
        <v>20544</v>
      </c>
    </row>
    <row r="3258" spans="1:5" x14ac:dyDescent="0.25">
      <c r="A3258" s="30" t="s">
        <v>11547</v>
      </c>
      <c r="B3258" s="1">
        <v>45827</v>
      </c>
      <c r="C3258" s="30" t="s">
        <v>19375</v>
      </c>
      <c r="D3258" s="30" t="s">
        <v>19127</v>
      </c>
      <c r="E3258" s="30" t="s">
        <v>20544</v>
      </c>
    </row>
    <row r="3259" spans="1:5" x14ac:dyDescent="0.25">
      <c r="A3259" s="30" t="s">
        <v>9860</v>
      </c>
      <c r="B3259" s="1">
        <v>45827</v>
      </c>
      <c r="C3259" s="30" t="s">
        <v>19375</v>
      </c>
      <c r="D3259" s="30" t="s">
        <v>19127</v>
      </c>
      <c r="E3259" s="30" t="s">
        <v>20544</v>
      </c>
    </row>
    <row r="3260" spans="1:5" x14ac:dyDescent="0.25">
      <c r="A3260" s="30" t="s">
        <v>9804</v>
      </c>
      <c r="B3260" s="1">
        <v>45827</v>
      </c>
      <c r="C3260" s="30" t="s">
        <v>19375</v>
      </c>
      <c r="D3260" s="30" t="s">
        <v>19127</v>
      </c>
      <c r="E3260" s="30" t="s">
        <v>20544</v>
      </c>
    </row>
    <row r="3261" spans="1:5" x14ac:dyDescent="0.25">
      <c r="A3261" s="30" t="s">
        <v>9864</v>
      </c>
      <c r="B3261" s="1">
        <v>45827</v>
      </c>
      <c r="C3261" s="30" t="s">
        <v>19375</v>
      </c>
      <c r="D3261" s="30" t="s">
        <v>19127</v>
      </c>
      <c r="E3261" s="30" t="s">
        <v>20544</v>
      </c>
    </row>
    <row r="3262" spans="1:5" x14ac:dyDescent="0.25">
      <c r="A3262" s="30" t="s">
        <v>9800</v>
      </c>
      <c r="B3262" s="1">
        <v>45827</v>
      </c>
      <c r="C3262" s="30" t="s">
        <v>19375</v>
      </c>
      <c r="D3262" s="30" t="s">
        <v>19127</v>
      </c>
      <c r="E3262" s="30" t="s">
        <v>20544</v>
      </c>
    </row>
    <row r="3263" spans="1:5" x14ac:dyDescent="0.25">
      <c r="A3263" s="30" t="s">
        <v>9780</v>
      </c>
      <c r="B3263" s="1">
        <v>45827</v>
      </c>
      <c r="C3263" s="30" t="s">
        <v>19375</v>
      </c>
      <c r="D3263" s="30" t="s">
        <v>19127</v>
      </c>
      <c r="E3263" s="30" t="s">
        <v>20544</v>
      </c>
    </row>
    <row r="3264" spans="1:5" x14ac:dyDescent="0.25">
      <c r="A3264" s="30" t="s">
        <v>9802</v>
      </c>
      <c r="B3264" s="1">
        <v>45827</v>
      </c>
      <c r="C3264" s="30" t="s">
        <v>19375</v>
      </c>
      <c r="D3264" s="30" t="s">
        <v>19127</v>
      </c>
      <c r="E3264" s="30" t="s">
        <v>20544</v>
      </c>
    </row>
    <row r="3265" spans="1:5" x14ac:dyDescent="0.25">
      <c r="A3265" s="30" t="s">
        <v>9784</v>
      </c>
      <c r="B3265" s="1">
        <v>45827</v>
      </c>
      <c r="C3265" s="30" t="s">
        <v>19375</v>
      </c>
      <c r="D3265" s="30" t="s">
        <v>19127</v>
      </c>
      <c r="E3265" s="30" t="s">
        <v>20544</v>
      </c>
    </row>
    <row r="3266" spans="1:5" x14ac:dyDescent="0.25">
      <c r="A3266" s="30" t="s">
        <v>9786</v>
      </c>
      <c r="B3266" s="1">
        <v>45827</v>
      </c>
      <c r="C3266" s="30" t="s">
        <v>19375</v>
      </c>
      <c r="D3266" s="30" t="s">
        <v>19127</v>
      </c>
      <c r="E3266" s="30" t="s">
        <v>20544</v>
      </c>
    </row>
    <row r="3267" spans="1:5" x14ac:dyDescent="0.25">
      <c r="A3267" s="30" t="s">
        <v>9788</v>
      </c>
      <c r="B3267" s="1">
        <v>45827</v>
      </c>
      <c r="C3267" s="30" t="s">
        <v>19375</v>
      </c>
      <c r="D3267" s="30" t="s">
        <v>19127</v>
      </c>
      <c r="E3267" s="30" t="s">
        <v>20544</v>
      </c>
    </row>
    <row r="3268" spans="1:5" x14ac:dyDescent="0.25">
      <c r="A3268" s="30" t="s">
        <v>9794</v>
      </c>
      <c r="B3268" s="1">
        <v>45827</v>
      </c>
      <c r="C3268" s="30" t="s">
        <v>19375</v>
      </c>
      <c r="D3268" s="30" t="s">
        <v>19127</v>
      </c>
      <c r="E3268" s="30" t="s">
        <v>20544</v>
      </c>
    </row>
    <row r="3269" spans="1:5" x14ac:dyDescent="0.25">
      <c r="A3269" s="30" t="s">
        <v>9796</v>
      </c>
      <c r="B3269" s="1">
        <v>45827</v>
      </c>
      <c r="C3269" s="30" t="s">
        <v>19375</v>
      </c>
      <c r="D3269" s="30" t="s">
        <v>19127</v>
      </c>
      <c r="E3269" s="30" t="s">
        <v>20544</v>
      </c>
    </row>
    <row r="3270" spans="1:5" x14ac:dyDescent="0.25">
      <c r="A3270" s="30" t="s">
        <v>9778</v>
      </c>
      <c r="B3270" s="1">
        <v>45827</v>
      </c>
      <c r="C3270" s="30" t="s">
        <v>19375</v>
      </c>
      <c r="D3270" s="30" t="s">
        <v>19127</v>
      </c>
      <c r="E3270" s="30" t="s">
        <v>20544</v>
      </c>
    </row>
    <row r="3271" spans="1:5" x14ac:dyDescent="0.25">
      <c r="A3271" s="30" t="s">
        <v>9782</v>
      </c>
      <c r="B3271" s="1">
        <v>45827</v>
      </c>
      <c r="C3271" s="30" t="s">
        <v>19375</v>
      </c>
      <c r="D3271" s="30" t="s">
        <v>19127</v>
      </c>
      <c r="E3271" s="30" t="s">
        <v>20544</v>
      </c>
    </row>
    <row r="3272" spans="1:5" x14ac:dyDescent="0.25">
      <c r="A3272" s="30" t="s">
        <v>9792</v>
      </c>
      <c r="B3272" s="1">
        <v>45827</v>
      </c>
      <c r="C3272" s="30" t="s">
        <v>19375</v>
      </c>
      <c r="D3272" s="30" t="s">
        <v>19127</v>
      </c>
      <c r="E3272" s="30" t="s">
        <v>20544</v>
      </c>
    </row>
    <row r="3273" spans="1:5" x14ac:dyDescent="0.25">
      <c r="A3273" s="30" t="s">
        <v>9862</v>
      </c>
      <c r="B3273" s="1">
        <v>45827</v>
      </c>
      <c r="C3273" s="30" t="s">
        <v>19375</v>
      </c>
      <c r="D3273" s="30" t="s">
        <v>19127</v>
      </c>
      <c r="E3273" s="30" t="s">
        <v>20544</v>
      </c>
    </row>
    <row r="3274" spans="1:5" x14ac:dyDescent="0.25">
      <c r="A3274" s="30" t="s">
        <v>9856</v>
      </c>
      <c r="B3274" s="1">
        <v>45827</v>
      </c>
      <c r="C3274" s="30" t="s">
        <v>19375</v>
      </c>
      <c r="D3274" s="30" t="s">
        <v>19127</v>
      </c>
      <c r="E3274" s="30" t="s">
        <v>20544</v>
      </c>
    </row>
    <row r="3275" spans="1:5" x14ac:dyDescent="0.25">
      <c r="A3275" s="30" t="s">
        <v>9790</v>
      </c>
      <c r="B3275" s="1">
        <v>45827</v>
      </c>
      <c r="C3275" s="30" t="s">
        <v>19375</v>
      </c>
      <c r="D3275" s="30" t="s">
        <v>19127</v>
      </c>
      <c r="E3275" s="30" t="s">
        <v>20544</v>
      </c>
    </row>
    <row r="3276" spans="1:5" x14ac:dyDescent="0.25">
      <c r="A3276" s="30" t="s">
        <v>9846</v>
      </c>
      <c r="B3276" s="1">
        <v>45827</v>
      </c>
      <c r="C3276" s="30" t="s">
        <v>19375</v>
      </c>
      <c r="D3276" s="30" t="s">
        <v>19127</v>
      </c>
      <c r="E3276" s="30" t="s">
        <v>20544</v>
      </c>
    </row>
    <row r="3277" spans="1:5" x14ac:dyDescent="0.25">
      <c r="A3277" s="30" t="s">
        <v>9848</v>
      </c>
      <c r="B3277" s="1">
        <v>45827</v>
      </c>
      <c r="C3277" s="30" t="s">
        <v>19375</v>
      </c>
      <c r="D3277" s="30" t="s">
        <v>19127</v>
      </c>
      <c r="E3277" s="30" t="s">
        <v>20544</v>
      </c>
    </row>
    <row r="3278" spans="1:5" x14ac:dyDescent="0.25">
      <c r="A3278" s="30" t="s">
        <v>9850</v>
      </c>
      <c r="B3278" s="1">
        <v>45827</v>
      </c>
      <c r="C3278" s="30" t="s">
        <v>19375</v>
      </c>
      <c r="D3278" s="30" t="s">
        <v>19127</v>
      </c>
      <c r="E3278" s="30" t="s">
        <v>20544</v>
      </c>
    </row>
    <row r="3279" spans="1:5" x14ac:dyDescent="0.25">
      <c r="A3279" s="30" t="s">
        <v>9798</v>
      </c>
      <c r="B3279" s="1">
        <v>45827</v>
      </c>
      <c r="C3279" s="30" t="s">
        <v>19375</v>
      </c>
      <c r="D3279" s="30" t="s">
        <v>19127</v>
      </c>
      <c r="E3279" s="30" t="s">
        <v>20544</v>
      </c>
    </row>
    <row r="3280" spans="1:5" x14ac:dyDescent="0.25">
      <c r="A3280" s="30" t="s">
        <v>9858</v>
      </c>
      <c r="B3280" s="1">
        <v>45827</v>
      </c>
      <c r="C3280" s="30" t="s">
        <v>19375</v>
      </c>
      <c r="D3280" s="30" t="s">
        <v>19127</v>
      </c>
      <c r="E3280" s="30" t="s">
        <v>20544</v>
      </c>
    </row>
    <row r="3281" spans="1:5" x14ac:dyDescent="0.25">
      <c r="A3281" s="30" t="s">
        <v>9854</v>
      </c>
      <c r="B3281" s="1">
        <v>45827</v>
      </c>
      <c r="C3281" s="30" t="s">
        <v>19375</v>
      </c>
      <c r="D3281" s="30" t="s">
        <v>19127</v>
      </c>
      <c r="E3281" s="30" t="s">
        <v>20544</v>
      </c>
    </row>
    <row r="3282" spans="1:5" x14ac:dyDescent="0.25">
      <c r="A3282" s="30" t="s">
        <v>9840</v>
      </c>
      <c r="B3282" s="1">
        <v>45827</v>
      </c>
      <c r="C3282" s="30" t="s">
        <v>19375</v>
      </c>
      <c r="D3282" s="30" t="s">
        <v>19127</v>
      </c>
      <c r="E3282" s="30" t="s">
        <v>20544</v>
      </c>
    </row>
    <row r="3283" spans="1:5" x14ac:dyDescent="0.25">
      <c r="A3283" s="30" t="s">
        <v>9852</v>
      </c>
      <c r="B3283" s="1">
        <v>45827</v>
      </c>
      <c r="C3283" s="30" t="s">
        <v>19375</v>
      </c>
      <c r="D3283" s="30" t="s">
        <v>19127</v>
      </c>
      <c r="E3283" s="30" t="s">
        <v>20544</v>
      </c>
    </row>
    <row r="3284" spans="1:5" x14ac:dyDescent="0.25">
      <c r="A3284" s="30" t="s">
        <v>8193</v>
      </c>
      <c r="B3284" s="1">
        <v>45827</v>
      </c>
      <c r="C3284" s="30" t="s">
        <v>19375</v>
      </c>
      <c r="D3284" s="30" t="s">
        <v>19127</v>
      </c>
      <c r="E3284" s="30" t="s">
        <v>20542</v>
      </c>
    </row>
    <row r="3285" spans="1:5" x14ac:dyDescent="0.25">
      <c r="A3285" s="30" t="s">
        <v>9610</v>
      </c>
      <c r="B3285" s="1">
        <v>45827</v>
      </c>
      <c r="C3285" s="30" t="s">
        <v>19375</v>
      </c>
      <c r="D3285" s="30" t="s">
        <v>19127</v>
      </c>
      <c r="E3285" s="30" t="s">
        <v>20542</v>
      </c>
    </row>
    <row r="3286" spans="1:5" x14ac:dyDescent="0.25">
      <c r="A3286" s="30" t="s">
        <v>9531</v>
      </c>
      <c r="B3286" s="1">
        <v>45827</v>
      </c>
      <c r="C3286" s="30" t="s">
        <v>19375</v>
      </c>
      <c r="D3286" s="30" t="s">
        <v>19127</v>
      </c>
      <c r="E3286" s="30" t="s">
        <v>20542</v>
      </c>
    </row>
    <row r="3287" spans="1:5" x14ac:dyDescent="0.25">
      <c r="A3287" s="30" t="s">
        <v>9521</v>
      </c>
      <c r="B3287" s="1">
        <v>45827</v>
      </c>
      <c r="C3287" s="30" t="s">
        <v>19375</v>
      </c>
      <c r="D3287" s="30" t="s">
        <v>19127</v>
      </c>
      <c r="E3287" s="30" t="s">
        <v>20542</v>
      </c>
    </row>
    <row r="3288" spans="1:5" x14ac:dyDescent="0.25">
      <c r="A3288" s="30" t="s">
        <v>13874</v>
      </c>
      <c r="B3288" s="1">
        <v>45827</v>
      </c>
      <c r="C3288" s="30" t="s">
        <v>19375</v>
      </c>
      <c r="D3288" s="30" t="s">
        <v>19127</v>
      </c>
      <c r="E3288" s="30" t="s">
        <v>20543</v>
      </c>
    </row>
    <row r="3289" spans="1:5" x14ac:dyDescent="0.25">
      <c r="A3289" s="30" t="s">
        <v>13876</v>
      </c>
      <c r="B3289" s="1">
        <v>45827</v>
      </c>
      <c r="C3289" s="30" t="s">
        <v>19375</v>
      </c>
      <c r="D3289" s="30" t="s">
        <v>19127</v>
      </c>
      <c r="E3289" s="30" t="s">
        <v>20543</v>
      </c>
    </row>
    <row r="3290" spans="1:5" x14ac:dyDescent="0.25">
      <c r="A3290" s="30" t="s">
        <v>13940</v>
      </c>
      <c r="B3290" s="1">
        <v>45827</v>
      </c>
      <c r="C3290" s="30" t="s">
        <v>19375</v>
      </c>
      <c r="D3290" s="30" t="s">
        <v>19127</v>
      </c>
      <c r="E3290" s="30" t="s">
        <v>20543</v>
      </c>
    </row>
    <row r="3291" spans="1:5" x14ac:dyDescent="0.25">
      <c r="A3291" s="30" t="s">
        <v>13880</v>
      </c>
      <c r="B3291" s="1">
        <v>45827</v>
      </c>
      <c r="C3291" s="30" t="s">
        <v>19375</v>
      </c>
      <c r="D3291" s="30" t="s">
        <v>19127</v>
      </c>
      <c r="E3291" s="30" t="s">
        <v>20543</v>
      </c>
    </row>
    <row r="3292" spans="1:5" x14ac:dyDescent="0.25">
      <c r="A3292" s="30" t="s">
        <v>13878</v>
      </c>
      <c r="B3292" s="1">
        <v>45827</v>
      </c>
      <c r="C3292" s="30" t="s">
        <v>19375</v>
      </c>
      <c r="D3292" s="30" t="s">
        <v>19127</v>
      </c>
      <c r="E3292" s="30" t="s">
        <v>20543</v>
      </c>
    </row>
    <row r="3293" spans="1:5" x14ac:dyDescent="0.25">
      <c r="A3293" s="30" t="s">
        <v>9940</v>
      </c>
      <c r="B3293" s="1">
        <v>45827</v>
      </c>
      <c r="C3293" s="30" t="s">
        <v>19375</v>
      </c>
      <c r="D3293" s="30" t="s">
        <v>19127</v>
      </c>
      <c r="E3293" s="30" t="s">
        <v>20543</v>
      </c>
    </row>
    <row r="3294" spans="1:5" x14ac:dyDescent="0.25">
      <c r="A3294" s="30" t="s">
        <v>12169</v>
      </c>
      <c r="B3294" s="1">
        <v>45827</v>
      </c>
      <c r="C3294" s="30" t="s">
        <v>19375</v>
      </c>
      <c r="D3294" s="30" t="s">
        <v>19127</v>
      </c>
      <c r="E3294" s="30" t="s">
        <v>20543</v>
      </c>
    </row>
    <row r="3295" spans="1:5" x14ac:dyDescent="0.25">
      <c r="A3295" s="30" t="s">
        <v>12167</v>
      </c>
      <c r="B3295" s="1">
        <v>45827</v>
      </c>
      <c r="C3295" s="30" t="s">
        <v>19375</v>
      </c>
      <c r="D3295" s="30" t="s">
        <v>19127</v>
      </c>
      <c r="E3295" s="30" t="s">
        <v>20543</v>
      </c>
    </row>
    <row r="3296" spans="1:5" x14ac:dyDescent="0.25">
      <c r="A3296" s="30" t="s">
        <v>9698</v>
      </c>
      <c r="B3296" s="1">
        <v>45827</v>
      </c>
      <c r="C3296" s="30" t="s">
        <v>19375</v>
      </c>
      <c r="D3296" s="30" t="s">
        <v>19127</v>
      </c>
      <c r="E3296" s="30" t="s">
        <v>20543</v>
      </c>
    </row>
    <row r="3297" spans="1:5" x14ac:dyDescent="0.25">
      <c r="A3297" s="30" t="s">
        <v>9694</v>
      </c>
      <c r="B3297" s="1">
        <v>45827</v>
      </c>
      <c r="C3297" s="30" t="s">
        <v>19375</v>
      </c>
      <c r="D3297" s="30" t="s">
        <v>19127</v>
      </c>
      <c r="E3297" s="30" t="s">
        <v>20543</v>
      </c>
    </row>
    <row r="3298" spans="1:5" x14ac:dyDescent="0.25">
      <c r="A3298" s="30" t="s">
        <v>9696</v>
      </c>
      <c r="B3298" s="1">
        <v>45827</v>
      </c>
      <c r="C3298" s="30" t="s">
        <v>19375</v>
      </c>
      <c r="D3298" s="30" t="s">
        <v>19127</v>
      </c>
      <c r="E3298" s="30" t="s">
        <v>20543</v>
      </c>
    </row>
    <row r="3299" spans="1:5" x14ac:dyDescent="0.25">
      <c r="A3299" s="30" t="s">
        <v>6726</v>
      </c>
      <c r="B3299" s="1">
        <v>45827</v>
      </c>
      <c r="C3299" s="30" t="s">
        <v>19375</v>
      </c>
      <c r="D3299" s="30" t="s">
        <v>19127</v>
      </c>
      <c r="E3299" s="30" t="s">
        <v>20543</v>
      </c>
    </row>
    <row r="3300" spans="1:5" x14ac:dyDescent="0.25">
      <c r="A3300" s="30" t="s">
        <v>6641</v>
      </c>
      <c r="B3300" s="1">
        <v>45827</v>
      </c>
      <c r="C3300" s="30" t="s">
        <v>19375</v>
      </c>
      <c r="D3300" s="30" t="s">
        <v>19127</v>
      </c>
      <c r="E3300" s="30" t="s">
        <v>20543</v>
      </c>
    </row>
    <row r="3301" spans="1:5" x14ac:dyDescent="0.25">
      <c r="A3301" s="30" t="s">
        <v>6610</v>
      </c>
      <c r="B3301" s="1">
        <v>45827</v>
      </c>
      <c r="C3301" s="30" t="s">
        <v>19375</v>
      </c>
      <c r="D3301" s="30" t="s">
        <v>19127</v>
      </c>
      <c r="E3301" s="30" t="s">
        <v>20543</v>
      </c>
    </row>
    <row r="3302" spans="1:5" x14ac:dyDescent="0.25">
      <c r="A3302" s="30" t="s">
        <v>6603</v>
      </c>
      <c r="B3302" s="1">
        <v>45827</v>
      </c>
      <c r="C3302" s="30" t="s">
        <v>19375</v>
      </c>
      <c r="D3302" s="30" t="s">
        <v>19127</v>
      </c>
      <c r="E3302" s="30" t="s">
        <v>20543</v>
      </c>
    </row>
    <row r="3303" spans="1:5" x14ac:dyDescent="0.25">
      <c r="A3303" s="30" t="s">
        <v>6616</v>
      </c>
      <c r="B3303" s="1">
        <v>45827</v>
      </c>
      <c r="C3303" s="30" t="s">
        <v>19375</v>
      </c>
      <c r="D3303" s="30" t="s">
        <v>19127</v>
      </c>
      <c r="E3303" s="30" t="s">
        <v>20543</v>
      </c>
    </row>
    <row r="3304" spans="1:5" x14ac:dyDescent="0.25">
      <c r="A3304" s="30" t="s">
        <v>6736</v>
      </c>
      <c r="B3304" s="1">
        <v>45827</v>
      </c>
      <c r="C3304" s="30" t="s">
        <v>19375</v>
      </c>
      <c r="D3304" s="30" t="s">
        <v>19127</v>
      </c>
      <c r="E3304" s="30" t="s">
        <v>20543</v>
      </c>
    </row>
    <row r="3305" spans="1:5" x14ac:dyDescent="0.25">
      <c r="A3305" s="30" t="s">
        <v>6734</v>
      </c>
      <c r="B3305" s="1">
        <v>45827</v>
      </c>
      <c r="C3305" s="30" t="s">
        <v>19375</v>
      </c>
      <c r="D3305" s="30" t="s">
        <v>19127</v>
      </c>
      <c r="E3305" s="30" t="s">
        <v>20543</v>
      </c>
    </row>
    <row r="3306" spans="1:5" x14ac:dyDescent="0.25">
      <c r="A3306" s="30" t="s">
        <v>6732</v>
      </c>
      <c r="B3306" s="1">
        <v>45827</v>
      </c>
      <c r="C3306" s="30" t="s">
        <v>19375</v>
      </c>
      <c r="D3306" s="30" t="s">
        <v>19127</v>
      </c>
      <c r="E3306" s="30" t="s">
        <v>20543</v>
      </c>
    </row>
    <row r="3307" spans="1:5" x14ac:dyDescent="0.25">
      <c r="A3307" s="30" t="s">
        <v>6730</v>
      </c>
      <c r="B3307" s="1">
        <v>45827</v>
      </c>
      <c r="C3307" s="30" t="s">
        <v>19375</v>
      </c>
      <c r="D3307" s="30" t="s">
        <v>19127</v>
      </c>
      <c r="E3307" s="30" t="s">
        <v>20543</v>
      </c>
    </row>
    <row r="3308" spans="1:5" x14ac:dyDescent="0.25">
      <c r="A3308" s="30" t="s">
        <v>6614</v>
      </c>
      <c r="B3308" s="1">
        <v>45827</v>
      </c>
      <c r="C3308" s="30" t="s">
        <v>19375</v>
      </c>
      <c r="D3308" s="30" t="s">
        <v>19127</v>
      </c>
      <c r="E3308" s="30" t="s">
        <v>20543</v>
      </c>
    </row>
    <row r="3309" spans="1:5" x14ac:dyDescent="0.25">
      <c r="A3309" s="30" t="s">
        <v>6720</v>
      </c>
      <c r="B3309" s="1">
        <v>45827</v>
      </c>
      <c r="C3309" s="30" t="s">
        <v>19375</v>
      </c>
      <c r="D3309" s="30" t="s">
        <v>19127</v>
      </c>
      <c r="E3309" s="30" t="s">
        <v>20543</v>
      </c>
    </row>
    <row r="3310" spans="1:5" x14ac:dyDescent="0.25">
      <c r="A3310" s="30" t="s">
        <v>6722</v>
      </c>
      <c r="B3310" s="1">
        <v>45827</v>
      </c>
      <c r="C3310" s="30" t="s">
        <v>19375</v>
      </c>
      <c r="D3310" s="30" t="s">
        <v>19127</v>
      </c>
      <c r="E3310" s="30" t="s">
        <v>20543</v>
      </c>
    </row>
    <row r="3311" spans="1:5" x14ac:dyDescent="0.25">
      <c r="A3311" s="30" t="s">
        <v>6724</v>
      </c>
      <c r="B3311" s="1">
        <v>45827</v>
      </c>
      <c r="C3311" s="30" t="s">
        <v>19375</v>
      </c>
      <c r="D3311" s="30" t="s">
        <v>19127</v>
      </c>
      <c r="E3311" s="30" t="s">
        <v>20543</v>
      </c>
    </row>
    <row r="3312" spans="1:5" x14ac:dyDescent="0.25">
      <c r="A3312" s="30" t="s">
        <v>6728</v>
      </c>
      <c r="B3312" s="1">
        <v>45827</v>
      </c>
      <c r="C3312" s="30" t="s">
        <v>19375</v>
      </c>
      <c r="D3312" s="30" t="s">
        <v>19127</v>
      </c>
      <c r="E3312" s="30" t="s">
        <v>20543</v>
      </c>
    </row>
    <row r="3313" spans="1:5" x14ac:dyDescent="0.25">
      <c r="A3313" s="30" t="s">
        <v>6612</v>
      </c>
      <c r="B3313" s="1">
        <v>45827</v>
      </c>
      <c r="C3313" s="30" t="s">
        <v>19375</v>
      </c>
      <c r="D3313" s="30" t="s">
        <v>19127</v>
      </c>
      <c r="E3313" s="30" t="s">
        <v>20543</v>
      </c>
    </row>
    <row r="3314" spans="1:5" x14ac:dyDescent="0.25">
      <c r="A3314" s="30" t="s">
        <v>9663</v>
      </c>
      <c r="B3314" s="1">
        <v>45827</v>
      </c>
      <c r="C3314" s="30" t="s">
        <v>19375</v>
      </c>
      <c r="D3314" s="30" t="s">
        <v>19127</v>
      </c>
      <c r="E3314" s="30" t="s">
        <v>20543</v>
      </c>
    </row>
    <row r="3315" spans="1:5" x14ac:dyDescent="0.25">
      <c r="A3315" s="30" t="s">
        <v>9653</v>
      </c>
      <c r="B3315" s="1">
        <v>45827</v>
      </c>
      <c r="C3315" s="30" t="s">
        <v>19375</v>
      </c>
      <c r="D3315" s="30" t="s">
        <v>19127</v>
      </c>
      <c r="E3315" s="30" t="s">
        <v>20543</v>
      </c>
    </row>
    <row r="3316" spans="1:5" x14ac:dyDescent="0.25">
      <c r="A3316" s="30" t="s">
        <v>9671</v>
      </c>
      <c r="B3316" s="1">
        <v>45827</v>
      </c>
      <c r="C3316" s="30" t="s">
        <v>19375</v>
      </c>
      <c r="D3316" s="30" t="s">
        <v>19127</v>
      </c>
      <c r="E3316" s="30" t="s">
        <v>20543</v>
      </c>
    </row>
    <row r="3317" spans="1:5" x14ac:dyDescent="0.25">
      <c r="A3317" s="30" t="s">
        <v>9665</v>
      </c>
      <c r="B3317" s="1">
        <v>45827</v>
      </c>
      <c r="C3317" s="30" t="s">
        <v>19375</v>
      </c>
      <c r="D3317" s="30" t="s">
        <v>19127</v>
      </c>
      <c r="E3317" s="30" t="s">
        <v>20543</v>
      </c>
    </row>
    <row r="3318" spans="1:5" x14ac:dyDescent="0.25">
      <c r="A3318" s="30" t="s">
        <v>9667</v>
      </c>
      <c r="B3318" s="1">
        <v>45827</v>
      </c>
      <c r="C3318" s="30" t="s">
        <v>19375</v>
      </c>
      <c r="D3318" s="30" t="s">
        <v>19127</v>
      </c>
      <c r="E3318" s="30" t="s">
        <v>20543</v>
      </c>
    </row>
    <row r="3319" spans="1:5" x14ac:dyDescent="0.25">
      <c r="A3319" s="30" t="s">
        <v>9661</v>
      </c>
      <c r="B3319" s="1">
        <v>45827</v>
      </c>
      <c r="C3319" s="30" t="s">
        <v>19375</v>
      </c>
      <c r="D3319" s="30" t="s">
        <v>19127</v>
      </c>
      <c r="E3319" s="30" t="s">
        <v>20543</v>
      </c>
    </row>
    <row r="3320" spans="1:5" x14ac:dyDescent="0.25">
      <c r="A3320" s="30" t="s">
        <v>9669</v>
      </c>
      <c r="B3320" s="1">
        <v>45827</v>
      </c>
      <c r="C3320" s="30" t="s">
        <v>19375</v>
      </c>
      <c r="D3320" s="30" t="s">
        <v>19127</v>
      </c>
      <c r="E3320" s="30" t="s">
        <v>20543</v>
      </c>
    </row>
    <row r="3321" spans="1:5" x14ac:dyDescent="0.25">
      <c r="A3321" s="30" t="s">
        <v>9657</v>
      </c>
      <c r="B3321" s="1">
        <v>45827</v>
      </c>
      <c r="C3321" s="30" t="s">
        <v>19375</v>
      </c>
      <c r="D3321" s="30" t="s">
        <v>19127</v>
      </c>
      <c r="E3321" s="30" t="s">
        <v>20543</v>
      </c>
    </row>
    <row r="3322" spans="1:5" x14ac:dyDescent="0.25">
      <c r="A3322" s="30" t="s">
        <v>9645</v>
      </c>
      <c r="B3322" s="1">
        <v>45827</v>
      </c>
      <c r="C3322" s="30" t="s">
        <v>19375</v>
      </c>
      <c r="D3322" s="30" t="s">
        <v>19127</v>
      </c>
      <c r="E3322" s="30" t="s">
        <v>20543</v>
      </c>
    </row>
    <row r="3323" spans="1:5" x14ac:dyDescent="0.25">
      <c r="A3323" s="30" t="s">
        <v>9647</v>
      </c>
      <c r="B3323" s="1">
        <v>45827</v>
      </c>
      <c r="C3323" s="30" t="s">
        <v>19375</v>
      </c>
      <c r="D3323" s="30" t="s">
        <v>19127</v>
      </c>
      <c r="E3323" s="30" t="s">
        <v>20543</v>
      </c>
    </row>
    <row r="3324" spans="1:5" x14ac:dyDescent="0.25">
      <c r="A3324" s="30" t="s">
        <v>9649</v>
      </c>
      <c r="B3324" s="1">
        <v>45827</v>
      </c>
      <c r="C3324" s="30" t="s">
        <v>19375</v>
      </c>
      <c r="D3324" s="30" t="s">
        <v>19127</v>
      </c>
      <c r="E3324" s="30" t="s">
        <v>20543</v>
      </c>
    </row>
    <row r="3325" spans="1:5" x14ac:dyDescent="0.25">
      <c r="A3325" s="30" t="s">
        <v>9673</v>
      </c>
      <c r="B3325" s="1">
        <v>45827</v>
      </c>
      <c r="C3325" s="30" t="s">
        <v>19375</v>
      </c>
      <c r="D3325" s="30" t="s">
        <v>19127</v>
      </c>
      <c r="E3325" s="30" t="s">
        <v>20543</v>
      </c>
    </row>
    <row r="3326" spans="1:5" x14ac:dyDescent="0.25">
      <c r="A3326" s="30" t="s">
        <v>9651</v>
      </c>
      <c r="B3326" s="1">
        <v>45827</v>
      </c>
      <c r="C3326" s="30" t="s">
        <v>19375</v>
      </c>
      <c r="D3326" s="30" t="s">
        <v>19127</v>
      </c>
      <c r="E3326" s="30" t="s">
        <v>20543</v>
      </c>
    </row>
    <row r="3327" spans="1:5" x14ac:dyDescent="0.25">
      <c r="A3327" s="30" t="s">
        <v>9655</v>
      </c>
      <c r="B3327" s="1">
        <v>45827</v>
      </c>
      <c r="C3327" s="30" t="s">
        <v>19375</v>
      </c>
      <c r="D3327" s="30" t="s">
        <v>19127</v>
      </c>
      <c r="E3327" s="30" t="s">
        <v>20543</v>
      </c>
    </row>
    <row r="3328" spans="1:5" x14ac:dyDescent="0.25">
      <c r="A3328" s="30" t="s">
        <v>9659</v>
      </c>
      <c r="B3328" s="1">
        <v>45827</v>
      </c>
      <c r="C3328" s="30" t="s">
        <v>19375</v>
      </c>
      <c r="D3328" s="30" t="s">
        <v>19127</v>
      </c>
      <c r="E3328" s="30" t="s">
        <v>20543</v>
      </c>
    </row>
    <row r="3329" spans="1:5" x14ac:dyDescent="0.25">
      <c r="A3329" s="30" t="s">
        <v>9566</v>
      </c>
      <c r="B3329" s="1">
        <v>45827</v>
      </c>
      <c r="C3329" s="30" t="s">
        <v>19375</v>
      </c>
      <c r="D3329" s="30" t="s">
        <v>19127</v>
      </c>
      <c r="E3329" s="30" t="s">
        <v>20543</v>
      </c>
    </row>
    <row r="3330" spans="1:5" x14ac:dyDescent="0.25">
      <c r="A3330" s="30" t="s">
        <v>6540</v>
      </c>
      <c r="B3330" s="1">
        <v>45827</v>
      </c>
      <c r="C3330" s="30" t="s">
        <v>19375</v>
      </c>
      <c r="D3330" s="30" t="s">
        <v>19127</v>
      </c>
      <c r="E3330" s="30" t="s">
        <v>20543</v>
      </c>
    </row>
    <row r="3331" spans="1:5" x14ac:dyDescent="0.25">
      <c r="A3331" s="30" t="s">
        <v>8017</v>
      </c>
      <c r="B3331" s="1">
        <v>45827</v>
      </c>
      <c r="C3331" s="30" t="s">
        <v>19375</v>
      </c>
      <c r="D3331" s="30" t="s">
        <v>19127</v>
      </c>
      <c r="E3331" s="30" t="s">
        <v>20543</v>
      </c>
    </row>
    <row r="3332" spans="1:5" x14ac:dyDescent="0.25">
      <c r="A3332" s="30" t="s">
        <v>6635</v>
      </c>
      <c r="B3332" s="1">
        <v>45827</v>
      </c>
      <c r="C3332" s="30" t="s">
        <v>19375</v>
      </c>
      <c r="D3332" s="30" t="s">
        <v>19127</v>
      </c>
      <c r="E3332" s="30" t="s">
        <v>20543</v>
      </c>
    </row>
    <row r="3333" spans="1:5" x14ac:dyDescent="0.25">
      <c r="A3333" s="30" t="s">
        <v>8021</v>
      </c>
      <c r="B3333" s="1">
        <v>45827</v>
      </c>
      <c r="C3333" s="30" t="s">
        <v>19375</v>
      </c>
      <c r="D3333" s="30" t="s">
        <v>19127</v>
      </c>
      <c r="E3333" s="30" t="s">
        <v>20543</v>
      </c>
    </row>
    <row r="3334" spans="1:5" x14ac:dyDescent="0.25">
      <c r="A3334" s="30" t="s">
        <v>8027</v>
      </c>
      <c r="B3334" s="1">
        <v>45827</v>
      </c>
      <c r="C3334" s="30" t="s">
        <v>19375</v>
      </c>
      <c r="D3334" s="30" t="s">
        <v>19127</v>
      </c>
      <c r="E3334" s="30" t="s">
        <v>20543</v>
      </c>
    </row>
    <row r="3335" spans="1:5" x14ac:dyDescent="0.25">
      <c r="A3335" s="30" t="s">
        <v>8025</v>
      </c>
      <c r="B3335" s="1">
        <v>45827</v>
      </c>
      <c r="C3335" s="30" t="s">
        <v>19375</v>
      </c>
      <c r="D3335" s="30" t="s">
        <v>19127</v>
      </c>
      <c r="E3335" s="30" t="s">
        <v>20543</v>
      </c>
    </row>
    <row r="3336" spans="1:5" x14ac:dyDescent="0.25">
      <c r="A3336" s="30" t="s">
        <v>8023</v>
      </c>
      <c r="B3336" s="1">
        <v>45827</v>
      </c>
      <c r="C3336" s="30" t="s">
        <v>19375</v>
      </c>
      <c r="D3336" s="30" t="s">
        <v>19127</v>
      </c>
      <c r="E3336" s="30" t="s">
        <v>20543</v>
      </c>
    </row>
    <row r="3337" spans="1:5" x14ac:dyDescent="0.25">
      <c r="A3337" s="30" t="s">
        <v>6536</v>
      </c>
      <c r="B3337" s="1">
        <v>45827</v>
      </c>
      <c r="C3337" s="30" t="s">
        <v>19375</v>
      </c>
      <c r="D3337" s="30" t="s">
        <v>19127</v>
      </c>
      <c r="E3337" s="30" t="s">
        <v>20543</v>
      </c>
    </row>
    <row r="3338" spans="1:5" x14ac:dyDescent="0.25">
      <c r="A3338" s="30" t="s">
        <v>8019</v>
      </c>
      <c r="B3338" s="1">
        <v>45827</v>
      </c>
      <c r="C3338" s="30" t="s">
        <v>19375</v>
      </c>
      <c r="D3338" s="30" t="s">
        <v>19127</v>
      </c>
      <c r="E3338" s="30" t="s">
        <v>20543</v>
      </c>
    </row>
    <row r="3339" spans="1:5" x14ac:dyDescent="0.25">
      <c r="A3339" s="30" t="s">
        <v>8015</v>
      </c>
      <c r="B3339" s="1">
        <v>45827</v>
      </c>
      <c r="C3339" s="30" t="s">
        <v>19375</v>
      </c>
      <c r="D3339" s="30" t="s">
        <v>19127</v>
      </c>
      <c r="E3339" s="30" t="s">
        <v>20543</v>
      </c>
    </row>
    <row r="3340" spans="1:5" x14ac:dyDescent="0.25">
      <c r="A3340" s="30" t="s">
        <v>3847</v>
      </c>
      <c r="B3340" s="1">
        <v>45827</v>
      </c>
      <c r="C3340" s="30" t="s">
        <v>19375</v>
      </c>
      <c r="D3340" s="30" t="s">
        <v>19127</v>
      </c>
      <c r="E3340" s="30" t="s">
        <v>20543</v>
      </c>
    </row>
    <row r="3341" spans="1:5" x14ac:dyDescent="0.25">
      <c r="A3341" s="30" t="s">
        <v>6486</v>
      </c>
      <c r="B3341" s="1">
        <v>45827</v>
      </c>
      <c r="C3341" s="30" t="s">
        <v>19375</v>
      </c>
      <c r="D3341" s="30" t="s">
        <v>19127</v>
      </c>
      <c r="E3341" s="30" t="s">
        <v>20543</v>
      </c>
    </row>
    <row r="3342" spans="1:5" x14ac:dyDescent="0.25">
      <c r="A3342" s="30" t="s">
        <v>3849</v>
      </c>
      <c r="B3342" s="1">
        <v>45827</v>
      </c>
      <c r="C3342" s="30" t="s">
        <v>19375</v>
      </c>
      <c r="D3342" s="30" t="s">
        <v>19127</v>
      </c>
      <c r="E3342" s="30" t="s">
        <v>20543</v>
      </c>
    </row>
    <row r="3343" spans="1:5" x14ac:dyDescent="0.25">
      <c r="A3343" s="30" t="s">
        <v>9574</v>
      </c>
      <c r="B3343" s="1">
        <v>45827</v>
      </c>
      <c r="C3343" s="30" t="s">
        <v>19375</v>
      </c>
      <c r="D3343" s="30" t="s">
        <v>19127</v>
      </c>
      <c r="E3343" s="30" t="s">
        <v>20543</v>
      </c>
    </row>
    <row r="3344" spans="1:5" x14ac:dyDescent="0.25">
      <c r="A3344" s="30" t="s">
        <v>9568</v>
      </c>
      <c r="B3344" s="1">
        <v>45827</v>
      </c>
      <c r="C3344" s="30" t="s">
        <v>19375</v>
      </c>
      <c r="D3344" s="30" t="s">
        <v>19127</v>
      </c>
      <c r="E3344" s="30" t="s">
        <v>20543</v>
      </c>
    </row>
    <row r="3345" spans="1:5" x14ac:dyDescent="0.25">
      <c r="A3345" s="30" t="s">
        <v>9570</v>
      </c>
      <c r="B3345" s="1">
        <v>45827</v>
      </c>
      <c r="C3345" s="30" t="s">
        <v>19375</v>
      </c>
      <c r="D3345" s="30" t="s">
        <v>19127</v>
      </c>
      <c r="E3345" s="30" t="s">
        <v>20543</v>
      </c>
    </row>
    <row r="3346" spans="1:5" x14ac:dyDescent="0.25">
      <c r="A3346" s="30" t="s">
        <v>9588</v>
      </c>
      <c r="B3346" s="1">
        <v>45827</v>
      </c>
      <c r="C3346" s="30" t="s">
        <v>19375</v>
      </c>
      <c r="D3346" s="30" t="s">
        <v>19127</v>
      </c>
      <c r="E3346" s="30" t="s">
        <v>20543</v>
      </c>
    </row>
    <row r="3347" spans="1:5" x14ac:dyDescent="0.25">
      <c r="A3347" s="30" t="s">
        <v>9572</v>
      </c>
      <c r="B3347" s="1">
        <v>45827</v>
      </c>
      <c r="C3347" s="30" t="s">
        <v>19375</v>
      </c>
      <c r="D3347" s="30" t="s">
        <v>19127</v>
      </c>
      <c r="E3347" s="30" t="s">
        <v>20543</v>
      </c>
    </row>
    <row r="3348" spans="1:5" x14ac:dyDescent="0.25">
      <c r="A3348" s="30" t="s">
        <v>9590</v>
      </c>
      <c r="B3348" s="1">
        <v>45827</v>
      </c>
      <c r="C3348" s="30" t="s">
        <v>19375</v>
      </c>
      <c r="D3348" s="30" t="s">
        <v>19127</v>
      </c>
      <c r="E3348" s="30" t="s">
        <v>20543</v>
      </c>
    </row>
    <row r="3349" spans="1:5" x14ac:dyDescent="0.25">
      <c r="A3349" s="30" t="s">
        <v>9586</v>
      </c>
      <c r="B3349" s="1">
        <v>45827</v>
      </c>
      <c r="C3349" s="30" t="s">
        <v>19375</v>
      </c>
      <c r="D3349" s="30" t="s">
        <v>19127</v>
      </c>
      <c r="E3349" s="30" t="s">
        <v>20543</v>
      </c>
    </row>
    <row r="3350" spans="1:5" x14ac:dyDescent="0.25">
      <c r="A3350" s="30" t="s">
        <v>9582</v>
      </c>
      <c r="B3350" s="1">
        <v>45827</v>
      </c>
      <c r="C3350" s="30" t="s">
        <v>19375</v>
      </c>
      <c r="D3350" s="30" t="s">
        <v>19127</v>
      </c>
      <c r="E3350" s="30" t="s">
        <v>20543</v>
      </c>
    </row>
    <row r="3351" spans="1:5" x14ac:dyDescent="0.25">
      <c r="A3351" s="30" t="s">
        <v>9580</v>
      </c>
      <c r="B3351" s="1">
        <v>45827</v>
      </c>
      <c r="C3351" s="30" t="s">
        <v>19375</v>
      </c>
      <c r="D3351" s="30" t="s">
        <v>19127</v>
      </c>
      <c r="E3351" s="30" t="s">
        <v>20543</v>
      </c>
    </row>
    <row r="3352" spans="1:5" x14ac:dyDescent="0.25">
      <c r="A3352" s="30" t="s">
        <v>9576</v>
      </c>
      <c r="B3352" s="1">
        <v>45827</v>
      </c>
      <c r="C3352" s="30" t="s">
        <v>19375</v>
      </c>
      <c r="D3352" s="30" t="s">
        <v>19127</v>
      </c>
      <c r="E3352" s="30" t="s">
        <v>20543</v>
      </c>
    </row>
    <row r="3353" spans="1:5" x14ac:dyDescent="0.25">
      <c r="A3353" s="30" t="s">
        <v>9584</v>
      </c>
      <c r="B3353" s="1">
        <v>45827</v>
      </c>
      <c r="C3353" s="30" t="s">
        <v>19375</v>
      </c>
      <c r="D3353" s="30" t="s">
        <v>19127</v>
      </c>
      <c r="E3353" s="30" t="s">
        <v>20543</v>
      </c>
    </row>
    <row r="3354" spans="1:5" x14ac:dyDescent="0.25">
      <c r="A3354" s="30" t="s">
        <v>6629</v>
      </c>
      <c r="B3354" s="1">
        <v>45827</v>
      </c>
      <c r="C3354" s="30" t="s">
        <v>19375</v>
      </c>
      <c r="D3354" s="30" t="s">
        <v>19127</v>
      </c>
      <c r="E3354" s="30" t="s">
        <v>20543</v>
      </c>
    </row>
    <row r="3355" spans="1:5" x14ac:dyDescent="0.25">
      <c r="A3355" s="30" t="s">
        <v>6631</v>
      </c>
      <c r="B3355" s="1">
        <v>45827</v>
      </c>
      <c r="C3355" s="30" t="s">
        <v>19375</v>
      </c>
      <c r="D3355" s="30" t="s">
        <v>19127</v>
      </c>
      <c r="E3355" s="30" t="s">
        <v>20543</v>
      </c>
    </row>
    <row r="3356" spans="1:5" x14ac:dyDescent="0.25">
      <c r="A3356" s="30" t="s">
        <v>6633</v>
      </c>
      <c r="B3356" s="1">
        <v>45827</v>
      </c>
      <c r="C3356" s="30" t="s">
        <v>19375</v>
      </c>
      <c r="D3356" s="30" t="s">
        <v>19127</v>
      </c>
      <c r="E3356" s="30" t="s">
        <v>20543</v>
      </c>
    </row>
    <row r="3357" spans="1:5" x14ac:dyDescent="0.25">
      <c r="A3357" s="30" t="s">
        <v>6538</v>
      </c>
      <c r="B3357" s="1">
        <v>45827</v>
      </c>
      <c r="C3357" s="30" t="s">
        <v>19375</v>
      </c>
      <c r="D3357" s="30" t="s">
        <v>19127</v>
      </c>
      <c r="E3357" s="30" t="s">
        <v>20543</v>
      </c>
    </row>
    <row r="3358" spans="1:5" x14ac:dyDescent="0.25">
      <c r="A3358" s="30" t="s">
        <v>3843</v>
      </c>
      <c r="B3358" s="1">
        <v>45827</v>
      </c>
      <c r="C3358" s="30" t="s">
        <v>19375</v>
      </c>
      <c r="D3358" s="30" t="s">
        <v>19127</v>
      </c>
      <c r="E3358" s="30" t="s">
        <v>20543</v>
      </c>
    </row>
    <row r="3359" spans="1:5" x14ac:dyDescent="0.25">
      <c r="A3359" s="30" t="s">
        <v>3845</v>
      </c>
      <c r="B3359" s="1">
        <v>45827</v>
      </c>
      <c r="C3359" s="30" t="s">
        <v>19375</v>
      </c>
      <c r="D3359" s="30" t="s">
        <v>19127</v>
      </c>
      <c r="E3359" s="30" t="s">
        <v>20543</v>
      </c>
    </row>
    <row r="3360" spans="1:5" x14ac:dyDescent="0.25">
      <c r="A3360" s="30" t="s">
        <v>3851</v>
      </c>
      <c r="B3360" s="1">
        <v>45827</v>
      </c>
      <c r="C3360" s="30" t="s">
        <v>19375</v>
      </c>
      <c r="D3360" s="30" t="s">
        <v>19127</v>
      </c>
      <c r="E3360" s="30" t="s">
        <v>20543</v>
      </c>
    </row>
    <row r="3361" spans="1:5" x14ac:dyDescent="0.25">
      <c r="A3361" s="30" t="s">
        <v>6542</v>
      </c>
      <c r="B3361" s="1">
        <v>45827</v>
      </c>
      <c r="C3361" s="30" t="s">
        <v>19375</v>
      </c>
      <c r="D3361" s="30" t="s">
        <v>19127</v>
      </c>
      <c r="E3361" s="30" t="s">
        <v>20543</v>
      </c>
    </row>
    <row r="3362" spans="1:5" x14ac:dyDescent="0.25">
      <c r="A3362" s="30" t="s">
        <v>9578</v>
      </c>
      <c r="B3362" s="1">
        <v>45827</v>
      </c>
      <c r="C3362" s="30" t="s">
        <v>19375</v>
      </c>
      <c r="D3362" s="30" t="s">
        <v>19127</v>
      </c>
      <c r="E3362" s="30" t="s">
        <v>20543</v>
      </c>
    </row>
    <row r="3363" spans="1:5" x14ac:dyDescent="0.25">
      <c r="A3363" s="30" t="s">
        <v>8029</v>
      </c>
      <c r="B3363" s="1">
        <v>45827</v>
      </c>
      <c r="C3363" s="30" t="s">
        <v>19375</v>
      </c>
      <c r="D3363" s="30" t="s">
        <v>19127</v>
      </c>
      <c r="E3363" s="30" t="s">
        <v>20543</v>
      </c>
    </row>
    <row r="3364" spans="1:5" x14ac:dyDescent="0.25">
      <c r="A3364" s="30" t="s">
        <v>6566</v>
      </c>
      <c r="B3364" s="1">
        <v>45827</v>
      </c>
      <c r="C3364" s="30" t="s">
        <v>19375</v>
      </c>
      <c r="D3364" s="30" t="s">
        <v>19127</v>
      </c>
      <c r="E3364" s="30" t="s">
        <v>20543</v>
      </c>
    </row>
    <row r="3365" spans="1:5" x14ac:dyDescent="0.25">
      <c r="A3365" s="30" t="s">
        <v>6552</v>
      </c>
      <c r="B3365" s="1">
        <v>45827</v>
      </c>
      <c r="C3365" s="30" t="s">
        <v>19375</v>
      </c>
      <c r="D3365" s="30" t="s">
        <v>19127</v>
      </c>
      <c r="E3365" s="30" t="s">
        <v>20543</v>
      </c>
    </row>
    <row r="3366" spans="1:5" x14ac:dyDescent="0.25">
      <c r="A3366" s="30" t="s">
        <v>6564</v>
      </c>
      <c r="B3366" s="1">
        <v>45827</v>
      </c>
      <c r="C3366" s="30" t="s">
        <v>19375</v>
      </c>
      <c r="D3366" s="30" t="s">
        <v>19127</v>
      </c>
      <c r="E3366" s="30" t="s">
        <v>20543</v>
      </c>
    </row>
    <row r="3367" spans="1:5" x14ac:dyDescent="0.25">
      <c r="A3367" s="30" t="s">
        <v>6562</v>
      </c>
      <c r="B3367" s="1">
        <v>45827</v>
      </c>
      <c r="C3367" s="30" t="s">
        <v>19375</v>
      </c>
      <c r="D3367" s="30" t="s">
        <v>19127</v>
      </c>
      <c r="E3367" s="30" t="s">
        <v>20543</v>
      </c>
    </row>
    <row r="3368" spans="1:5" x14ac:dyDescent="0.25">
      <c r="A3368" s="30" t="s">
        <v>6544</v>
      </c>
      <c r="B3368" s="1">
        <v>45827</v>
      </c>
      <c r="C3368" s="30" t="s">
        <v>19375</v>
      </c>
      <c r="D3368" s="30" t="s">
        <v>19127</v>
      </c>
      <c r="E3368" s="30" t="s">
        <v>20543</v>
      </c>
    </row>
    <row r="3369" spans="1:5" x14ac:dyDescent="0.25">
      <c r="A3369" s="30" t="s">
        <v>8031</v>
      </c>
      <c r="B3369" s="1">
        <v>45827</v>
      </c>
      <c r="C3369" s="30" t="s">
        <v>19375</v>
      </c>
      <c r="D3369" s="30" t="s">
        <v>19127</v>
      </c>
      <c r="E3369" s="30" t="s">
        <v>20543</v>
      </c>
    </row>
    <row r="3370" spans="1:5" x14ac:dyDescent="0.25">
      <c r="A3370" s="30" t="s">
        <v>8033</v>
      </c>
      <c r="B3370" s="1">
        <v>45827</v>
      </c>
      <c r="C3370" s="30" t="s">
        <v>19375</v>
      </c>
      <c r="D3370" s="30" t="s">
        <v>19127</v>
      </c>
      <c r="E3370" s="30" t="s">
        <v>20543</v>
      </c>
    </row>
    <row r="3371" spans="1:5" x14ac:dyDescent="0.25">
      <c r="A3371" s="30" t="s">
        <v>6568</v>
      </c>
      <c r="B3371" s="1">
        <v>45827</v>
      </c>
      <c r="C3371" s="30" t="s">
        <v>19375</v>
      </c>
      <c r="D3371" s="30" t="s">
        <v>19127</v>
      </c>
      <c r="E3371" s="30" t="s">
        <v>20543</v>
      </c>
    </row>
    <row r="3372" spans="1:5" x14ac:dyDescent="0.25">
      <c r="A3372" s="30" t="s">
        <v>8035</v>
      </c>
      <c r="B3372" s="1">
        <v>45827</v>
      </c>
      <c r="C3372" s="30" t="s">
        <v>19375</v>
      </c>
      <c r="D3372" s="30" t="s">
        <v>19127</v>
      </c>
      <c r="E3372" s="30" t="s">
        <v>20543</v>
      </c>
    </row>
    <row r="3373" spans="1:5" x14ac:dyDescent="0.25">
      <c r="A3373" s="30" t="s">
        <v>6546</v>
      </c>
      <c r="B3373" s="1">
        <v>45827</v>
      </c>
      <c r="C3373" s="30" t="s">
        <v>19375</v>
      </c>
      <c r="D3373" s="30" t="s">
        <v>19127</v>
      </c>
      <c r="E3373" s="30" t="s">
        <v>20543</v>
      </c>
    </row>
    <row r="3374" spans="1:5" x14ac:dyDescent="0.25">
      <c r="A3374" s="30" t="s">
        <v>6558</v>
      </c>
      <c r="B3374" s="1">
        <v>45827</v>
      </c>
      <c r="C3374" s="30" t="s">
        <v>19375</v>
      </c>
      <c r="D3374" s="30" t="s">
        <v>19127</v>
      </c>
      <c r="E3374" s="30" t="s">
        <v>20543</v>
      </c>
    </row>
    <row r="3375" spans="1:5" x14ac:dyDescent="0.25">
      <c r="A3375" s="30" t="s">
        <v>6556</v>
      </c>
      <c r="B3375" s="1">
        <v>45827</v>
      </c>
      <c r="C3375" s="30" t="s">
        <v>19375</v>
      </c>
      <c r="D3375" s="30" t="s">
        <v>19127</v>
      </c>
      <c r="E3375" s="30" t="s">
        <v>20543</v>
      </c>
    </row>
    <row r="3376" spans="1:5" x14ac:dyDescent="0.25">
      <c r="A3376" s="30" t="s">
        <v>6548</v>
      </c>
      <c r="B3376" s="1">
        <v>45827</v>
      </c>
      <c r="C3376" s="30" t="s">
        <v>19375</v>
      </c>
      <c r="D3376" s="30" t="s">
        <v>19127</v>
      </c>
      <c r="E3376" s="30" t="s">
        <v>20543</v>
      </c>
    </row>
    <row r="3377" spans="1:5" x14ac:dyDescent="0.25">
      <c r="A3377" s="30" t="s">
        <v>6550</v>
      </c>
      <c r="B3377" s="1">
        <v>45827</v>
      </c>
      <c r="C3377" s="30" t="s">
        <v>19375</v>
      </c>
      <c r="D3377" s="30" t="s">
        <v>19127</v>
      </c>
      <c r="E3377" s="30" t="s">
        <v>20543</v>
      </c>
    </row>
    <row r="3378" spans="1:5" x14ac:dyDescent="0.25">
      <c r="A3378" s="30" t="s">
        <v>6560</v>
      </c>
      <c r="B3378" s="1">
        <v>45827</v>
      </c>
      <c r="C3378" s="30" t="s">
        <v>19375</v>
      </c>
      <c r="D3378" s="30" t="s">
        <v>19127</v>
      </c>
      <c r="E3378" s="30" t="s">
        <v>20543</v>
      </c>
    </row>
    <row r="3379" spans="1:5" x14ac:dyDescent="0.25">
      <c r="A3379" s="30" t="s">
        <v>6570</v>
      </c>
      <c r="B3379" s="1">
        <v>45827</v>
      </c>
      <c r="C3379" s="30" t="s">
        <v>19375</v>
      </c>
      <c r="D3379" s="30" t="s">
        <v>19127</v>
      </c>
      <c r="E3379" s="30" t="s">
        <v>20543</v>
      </c>
    </row>
    <row r="3380" spans="1:5" x14ac:dyDescent="0.25">
      <c r="A3380" s="30" t="s">
        <v>6554</v>
      </c>
      <c r="B3380" s="1">
        <v>45827</v>
      </c>
      <c r="C3380" s="30" t="s">
        <v>19375</v>
      </c>
      <c r="D3380" s="30" t="s">
        <v>19127</v>
      </c>
      <c r="E3380" s="30" t="s">
        <v>20543</v>
      </c>
    </row>
    <row r="3381" spans="1:5" x14ac:dyDescent="0.25">
      <c r="A3381" s="30" t="s">
        <v>1319</v>
      </c>
      <c r="B3381" s="1">
        <v>45827</v>
      </c>
      <c r="C3381" s="30" t="s">
        <v>19375</v>
      </c>
      <c r="D3381" s="30" t="s">
        <v>19127</v>
      </c>
      <c r="E3381" s="30" t="s">
        <v>20543</v>
      </c>
    </row>
    <row r="3382" spans="1:5" x14ac:dyDescent="0.25">
      <c r="A3382" s="30" t="s">
        <v>4302</v>
      </c>
      <c r="B3382" s="1">
        <v>45827</v>
      </c>
      <c r="C3382" s="30" t="s">
        <v>19375</v>
      </c>
      <c r="D3382" s="30" t="s">
        <v>19127</v>
      </c>
      <c r="E3382" s="30" t="s">
        <v>20543</v>
      </c>
    </row>
    <row r="3383" spans="1:5" x14ac:dyDescent="0.25">
      <c r="A3383" s="30" t="s">
        <v>1315</v>
      </c>
      <c r="B3383" s="1">
        <v>45827</v>
      </c>
      <c r="C3383" s="30" t="s">
        <v>19375</v>
      </c>
      <c r="D3383" s="30" t="s">
        <v>19127</v>
      </c>
      <c r="E3383" s="30" t="s">
        <v>20543</v>
      </c>
    </row>
    <row r="3384" spans="1:5" x14ac:dyDescent="0.25">
      <c r="A3384" s="30" t="s">
        <v>1329</v>
      </c>
      <c r="B3384" s="1">
        <v>45827</v>
      </c>
      <c r="C3384" s="30" t="s">
        <v>19375</v>
      </c>
      <c r="D3384" s="30" t="s">
        <v>19127</v>
      </c>
      <c r="E3384" s="30" t="s">
        <v>20543</v>
      </c>
    </row>
    <row r="3385" spans="1:5" x14ac:dyDescent="0.25">
      <c r="A3385" s="30" t="s">
        <v>1321</v>
      </c>
      <c r="B3385" s="1">
        <v>45827</v>
      </c>
      <c r="C3385" s="30" t="s">
        <v>19375</v>
      </c>
      <c r="D3385" s="30" t="s">
        <v>19127</v>
      </c>
      <c r="E3385" s="30" t="s">
        <v>20543</v>
      </c>
    </row>
    <row r="3386" spans="1:5" x14ac:dyDescent="0.25">
      <c r="A3386" s="30" t="s">
        <v>1325</v>
      </c>
      <c r="B3386" s="1">
        <v>45827</v>
      </c>
      <c r="C3386" s="30" t="s">
        <v>19375</v>
      </c>
      <c r="D3386" s="30" t="s">
        <v>19127</v>
      </c>
      <c r="E3386" s="30" t="s">
        <v>20543</v>
      </c>
    </row>
    <row r="3387" spans="1:5" x14ac:dyDescent="0.25">
      <c r="A3387" s="30" t="s">
        <v>1327</v>
      </c>
      <c r="B3387" s="1">
        <v>45827</v>
      </c>
      <c r="C3387" s="30" t="s">
        <v>19375</v>
      </c>
      <c r="D3387" s="30" t="s">
        <v>19127</v>
      </c>
      <c r="E3387" s="30" t="s">
        <v>20543</v>
      </c>
    </row>
    <row r="3388" spans="1:5" x14ac:dyDescent="0.25">
      <c r="A3388" s="30" t="s">
        <v>1317</v>
      </c>
      <c r="B3388" s="1">
        <v>45827</v>
      </c>
      <c r="C3388" s="30" t="s">
        <v>19375</v>
      </c>
      <c r="D3388" s="30" t="s">
        <v>19127</v>
      </c>
      <c r="E3388" s="30" t="s">
        <v>20543</v>
      </c>
    </row>
    <row r="3389" spans="1:5" x14ac:dyDescent="0.25">
      <c r="A3389" s="30" t="s">
        <v>1331</v>
      </c>
      <c r="B3389" s="1">
        <v>45827</v>
      </c>
      <c r="C3389" s="30" t="s">
        <v>19375</v>
      </c>
      <c r="D3389" s="30" t="s">
        <v>19127</v>
      </c>
      <c r="E3389" s="30" t="s">
        <v>20543</v>
      </c>
    </row>
    <row r="3390" spans="1:5" x14ac:dyDescent="0.25">
      <c r="A3390" s="30" t="s">
        <v>4370</v>
      </c>
      <c r="B3390" s="1">
        <v>45827</v>
      </c>
      <c r="C3390" s="30" t="s">
        <v>19375</v>
      </c>
      <c r="D3390" s="30" t="s">
        <v>19127</v>
      </c>
      <c r="E3390" s="30" t="s">
        <v>20543</v>
      </c>
    </row>
    <row r="3391" spans="1:5" x14ac:dyDescent="0.25">
      <c r="A3391" s="30" t="s">
        <v>1335</v>
      </c>
      <c r="B3391" s="1">
        <v>45827</v>
      </c>
      <c r="C3391" s="30" t="s">
        <v>19375</v>
      </c>
      <c r="D3391" s="30" t="s">
        <v>19127</v>
      </c>
      <c r="E3391" s="30" t="s">
        <v>20543</v>
      </c>
    </row>
    <row r="3392" spans="1:5" x14ac:dyDescent="0.25">
      <c r="A3392" s="30" t="s">
        <v>1337</v>
      </c>
      <c r="B3392" s="1">
        <v>45827</v>
      </c>
      <c r="C3392" s="30" t="s">
        <v>19375</v>
      </c>
      <c r="D3392" s="30" t="s">
        <v>19127</v>
      </c>
      <c r="E3392" s="30" t="s">
        <v>20543</v>
      </c>
    </row>
    <row r="3393" spans="1:5" x14ac:dyDescent="0.25">
      <c r="A3393" s="30" t="s">
        <v>1323</v>
      </c>
      <c r="B3393" s="1">
        <v>45827</v>
      </c>
      <c r="C3393" s="30" t="s">
        <v>19375</v>
      </c>
      <c r="D3393" s="30" t="s">
        <v>19127</v>
      </c>
      <c r="E3393" s="30" t="s">
        <v>20543</v>
      </c>
    </row>
    <row r="3394" spans="1:5" x14ac:dyDescent="0.25">
      <c r="A3394" s="30" t="s">
        <v>4356</v>
      </c>
      <c r="B3394" s="1">
        <v>45827</v>
      </c>
      <c r="C3394" s="30" t="s">
        <v>19375</v>
      </c>
      <c r="D3394" s="30" t="s">
        <v>19127</v>
      </c>
      <c r="E3394" s="30" t="s">
        <v>20543</v>
      </c>
    </row>
    <row r="3395" spans="1:5" x14ac:dyDescent="0.25">
      <c r="A3395" s="30" t="s">
        <v>4310</v>
      </c>
      <c r="B3395" s="1">
        <v>45827</v>
      </c>
      <c r="C3395" s="30" t="s">
        <v>19375</v>
      </c>
      <c r="D3395" s="30" t="s">
        <v>19127</v>
      </c>
      <c r="E3395" s="30" t="s">
        <v>20543</v>
      </c>
    </row>
    <row r="3396" spans="1:5" x14ac:dyDescent="0.25">
      <c r="A3396" s="30" t="s">
        <v>4360</v>
      </c>
      <c r="B3396" s="1">
        <v>45827</v>
      </c>
      <c r="C3396" s="30" t="s">
        <v>19375</v>
      </c>
      <c r="D3396" s="30" t="s">
        <v>19127</v>
      </c>
      <c r="E3396" s="30" t="s">
        <v>20543</v>
      </c>
    </row>
    <row r="3397" spans="1:5" x14ac:dyDescent="0.25">
      <c r="A3397" s="30" t="s">
        <v>1313</v>
      </c>
      <c r="B3397" s="1">
        <v>45827</v>
      </c>
      <c r="C3397" s="30" t="s">
        <v>19375</v>
      </c>
      <c r="D3397" s="30" t="s">
        <v>19127</v>
      </c>
      <c r="E3397" s="30" t="s">
        <v>20543</v>
      </c>
    </row>
    <row r="3398" spans="1:5" x14ac:dyDescent="0.25">
      <c r="A3398" s="30" t="s">
        <v>4358</v>
      </c>
      <c r="B3398" s="1">
        <v>45827</v>
      </c>
      <c r="C3398" s="30" t="s">
        <v>19375</v>
      </c>
      <c r="D3398" s="30" t="s">
        <v>19127</v>
      </c>
      <c r="E3398" s="30" t="s">
        <v>20543</v>
      </c>
    </row>
    <row r="3399" spans="1:5" x14ac:dyDescent="0.25">
      <c r="A3399" s="30" t="s">
        <v>4374</v>
      </c>
      <c r="B3399" s="1">
        <v>45827</v>
      </c>
      <c r="C3399" s="30" t="s">
        <v>19375</v>
      </c>
      <c r="D3399" s="30" t="s">
        <v>19127</v>
      </c>
      <c r="E3399" s="30" t="s">
        <v>20543</v>
      </c>
    </row>
    <row r="3400" spans="1:5" x14ac:dyDescent="0.25">
      <c r="A3400" s="30" t="s">
        <v>1333</v>
      </c>
      <c r="B3400" s="1">
        <v>45827</v>
      </c>
      <c r="C3400" s="30" t="s">
        <v>19375</v>
      </c>
      <c r="D3400" s="30" t="s">
        <v>19127</v>
      </c>
      <c r="E3400" s="30" t="s">
        <v>20543</v>
      </c>
    </row>
    <row r="3401" spans="1:5" x14ac:dyDescent="0.25">
      <c r="A3401" s="30" t="s">
        <v>1311</v>
      </c>
      <c r="B3401" s="1">
        <v>45827</v>
      </c>
      <c r="C3401" s="30" t="s">
        <v>19375</v>
      </c>
      <c r="D3401" s="30" t="s">
        <v>19127</v>
      </c>
      <c r="E3401" s="30" t="s">
        <v>20543</v>
      </c>
    </row>
    <row r="3402" spans="1:5" x14ac:dyDescent="0.25">
      <c r="A3402" s="30" t="s">
        <v>4348</v>
      </c>
      <c r="B3402" s="1">
        <v>45827</v>
      </c>
      <c r="C3402" s="30" t="s">
        <v>19375</v>
      </c>
      <c r="D3402" s="30" t="s">
        <v>19127</v>
      </c>
      <c r="E3402" s="30" t="s">
        <v>20543</v>
      </c>
    </row>
    <row r="3403" spans="1:5" x14ac:dyDescent="0.25">
      <c r="A3403" s="30" t="s">
        <v>1307</v>
      </c>
      <c r="B3403" s="1">
        <v>45827</v>
      </c>
      <c r="C3403" s="30" t="s">
        <v>19375</v>
      </c>
      <c r="D3403" s="30" t="s">
        <v>19127</v>
      </c>
      <c r="E3403" s="30" t="s">
        <v>20543</v>
      </c>
    </row>
    <row r="3404" spans="1:5" x14ac:dyDescent="0.25">
      <c r="A3404" s="30" t="s">
        <v>4382</v>
      </c>
      <c r="B3404" s="1">
        <v>45827</v>
      </c>
      <c r="C3404" s="30" t="s">
        <v>19375</v>
      </c>
      <c r="D3404" s="30" t="s">
        <v>19127</v>
      </c>
      <c r="E3404" s="30" t="s">
        <v>20543</v>
      </c>
    </row>
    <row r="3405" spans="1:5" x14ac:dyDescent="0.25">
      <c r="A3405" s="30" t="s">
        <v>4308</v>
      </c>
      <c r="B3405" s="1">
        <v>45827</v>
      </c>
      <c r="C3405" s="30" t="s">
        <v>19375</v>
      </c>
      <c r="D3405" s="30" t="s">
        <v>19127</v>
      </c>
      <c r="E3405" s="30" t="s">
        <v>20543</v>
      </c>
    </row>
    <row r="3406" spans="1:5" x14ac:dyDescent="0.25">
      <c r="A3406" s="30" t="s">
        <v>4380</v>
      </c>
      <c r="B3406" s="1">
        <v>45827</v>
      </c>
      <c r="C3406" s="30" t="s">
        <v>19375</v>
      </c>
      <c r="D3406" s="30" t="s">
        <v>19127</v>
      </c>
      <c r="E3406" s="30" t="s">
        <v>20543</v>
      </c>
    </row>
    <row r="3407" spans="1:5" x14ac:dyDescent="0.25">
      <c r="A3407" s="30" t="s">
        <v>4312</v>
      </c>
      <c r="B3407" s="1">
        <v>45827</v>
      </c>
      <c r="C3407" s="30" t="s">
        <v>19375</v>
      </c>
      <c r="D3407" s="30" t="s">
        <v>19127</v>
      </c>
      <c r="E3407" s="30" t="s">
        <v>20543</v>
      </c>
    </row>
    <row r="3408" spans="1:5" x14ac:dyDescent="0.25">
      <c r="A3408" s="30" t="s">
        <v>4314</v>
      </c>
      <c r="B3408" s="1">
        <v>45827</v>
      </c>
      <c r="C3408" s="30" t="s">
        <v>19375</v>
      </c>
      <c r="D3408" s="30" t="s">
        <v>19127</v>
      </c>
      <c r="E3408" s="30" t="s">
        <v>20543</v>
      </c>
    </row>
    <row r="3409" spans="1:5" x14ac:dyDescent="0.25">
      <c r="A3409" s="30" t="s">
        <v>4316</v>
      </c>
      <c r="B3409" s="1">
        <v>45827</v>
      </c>
      <c r="C3409" s="30" t="s">
        <v>19375</v>
      </c>
      <c r="D3409" s="30" t="s">
        <v>19127</v>
      </c>
      <c r="E3409" s="30" t="s">
        <v>20543</v>
      </c>
    </row>
    <row r="3410" spans="1:5" x14ac:dyDescent="0.25">
      <c r="A3410" s="30" t="s">
        <v>4318</v>
      </c>
      <c r="B3410" s="1">
        <v>45827</v>
      </c>
      <c r="C3410" s="30" t="s">
        <v>19375</v>
      </c>
      <c r="D3410" s="30" t="s">
        <v>19127</v>
      </c>
      <c r="E3410" s="30" t="s">
        <v>20543</v>
      </c>
    </row>
    <row r="3411" spans="1:5" x14ac:dyDescent="0.25">
      <c r="A3411" s="30" t="s">
        <v>4320</v>
      </c>
      <c r="B3411" s="1">
        <v>45827</v>
      </c>
      <c r="C3411" s="30" t="s">
        <v>19375</v>
      </c>
      <c r="D3411" s="30" t="s">
        <v>19127</v>
      </c>
      <c r="E3411" s="30" t="s">
        <v>20543</v>
      </c>
    </row>
    <row r="3412" spans="1:5" x14ac:dyDescent="0.25">
      <c r="A3412" s="30" t="s">
        <v>4322</v>
      </c>
      <c r="B3412" s="1">
        <v>45827</v>
      </c>
      <c r="C3412" s="30" t="s">
        <v>19375</v>
      </c>
      <c r="D3412" s="30" t="s">
        <v>19127</v>
      </c>
      <c r="E3412" s="30" t="s">
        <v>20543</v>
      </c>
    </row>
    <row r="3413" spans="1:5" x14ac:dyDescent="0.25">
      <c r="A3413" s="30" t="s">
        <v>1309</v>
      </c>
      <c r="B3413" s="1">
        <v>45827</v>
      </c>
      <c r="C3413" s="30" t="s">
        <v>19375</v>
      </c>
      <c r="D3413" s="30" t="s">
        <v>19127</v>
      </c>
      <c r="E3413" s="30" t="s">
        <v>20543</v>
      </c>
    </row>
    <row r="3414" spans="1:5" x14ac:dyDescent="0.25">
      <c r="A3414" s="30" t="s">
        <v>4340</v>
      </c>
      <c r="B3414" s="1">
        <v>45827</v>
      </c>
      <c r="C3414" s="30" t="s">
        <v>19375</v>
      </c>
      <c r="D3414" s="30" t="s">
        <v>19127</v>
      </c>
      <c r="E3414" s="30" t="s">
        <v>20543</v>
      </c>
    </row>
    <row r="3415" spans="1:5" x14ac:dyDescent="0.25">
      <c r="A3415" s="30" t="s">
        <v>4344</v>
      </c>
      <c r="B3415" s="1">
        <v>45827</v>
      </c>
      <c r="C3415" s="30" t="s">
        <v>19375</v>
      </c>
      <c r="D3415" s="30" t="s">
        <v>19127</v>
      </c>
      <c r="E3415" s="30" t="s">
        <v>20543</v>
      </c>
    </row>
    <row r="3416" spans="1:5" x14ac:dyDescent="0.25">
      <c r="A3416" s="30" t="s">
        <v>4346</v>
      </c>
      <c r="B3416" s="1">
        <v>45827</v>
      </c>
      <c r="C3416" s="30" t="s">
        <v>19375</v>
      </c>
      <c r="D3416" s="30" t="s">
        <v>19127</v>
      </c>
      <c r="E3416" s="30" t="s">
        <v>20543</v>
      </c>
    </row>
    <row r="3417" spans="1:5" x14ac:dyDescent="0.25">
      <c r="A3417" s="30" t="s">
        <v>4376</v>
      </c>
      <c r="B3417" s="1">
        <v>45827</v>
      </c>
      <c r="C3417" s="30" t="s">
        <v>19375</v>
      </c>
      <c r="D3417" s="30" t="s">
        <v>19127</v>
      </c>
      <c r="E3417" s="30" t="s">
        <v>20543</v>
      </c>
    </row>
    <row r="3418" spans="1:5" x14ac:dyDescent="0.25">
      <c r="A3418" s="30" t="s">
        <v>4350</v>
      </c>
      <c r="B3418" s="1">
        <v>45827</v>
      </c>
      <c r="C3418" s="30" t="s">
        <v>19375</v>
      </c>
      <c r="D3418" s="30" t="s">
        <v>19127</v>
      </c>
      <c r="E3418" s="30" t="s">
        <v>20543</v>
      </c>
    </row>
    <row r="3419" spans="1:5" x14ac:dyDescent="0.25">
      <c r="A3419" s="30" t="s">
        <v>4352</v>
      </c>
      <c r="B3419" s="1">
        <v>45827</v>
      </c>
      <c r="C3419" s="30" t="s">
        <v>19375</v>
      </c>
      <c r="D3419" s="30" t="s">
        <v>19127</v>
      </c>
      <c r="E3419" s="30" t="s">
        <v>20543</v>
      </c>
    </row>
    <row r="3420" spans="1:5" x14ac:dyDescent="0.25">
      <c r="A3420" s="30" t="s">
        <v>4306</v>
      </c>
      <c r="B3420" s="1">
        <v>45827</v>
      </c>
      <c r="C3420" s="30" t="s">
        <v>19375</v>
      </c>
      <c r="D3420" s="30" t="s">
        <v>19127</v>
      </c>
      <c r="E3420" s="30" t="s">
        <v>20543</v>
      </c>
    </row>
    <row r="3421" spans="1:5" x14ac:dyDescent="0.25">
      <c r="A3421" s="30" t="s">
        <v>4354</v>
      </c>
      <c r="B3421" s="1">
        <v>45827</v>
      </c>
      <c r="C3421" s="30" t="s">
        <v>19375</v>
      </c>
      <c r="D3421" s="30" t="s">
        <v>19127</v>
      </c>
      <c r="E3421" s="30" t="s">
        <v>20543</v>
      </c>
    </row>
    <row r="3422" spans="1:5" x14ac:dyDescent="0.25">
      <c r="A3422" s="30" t="s">
        <v>4304</v>
      </c>
      <c r="B3422" s="1">
        <v>45827</v>
      </c>
      <c r="C3422" s="30" t="s">
        <v>19375</v>
      </c>
      <c r="D3422" s="30" t="s">
        <v>19127</v>
      </c>
      <c r="E3422" s="30" t="s">
        <v>20543</v>
      </c>
    </row>
    <row r="3423" spans="1:5" x14ac:dyDescent="0.25">
      <c r="A3423" s="30" t="s">
        <v>1339</v>
      </c>
      <c r="B3423" s="1">
        <v>45827</v>
      </c>
      <c r="C3423" s="30" t="s">
        <v>19375</v>
      </c>
      <c r="D3423" s="30" t="s">
        <v>19127</v>
      </c>
      <c r="E3423" s="30" t="s">
        <v>20543</v>
      </c>
    </row>
    <row r="3424" spans="1:5" x14ac:dyDescent="0.25">
      <c r="A3424" s="30" t="s">
        <v>4342</v>
      </c>
      <c r="B3424" s="1">
        <v>45827</v>
      </c>
      <c r="C3424" s="30" t="s">
        <v>19375</v>
      </c>
      <c r="D3424" s="30" t="s">
        <v>19127</v>
      </c>
      <c r="E3424" s="30" t="s">
        <v>20543</v>
      </c>
    </row>
    <row r="3425" spans="1:5" x14ac:dyDescent="0.25">
      <c r="A3425" s="30" t="s">
        <v>4378</v>
      </c>
      <c r="B3425" s="1">
        <v>45827</v>
      </c>
      <c r="C3425" s="30" t="s">
        <v>19375</v>
      </c>
      <c r="D3425" s="30" t="s">
        <v>19127</v>
      </c>
      <c r="E3425" s="30" t="s">
        <v>20543</v>
      </c>
    </row>
    <row r="3426" spans="1:5" x14ac:dyDescent="0.25">
      <c r="A3426" s="30" t="s">
        <v>4372</v>
      </c>
      <c r="B3426" s="1">
        <v>45827</v>
      </c>
      <c r="C3426" s="30" t="s">
        <v>19375</v>
      </c>
      <c r="D3426" s="30" t="s">
        <v>19127</v>
      </c>
      <c r="E3426" s="30" t="s">
        <v>20543</v>
      </c>
    </row>
    <row r="3427" spans="1:5" x14ac:dyDescent="0.25">
      <c r="A3427" s="30" t="s">
        <v>5675</v>
      </c>
      <c r="B3427" s="1">
        <v>45827</v>
      </c>
      <c r="C3427" s="30" t="s">
        <v>19375</v>
      </c>
      <c r="D3427" s="30" t="s">
        <v>19127</v>
      </c>
      <c r="E3427" s="30" t="s">
        <v>20543</v>
      </c>
    </row>
    <row r="3428" spans="1:5" x14ac:dyDescent="0.25">
      <c r="A3428" s="30" t="s">
        <v>5663</v>
      </c>
      <c r="B3428" s="1">
        <v>45827</v>
      </c>
      <c r="C3428" s="30" t="s">
        <v>19375</v>
      </c>
      <c r="D3428" s="30" t="s">
        <v>19127</v>
      </c>
      <c r="E3428" s="30" t="s">
        <v>20543</v>
      </c>
    </row>
    <row r="3429" spans="1:5" x14ac:dyDescent="0.25">
      <c r="A3429" s="30" t="s">
        <v>5657</v>
      </c>
      <c r="B3429" s="1">
        <v>45827</v>
      </c>
      <c r="C3429" s="30" t="s">
        <v>19375</v>
      </c>
      <c r="D3429" s="30" t="s">
        <v>19127</v>
      </c>
      <c r="E3429" s="30" t="s">
        <v>20543</v>
      </c>
    </row>
    <row r="3430" spans="1:5" x14ac:dyDescent="0.25">
      <c r="A3430" s="30" t="s">
        <v>5659</v>
      </c>
      <c r="B3430" s="1">
        <v>45827</v>
      </c>
      <c r="C3430" s="30" t="s">
        <v>19375</v>
      </c>
      <c r="D3430" s="30" t="s">
        <v>19127</v>
      </c>
      <c r="E3430" s="30" t="s">
        <v>20543</v>
      </c>
    </row>
    <row r="3431" spans="1:5" x14ac:dyDescent="0.25">
      <c r="A3431" s="30" t="s">
        <v>5661</v>
      </c>
      <c r="B3431" s="1">
        <v>45827</v>
      </c>
      <c r="C3431" s="30" t="s">
        <v>19375</v>
      </c>
      <c r="D3431" s="30" t="s">
        <v>19127</v>
      </c>
      <c r="E3431" s="30" t="s">
        <v>20543</v>
      </c>
    </row>
    <row r="3432" spans="1:5" x14ac:dyDescent="0.25">
      <c r="A3432" s="30" t="s">
        <v>5649</v>
      </c>
      <c r="B3432" s="1">
        <v>45827</v>
      </c>
      <c r="C3432" s="30" t="s">
        <v>19375</v>
      </c>
      <c r="D3432" s="30" t="s">
        <v>19127</v>
      </c>
      <c r="E3432" s="30" t="s">
        <v>20543</v>
      </c>
    </row>
    <row r="3433" spans="1:5" x14ac:dyDescent="0.25">
      <c r="A3433" s="30" t="s">
        <v>5714</v>
      </c>
      <c r="B3433" s="1">
        <v>45827</v>
      </c>
      <c r="C3433" s="30" t="s">
        <v>19375</v>
      </c>
      <c r="D3433" s="30" t="s">
        <v>19127</v>
      </c>
      <c r="E3433" s="30" t="s">
        <v>20543</v>
      </c>
    </row>
    <row r="3434" spans="1:5" x14ac:dyDescent="0.25">
      <c r="A3434" s="30" t="s">
        <v>4366</v>
      </c>
      <c r="B3434" s="1">
        <v>45827</v>
      </c>
      <c r="C3434" s="30" t="s">
        <v>19375</v>
      </c>
      <c r="D3434" s="30" t="s">
        <v>19127</v>
      </c>
      <c r="E3434" s="30" t="s">
        <v>20543</v>
      </c>
    </row>
    <row r="3435" spans="1:5" x14ac:dyDescent="0.25">
      <c r="A3435" s="30" t="s">
        <v>4368</v>
      </c>
      <c r="B3435" s="1">
        <v>45827</v>
      </c>
      <c r="C3435" s="30" t="s">
        <v>19375</v>
      </c>
      <c r="D3435" s="30" t="s">
        <v>19127</v>
      </c>
      <c r="E3435" s="30" t="s">
        <v>20543</v>
      </c>
    </row>
    <row r="3436" spans="1:5" x14ac:dyDescent="0.25">
      <c r="A3436" s="30" t="s">
        <v>4384</v>
      </c>
      <c r="B3436" s="1">
        <v>45827</v>
      </c>
      <c r="C3436" s="30" t="s">
        <v>19375</v>
      </c>
      <c r="D3436" s="30" t="s">
        <v>19127</v>
      </c>
      <c r="E3436" s="30" t="s">
        <v>20543</v>
      </c>
    </row>
    <row r="3437" spans="1:5" x14ac:dyDescent="0.25">
      <c r="A3437" s="30" t="s">
        <v>5673</v>
      </c>
      <c r="B3437" s="1">
        <v>45827</v>
      </c>
      <c r="C3437" s="30" t="s">
        <v>19375</v>
      </c>
      <c r="D3437" s="30" t="s">
        <v>19127</v>
      </c>
      <c r="E3437" s="30" t="s">
        <v>20543</v>
      </c>
    </row>
    <row r="3438" spans="1:5" x14ac:dyDescent="0.25">
      <c r="A3438" s="30" t="s">
        <v>5667</v>
      </c>
      <c r="B3438" s="1">
        <v>45827</v>
      </c>
      <c r="C3438" s="30" t="s">
        <v>19375</v>
      </c>
      <c r="D3438" s="30" t="s">
        <v>19127</v>
      </c>
      <c r="E3438" s="30" t="s">
        <v>20543</v>
      </c>
    </row>
    <row r="3439" spans="1:5" x14ac:dyDescent="0.25">
      <c r="A3439" s="30" t="s">
        <v>5631</v>
      </c>
      <c r="B3439" s="1">
        <v>45827</v>
      </c>
      <c r="C3439" s="30" t="s">
        <v>19375</v>
      </c>
      <c r="D3439" s="30" t="s">
        <v>19127</v>
      </c>
      <c r="E3439" s="30" t="s">
        <v>20543</v>
      </c>
    </row>
    <row r="3440" spans="1:5" x14ac:dyDescent="0.25">
      <c r="A3440" s="30" t="s">
        <v>4386</v>
      </c>
      <c r="B3440" s="1">
        <v>45827</v>
      </c>
      <c r="C3440" s="30" t="s">
        <v>19375</v>
      </c>
      <c r="D3440" s="30" t="s">
        <v>19127</v>
      </c>
      <c r="E3440" s="30" t="s">
        <v>20543</v>
      </c>
    </row>
    <row r="3441" spans="1:5" x14ac:dyDescent="0.25">
      <c r="A3441" s="30" t="s">
        <v>4362</v>
      </c>
      <c r="B3441" s="1">
        <v>45827</v>
      </c>
      <c r="C3441" s="30" t="s">
        <v>19375</v>
      </c>
      <c r="D3441" s="30" t="s">
        <v>19127</v>
      </c>
      <c r="E3441" s="30" t="s">
        <v>20543</v>
      </c>
    </row>
    <row r="3442" spans="1:5" x14ac:dyDescent="0.25">
      <c r="A3442" s="30" t="s">
        <v>4388</v>
      </c>
      <c r="B3442" s="1">
        <v>45827</v>
      </c>
      <c r="C3442" s="30" t="s">
        <v>19375</v>
      </c>
      <c r="D3442" s="30" t="s">
        <v>19127</v>
      </c>
      <c r="E3442" s="30" t="s">
        <v>20543</v>
      </c>
    </row>
    <row r="3443" spans="1:5" x14ac:dyDescent="0.25">
      <c r="A3443" s="30" t="s">
        <v>5619</v>
      </c>
      <c r="B3443" s="1">
        <v>45827</v>
      </c>
      <c r="C3443" s="30" t="s">
        <v>19375</v>
      </c>
      <c r="D3443" s="30" t="s">
        <v>19127</v>
      </c>
      <c r="E3443" s="30" t="s">
        <v>20543</v>
      </c>
    </row>
    <row r="3444" spans="1:5" x14ac:dyDescent="0.25">
      <c r="A3444" s="30" t="s">
        <v>5621</v>
      </c>
      <c r="B3444" s="1">
        <v>45827</v>
      </c>
      <c r="C3444" s="30" t="s">
        <v>19375</v>
      </c>
      <c r="D3444" s="30" t="s">
        <v>19127</v>
      </c>
      <c r="E3444" s="30" t="s">
        <v>20543</v>
      </c>
    </row>
    <row r="3445" spans="1:5" x14ac:dyDescent="0.25">
      <c r="A3445" s="30" t="s">
        <v>5623</v>
      </c>
      <c r="B3445" s="1">
        <v>45827</v>
      </c>
      <c r="C3445" s="30" t="s">
        <v>19375</v>
      </c>
      <c r="D3445" s="30" t="s">
        <v>19127</v>
      </c>
      <c r="E3445" s="30" t="s">
        <v>20543</v>
      </c>
    </row>
    <row r="3446" spans="1:5" x14ac:dyDescent="0.25">
      <c r="A3446" s="30" t="s">
        <v>5625</v>
      </c>
      <c r="B3446" s="1">
        <v>45827</v>
      </c>
      <c r="C3446" s="30" t="s">
        <v>19375</v>
      </c>
      <c r="D3446" s="30" t="s">
        <v>19127</v>
      </c>
      <c r="E3446" s="30" t="s">
        <v>20543</v>
      </c>
    </row>
    <row r="3447" spans="1:5" x14ac:dyDescent="0.25">
      <c r="A3447" s="30" t="s">
        <v>5627</v>
      </c>
      <c r="B3447" s="1">
        <v>45827</v>
      </c>
      <c r="C3447" s="30" t="s">
        <v>19375</v>
      </c>
      <c r="D3447" s="30" t="s">
        <v>19127</v>
      </c>
      <c r="E3447" s="30" t="s">
        <v>20543</v>
      </c>
    </row>
    <row r="3448" spans="1:5" x14ac:dyDescent="0.25">
      <c r="A3448" s="30" t="s">
        <v>5655</v>
      </c>
      <c r="B3448" s="1">
        <v>45827</v>
      </c>
      <c r="C3448" s="30" t="s">
        <v>19375</v>
      </c>
      <c r="D3448" s="30" t="s">
        <v>19127</v>
      </c>
      <c r="E3448" s="30" t="s">
        <v>20543</v>
      </c>
    </row>
    <row r="3449" spans="1:5" x14ac:dyDescent="0.25">
      <c r="A3449" s="30" t="s">
        <v>5653</v>
      </c>
      <c r="B3449" s="1">
        <v>45827</v>
      </c>
      <c r="C3449" s="30" t="s">
        <v>19375</v>
      </c>
      <c r="D3449" s="30" t="s">
        <v>19127</v>
      </c>
      <c r="E3449" s="30" t="s">
        <v>20543</v>
      </c>
    </row>
    <row r="3450" spans="1:5" x14ac:dyDescent="0.25">
      <c r="A3450" s="30" t="s">
        <v>5651</v>
      </c>
      <c r="B3450" s="1">
        <v>45827</v>
      </c>
      <c r="C3450" s="30" t="s">
        <v>19375</v>
      </c>
      <c r="D3450" s="30" t="s">
        <v>19127</v>
      </c>
      <c r="E3450" s="30" t="s">
        <v>20543</v>
      </c>
    </row>
    <row r="3451" spans="1:5" x14ac:dyDescent="0.25">
      <c r="A3451" s="30" t="s">
        <v>5665</v>
      </c>
      <c r="B3451" s="1">
        <v>45827</v>
      </c>
      <c r="C3451" s="30" t="s">
        <v>19375</v>
      </c>
      <c r="D3451" s="30" t="s">
        <v>19127</v>
      </c>
      <c r="E3451" s="30" t="s">
        <v>20543</v>
      </c>
    </row>
    <row r="3452" spans="1:5" x14ac:dyDescent="0.25">
      <c r="A3452" s="30" t="s">
        <v>4364</v>
      </c>
      <c r="B3452" s="1">
        <v>45827</v>
      </c>
      <c r="C3452" s="30" t="s">
        <v>19375</v>
      </c>
      <c r="D3452" s="30" t="s">
        <v>19127</v>
      </c>
      <c r="E3452" s="30" t="s">
        <v>20543</v>
      </c>
    </row>
    <row r="3453" spans="1:5" x14ac:dyDescent="0.25">
      <c r="A3453" s="30" t="s">
        <v>5669</v>
      </c>
      <c r="B3453" s="1">
        <v>45827</v>
      </c>
      <c r="C3453" s="30" t="s">
        <v>19375</v>
      </c>
      <c r="D3453" s="30" t="s">
        <v>19127</v>
      </c>
      <c r="E3453" s="30" t="s">
        <v>20543</v>
      </c>
    </row>
    <row r="3454" spans="1:5" x14ac:dyDescent="0.25">
      <c r="A3454" s="30" t="s">
        <v>5671</v>
      </c>
      <c r="B3454" s="1">
        <v>45827</v>
      </c>
      <c r="C3454" s="30" t="s">
        <v>19375</v>
      </c>
      <c r="D3454" s="30" t="s">
        <v>19127</v>
      </c>
      <c r="E3454" s="30" t="s">
        <v>20543</v>
      </c>
    </row>
    <row r="3455" spans="1:5" x14ac:dyDescent="0.25">
      <c r="A3455" s="30" t="s">
        <v>5629</v>
      </c>
      <c r="B3455" s="1">
        <v>45827</v>
      </c>
      <c r="C3455" s="30" t="s">
        <v>19375</v>
      </c>
      <c r="D3455" s="30" t="s">
        <v>19127</v>
      </c>
      <c r="E3455" s="30" t="s">
        <v>20543</v>
      </c>
    </row>
    <row r="3456" spans="1:5" x14ac:dyDescent="0.25">
      <c r="A3456" s="30" t="s">
        <v>4390</v>
      </c>
      <c r="B3456" s="1">
        <v>45827</v>
      </c>
      <c r="C3456" s="30" t="s">
        <v>19375</v>
      </c>
      <c r="D3456" s="30" t="s">
        <v>19127</v>
      </c>
      <c r="E3456" s="30" t="s">
        <v>20543</v>
      </c>
    </row>
    <row r="3457" spans="1:5" x14ac:dyDescent="0.25">
      <c r="A3457" s="30" t="s">
        <v>5677</v>
      </c>
      <c r="B3457" s="1">
        <v>45827</v>
      </c>
      <c r="C3457" s="30" t="s">
        <v>19375</v>
      </c>
      <c r="D3457" s="30" t="s">
        <v>19127</v>
      </c>
      <c r="E3457" s="30" t="s">
        <v>20543</v>
      </c>
    </row>
    <row r="3458" spans="1:5" x14ac:dyDescent="0.25">
      <c r="A3458" s="30" t="s">
        <v>13122</v>
      </c>
      <c r="B3458" s="1">
        <v>45827</v>
      </c>
      <c r="C3458" s="30" t="s">
        <v>19375</v>
      </c>
      <c r="D3458" s="30" t="s">
        <v>19127</v>
      </c>
      <c r="E3458" s="30" t="s">
        <v>20543</v>
      </c>
    </row>
    <row r="3459" spans="1:5" x14ac:dyDescent="0.25">
      <c r="A3459" s="30" t="s">
        <v>13167</v>
      </c>
      <c r="B3459" s="1">
        <v>45827</v>
      </c>
      <c r="C3459" s="30" t="s">
        <v>19375</v>
      </c>
      <c r="D3459" s="30" t="s">
        <v>19127</v>
      </c>
      <c r="E3459" s="30" t="s">
        <v>20543</v>
      </c>
    </row>
    <row r="3460" spans="1:5" x14ac:dyDescent="0.25">
      <c r="A3460" s="30" t="s">
        <v>11234</v>
      </c>
      <c r="B3460" s="1">
        <v>45827</v>
      </c>
      <c r="C3460" s="30" t="s">
        <v>19375</v>
      </c>
      <c r="D3460" s="30" t="s">
        <v>19127</v>
      </c>
      <c r="E3460" s="30" t="s">
        <v>20543</v>
      </c>
    </row>
    <row r="3461" spans="1:5" x14ac:dyDescent="0.25">
      <c r="A3461" s="30" t="s">
        <v>11232</v>
      </c>
      <c r="B3461" s="1">
        <v>45827</v>
      </c>
      <c r="C3461" s="30" t="s">
        <v>19375</v>
      </c>
      <c r="D3461" s="30" t="s">
        <v>19127</v>
      </c>
      <c r="E3461" s="30" t="s">
        <v>20543</v>
      </c>
    </row>
    <row r="3462" spans="1:5" x14ac:dyDescent="0.25">
      <c r="A3462" s="30" t="s">
        <v>11236</v>
      </c>
      <c r="B3462" s="1">
        <v>45827</v>
      </c>
      <c r="C3462" s="30" t="s">
        <v>19375</v>
      </c>
      <c r="D3462" s="30" t="s">
        <v>19127</v>
      </c>
      <c r="E3462" s="30" t="s">
        <v>20543</v>
      </c>
    </row>
    <row r="3463" spans="1:5" x14ac:dyDescent="0.25">
      <c r="A3463" s="30" t="s">
        <v>1429</v>
      </c>
      <c r="B3463" s="1">
        <v>45827</v>
      </c>
      <c r="C3463" s="30" t="s">
        <v>19403</v>
      </c>
      <c r="D3463" s="30" t="s">
        <v>20543</v>
      </c>
      <c r="E3463" s="30" t="s">
        <v>20167</v>
      </c>
    </row>
    <row r="3464" spans="1:5" x14ac:dyDescent="0.25">
      <c r="A3464" s="30" t="s">
        <v>6643</v>
      </c>
      <c r="B3464" s="1">
        <v>45827</v>
      </c>
      <c r="C3464" s="30" t="s">
        <v>19403</v>
      </c>
      <c r="D3464" s="30" t="s">
        <v>20546</v>
      </c>
      <c r="E3464" s="30" t="s">
        <v>20167</v>
      </c>
    </row>
    <row r="3465" spans="1:5" x14ac:dyDescent="0.25">
      <c r="A3465" s="30" t="s">
        <v>7391</v>
      </c>
      <c r="B3465" s="1">
        <v>45827</v>
      </c>
      <c r="C3465" s="30" t="s">
        <v>19403</v>
      </c>
      <c r="D3465" s="30" t="s">
        <v>20547</v>
      </c>
      <c r="E3465" s="30" t="s">
        <v>20167</v>
      </c>
    </row>
    <row r="3466" spans="1:5" x14ac:dyDescent="0.25">
      <c r="A3466" s="30" t="s">
        <v>7386</v>
      </c>
      <c r="B3466" s="1">
        <v>45827</v>
      </c>
      <c r="C3466" s="30" t="s">
        <v>19403</v>
      </c>
      <c r="D3466" s="30" t="s">
        <v>20547</v>
      </c>
      <c r="E3466" s="30" t="s">
        <v>20167</v>
      </c>
    </row>
    <row r="3467" spans="1:5" x14ac:dyDescent="0.25">
      <c r="A3467" s="30" t="s">
        <v>3011</v>
      </c>
      <c r="B3467" s="1">
        <v>45827</v>
      </c>
      <c r="C3467" s="30" t="s">
        <v>19403</v>
      </c>
      <c r="D3467" s="30" t="s">
        <v>20543</v>
      </c>
      <c r="E3467" s="30" t="s">
        <v>19439</v>
      </c>
    </row>
    <row r="3468" spans="1:5" x14ac:dyDescent="0.25">
      <c r="A3468" s="30" t="s">
        <v>13325</v>
      </c>
      <c r="B3468" s="1">
        <v>45827</v>
      </c>
      <c r="C3468" s="30" t="s">
        <v>19205</v>
      </c>
      <c r="D3468" s="30" t="s">
        <v>20167</v>
      </c>
      <c r="E3468" s="30" t="s">
        <v>20545</v>
      </c>
    </row>
    <row r="3469" spans="1:5" x14ac:dyDescent="0.25">
      <c r="A3469" s="30" t="s">
        <v>7363</v>
      </c>
      <c r="B3469" s="1">
        <v>45827</v>
      </c>
      <c r="C3469" s="30" t="s">
        <v>19205</v>
      </c>
      <c r="D3469" s="30" t="s">
        <v>20167</v>
      </c>
      <c r="E3469" s="30" t="s">
        <v>20545</v>
      </c>
    </row>
    <row r="3470" spans="1:5" x14ac:dyDescent="0.25">
      <c r="A3470" s="30" t="s">
        <v>1524</v>
      </c>
      <c r="B3470" s="1">
        <v>45827</v>
      </c>
      <c r="C3470" s="30" t="s">
        <v>19205</v>
      </c>
      <c r="D3470" s="30" t="s">
        <v>20167</v>
      </c>
      <c r="E3470" s="30" t="s">
        <v>20490</v>
      </c>
    </row>
    <row r="3471" spans="1:5" x14ac:dyDescent="0.25">
      <c r="A3471" s="30" t="s">
        <v>1363</v>
      </c>
      <c r="B3471" s="1">
        <v>45827</v>
      </c>
      <c r="C3471" s="30" t="s">
        <v>19205</v>
      </c>
      <c r="D3471" s="30" t="s">
        <v>20167</v>
      </c>
      <c r="E3471" s="30" t="s">
        <v>20548</v>
      </c>
    </row>
    <row r="3472" spans="1:5" x14ac:dyDescent="0.25">
      <c r="A3472" s="30" t="s">
        <v>2546</v>
      </c>
      <c r="B3472" s="1">
        <v>45827</v>
      </c>
      <c r="C3472" s="30" t="s">
        <v>19205</v>
      </c>
      <c r="D3472" s="30" t="s">
        <v>20167</v>
      </c>
      <c r="E3472" s="30" t="s">
        <v>20549</v>
      </c>
    </row>
    <row r="3473" spans="1:5" x14ac:dyDescent="0.25">
      <c r="A3473" s="30" t="s">
        <v>2943</v>
      </c>
      <c r="B3473" s="1">
        <v>45827</v>
      </c>
      <c r="C3473" s="30" t="s">
        <v>19205</v>
      </c>
      <c r="D3473" s="30" t="s">
        <v>20167</v>
      </c>
      <c r="E3473" s="30" t="s">
        <v>20549</v>
      </c>
    </row>
    <row r="3474" spans="1:5" x14ac:dyDescent="0.25">
      <c r="A3474" s="30" t="s">
        <v>2942</v>
      </c>
      <c r="B3474" s="1">
        <v>45827</v>
      </c>
      <c r="C3474" s="30" t="s">
        <v>19205</v>
      </c>
      <c r="D3474" s="30" t="s">
        <v>20167</v>
      </c>
      <c r="E3474" s="30" t="s">
        <v>20549</v>
      </c>
    </row>
    <row r="3475" spans="1:5" x14ac:dyDescent="0.25">
      <c r="A3475" s="30" t="s">
        <v>2936</v>
      </c>
      <c r="B3475" s="1">
        <v>45827</v>
      </c>
      <c r="C3475" s="30" t="s">
        <v>19205</v>
      </c>
      <c r="D3475" s="30" t="s">
        <v>20167</v>
      </c>
      <c r="E3475" s="30" t="s">
        <v>20549</v>
      </c>
    </row>
    <row r="3476" spans="1:5" x14ac:dyDescent="0.25">
      <c r="A3476" s="30" t="s">
        <v>2941</v>
      </c>
      <c r="B3476" s="1">
        <v>45827</v>
      </c>
      <c r="C3476" s="30" t="s">
        <v>19205</v>
      </c>
      <c r="D3476" s="30" t="s">
        <v>20167</v>
      </c>
      <c r="E3476" s="30" t="s">
        <v>20549</v>
      </c>
    </row>
    <row r="3477" spans="1:5" x14ac:dyDescent="0.25">
      <c r="A3477" s="30" t="s">
        <v>2548</v>
      </c>
      <c r="B3477" s="1">
        <v>45827</v>
      </c>
      <c r="C3477" s="30" t="s">
        <v>19205</v>
      </c>
      <c r="D3477" s="30" t="s">
        <v>20167</v>
      </c>
      <c r="E3477" s="30" t="s">
        <v>20549</v>
      </c>
    </row>
    <row r="3478" spans="1:5" x14ac:dyDescent="0.25">
      <c r="A3478" s="30" t="s">
        <v>2544</v>
      </c>
      <c r="B3478" s="1">
        <v>45827</v>
      </c>
      <c r="C3478" s="30" t="s">
        <v>19205</v>
      </c>
      <c r="D3478" s="30" t="s">
        <v>20167</v>
      </c>
      <c r="E3478" s="30" t="s">
        <v>20549</v>
      </c>
    </row>
    <row r="3479" spans="1:5" x14ac:dyDescent="0.25">
      <c r="A3479" s="30" t="s">
        <v>2523</v>
      </c>
      <c r="B3479" s="1">
        <v>45827</v>
      </c>
      <c r="C3479" s="30" t="s">
        <v>19205</v>
      </c>
      <c r="D3479" s="30" t="s">
        <v>20167</v>
      </c>
      <c r="E3479" s="30" t="s">
        <v>20549</v>
      </c>
    </row>
    <row r="3480" spans="1:5" x14ac:dyDescent="0.25">
      <c r="A3480" s="30" t="s">
        <v>2542</v>
      </c>
      <c r="B3480" s="1">
        <v>45827</v>
      </c>
      <c r="C3480" s="30" t="s">
        <v>19205</v>
      </c>
      <c r="D3480" s="30" t="s">
        <v>20167</v>
      </c>
      <c r="E3480" s="30" t="s">
        <v>20549</v>
      </c>
    </row>
    <row r="3481" spans="1:5" x14ac:dyDescent="0.25">
      <c r="A3481" s="30" t="s">
        <v>2945</v>
      </c>
      <c r="B3481" s="1">
        <v>45827</v>
      </c>
      <c r="C3481" s="30" t="s">
        <v>19205</v>
      </c>
      <c r="D3481" s="30" t="s">
        <v>20167</v>
      </c>
      <c r="E3481" s="30" t="s">
        <v>20549</v>
      </c>
    </row>
    <row r="3482" spans="1:5" x14ac:dyDescent="0.25">
      <c r="A3482" s="30" t="s">
        <v>3922</v>
      </c>
      <c r="B3482" s="1">
        <v>45827</v>
      </c>
      <c r="C3482" s="30" t="s">
        <v>19205</v>
      </c>
      <c r="D3482" s="30" t="s">
        <v>20167</v>
      </c>
      <c r="E3482" s="30" t="s">
        <v>20549</v>
      </c>
    </row>
    <row r="3483" spans="1:5" x14ac:dyDescent="0.25">
      <c r="A3483" s="30" t="s">
        <v>3928</v>
      </c>
      <c r="B3483" s="1">
        <v>45827</v>
      </c>
      <c r="C3483" s="30" t="s">
        <v>19205</v>
      </c>
      <c r="D3483" s="30" t="s">
        <v>20167</v>
      </c>
      <c r="E3483" s="30" t="s">
        <v>20549</v>
      </c>
    </row>
    <row r="3484" spans="1:5" x14ac:dyDescent="0.25">
      <c r="A3484" s="30" t="s">
        <v>3930</v>
      </c>
      <c r="B3484" s="1">
        <v>45827</v>
      </c>
      <c r="C3484" s="30" t="s">
        <v>19205</v>
      </c>
      <c r="D3484" s="30" t="s">
        <v>20167</v>
      </c>
      <c r="E3484" s="30" t="s">
        <v>20549</v>
      </c>
    </row>
    <row r="3485" spans="1:5" x14ac:dyDescent="0.25">
      <c r="A3485" s="30" t="s">
        <v>3920</v>
      </c>
      <c r="B3485" s="1">
        <v>45827</v>
      </c>
      <c r="C3485" s="30" t="s">
        <v>19205</v>
      </c>
      <c r="D3485" s="30" t="s">
        <v>20167</v>
      </c>
      <c r="E3485" s="30" t="s">
        <v>20549</v>
      </c>
    </row>
    <row r="3486" spans="1:5" x14ac:dyDescent="0.25">
      <c r="A3486" s="30" t="s">
        <v>2534</v>
      </c>
      <c r="B3486" s="1">
        <v>45827</v>
      </c>
      <c r="C3486" s="30" t="s">
        <v>19205</v>
      </c>
      <c r="D3486" s="30" t="s">
        <v>20167</v>
      </c>
      <c r="E3486" s="30" t="s">
        <v>20549</v>
      </c>
    </row>
    <row r="3487" spans="1:5" x14ac:dyDescent="0.25">
      <c r="A3487" s="30" t="s">
        <v>2944</v>
      </c>
      <c r="B3487" s="1">
        <v>45827</v>
      </c>
      <c r="C3487" s="30" t="s">
        <v>19205</v>
      </c>
      <c r="D3487" s="30" t="s">
        <v>20167</v>
      </c>
      <c r="E3487" s="30" t="s">
        <v>20549</v>
      </c>
    </row>
    <row r="3488" spans="1:5" x14ac:dyDescent="0.25">
      <c r="A3488" s="30" t="s">
        <v>2940</v>
      </c>
      <c r="B3488" s="1">
        <v>45827</v>
      </c>
      <c r="C3488" s="30" t="s">
        <v>19205</v>
      </c>
      <c r="D3488" s="30" t="s">
        <v>20167</v>
      </c>
      <c r="E3488" s="30" t="s">
        <v>20549</v>
      </c>
    </row>
    <row r="3489" spans="1:5" x14ac:dyDescent="0.25">
      <c r="A3489" s="30" t="s">
        <v>3932</v>
      </c>
      <c r="B3489" s="1">
        <v>45827</v>
      </c>
      <c r="C3489" s="30" t="s">
        <v>19205</v>
      </c>
      <c r="D3489" s="30" t="s">
        <v>20167</v>
      </c>
      <c r="E3489" s="30" t="s">
        <v>20549</v>
      </c>
    </row>
    <row r="3490" spans="1:5" x14ac:dyDescent="0.25">
      <c r="A3490" s="30" t="s">
        <v>2946</v>
      </c>
      <c r="B3490" s="1">
        <v>45827</v>
      </c>
      <c r="C3490" s="30" t="s">
        <v>19205</v>
      </c>
      <c r="D3490" s="30" t="s">
        <v>20167</v>
      </c>
      <c r="E3490" s="30" t="s">
        <v>20549</v>
      </c>
    </row>
    <row r="3491" spans="1:5" x14ac:dyDescent="0.25">
      <c r="A3491" s="30" t="s">
        <v>3926</v>
      </c>
      <c r="B3491" s="1">
        <v>45827</v>
      </c>
      <c r="C3491" s="30" t="s">
        <v>19205</v>
      </c>
      <c r="D3491" s="30" t="s">
        <v>20167</v>
      </c>
      <c r="E3491" s="30" t="s">
        <v>20549</v>
      </c>
    </row>
    <row r="3492" spans="1:5" x14ac:dyDescent="0.25">
      <c r="A3492" s="30" t="s">
        <v>2280</v>
      </c>
      <c r="B3492" s="1">
        <v>45827</v>
      </c>
      <c r="C3492" s="30" t="s">
        <v>19205</v>
      </c>
      <c r="D3492" s="30" t="s">
        <v>20167</v>
      </c>
      <c r="E3492" s="30" t="s">
        <v>20549</v>
      </c>
    </row>
    <row r="3493" spans="1:5" x14ac:dyDescent="0.25">
      <c r="A3493" s="30" t="s">
        <v>2290</v>
      </c>
      <c r="B3493" s="1">
        <v>45827</v>
      </c>
      <c r="C3493" s="30" t="s">
        <v>19205</v>
      </c>
      <c r="D3493" s="30" t="s">
        <v>20167</v>
      </c>
      <c r="E3493" s="30" t="s">
        <v>20550</v>
      </c>
    </row>
    <row r="3494" spans="1:5" x14ac:dyDescent="0.25">
      <c r="A3494" s="30" t="s">
        <v>2286</v>
      </c>
      <c r="B3494" s="1">
        <v>45827</v>
      </c>
      <c r="C3494" s="30" t="s">
        <v>19205</v>
      </c>
      <c r="D3494" s="30" t="s">
        <v>20167</v>
      </c>
      <c r="E3494" s="30" t="s">
        <v>20551</v>
      </c>
    </row>
    <row r="3495" spans="1:5" x14ac:dyDescent="0.25">
      <c r="A3495" s="30" t="s">
        <v>8455</v>
      </c>
      <c r="B3495" s="1">
        <v>45827</v>
      </c>
      <c r="C3495" s="30" t="s">
        <v>19205</v>
      </c>
      <c r="D3495" s="30" t="s">
        <v>20167</v>
      </c>
      <c r="E3495" s="30" t="s">
        <v>20552</v>
      </c>
    </row>
    <row r="3496" spans="1:5" x14ac:dyDescent="0.25">
      <c r="A3496" s="30" t="s">
        <v>8204</v>
      </c>
      <c r="B3496" s="1">
        <v>45827</v>
      </c>
      <c r="C3496" s="30" t="s">
        <v>19205</v>
      </c>
      <c r="D3496" s="30" t="s">
        <v>20158</v>
      </c>
      <c r="E3496" s="30" t="s">
        <v>20542</v>
      </c>
    </row>
    <row r="3497" spans="1:5" x14ac:dyDescent="0.25">
      <c r="A3497" s="30" t="s">
        <v>8099</v>
      </c>
      <c r="B3497" s="1">
        <v>45827</v>
      </c>
      <c r="C3497" s="30" t="s">
        <v>19205</v>
      </c>
      <c r="D3497" s="30" t="s">
        <v>20158</v>
      </c>
      <c r="E3497" s="30" t="s">
        <v>20543</v>
      </c>
    </row>
    <row r="3498" spans="1:5" x14ac:dyDescent="0.25">
      <c r="A3498" s="30" t="s">
        <v>9612</v>
      </c>
      <c r="B3498" s="1">
        <v>45827</v>
      </c>
      <c r="C3498" s="30" t="s">
        <v>19205</v>
      </c>
      <c r="D3498" s="30" t="s">
        <v>20158</v>
      </c>
      <c r="E3498" s="30" t="s">
        <v>20543</v>
      </c>
    </row>
    <row r="3499" spans="1:5" x14ac:dyDescent="0.25">
      <c r="A3499" s="30" t="s">
        <v>8107</v>
      </c>
      <c r="B3499" s="1">
        <v>45827</v>
      </c>
      <c r="C3499" s="30" t="s">
        <v>19205</v>
      </c>
      <c r="D3499" s="30" t="s">
        <v>20158</v>
      </c>
      <c r="E3499" s="30" t="s">
        <v>20543</v>
      </c>
    </row>
    <row r="3500" spans="1:5" x14ac:dyDescent="0.25">
      <c r="A3500" s="30" t="s">
        <v>11277</v>
      </c>
      <c r="B3500" s="1">
        <v>45827</v>
      </c>
      <c r="C3500" s="30" t="s">
        <v>19205</v>
      </c>
      <c r="D3500" s="30" t="s">
        <v>20158</v>
      </c>
      <c r="E3500" s="30" t="s">
        <v>20543</v>
      </c>
    </row>
    <row r="3501" spans="1:5" x14ac:dyDescent="0.25">
      <c r="A3501" s="30" t="s">
        <v>11269</v>
      </c>
      <c r="B3501" s="1">
        <v>45827</v>
      </c>
      <c r="C3501" s="30" t="s">
        <v>19205</v>
      </c>
      <c r="D3501" s="30" t="s">
        <v>20158</v>
      </c>
      <c r="E3501" s="30" t="s">
        <v>20543</v>
      </c>
    </row>
    <row r="3502" spans="1:5" x14ac:dyDescent="0.25">
      <c r="A3502" s="30" t="s">
        <v>11253</v>
      </c>
      <c r="B3502" s="1">
        <v>45827</v>
      </c>
      <c r="C3502" s="30" t="s">
        <v>19205</v>
      </c>
      <c r="D3502" s="30" t="s">
        <v>20158</v>
      </c>
      <c r="E3502" s="30" t="s">
        <v>20543</v>
      </c>
    </row>
    <row r="3503" spans="1:5" x14ac:dyDescent="0.25">
      <c r="A3503" s="30" t="s">
        <v>8210</v>
      </c>
      <c r="B3503" s="1">
        <v>45827</v>
      </c>
      <c r="C3503" s="30" t="s">
        <v>19205</v>
      </c>
      <c r="D3503" s="30" t="s">
        <v>20158</v>
      </c>
      <c r="E3503" s="30" t="s">
        <v>20543</v>
      </c>
    </row>
    <row r="3504" spans="1:5" x14ac:dyDescent="0.25">
      <c r="A3504" s="30" t="s">
        <v>8105</v>
      </c>
      <c r="B3504" s="1">
        <v>45827</v>
      </c>
      <c r="C3504" s="30" t="s">
        <v>19205</v>
      </c>
      <c r="D3504" s="30" t="s">
        <v>20158</v>
      </c>
      <c r="E3504" s="30" t="s">
        <v>20543</v>
      </c>
    </row>
    <row r="3505" spans="1:5" x14ac:dyDescent="0.25">
      <c r="A3505" s="30" t="s">
        <v>8114</v>
      </c>
      <c r="B3505" s="1">
        <v>45827</v>
      </c>
      <c r="C3505" s="30" t="s">
        <v>19205</v>
      </c>
      <c r="D3505" s="30" t="s">
        <v>20158</v>
      </c>
      <c r="E3505" s="30" t="s">
        <v>20543</v>
      </c>
    </row>
    <row r="3506" spans="1:5" x14ac:dyDescent="0.25">
      <c r="A3506" s="30" t="s">
        <v>11199</v>
      </c>
      <c r="B3506" s="1">
        <v>45827</v>
      </c>
      <c r="C3506" s="30" t="s">
        <v>19205</v>
      </c>
      <c r="D3506" s="30" t="s">
        <v>20158</v>
      </c>
      <c r="E3506" s="30" t="s">
        <v>20543</v>
      </c>
    </row>
    <row r="3507" spans="1:5" x14ac:dyDescent="0.25">
      <c r="A3507" s="30" t="s">
        <v>7317</v>
      </c>
      <c r="B3507" s="1">
        <v>45827</v>
      </c>
      <c r="C3507" s="30" t="s">
        <v>19205</v>
      </c>
      <c r="D3507" s="30" t="s">
        <v>20158</v>
      </c>
      <c r="E3507" s="30" t="s">
        <v>20543</v>
      </c>
    </row>
    <row r="3508" spans="1:5" x14ac:dyDescent="0.25">
      <c r="A3508" s="30" t="s">
        <v>8167</v>
      </c>
      <c r="B3508" s="1">
        <v>45827</v>
      </c>
      <c r="C3508" s="30" t="s">
        <v>19205</v>
      </c>
      <c r="D3508" s="30" t="s">
        <v>20158</v>
      </c>
      <c r="E3508" s="30" t="s">
        <v>20543</v>
      </c>
    </row>
    <row r="3509" spans="1:5" x14ac:dyDescent="0.25">
      <c r="A3509" s="30" t="s">
        <v>7889</v>
      </c>
      <c r="B3509" s="1">
        <v>45827</v>
      </c>
      <c r="C3509" s="30" t="s">
        <v>19205</v>
      </c>
      <c r="D3509" s="30" t="s">
        <v>20158</v>
      </c>
      <c r="E3509" s="30" t="s">
        <v>20543</v>
      </c>
    </row>
    <row r="3510" spans="1:5" x14ac:dyDescent="0.25">
      <c r="A3510" s="30" t="s">
        <v>8070</v>
      </c>
      <c r="B3510" s="1">
        <v>45827</v>
      </c>
      <c r="C3510" s="30" t="s">
        <v>19205</v>
      </c>
      <c r="D3510" s="30" t="s">
        <v>20158</v>
      </c>
      <c r="E3510" s="30" t="s">
        <v>20543</v>
      </c>
    </row>
    <row r="3511" spans="1:5" x14ac:dyDescent="0.25">
      <c r="A3511" s="30" t="s">
        <v>1865</v>
      </c>
      <c r="B3511" s="1">
        <v>45827</v>
      </c>
      <c r="C3511" s="30" t="s">
        <v>19205</v>
      </c>
      <c r="D3511" s="30" t="s">
        <v>20158</v>
      </c>
      <c r="E3511" s="30" t="s">
        <v>20543</v>
      </c>
    </row>
    <row r="3512" spans="1:5" x14ac:dyDescent="0.25">
      <c r="A3512" s="30" t="s">
        <v>9742</v>
      </c>
      <c r="B3512" s="1">
        <v>45827</v>
      </c>
      <c r="C3512" s="30" t="s">
        <v>19205</v>
      </c>
      <c r="D3512" s="30" t="s">
        <v>20158</v>
      </c>
      <c r="E3512" s="30" t="s">
        <v>20170</v>
      </c>
    </row>
    <row r="3513" spans="1:5" x14ac:dyDescent="0.25">
      <c r="A3513" s="30" t="s">
        <v>11334</v>
      </c>
      <c r="B3513" s="1">
        <v>45827</v>
      </c>
      <c r="C3513" s="30" t="s">
        <v>19205</v>
      </c>
      <c r="D3513" s="30" t="s">
        <v>20158</v>
      </c>
      <c r="E3513" s="30" t="s">
        <v>20170</v>
      </c>
    </row>
    <row r="3514" spans="1:5" x14ac:dyDescent="0.25">
      <c r="A3514" s="30" t="s">
        <v>11338</v>
      </c>
      <c r="B3514" s="1">
        <v>45827</v>
      </c>
      <c r="C3514" s="30" t="s">
        <v>19205</v>
      </c>
      <c r="D3514" s="30" t="s">
        <v>20158</v>
      </c>
      <c r="E3514" s="30" t="s">
        <v>20170</v>
      </c>
    </row>
    <row r="3515" spans="1:5" x14ac:dyDescent="0.25">
      <c r="A3515" s="30" t="s">
        <v>11340</v>
      </c>
      <c r="B3515" s="1">
        <v>45827</v>
      </c>
      <c r="C3515" s="30" t="s">
        <v>19205</v>
      </c>
      <c r="D3515" s="30" t="s">
        <v>20158</v>
      </c>
      <c r="E3515" s="30" t="s">
        <v>20170</v>
      </c>
    </row>
    <row r="3516" spans="1:5" x14ac:dyDescent="0.25">
      <c r="A3516" s="30" t="s">
        <v>11344</v>
      </c>
      <c r="B3516" s="1">
        <v>45827</v>
      </c>
      <c r="C3516" s="30" t="s">
        <v>19205</v>
      </c>
      <c r="D3516" s="30" t="s">
        <v>20158</v>
      </c>
      <c r="E3516" s="30" t="s">
        <v>20170</v>
      </c>
    </row>
    <row r="3517" spans="1:5" x14ac:dyDescent="0.25">
      <c r="A3517" s="30" t="s">
        <v>11346</v>
      </c>
      <c r="B3517" s="1">
        <v>45827</v>
      </c>
      <c r="C3517" s="30" t="s">
        <v>19205</v>
      </c>
      <c r="D3517" s="30" t="s">
        <v>20158</v>
      </c>
      <c r="E3517" s="30" t="s">
        <v>20170</v>
      </c>
    </row>
    <row r="3518" spans="1:5" x14ac:dyDescent="0.25">
      <c r="A3518" s="30" t="s">
        <v>11348</v>
      </c>
      <c r="B3518" s="1">
        <v>45827</v>
      </c>
      <c r="C3518" s="30" t="s">
        <v>19205</v>
      </c>
      <c r="D3518" s="30" t="s">
        <v>20158</v>
      </c>
      <c r="E3518" s="30" t="s">
        <v>20170</v>
      </c>
    </row>
    <row r="3519" spans="1:5" x14ac:dyDescent="0.25">
      <c r="A3519" s="30" t="s">
        <v>11350</v>
      </c>
      <c r="B3519" s="1">
        <v>45827</v>
      </c>
      <c r="C3519" s="30" t="s">
        <v>19205</v>
      </c>
      <c r="D3519" s="30" t="s">
        <v>20158</v>
      </c>
      <c r="E3519" s="30" t="s">
        <v>20170</v>
      </c>
    </row>
    <row r="3520" spans="1:5" x14ac:dyDescent="0.25">
      <c r="A3520" s="30" t="s">
        <v>11354</v>
      </c>
      <c r="B3520" s="1">
        <v>45827</v>
      </c>
      <c r="C3520" s="30" t="s">
        <v>19205</v>
      </c>
      <c r="D3520" s="30" t="s">
        <v>20158</v>
      </c>
      <c r="E3520" s="30" t="s">
        <v>20170</v>
      </c>
    </row>
    <row r="3521" spans="1:5" x14ac:dyDescent="0.25">
      <c r="A3521" s="30" t="s">
        <v>11336</v>
      </c>
      <c r="B3521" s="1">
        <v>45827</v>
      </c>
      <c r="C3521" s="30" t="s">
        <v>19205</v>
      </c>
      <c r="D3521" s="30" t="s">
        <v>20158</v>
      </c>
      <c r="E3521" s="30" t="s">
        <v>20170</v>
      </c>
    </row>
    <row r="3522" spans="1:5" x14ac:dyDescent="0.25">
      <c r="A3522" s="30" t="s">
        <v>11328</v>
      </c>
      <c r="B3522" s="1">
        <v>45827</v>
      </c>
      <c r="C3522" s="30" t="s">
        <v>19205</v>
      </c>
      <c r="D3522" s="30" t="s">
        <v>20158</v>
      </c>
      <c r="E3522" s="30" t="s">
        <v>20170</v>
      </c>
    </row>
    <row r="3523" spans="1:5" x14ac:dyDescent="0.25">
      <c r="A3523" s="30" t="s">
        <v>11293</v>
      </c>
      <c r="B3523" s="1">
        <v>45827</v>
      </c>
      <c r="C3523" s="30" t="s">
        <v>19205</v>
      </c>
      <c r="D3523" s="30" t="s">
        <v>20158</v>
      </c>
      <c r="E3523" s="30" t="s">
        <v>20170</v>
      </c>
    </row>
    <row r="3524" spans="1:5" x14ac:dyDescent="0.25">
      <c r="A3524" s="30" t="s">
        <v>2912</v>
      </c>
      <c r="B3524" s="1">
        <v>45827</v>
      </c>
      <c r="C3524" s="30" t="s">
        <v>19205</v>
      </c>
      <c r="D3524" s="30" t="s">
        <v>20158</v>
      </c>
      <c r="E3524" s="30" t="s">
        <v>20546</v>
      </c>
    </row>
    <row r="3525" spans="1:5" x14ac:dyDescent="0.25">
      <c r="A3525" s="30" t="s">
        <v>3918</v>
      </c>
      <c r="B3525" s="1">
        <v>45827</v>
      </c>
      <c r="C3525" s="30" t="s">
        <v>19205</v>
      </c>
      <c r="D3525" s="30" t="s">
        <v>20158</v>
      </c>
      <c r="E3525" s="30" t="s">
        <v>20549</v>
      </c>
    </row>
    <row r="3526" spans="1:5" x14ac:dyDescent="0.25">
      <c r="A3526" s="30" t="s">
        <v>3924</v>
      </c>
      <c r="B3526" s="1">
        <v>45827</v>
      </c>
      <c r="C3526" s="30" t="s">
        <v>19205</v>
      </c>
      <c r="D3526" s="30" t="s">
        <v>20158</v>
      </c>
      <c r="E3526" s="30" t="s">
        <v>20549</v>
      </c>
    </row>
    <row r="3527" spans="1:5" x14ac:dyDescent="0.25">
      <c r="A3527" s="30" t="s">
        <v>2288</v>
      </c>
      <c r="B3527" s="1">
        <v>45827</v>
      </c>
      <c r="C3527" s="30" t="s">
        <v>19205</v>
      </c>
      <c r="D3527" s="30" t="s">
        <v>20158</v>
      </c>
      <c r="E3527" s="30" t="s">
        <v>20551</v>
      </c>
    </row>
    <row r="3528" spans="1:5" x14ac:dyDescent="0.25">
      <c r="A3528" s="30" t="s">
        <v>3911</v>
      </c>
      <c r="B3528" s="1">
        <v>45827</v>
      </c>
      <c r="C3528" s="30" t="s">
        <v>19205</v>
      </c>
      <c r="D3528" s="30" t="s">
        <v>19439</v>
      </c>
      <c r="E3528" s="30" t="s">
        <v>20544</v>
      </c>
    </row>
    <row r="3529" spans="1:5" x14ac:dyDescent="0.25">
      <c r="A3529" s="30" t="s">
        <v>6647</v>
      </c>
      <c r="B3529" s="1">
        <v>45827</v>
      </c>
      <c r="C3529" s="30" t="s">
        <v>19205</v>
      </c>
      <c r="D3529" s="30" t="s">
        <v>19439</v>
      </c>
      <c r="E3529" s="30" t="s">
        <v>20542</v>
      </c>
    </row>
    <row r="3530" spans="1:5" x14ac:dyDescent="0.25">
      <c r="A3530" s="30" t="s">
        <v>8177</v>
      </c>
      <c r="B3530" s="1">
        <v>45827</v>
      </c>
      <c r="C3530" s="30" t="s">
        <v>19205</v>
      </c>
      <c r="D3530" s="30" t="s">
        <v>19439</v>
      </c>
      <c r="E3530" s="30" t="s">
        <v>20542</v>
      </c>
    </row>
    <row r="3531" spans="1:5" x14ac:dyDescent="0.25">
      <c r="A3531" s="30" t="s">
        <v>7911</v>
      </c>
      <c r="B3531" s="1">
        <v>45827</v>
      </c>
      <c r="C3531" s="30" t="s">
        <v>19205</v>
      </c>
      <c r="D3531" s="30" t="s">
        <v>19439</v>
      </c>
      <c r="E3531" s="30" t="s">
        <v>20543</v>
      </c>
    </row>
    <row r="3532" spans="1:5" x14ac:dyDescent="0.25">
      <c r="A3532" s="30" t="s">
        <v>7909</v>
      </c>
      <c r="B3532" s="1">
        <v>45827</v>
      </c>
      <c r="C3532" s="30" t="s">
        <v>19205</v>
      </c>
      <c r="D3532" s="30" t="s">
        <v>19439</v>
      </c>
      <c r="E3532" s="30" t="s">
        <v>20543</v>
      </c>
    </row>
    <row r="3533" spans="1:5" x14ac:dyDescent="0.25">
      <c r="A3533" s="30" t="s">
        <v>7907</v>
      </c>
      <c r="B3533" s="1">
        <v>45827</v>
      </c>
      <c r="C3533" s="30" t="s">
        <v>19205</v>
      </c>
      <c r="D3533" s="30" t="s">
        <v>19439</v>
      </c>
      <c r="E3533" s="30" t="s">
        <v>20543</v>
      </c>
    </row>
    <row r="3534" spans="1:5" x14ac:dyDescent="0.25">
      <c r="A3534" s="30" t="s">
        <v>7905</v>
      </c>
      <c r="B3534" s="1">
        <v>45827</v>
      </c>
      <c r="C3534" s="30" t="s">
        <v>19205</v>
      </c>
      <c r="D3534" s="30" t="s">
        <v>19439</v>
      </c>
      <c r="E3534" s="30" t="s">
        <v>20543</v>
      </c>
    </row>
    <row r="3535" spans="1:5" x14ac:dyDescent="0.25">
      <c r="A3535" s="30" t="s">
        <v>7903</v>
      </c>
      <c r="B3535" s="1">
        <v>45827</v>
      </c>
      <c r="C3535" s="30" t="s">
        <v>19205</v>
      </c>
      <c r="D3535" s="30" t="s">
        <v>19439</v>
      </c>
      <c r="E3535" s="30" t="s">
        <v>20543</v>
      </c>
    </row>
    <row r="3536" spans="1:5" x14ac:dyDescent="0.25">
      <c r="A3536" s="30" t="s">
        <v>7901</v>
      </c>
      <c r="B3536" s="1">
        <v>45827</v>
      </c>
      <c r="C3536" s="30" t="s">
        <v>19205</v>
      </c>
      <c r="D3536" s="30" t="s">
        <v>19439</v>
      </c>
      <c r="E3536" s="30" t="s">
        <v>20543</v>
      </c>
    </row>
    <row r="3537" spans="1:5" x14ac:dyDescent="0.25">
      <c r="A3537" s="30" t="s">
        <v>7919</v>
      </c>
      <c r="B3537" s="1">
        <v>45827</v>
      </c>
      <c r="C3537" s="30" t="s">
        <v>19205</v>
      </c>
      <c r="D3537" s="30" t="s">
        <v>19439</v>
      </c>
      <c r="E3537" s="30" t="s">
        <v>20543</v>
      </c>
    </row>
    <row r="3538" spans="1:5" x14ac:dyDescent="0.25">
      <c r="A3538" s="30" t="s">
        <v>7927</v>
      </c>
      <c r="B3538" s="1">
        <v>45827</v>
      </c>
      <c r="C3538" s="30" t="s">
        <v>19205</v>
      </c>
      <c r="D3538" s="30" t="s">
        <v>19439</v>
      </c>
      <c r="E3538" s="30" t="s">
        <v>20543</v>
      </c>
    </row>
    <row r="3539" spans="1:5" x14ac:dyDescent="0.25">
      <c r="A3539" s="30" t="s">
        <v>7929</v>
      </c>
      <c r="B3539" s="1">
        <v>45827</v>
      </c>
      <c r="C3539" s="30" t="s">
        <v>19205</v>
      </c>
      <c r="D3539" s="30" t="s">
        <v>19439</v>
      </c>
      <c r="E3539" s="30" t="s">
        <v>20543</v>
      </c>
    </row>
    <row r="3540" spans="1:5" x14ac:dyDescent="0.25">
      <c r="A3540" s="30" t="s">
        <v>7921</v>
      </c>
      <c r="B3540" s="1">
        <v>45827</v>
      </c>
      <c r="C3540" s="30" t="s">
        <v>19205</v>
      </c>
      <c r="D3540" s="30" t="s">
        <v>19439</v>
      </c>
      <c r="E3540" s="30" t="s">
        <v>20543</v>
      </c>
    </row>
    <row r="3541" spans="1:5" x14ac:dyDescent="0.25">
      <c r="A3541" s="30" t="s">
        <v>9495</v>
      </c>
      <c r="B3541" s="1">
        <v>45827</v>
      </c>
      <c r="C3541" s="30" t="s">
        <v>19205</v>
      </c>
      <c r="D3541" s="30" t="s">
        <v>19439</v>
      </c>
      <c r="E3541" s="30" t="s">
        <v>20543</v>
      </c>
    </row>
    <row r="3542" spans="1:5" x14ac:dyDescent="0.25">
      <c r="A3542" s="30" t="s">
        <v>7923</v>
      </c>
      <c r="B3542" s="1">
        <v>45827</v>
      </c>
      <c r="C3542" s="30" t="s">
        <v>19205</v>
      </c>
      <c r="D3542" s="30" t="s">
        <v>19439</v>
      </c>
      <c r="E3542" s="30" t="s">
        <v>20543</v>
      </c>
    </row>
    <row r="3543" spans="1:5" x14ac:dyDescent="0.25">
      <c r="A3543" s="30" t="s">
        <v>7925</v>
      </c>
      <c r="B3543" s="1">
        <v>45827</v>
      </c>
      <c r="C3543" s="30" t="s">
        <v>19205</v>
      </c>
      <c r="D3543" s="30" t="s">
        <v>19439</v>
      </c>
      <c r="E3543" s="30" t="s">
        <v>20543</v>
      </c>
    </row>
    <row r="3544" spans="1:5" x14ac:dyDescent="0.25">
      <c r="A3544" s="30" t="s">
        <v>7913</v>
      </c>
      <c r="B3544" s="1">
        <v>45827</v>
      </c>
      <c r="C3544" s="30" t="s">
        <v>19205</v>
      </c>
      <c r="D3544" s="30" t="s">
        <v>19439</v>
      </c>
      <c r="E3544" s="30" t="s">
        <v>20543</v>
      </c>
    </row>
    <row r="3545" spans="1:5" x14ac:dyDescent="0.25">
      <c r="A3545" s="30" t="s">
        <v>2949</v>
      </c>
      <c r="B3545" s="1">
        <v>45827</v>
      </c>
      <c r="C3545" s="30" t="s">
        <v>19205</v>
      </c>
      <c r="D3545" s="30" t="s">
        <v>19439</v>
      </c>
      <c r="E3545" s="30" t="s">
        <v>20543</v>
      </c>
    </row>
    <row r="3546" spans="1:5" x14ac:dyDescent="0.25">
      <c r="A3546" s="30" t="s">
        <v>7917</v>
      </c>
      <c r="B3546" s="1">
        <v>45827</v>
      </c>
      <c r="C3546" s="30" t="s">
        <v>19205</v>
      </c>
      <c r="D3546" s="30" t="s">
        <v>19439</v>
      </c>
      <c r="E3546" s="30" t="s">
        <v>20543</v>
      </c>
    </row>
    <row r="3547" spans="1:5" x14ac:dyDescent="0.25">
      <c r="A3547" s="30" t="s">
        <v>7915</v>
      </c>
      <c r="B3547" s="1">
        <v>45827</v>
      </c>
      <c r="C3547" s="30" t="s">
        <v>19205</v>
      </c>
      <c r="D3547" s="30" t="s">
        <v>19439</v>
      </c>
      <c r="E3547" s="30" t="s">
        <v>20543</v>
      </c>
    </row>
    <row r="3548" spans="1:5" x14ac:dyDescent="0.25">
      <c r="A3548" s="30" t="s">
        <v>9872</v>
      </c>
      <c r="B3548" s="1">
        <v>45827</v>
      </c>
      <c r="C3548" s="30" t="s">
        <v>19205</v>
      </c>
      <c r="D3548" s="30" t="s">
        <v>19439</v>
      </c>
      <c r="E3548" s="30" t="s">
        <v>20170</v>
      </c>
    </row>
    <row r="3549" spans="1:5" x14ac:dyDescent="0.25">
      <c r="A3549" s="30" t="s">
        <v>9879</v>
      </c>
      <c r="B3549" s="1">
        <v>45827</v>
      </c>
      <c r="C3549" s="30" t="s">
        <v>19205</v>
      </c>
      <c r="D3549" s="30" t="s">
        <v>19439</v>
      </c>
      <c r="E3549" s="30" t="s">
        <v>20170</v>
      </c>
    </row>
    <row r="3550" spans="1:5" x14ac:dyDescent="0.25">
      <c r="A3550" s="30" t="s">
        <v>9883</v>
      </c>
      <c r="B3550" s="1">
        <v>45827</v>
      </c>
      <c r="C3550" s="30" t="s">
        <v>19205</v>
      </c>
      <c r="D3550" s="30" t="s">
        <v>19439</v>
      </c>
      <c r="E3550" s="30" t="s">
        <v>20170</v>
      </c>
    </row>
    <row r="3551" spans="1:5" x14ac:dyDescent="0.25">
      <c r="A3551" s="30" t="s">
        <v>2806</v>
      </c>
      <c r="B3551" s="1">
        <v>45827</v>
      </c>
      <c r="C3551" s="30" t="s">
        <v>19205</v>
      </c>
      <c r="D3551" s="30" t="s">
        <v>19439</v>
      </c>
      <c r="E3551" s="30" t="s">
        <v>20554</v>
      </c>
    </row>
    <row r="3552" spans="1:5" x14ac:dyDescent="0.25">
      <c r="A3552" s="30" t="s">
        <v>2939</v>
      </c>
      <c r="B3552" s="1">
        <v>45827</v>
      </c>
      <c r="C3552" s="30" t="s">
        <v>19205</v>
      </c>
      <c r="D3552" s="30" t="s">
        <v>19439</v>
      </c>
      <c r="E3552" s="30" t="s">
        <v>20549</v>
      </c>
    </row>
    <row r="3553" spans="1:5" x14ac:dyDescent="0.25">
      <c r="A3553" s="30" t="s">
        <v>9685</v>
      </c>
      <c r="B3553" s="1">
        <v>45827</v>
      </c>
      <c r="C3553" s="30" t="s">
        <v>19375</v>
      </c>
      <c r="D3553" s="30" t="s">
        <v>19439</v>
      </c>
      <c r="E3553" s="30" t="s">
        <v>20541</v>
      </c>
    </row>
    <row r="3554" spans="1:5" x14ac:dyDescent="0.25">
      <c r="A3554" s="30" t="s">
        <v>9687</v>
      </c>
      <c r="B3554" s="1">
        <v>45827</v>
      </c>
      <c r="C3554" s="30" t="s">
        <v>19375</v>
      </c>
      <c r="D3554" s="30" t="s">
        <v>19439</v>
      </c>
      <c r="E3554" s="30" t="s">
        <v>20541</v>
      </c>
    </row>
    <row r="3555" spans="1:5" x14ac:dyDescent="0.25">
      <c r="A3555" s="30" t="s">
        <v>11322</v>
      </c>
      <c r="B3555" s="1">
        <v>45827</v>
      </c>
      <c r="C3555" s="30" t="s">
        <v>19375</v>
      </c>
      <c r="D3555" s="30" t="s">
        <v>19439</v>
      </c>
      <c r="E3555" s="30" t="s">
        <v>20542</v>
      </c>
    </row>
    <row r="3556" spans="1:5" x14ac:dyDescent="0.25">
      <c r="A3556" s="30" t="s">
        <v>6748</v>
      </c>
      <c r="B3556" s="1">
        <v>45827</v>
      </c>
      <c r="C3556" s="30" t="s">
        <v>19375</v>
      </c>
      <c r="D3556" s="30" t="s">
        <v>19439</v>
      </c>
      <c r="E3556" s="30" t="s">
        <v>20543</v>
      </c>
    </row>
    <row r="3557" spans="1:5" x14ac:dyDescent="0.25">
      <c r="A3557" s="30" t="s">
        <v>7973</v>
      </c>
      <c r="B3557" s="1">
        <v>45827</v>
      </c>
      <c r="C3557" s="30" t="s">
        <v>19375</v>
      </c>
      <c r="D3557" s="30" t="s">
        <v>19439</v>
      </c>
      <c r="E3557" s="30" t="s">
        <v>20543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4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12976</v>
      </c>
      <c r="B5896" s="30" t="s">
        <v>2364</v>
      </c>
      <c r="C5896" s="30" t="s">
        <v>879</v>
      </c>
      <c r="D5896" s="30" t="s">
        <v>77</v>
      </c>
      <c r="E5896" s="25">
        <v>45823.238321759258</v>
      </c>
      <c r="F5896" s="30" t="s">
        <v>866</v>
      </c>
      <c r="G5896" s="25">
        <v>45822.238321759258</v>
      </c>
    </row>
    <row r="5897" spans="1:7" x14ac:dyDescent="0.25">
      <c r="A5897" s="30" t="s">
        <v>12977</v>
      </c>
      <c r="B5897" s="30" t="s">
        <v>5724</v>
      </c>
      <c r="C5897" s="30" t="s">
        <v>872</v>
      </c>
      <c r="D5897" s="30" t="s">
        <v>77</v>
      </c>
      <c r="E5897" s="25">
        <v>45823.242708333331</v>
      </c>
      <c r="F5897" s="30" t="s">
        <v>873</v>
      </c>
      <c r="G5897" s="25">
        <v>45822.242708333331</v>
      </c>
    </row>
    <row r="5898" spans="1:7" x14ac:dyDescent="0.25">
      <c r="A5898" s="30" t="s">
        <v>12978</v>
      </c>
      <c r="B5898" s="30" t="s">
        <v>2967</v>
      </c>
      <c r="C5898" s="30" t="s">
        <v>872</v>
      </c>
      <c r="D5898" s="30" t="s">
        <v>122</v>
      </c>
      <c r="E5898" s="25">
        <v>45823.242986111109</v>
      </c>
      <c r="F5898" s="30" t="s">
        <v>866</v>
      </c>
      <c r="G5898" s="25">
        <v>45822.242986111109</v>
      </c>
    </row>
    <row r="5899" spans="1:7" x14ac:dyDescent="0.25">
      <c r="A5899" s="30" t="s">
        <v>12979</v>
      </c>
      <c r="B5899" s="30" t="s">
        <v>10289</v>
      </c>
      <c r="C5899" s="30" t="s">
        <v>872</v>
      </c>
      <c r="D5899" s="30" t="s">
        <v>77</v>
      </c>
      <c r="E5899" s="25">
        <v>45823.243460648147</v>
      </c>
      <c r="F5899" s="30" t="s">
        <v>873</v>
      </c>
      <c r="G5899" s="25">
        <v>45822.243460648147</v>
      </c>
    </row>
    <row r="5900" spans="1:7" x14ac:dyDescent="0.25">
      <c r="A5900" s="30" t="s">
        <v>12980</v>
      </c>
      <c r="B5900" s="30" t="s">
        <v>3988</v>
      </c>
      <c r="C5900" s="30" t="s">
        <v>887</v>
      </c>
      <c r="D5900" s="30" t="s">
        <v>888</v>
      </c>
      <c r="E5900" s="25">
        <v>45824.258020833331</v>
      </c>
      <c r="F5900" s="30" t="s">
        <v>871</v>
      </c>
      <c r="G5900" s="25">
        <v>45824.258020833331</v>
      </c>
    </row>
    <row r="5901" spans="1:7" x14ac:dyDescent="0.25">
      <c r="A5901" s="30" t="s">
        <v>12981</v>
      </c>
      <c r="B5901" s="30" t="s">
        <v>3995</v>
      </c>
      <c r="C5901" s="30" t="s">
        <v>887</v>
      </c>
      <c r="D5901" s="30" t="s">
        <v>888</v>
      </c>
      <c r="E5901" s="25">
        <v>45824.258067129631</v>
      </c>
      <c r="F5901" s="30" t="s">
        <v>871</v>
      </c>
      <c r="G5901" s="25">
        <v>45824.258067129631</v>
      </c>
    </row>
    <row r="5902" spans="1:7" x14ac:dyDescent="0.25">
      <c r="A5902" s="30" t="s">
        <v>12982</v>
      </c>
      <c r="B5902" s="30" t="s">
        <v>4003</v>
      </c>
      <c r="C5902" s="30" t="s">
        <v>887</v>
      </c>
      <c r="D5902" s="30" t="s">
        <v>888</v>
      </c>
      <c r="E5902" s="25">
        <v>45824.258263888885</v>
      </c>
      <c r="F5902" s="30" t="s">
        <v>871</v>
      </c>
      <c r="G5902" s="25">
        <v>45824.258263888885</v>
      </c>
    </row>
    <row r="5903" spans="1:7" x14ac:dyDescent="0.25">
      <c r="A5903" s="30" t="s">
        <v>12983</v>
      </c>
      <c r="B5903" s="30" t="s">
        <v>3997</v>
      </c>
      <c r="C5903" s="30" t="s">
        <v>887</v>
      </c>
      <c r="D5903" s="30" t="s">
        <v>888</v>
      </c>
      <c r="E5903" s="25">
        <v>45824.258321759262</v>
      </c>
      <c r="F5903" s="30" t="s">
        <v>871</v>
      </c>
      <c r="G5903" s="25">
        <v>45824.258321759262</v>
      </c>
    </row>
    <row r="5904" spans="1:7" x14ac:dyDescent="0.25">
      <c r="A5904" s="30" t="s">
        <v>12984</v>
      </c>
      <c r="B5904" s="30" t="s">
        <v>3999</v>
      </c>
      <c r="C5904" s="30" t="s">
        <v>887</v>
      </c>
      <c r="D5904" s="30" t="s">
        <v>888</v>
      </c>
      <c r="E5904" s="25">
        <v>45824.258379629631</v>
      </c>
      <c r="F5904" s="30" t="s">
        <v>871</v>
      </c>
      <c r="G5904" s="25">
        <v>45824.258379629631</v>
      </c>
    </row>
    <row r="5905" spans="1:7" x14ac:dyDescent="0.25">
      <c r="A5905" s="30" t="s">
        <v>12985</v>
      </c>
      <c r="B5905" s="30" t="s">
        <v>4001</v>
      </c>
      <c r="C5905" s="30" t="s">
        <v>887</v>
      </c>
      <c r="D5905" s="30" t="s">
        <v>888</v>
      </c>
      <c r="E5905" s="25">
        <v>45824.258425925924</v>
      </c>
      <c r="F5905" s="30" t="s">
        <v>871</v>
      </c>
      <c r="G5905" s="25">
        <v>45824.258425925924</v>
      </c>
    </row>
    <row r="5906" spans="1:7" x14ac:dyDescent="0.25">
      <c r="A5906" s="30" t="s">
        <v>12986</v>
      </c>
      <c r="B5906" s="30" t="s">
        <v>5371</v>
      </c>
      <c r="C5906" s="30" t="s">
        <v>887</v>
      </c>
      <c r="D5906" s="30" t="s">
        <v>888</v>
      </c>
      <c r="E5906" s="25">
        <v>45824.265613425923</v>
      </c>
      <c r="F5906" s="30" t="s">
        <v>871</v>
      </c>
      <c r="G5906" s="25">
        <v>45824.265613425923</v>
      </c>
    </row>
    <row r="5907" spans="1:7" x14ac:dyDescent="0.25">
      <c r="A5907" s="30" t="s">
        <v>12987</v>
      </c>
      <c r="B5907" s="30" t="s">
        <v>5379</v>
      </c>
      <c r="C5907" s="30" t="s">
        <v>887</v>
      </c>
      <c r="D5907" s="30" t="s">
        <v>888</v>
      </c>
      <c r="E5907" s="25">
        <v>45824.265775462962</v>
      </c>
      <c r="F5907" s="30" t="s">
        <v>871</v>
      </c>
      <c r="G5907" s="25">
        <v>45824.265775462962</v>
      </c>
    </row>
    <row r="5908" spans="1:7" x14ac:dyDescent="0.25">
      <c r="A5908" s="30" t="s">
        <v>12988</v>
      </c>
      <c r="B5908" s="30" t="s">
        <v>5381</v>
      </c>
      <c r="C5908" s="30" t="s">
        <v>887</v>
      </c>
      <c r="D5908" s="30" t="s">
        <v>888</v>
      </c>
      <c r="E5908" s="25">
        <v>45824.265821759262</v>
      </c>
      <c r="F5908" s="30" t="s">
        <v>871</v>
      </c>
      <c r="G5908" s="25">
        <v>45824.265821759262</v>
      </c>
    </row>
    <row r="5909" spans="1:7" x14ac:dyDescent="0.25">
      <c r="A5909" s="30" t="s">
        <v>12989</v>
      </c>
      <c r="B5909" s="30" t="s">
        <v>5387</v>
      </c>
      <c r="C5909" s="30" t="s">
        <v>887</v>
      </c>
      <c r="D5909" s="30" t="s">
        <v>888</v>
      </c>
      <c r="E5909" s="25">
        <v>45824.265879629631</v>
      </c>
      <c r="F5909" s="30" t="s">
        <v>871</v>
      </c>
      <c r="G5909" s="25">
        <v>45824.265879629631</v>
      </c>
    </row>
    <row r="5910" spans="1:7" x14ac:dyDescent="0.25">
      <c r="A5910" s="30" t="s">
        <v>12990</v>
      </c>
      <c r="B5910" s="30" t="s">
        <v>5363</v>
      </c>
      <c r="C5910" s="30" t="s">
        <v>887</v>
      </c>
      <c r="D5910" s="30" t="s">
        <v>888</v>
      </c>
      <c r="E5910" s="25">
        <v>45824.265925925924</v>
      </c>
      <c r="F5910" s="30" t="s">
        <v>871</v>
      </c>
      <c r="G5910" s="25">
        <v>45824.265925925924</v>
      </c>
    </row>
    <row r="5911" spans="1:7" x14ac:dyDescent="0.25">
      <c r="A5911" s="30" t="s">
        <v>12991</v>
      </c>
      <c r="B5911" s="30" t="s">
        <v>5389</v>
      </c>
      <c r="C5911" s="30" t="s">
        <v>887</v>
      </c>
      <c r="D5911" s="30" t="s">
        <v>888</v>
      </c>
      <c r="E5911" s="25">
        <v>45824.265972222223</v>
      </c>
      <c r="F5911" s="30" t="s">
        <v>871</v>
      </c>
      <c r="G5911" s="25">
        <v>45824.265972222223</v>
      </c>
    </row>
    <row r="5912" spans="1:7" x14ac:dyDescent="0.25">
      <c r="A5912" s="30" t="s">
        <v>12992</v>
      </c>
      <c r="B5912" s="30" t="s">
        <v>4997</v>
      </c>
      <c r="C5912" s="30" t="s">
        <v>887</v>
      </c>
      <c r="D5912" s="30" t="s">
        <v>888</v>
      </c>
      <c r="E5912" s="25">
        <v>45824.266979166663</v>
      </c>
      <c r="F5912" s="30" t="s">
        <v>871</v>
      </c>
      <c r="G5912" s="25">
        <v>45824.266979166663</v>
      </c>
    </row>
    <row r="5913" spans="1:7" x14ac:dyDescent="0.25">
      <c r="A5913" s="30" t="s">
        <v>12993</v>
      </c>
      <c r="B5913" s="30" t="s">
        <v>5003</v>
      </c>
      <c r="C5913" s="30" t="s">
        <v>887</v>
      </c>
      <c r="D5913" s="30" t="s">
        <v>888</v>
      </c>
      <c r="E5913" s="25">
        <v>45824.267106481479</v>
      </c>
      <c r="F5913" s="30" t="s">
        <v>871</v>
      </c>
      <c r="G5913" s="25">
        <v>45824.267106481479</v>
      </c>
    </row>
    <row r="5914" spans="1:7" x14ac:dyDescent="0.25">
      <c r="A5914" s="30" t="s">
        <v>12994</v>
      </c>
      <c r="B5914" s="30" t="s">
        <v>4995</v>
      </c>
      <c r="C5914" s="30" t="s">
        <v>887</v>
      </c>
      <c r="D5914" s="30" t="s">
        <v>888</v>
      </c>
      <c r="E5914" s="25">
        <v>45824.267152777778</v>
      </c>
      <c r="F5914" s="30" t="s">
        <v>871</v>
      </c>
      <c r="G5914" s="25">
        <v>45824.267152777778</v>
      </c>
    </row>
    <row r="5915" spans="1:7" x14ac:dyDescent="0.25">
      <c r="A5915" s="30" t="s">
        <v>12995</v>
      </c>
      <c r="B5915" s="30" t="s">
        <v>5005</v>
      </c>
      <c r="C5915" s="30" t="s">
        <v>887</v>
      </c>
      <c r="D5915" s="30" t="s">
        <v>888</v>
      </c>
      <c r="E5915" s="25">
        <v>45824.267199074071</v>
      </c>
      <c r="F5915" s="30" t="s">
        <v>871</v>
      </c>
      <c r="G5915" s="25">
        <v>45824.267199074071</v>
      </c>
    </row>
    <row r="5916" spans="1:7" x14ac:dyDescent="0.25">
      <c r="A5916" s="30" t="s">
        <v>12996</v>
      </c>
      <c r="B5916" s="30" t="s">
        <v>5009</v>
      </c>
      <c r="C5916" s="30" t="s">
        <v>887</v>
      </c>
      <c r="D5916" s="30" t="s">
        <v>888</v>
      </c>
      <c r="E5916" s="25">
        <v>45824.267256944448</v>
      </c>
      <c r="F5916" s="30" t="s">
        <v>871</v>
      </c>
      <c r="G5916" s="25">
        <v>45824.267256944448</v>
      </c>
    </row>
    <row r="5917" spans="1:7" x14ac:dyDescent="0.25">
      <c r="A5917" s="30" t="s">
        <v>12997</v>
      </c>
      <c r="B5917" s="30" t="s">
        <v>5087</v>
      </c>
      <c r="C5917" s="30" t="s">
        <v>887</v>
      </c>
      <c r="D5917" s="30" t="s">
        <v>888</v>
      </c>
      <c r="E5917" s="25">
        <v>45824.277141203704</v>
      </c>
      <c r="F5917" s="30" t="s">
        <v>871</v>
      </c>
      <c r="G5917" s="25">
        <v>45824.277141203704</v>
      </c>
    </row>
    <row r="5918" spans="1:7" x14ac:dyDescent="0.25">
      <c r="A5918" s="30" t="s">
        <v>12998</v>
      </c>
      <c r="B5918" s="30" t="s">
        <v>5093</v>
      </c>
      <c r="C5918" s="30" t="s">
        <v>887</v>
      </c>
      <c r="D5918" s="30" t="s">
        <v>888</v>
      </c>
      <c r="E5918" s="25">
        <v>45824.277187500003</v>
      </c>
      <c r="F5918" s="30" t="s">
        <v>871</v>
      </c>
      <c r="G5918" s="25">
        <v>45824.277187500003</v>
      </c>
    </row>
    <row r="5919" spans="1:7" x14ac:dyDescent="0.25">
      <c r="A5919" s="30" t="s">
        <v>12999</v>
      </c>
      <c r="B5919" s="30" t="s">
        <v>4975</v>
      </c>
      <c r="C5919" s="30" t="s">
        <v>887</v>
      </c>
      <c r="D5919" s="30" t="s">
        <v>888</v>
      </c>
      <c r="E5919" s="25">
        <v>45824.277280092596</v>
      </c>
      <c r="F5919" s="30" t="s">
        <v>871</v>
      </c>
      <c r="G5919" s="25">
        <v>45824.277280092596</v>
      </c>
    </row>
    <row r="5920" spans="1:7" x14ac:dyDescent="0.25">
      <c r="A5920" s="30" t="s">
        <v>13000</v>
      </c>
      <c r="B5920" s="30" t="s">
        <v>6886</v>
      </c>
      <c r="C5920" s="30" t="s">
        <v>887</v>
      </c>
      <c r="D5920" s="30" t="s">
        <v>888</v>
      </c>
      <c r="E5920" s="25">
        <v>45824.277407407404</v>
      </c>
      <c r="F5920" s="30" t="s">
        <v>871</v>
      </c>
      <c r="G5920" s="25">
        <v>45824.277407407404</v>
      </c>
    </row>
    <row r="5921" spans="1:7" x14ac:dyDescent="0.25">
      <c r="A5921" s="30" t="s">
        <v>13001</v>
      </c>
      <c r="B5921" s="30" t="s">
        <v>6882</v>
      </c>
      <c r="C5921" s="30" t="s">
        <v>887</v>
      </c>
      <c r="D5921" s="30" t="s">
        <v>888</v>
      </c>
      <c r="E5921" s="25">
        <v>45824.277465277781</v>
      </c>
      <c r="F5921" s="30" t="s">
        <v>871</v>
      </c>
      <c r="G5921" s="25">
        <v>45824.277465277781</v>
      </c>
    </row>
    <row r="5922" spans="1:7" x14ac:dyDescent="0.25">
      <c r="A5922" s="30" t="s">
        <v>13002</v>
      </c>
      <c r="B5922" s="30" t="s">
        <v>6884</v>
      </c>
      <c r="C5922" s="30" t="s">
        <v>887</v>
      </c>
      <c r="D5922" s="30" t="s">
        <v>888</v>
      </c>
      <c r="E5922" s="25">
        <v>45824.277511574073</v>
      </c>
      <c r="F5922" s="30" t="s">
        <v>871</v>
      </c>
      <c r="G5922" s="25">
        <v>45824.277511574073</v>
      </c>
    </row>
    <row r="5923" spans="1:7" x14ac:dyDescent="0.25">
      <c r="A5923" s="30" t="s">
        <v>13003</v>
      </c>
      <c r="B5923" s="30" t="s">
        <v>8491</v>
      </c>
      <c r="C5923" s="30" t="s">
        <v>864</v>
      </c>
      <c r="D5923" s="30" t="s">
        <v>865</v>
      </c>
      <c r="E5923" s="25">
        <v>45824.277708333335</v>
      </c>
      <c r="F5923" s="30" t="s">
        <v>871</v>
      </c>
      <c r="G5923" s="25">
        <v>45824.277708333335</v>
      </c>
    </row>
    <row r="5924" spans="1:7" x14ac:dyDescent="0.25">
      <c r="A5924" s="30" t="s">
        <v>13004</v>
      </c>
      <c r="B5924" s="30" t="s">
        <v>8391</v>
      </c>
      <c r="C5924" s="30" t="s">
        <v>864</v>
      </c>
      <c r="D5924" s="30" t="s">
        <v>865</v>
      </c>
      <c r="E5924" s="25">
        <v>45824.277719907404</v>
      </c>
      <c r="F5924" s="30" t="s">
        <v>871</v>
      </c>
      <c r="G5924" s="25">
        <v>45824.277719907404</v>
      </c>
    </row>
    <row r="5925" spans="1:7" x14ac:dyDescent="0.25">
      <c r="A5925" s="30" t="s">
        <v>13005</v>
      </c>
      <c r="B5925" s="30" t="s">
        <v>7056</v>
      </c>
      <c r="C5925" s="30" t="s">
        <v>864</v>
      </c>
      <c r="D5925" s="30" t="s">
        <v>865</v>
      </c>
      <c r="E5925" s="25">
        <v>45824.277754629627</v>
      </c>
      <c r="F5925" s="30" t="s">
        <v>871</v>
      </c>
      <c r="G5925" s="25">
        <v>45824.277754629627</v>
      </c>
    </row>
    <row r="5926" spans="1:7" x14ac:dyDescent="0.25">
      <c r="A5926" s="30" t="s">
        <v>13006</v>
      </c>
      <c r="B5926" s="30" t="s">
        <v>5750</v>
      </c>
      <c r="C5926" s="30" t="s">
        <v>864</v>
      </c>
      <c r="D5926" s="30" t="s">
        <v>865</v>
      </c>
      <c r="E5926" s="25">
        <v>45824.277800925927</v>
      </c>
      <c r="F5926" s="30" t="s">
        <v>871</v>
      </c>
      <c r="G5926" s="25">
        <v>45824.277800925927</v>
      </c>
    </row>
    <row r="5927" spans="1:7" x14ac:dyDescent="0.25">
      <c r="A5927" s="30" t="s">
        <v>13007</v>
      </c>
      <c r="B5927" s="30" t="s">
        <v>5733</v>
      </c>
      <c r="C5927" s="30" t="s">
        <v>864</v>
      </c>
      <c r="D5927" s="30" t="s">
        <v>865</v>
      </c>
      <c r="E5927" s="25">
        <v>45824.277812499997</v>
      </c>
      <c r="F5927" s="30" t="s">
        <v>871</v>
      </c>
      <c r="G5927" s="25">
        <v>45824.277812499997</v>
      </c>
    </row>
    <row r="5928" spans="1:7" x14ac:dyDescent="0.25">
      <c r="A5928" s="30" t="s">
        <v>13008</v>
      </c>
      <c r="B5928" s="30" t="s">
        <v>8371</v>
      </c>
      <c r="C5928" s="30" t="s">
        <v>864</v>
      </c>
      <c r="D5928" s="30" t="s">
        <v>865</v>
      </c>
      <c r="E5928" s="25">
        <v>45824.27784722222</v>
      </c>
      <c r="F5928" s="30" t="s">
        <v>871</v>
      </c>
      <c r="G5928" s="25">
        <v>45824.27784722222</v>
      </c>
    </row>
    <row r="5929" spans="1:7" x14ac:dyDescent="0.25">
      <c r="A5929" s="30" t="s">
        <v>13009</v>
      </c>
      <c r="B5929" s="30" t="s">
        <v>8373</v>
      </c>
      <c r="C5929" s="30" t="s">
        <v>864</v>
      </c>
      <c r="D5929" s="30" t="s">
        <v>865</v>
      </c>
      <c r="E5929" s="25">
        <v>45824.277870370373</v>
      </c>
      <c r="F5929" s="30" t="s">
        <v>871</v>
      </c>
      <c r="G5929" s="25">
        <v>45824.277870370373</v>
      </c>
    </row>
    <row r="5930" spans="1:7" x14ac:dyDescent="0.25">
      <c r="A5930" s="30" t="s">
        <v>13010</v>
      </c>
      <c r="B5930" s="30" t="s">
        <v>8272</v>
      </c>
      <c r="C5930" s="30" t="s">
        <v>864</v>
      </c>
      <c r="D5930" s="30" t="s">
        <v>865</v>
      </c>
      <c r="E5930" s="25">
        <v>45824.27789351852</v>
      </c>
      <c r="F5930" s="30" t="s">
        <v>871</v>
      </c>
      <c r="G5930" s="25">
        <v>45824.27789351852</v>
      </c>
    </row>
    <row r="5931" spans="1:7" x14ac:dyDescent="0.25">
      <c r="A5931" s="30" t="s">
        <v>13011</v>
      </c>
      <c r="B5931" s="30" t="s">
        <v>8274</v>
      </c>
      <c r="C5931" s="30" t="s">
        <v>864</v>
      </c>
      <c r="D5931" s="30" t="s">
        <v>865</v>
      </c>
      <c r="E5931" s="25">
        <v>45824.277939814812</v>
      </c>
      <c r="F5931" s="30" t="s">
        <v>871</v>
      </c>
      <c r="G5931" s="25">
        <v>45824.277939814812</v>
      </c>
    </row>
    <row r="5932" spans="1:7" x14ac:dyDescent="0.25">
      <c r="A5932" s="30" t="s">
        <v>13012</v>
      </c>
      <c r="B5932" s="30" t="s">
        <v>8489</v>
      </c>
      <c r="C5932" s="30" t="s">
        <v>877</v>
      </c>
      <c r="D5932" s="30" t="s">
        <v>883</v>
      </c>
      <c r="E5932" s="25">
        <v>45824.295057870368</v>
      </c>
      <c r="F5932" s="30" t="s">
        <v>871</v>
      </c>
      <c r="G5932" s="25">
        <v>45824.295057870368</v>
      </c>
    </row>
    <row r="5933" spans="1:7" x14ac:dyDescent="0.25">
      <c r="A5933" s="30" t="s">
        <v>13013</v>
      </c>
      <c r="B5933" s="30" t="s">
        <v>8158</v>
      </c>
      <c r="C5933" s="30" t="s">
        <v>869</v>
      </c>
      <c r="D5933" s="30" t="s">
        <v>868</v>
      </c>
      <c r="E5933" s="25">
        <v>45824.313564814816</v>
      </c>
      <c r="F5933" s="30" t="s">
        <v>871</v>
      </c>
      <c r="G5933" s="25">
        <v>45824.313564814816</v>
      </c>
    </row>
    <row r="5934" spans="1:7" x14ac:dyDescent="0.25">
      <c r="A5934" s="30" t="s">
        <v>13014</v>
      </c>
      <c r="B5934" s="30" t="s">
        <v>7939</v>
      </c>
      <c r="C5934" s="30" t="s">
        <v>869</v>
      </c>
      <c r="D5934" s="30" t="s">
        <v>868</v>
      </c>
      <c r="E5934" s="25">
        <v>45824.313668981478</v>
      </c>
      <c r="F5934" s="30" t="s">
        <v>871</v>
      </c>
      <c r="G5934" s="25">
        <v>45824.313668981478</v>
      </c>
    </row>
    <row r="5935" spans="1:7" x14ac:dyDescent="0.25">
      <c r="A5935" s="30" t="s">
        <v>13015</v>
      </c>
      <c r="B5935" s="30" t="s">
        <v>7937</v>
      </c>
      <c r="C5935" s="30" t="s">
        <v>869</v>
      </c>
      <c r="D5935" s="30" t="s">
        <v>868</v>
      </c>
      <c r="E5935" s="25">
        <v>45824.313703703701</v>
      </c>
      <c r="F5935" s="30" t="s">
        <v>871</v>
      </c>
      <c r="G5935" s="25">
        <v>45824.313703703701</v>
      </c>
    </row>
    <row r="5936" spans="1:7" x14ac:dyDescent="0.25">
      <c r="A5936" s="30" t="s">
        <v>13016</v>
      </c>
      <c r="B5936" s="30" t="s">
        <v>8128</v>
      </c>
      <c r="C5936" s="30" t="s">
        <v>869</v>
      </c>
      <c r="D5936" s="30" t="s">
        <v>868</v>
      </c>
      <c r="E5936" s="25">
        <v>45824.31490740741</v>
      </c>
      <c r="F5936" s="30" t="s">
        <v>871</v>
      </c>
      <c r="G5936" s="25">
        <v>45824.31490740741</v>
      </c>
    </row>
    <row r="5937" spans="1:7" x14ac:dyDescent="0.25">
      <c r="A5937" s="30" t="s">
        <v>13017</v>
      </c>
      <c r="B5937" s="30" t="s">
        <v>7933</v>
      </c>
      <c r="C5937" s="30" t="s">
        <v>869</v>
      </c>
      <c r="D5937" s="30" t="s">
        <v>868</v>
      </c>
      <c r="E5937" s="25">
        <v>45824.314953703702</v>
      </c>
      <c r="F5937" s="30" t="s">
        <v>871</v>
      </c>
      <c r="G5937" s="25">
        <v>45824.314953703702</v>
      </c>
    </row>
    <row r="5938" spans="1:7" x14ac:dyDescent="0.25">
      <c r="A5938" s="30" t="s">
        <v>13018</v>
      </c>
      <c r="B5938" s="30" t="s">
        <v>7935</v>
      </c>
      <c r="C5938" s="30" t="s">
        <v>869</v>
      </c>
      <c r="D5938" s="30" t="s">
        <v>868</v>
      </c>
      <c r="E5938" s="25">
        <v>45824.315011574072</v>
      </c>
      <c r="F5938" s="30" t="s">
        <v>871</v>
      </c>
      <c r="G5938" s="25">
        <v>45824.315011574072</v>
      </c>
    </row>
    <row r="5939" spans="1:7" x14ac:dyDescent="0.25">
      <c r="A5939" s="30" t="s">
        <v>13019</v>
      </c>
      <c r="B5939" s="30" t="s">
        <v>4397</v>
      </c>
      <c r="C5939" s="30" t="s">
        <v>887</v>
      </c>
      <c r="D5939" s="30" t="s">
        <v>888</v>
      </c>
      <c r="E5939" s="25">
        <v>45824.322777777779</v>
      </c>
      <c r="F5939" s="30" t="s">
        <v>871</v>
      </c>
      <c r="G5939" s="25">
        <v>45824.322777777779</v>
      </c>
    </row>
    <row r="5940" spans="1:7" x14ac:dyDescent="0.25">
      <c r="A5940" s="30" t="s">
        <v>13020</v>
      </c>
      <c r="B5940" s="30" t="s">
        <v>2915</v>
      </c>
      <c r="C5940" s="30" t="s">
        <v>864</v>
      </c>
      <c r="D5940" s="30" t="s">
        <v>865</v>
      </c>
      <c r="E5940" s="25">
        <v>45824.324259259258</v>
      </c>
      <c r="F5940" s="30" t="s">
        <v>871</v>
      </c>
      <c r="G5940" s="25">
        <v>45824.324259259258</v>
      </c>
    </row>
    <row r="5941" spans="1:7" x14ac:dyDescent="0.25">
      <c r="A5941" s="30" t="s">
        <v>13021</v>
      </c>
      <c r="B5941" s="30" t="s">
        <v>5365</v>
      </c>
      <c r="C5941" s="30" t="s">
        <v>864</v>
      </c>
      <c r="D5941" s="30" t="s">
        <v>865</v>
      </c>
      <c r="E5941" s="25">
        <v>45824.324270833335</v>
      </c>
      <c r="F5941" s="30" t="s">
        <v>871</v>
      </c>
      <c r="G5941" s="25">
        <v>45824.324270833335</v>
      </c>
    </row>
    <row r="5942" spans="1:7" x14ac:dyDescent="0.25">
      <c r="A5942" s="30" t="s">
        <v>13022</v>
      </c>
      <c r="B5942" s="30" t="s">
        <v>5367</v>
      </c>
      <c r="C5942" s="30" t="s">
        <v>864</v>
      </c>
      <c r="D5942" s="30" t="s">
        <v>865</v>
      </c>
      <c r="E5942" s="25">
        <v>45824.324317129627</v>
      </c>
      <c r="F5942" s="30" t="s">
        <v>871</v>
      </c>
      <c r="G5942" s="25">
        <v>45824.324317129627</v>
      </c>
    </row>
    <row r="5943" spans="1:7" x14ac:dyDescent="0.25">
      <c r="A5943" s="30" t="s">
        <v>13023</v>
      </c>
      <c r="B5943" s="30" t="s">
        <v>8420</v>
      </c>
      <c r="C5943" s="30" t="s">
        <v>874</v>
      </c>
      <c r="D5943" s="30" t="s">
        <v>886</v>
      </c>
      <c r="E5943" s="25">
        <v>45824.327499999999</v>
      </c>
      <c r="F5943" s="30" t="s">
        <v>871</v>
      </c>
      <c r="G5943" s="25">
        <v>45824.327499999999</v>
      </c>
    </row>
    <row r="5944" spans="1:7" x14ac:dyDescent="0.25">
      <c r="A5944" s="30" t="s">
        <v>13024</v>
      </c>
      <c r="B5944" s="30" t="s">
        <v>3130</v>
      </c>
      <c r="C5944" s="30" t="s">
        <v>874</v>
      </c>
      <c r="D5944" s="30" t="s">
        <v>886</v>
      </c>
      <c r="E5944" s="25">
        <v>45824.327546296299</v>
      </c>
      <c r="F5944" s="30" t="s">
        <v>871</v>
      </c>
      <c r="G5944" s="25">
        <v>45824.327546296299</v>
      </c>
    </row>
    <row r="5945" spans="1:7" x14ac:dyDescent="0.25">
      <c r="A5945" s="30" t="s">
        <v>13025</v>
      </c>
      <c r="B5945" s="30" t="s">
        <v>8420</v>
      </c>
      <c r="C5945" s="30" t="s">
        <v>877</v>
      </c>
      <c r="D5945" s="30" t="s">
        <v>886</v>
      </c>
      <c r="E5945" s="25">
        <v>45824.327789351853</v>
      </c>
      <c r="F5945" s="30" t="s">
        <v>871</v>
      </c>
      <c r="G5945" s="25">
        <v>45824.327789351853</v>
      </c>
    </row>
    <row r="5946" spans="1:7" x14ac:dyDescent="0.25">
      <c r="A5946" s="30" t="s">
        <v>13026</v>
      </c>
      <c r="B5946" s="30" t="s">
        <v>3130</v>
      </c>
      <c r="C5946" s="30" t="s">
        <v>877</v>
      </c>
      <c r="D5946" s="30" t="s">
        <v>886</v>
      </c>
      <c r="E5946" s="25">
        <v>45824.327824074076</v>
      </c>
      <c r="F5946" s="30" t="s">
        <v>871</v>
      </c>
      <c r="G5946" s="25">
        <v>45824.327824074076</v>
      </c>
    </row>
    <row r="5947" spans="1:7" x14ac:dyDescent="0.25">
      <c r="A5947" s="30" t="s">
        <v>13027</v>
      </c>
      <c r="B5947" s="30" t="s">
        <v>9599</v>
      </c>
      <c r="C5947" s="30" t="s">
        <v>869</v>
      </c>
      <c r="D5947" s="30" t="s">
        <v>881</v>
      </c>
      <c r="E5947" s="25">
        <v>45824.329560185186</v>
      </c>
      <c r="F5947" s="30" t="s">
        <v>871</v>
      </c>
      <c r="G5947" s="25">
        <v>45824.329560185186</v>
      </c>
    </row>
    <row r="5948" spans="1:7" x14ac:dyDescent="0.25">
      <c r="A5948" s="30" t="s">
        <v>13028</v>
      </c>
      <c r="B5948" s="30" t="s">
        <v>9604</v>
      </c>
      <c r="C5948" s="30" t="s">
        <v>869</v>
      </c>
      <c r="D5948" s="30" t="s">
        <v>881</v>
      </c>
      <c r="E5948" s="25">
        <v>45824.329606481479</v>
      </c>
      <c r="F5948" s="30" t="s">
        <v>871</v>
      </c>
      <c r="G5948" s="25">
        <v>45824.329606481479</v>
      </c>
    </row>
    <row r="5949" spans="1:7" x14ac:dyDescent="0.25">
      <c r="A5949" s="30" t="s">
        <v>13029</v>
      </c>
      <c r="B5949" s="30" t="s">
        <v>9606</v>
      </c>
      <c r="C5949" s="30" t="s">
        <v>869</v>
      </c>
      <c r="D5949" s="30" t="s">
        <v>881</v>
      </c>
      <c r="E5949" s="25">
        <v>45824.329664351855</v>
      </c>
      <c r="F5949" s="30" t="s">
        <v>871</v>
      </c>
      <c r="G5949" s="25">
        <v>45824.329664351855</v>
      </c>
    </row>
    <row r="5950" spans="1:7" x14ac:dyDescent="0.25">
      <c r="A5950" s="30" t="s">
        <v>13030</v>
      </c>
      <c r="B5950" s="30" t="s">
        <v>9608</v>
      </c>
      <c r="C5950" s="30" t="s">
        <v>869</v>
      </c>
      <c r="D5950" s="30" t="s">
        <v>881</v>
      </c>
      <c r="E5950" s="25">
        <v>45824.329722222225</v>
      </c>
      <c r="F5950" s="30" t="s">
        <v>871</v>
      </c>
      <c r="G5950" s="25">
        <v>45824.329722222225</v>
      </c>
    </row>
    <row r="5951" spans="1:7" x14ac:dyDescent="0.25">
      <c r="A5951" s="30" t="s">
        <v>13031</v>
      </c>
      <c r="B5951" s="30" t="s">
        <v>9712</v>
      </c>
      <c r="C5951" s="30" t="s">
        <v>869</v>
      </c>
      <c r="D5951" s="30" t="s">
        <v>881</v>
      </c>
      <c r="E5951" s="25">
        <v>45824.329780092594</v>
      </c>
      <c r="F5951" s="30" t="s">
        <v>871</v>
      </c>
      <c r="G5951" s="25">
        <v>45824.329780092594</v>
      </c>
    </row>
    <row r="5952" spans="1:7" x14ac:dyDescent="0.25">
      <c r="A5952" s="30" t="s">
        <v>13032</v>
      </c>
      <c r="B5952" s="30" t="s">
        <v>9714</v>
      </c>
      <c r="C5952" s="30" t="s">
        <v>869</v>
      </c>
      <c r="D5952" s="30" t="s">
        <v>881</v>
      </c>
      <c r="E5952" s="25">
        <v>45824.329826388886</v>
      </c>
      <c r="F5952" s="30" t="s">
        <v>871</v>
      </c>
      <c r="G5952" s="25">
        <v>45824.329826388886</v>
      </c>
    </row>
    <row r="5953" spans="1:7" x14ac:dyDescent="0.25">
      <c r="A5953" s="30" t="s">
        <v>13033</v>
      </c>
      <c r="B5953" s="30" t="s">
        <v>9716</v>
      </c>
      <c r="C5953" s="30" t="s">
        <v>869</v>
      </c>
      <c r="D5953" s="30" t="s">
        <v>881</v>
      </c>
      <c r="E5953" s="25">
        <v>45824.329895833333</v>
      </c>
      <c r="F5953" s="30" t="s">
        <v>871</v>
      </c>
      <c r="G5953" s="25">
        <v>45824.329895833333</v>
      </c>
    </row>
    <row r="5954" spans="1:7" x14ac:dyDescent="0.25">
      <c r="A5954" s="30" t="s">
        <v>13034</v>
      </c>
      <c r="B5954" s="30" t="s">
        <v>8493</v>
      </c>
      <c r="C5954" s="30" t="s">
        <v>877</v>
      </c>
      <c r="D5954" s="30" t="s">
        <v>886</v>
      </c>
      <c r="E5954" s="25">
        <v>45824.343344907407</v>
      </c>
      <c r="F5954" s="30" t="s">
        <v>871</v>
      </c>
      <c r="G5954" s="25">
        <v>45824.343344907407</v>
      </c>
    </row>
    <row r="5955" spans="1:7" x14ac:dyDescent="0.25">
      <c r="A5955" s="30" t="s">
        <v>13035</v>
      </c>
      <c r="B5955" s="30" t="s">
        <v>8495</v>
      </c>
      <c r="C5955" s="30" t="s">
        <v>877</v>
      </c>
      <c r="D5955" s="30" t="s">
        <v>886</v>
      </c>
      <c r="E5955" s="25">
        <v>45824.343425925923</v>
      </c>
      <c r="F5955" s="30" t="s">
        <v>871</v>
      </c>
      <c r="G5955" s="25">
        <v>45824.343425925923</v>
      </c>
    </row>
    <row r="5956" spans="1:7" x14ac:dyDescent="0.25">
      <c r="A5956" s="30" t="s">
        <v>13036</v>
      </c>
      <c r="B5956" s="30" t="s">
        <v>8425</v>
      </c>
      <c r="C5956" s="30" t="s">
        <v>864</v>
      </c>
      <c r="D5956" s="30" t="s">
        <v>865</v>
      </c>
      <c r="E5956" s="25">
        <v>45824.352256944447</v>
      </c>
      <c r="F5956" s="30" t="s">
        <v>871</v>
      </c>
      <c r="G5956" s="25">
        <v>45824.352256944447</v>
      </c>
    </row>
    <row r="5957" spans="1:7" x14ac:dyDescent="0.25">
      <c r="A5957" s="30" t="s">
        <v>13037</v>
      </c>
      <c r="B5957" s="30" t="s">
        <v>8415</v>
      </c>
      <c r="C5957" s="30" t="s">
        <v>864</v>
      </c>
      <c r="D5957" s="30" t="s">
        <v>865</v>
      </c>
      <c r="E5957" s="25">
        <v>45824.352280092593</v>
      </c>
      <c r="F5957" s="30" t="s">
        <v>871</v>
      </c>
      <c r="G5957" s="25">
        <v>45824.352280092593</v>
      </c>
    </row>
    <row r="5958" spans="1:7" x14ac:dyDescent="0.25">
      <c r="A5958" s="30" t="s">
        <v>13038</v>
      </c>
      <c r="B5958" s="30" t="s">
        <v>8489</v>
      </c>
      <c r="C5958" s="30" t="s">
        <v>864</v>
      </c>
      <c r="D5958" s="30" t="s">
        <v>865</v>
      </c>
      <c r="E5958" s="25">
        <v>45824.352453703701</v>
      </c>
      <c r="F5958" s="30" t="s">
        <v>871</v>
      </c>
      <c r="G5958" s="25">
        <v>45824.352453703701</v>
      </c>
    </row>
    <row r="5959" spans="1:7" x14ac:dyDescent="0.25">
      <c r="A5959" s="30" t="s">
        <v>13039</v>
      </c>
      <c r="B5959" s="30" t="s">
        <v>8379</v>
      </c>
      <c r="C5959" s="30" t="s">
        <v>874</v>
      </c>
      <c r="D5959" s="30" t="s">
        <v>875</v>
      </c>
      <c r="E5959" s="25">
        <v>45824.355682870373</v>
      </c>
      <c r="F5959" s="30" t="s">
        <v>871</v>
      </c>
      <c r="G5959" s="25">
        <v>45824.355682870373</v>
      </c>
    </row>
    <row r="5960" spans="1:7" x14ac:dyDescent="0.25">
      <c r="A5960" s="30" t="s">
        <v>13040</v>
      </c>
      <c r="B5960" s="30" t="s">
        <v>8375</v>
      </c>
      <c r="C5960" s="30" t="s">
        <v>874</v>
      </c>
      <c r="D5960" s="30" t="s">
        <v>875</v>
      </c>
      <c r="E5960" s="25">
        <v>45824.355740740742</v>
      </c>
      <c r="F5960" s="30" t="s">
        <v>871</v>
      </c>
      <c r="G5960" s="25">
        <v>45824.355740740742</v>
      </c>
    </row>
    <row r="5961" spans="1:7" x14ac:dyDescent="0.25">
      <c r="A5961" s="30" t="s">
        <v>13041</v>
      </c>
      <c r="B5961" s="30" t="s">
        <v>8276</v>
      </c>
      <c r="C5961" s="30" t="s">
        <v>874</v>
      </c>
      <c r="D5961" s="30" t="s">
        <v>875</v>
      </c>
      <c r="E5961" s="25">
        <v>45824.355787037035</v>
      </c>
      <c r="F5961" s="30" t="s">
        <v>871</v>
      </c>
      <c r="G5961" s="25">
        <v>45824.355787037035</v>
      </c>
    </row>
    <row r="5962" spans="1:7" x14ac:dyDescent="0.25">
      <c r="A5962" s="30" t="s">
        <v>13042</v>
      </c>
      <c r="B5962" s="30" t="s">
        <v>8377</v>
      </c>
      <c r="C5962" s="30" t="s">
        <v>874</v>
      </c>
      <c r="D5962" s="30" t="s">
        <v>875</v>
      </c>
      <c r="E5962" s="25">
        <v>45824.35596064815</v>
      </c>
      <c r="F5962" s="30" t="s">
        <v>871</v>
      </c>
      <c r="G5962" s="25">
        <v>45824.35596064815</v>
      </c>
    </row>
    <row r="5963" spans="1:7" x14ac:dyDescent="0.25">
      <c r="A5963" s="30" t="s">
        <v>13043</v>
      </c>
      <c r="B5963" s="30" t="s">
        <v>8379</v>
      </c>
      <c r="C5963" s="30" t="s">
        <v>877</v>
      </c>
      <c r="D5963" s="30" t="s">
        <v>875</v>
      </c>
      <c r="E5963" s="25">
        <v>45824.356828703705</v>
      </c>
      <c r="F5963" s="30" t="s">
        <v>871</v>
      </c>
      <c r="G5963" s="25">
        <v>45824.356828703705</v>
      </c>
    </row>
    <row r="5964" spans="1:7" x14ac:dyDescent="0.25">
      <c r="A5964" s="30" t="s">
        <v>13044</v>
      </c>
      <c r="B5964" s="30" t="s">
        <v>8377</v>
      </c>
      <c r="C5964" s="30" t="s">
        <v>877</v>
      </c>
      <c r="D5964" s="30" t="s">
        <v>875</v>
      </c>
      <c r="E5964" s="25">
        <v>45824.356886574074</v>
      </c>
      <c r="F5964" s="30" t="s">
        <v>871</v>
      </c>
      <c r="G5964" s="25">
        <v>45824.356886574074</v>
      </c>
    </row>
    <row r="5965" spans="1:7" x14ac:dyDescent="0.25">
      <c r="A5965" s="30" t="s">
        <v>13045</v>
      </c>
      <c r="B5965" s="30" t="s">
        <v>8375</v>
      </c>
      <c r="C5965" s="30" t="s">
        <v>877</v>
      </c>
      <c r="D5965" s="30" t="s">
        <v>875</v>
      </c>
      <c r="E5965" s="25">
        <v>45824.35696759259</v>
      </c>
      <c r="F5965" s="30" t="s">
        <v>871</v>
      </c>
      <c r="G5965" s="25">
        <v>45824.35696759259</v>
      </c>
    </row>
    <row r="5966" spans="1:7" x14ac:dyDescent="0.25">
      <c r="A5966" s="30" t="s">
        <v>13046</v>
      </c>
      <c r="B5966" s="30" t="s">
        <v>8276</v>
      </c>
      <c r="C5966" s="30" t="s">
        <v>877</v>
      </c>
      <c r="D5966" s="30" t="s">
        <v>875</v>
      </c>
      <c r="E5966" s="25">
        <v>45824.357025462959</v>
      </c>
      <c r="F5966" s="30" t="s">
        <v>871</v>
      </c>
      <c r="G5966" s="25">
        <v>45824.357025462959</v>
      </c>
    </row>
    <row r="5967" spans="1:7" x14ac:dyDescent="0.25">
      <c r="A5967" s="30" t="s">
        <v>13047</v>
      </c>
      <c r="B5967" s="30" t="s">
        <v>6685</v>
      </c>
      <c r="C5967" s="30" t="s">
        <v>872</v>
      </c>
      <c r="D5967" s="30" t="s">
        <v>229</v>
      </c>
      <c r="E5967" s="25">
        <v>45824.35696759259</v>
      </c>
      <c r="F5967" s="30" t="s">
        <v>871</v>
      </c>
      <c r="G5967" s="25">
        <v>45824.35696759259</v>
      </c>
    </row>
    <row r="5968" spans="1:7" x14ac:dyDescent="0.25">
      <c r="A5968" s="30" t="s">
        <v>13048</v>
      </c>
      <c r="B5968" s="30" t="s">
        <v>10157</v>
      </c>
      <c r="C5968" s="30" t="s">
        <v>874</v>
      </c>
      <c r="D5968" s="30" t="s">
        <v>878</v>
      </c>
      <c r="E5968" s="25">
        <v>45824.367928240739</v>
      </c>
      <c r="F5968" s="30" t="s">
        <v>871</v>
      </c>
      <c r="G5968" s="25">
        <v>45824.367928240739</v>
      </c>
    </row>
    <row r="5969" spans="1:7" x14ac:dyDescent="0.25">
      <c r="A5969" s="30" t="s">
        <v>13049</v>
      </c>
      <c r="B5969" s="30" t="s">
        <v>10157</v>
      </c>
      <c r="C5969" s="30" t="s">
        <v>877</v>
      </c>
      <c r="D5969" s="30" t="s">
        <v>878</v>
      </c>
      <c r="E5969" s="25">
        <v>45824.368310185186</v>
      </c>
      <c r="F5969" s="30" t="s">
        <v>871</v>
      </c>
      <c r="G5969" s="25">
        <v>45824.368310185186</v>
      </c>
    </row>
    <row r="5970" spans="1:7" x14ac:dyDescent="0.25">
      <c r="A5970" s="30" t="s">
        <v>13050</v>
      </c>
      <c r="B5970" s="30" t="s">
        <v>11468</v>
      </c>
      <c r="C5970" s="30" t="s">
        <v>869</v>
      </c>
      <c r="D5970" s="30" t="s">
        <v>870</v>
      </c>
      <c r="E5970" s="25">
        <v>45824.370972222219</v>
      </c>
      <c r="F5970" s="30" t="s">
        <v>871</v>
      </c>
      <c r="G5970" s="25">
        <v>45824.370972222219</v>
      </c>
    </row>
    <row r="5971" spans="1:7" x14ac:dyDescent="0.25">
      <c r="A5971" s="30" t="s">
        <v>13051</v>
      </c>
      <c r="B5971" s="30" t="s">
        <v>9946</v>
      </c>
      <c r="C5971" s="30" t="s">
        <v>869</v>
      </c>
      <c r="D5971" s="30" t="s">
        <v>870</v>
      </c>
      <c r="E5971" s="25">
        <v>45824.373113425929</v>
      </c>
      <c r="F5971" s="30" t="s">
        <v>871</v>
      </c>
      <c r="G5971" s="25">
        <v>45824.373113425929</v>
      </c>
    </row>
    <row r="5972" spans="1:7" x14ac:dyDescent="0.25">
      <c r="A5972" s="30" t="s">
        <v>13052</v>
      </c>
      <c r="B5972" s="30" t="s">
        <v>11752</v>
      </c>
      <c r="C5972" s="30" t="s">
        <v>869</v>
      </c>
      <c r="D5972" s="30" t="s">
        <v>870</v>
      </c>
      <c r="E5972" s="25">
        <v>45824.374756944446</v>
      </c>
      <c r="F5972" s="30" t="s">
        <v>871</v>
      </c>
      <c r="G5972" s="25">
        <v>45824.374756944446</v>
      </c>
    </row>
    <row r="5973" spans="1:7" x14ac:dyDescent="0.25">
      <c r="A5973" s="30" t="s">
        <v>13053</v>
      </c>
      <c r="B5973" s="30" t="s">
        <v>8280</v>
      </c>
      <c r="C5973" s="30" t="s">
        <v>874</v>
      </c>
      <c r="D5973" s="30" t="s">
        <v>875</v>
      </c>
      <c r="E5973" s="25">
        <v>45824.375497685185</v>
      </c>
      <c r="F5973" s="30" t="s">
        <v>871</v>
      </c>
      <c r="G5973" s="25">
        <v>45824.375497685185</v>
      </c>
    </row>
    <row r="5974" spans="1:7" x14ac:dyDescent="0.25">
      <c r="A5974" s="30" t="s">
        <v>13054</v>
      </c>
      <c r="B5974" s="30" t="s">
        <v>8270</v>
      </c>
      <c r="C5974" s="30" t="s">
        <v>874</v>
      </c>
      <c r="D5974" s="30" t="s">
        <v>875</v>
      </c>
      <c r="E5974" s="25">
        <v>45824.375567129631</v>
      </c>
      <c r="F5974" s="30" t="s">
        <v>871</v>
      </c>
      <c r="G5974" s="25">
        <v>45824.375567129631</v>
      </c>
    </row>
    <row r="5975" spans="1:7" x14ac:dyDescent="0.25">
      <c r="A5975" s="30" t="s">
        <v>13055</v>
      </c>
      <c r="B5975" s="30" t="s">
        <v>8270</v>
      </c>
      <c r="C5975" s="30" t="s">
        <v>877</v>
      </c>
      <c r="D5975" s="30" t="s">
        <v>875</v>
      </c>
      <c r="E5975" s="25">
        <v>45824.376006944447</v>
      </c>
      <c r="F5975" s="30" t="s">
        <v>871</v>
      </c>
      <c r="G5975" s="25">
        <v>45824.376006944447</v>
      </c>
    </row>
    <row r="5976" spans="1:7" x14ac:dyDescent="0.25">
      <c r="A5976" s="30" t="s">
        <v>13056</v>
      </c>
      <c r="B5976" s="30" t="s">
        <v>8280</v>
      </c>
      <c r="C5976" s="30" t="s">
        <v>877</v>
      </c>
      <c r="D5976" s="30" t="s">
        <v>875</v>
      </c>
      <c r="E5976" s="25">
        <v>45824.37605324074</v>
      </c>
      <c r="F5976" s="30" t="s">
        <v>871</v>
      </c>
      <c r="G5976" s="25">
        <v>45824.37605324074</v>
      </c>
    </row>
    <row r="5977" spans="1:7" x14ac:dyDescent="0.25">
      <c r="A5977" s="30" t="s">
        <v>13057</v>
      </c>
      <c r="B5977" s="30" t="s">
        <v>11142</v>
      </c>
      <c r="C5977" s="30" t="s">
        <v>869</v>
      </c>
      <c r="D5977" s="30" t="s">
        <v>870</v>
      </c>
      <c r="E5977" s="25">
        <v>45824.377233796295</v>
      </c>
      <c r="F5977" s="30" t="s">
        <v>871</v>
      </c>
      <c r="G5977" s="25">
        <v>45824.377233796295</v>
      </c>
    </row>
    <row r="5978" spans="1:7" x14ac:dyDescent="0.25">
      <c r="A5978" s="30" t="s">
        <v>13058</v>
      </c>
      <c r="B5978" s="30" t="s">
        <v>11147</v>
      </c>
      <c r="C5978" s="30" t="s">
        <v>869</v>
      </c>
      <c r="D5978" s="30" t="s">
        <v>870</v>
      </c>
      <c r="E5978" s="25">
        <v>45824.377291666664</v>
      </c>
      <c r="F5978" s="30" t="s">
        <v>871</v>
      </c>
      <c r="G5978" s="25">
        <v>45824.377291666664</v>
      </c>
    </row>
    <row r="5979" spans="1:7" x14ac:dyDescent="0.25">
      <c r="A5979" s="30" t="s">
        <v>13059</v>
      </c>
      <c r="B5979" s="30" t="s">
        <v>11149</v>
      </c>
      <c r="C5979" s="30" t="s">
        <v>869</v>
      </c>
      <c r="D5979" s="30" t="s">
        <v>870</v>
      </c>
      <c r="E5979" s="25">
        <v>45824.377372685187</v>
      </c>
      <c r="F5979" s="30" t="s">
        <v>871</v>
      </c>
      <c r="G5979" s="25">
        <v>45824.377372685187</v>
      </c>
    </row>
    <row r="5980" spans="1:7" x14ac:dyDescent="0.25">
      <c r="A5980" s="30" t="s">
        <v>13060</v>
      </c>
      <c r="B5980" s="30" t="s">
        <v>11151</v>
      </c>
      <c r="C5980" s="30" t="s">
        <v>869</v>
      </c>
      <c r="D5980" s="30" t="s">
        <v>870</v>
      </c>
      <c r="E5980" s="25">
        <v>45824.377465277779</v>
      </c>
      <c r="F5980" s="30" t="s">
        <v>871</v>
      </c>
      <c r="G5980" s="25">
        <v>45824.377465277779</v>
      </c>
    </row>
    <row r="5981" spans="1:7" x14ac:dyDescent="0.25">
      <c r="A5981" s="30" t="s">
        <v>13061</v>
      </c>
      <c r="B5981" s="30" t="s">
        <v>11153</v>
      </c>
      <c r="C5981" s="30" t="s">
        <v>869</v>
      </c>
      <c r="D5981" s="30" t="s">
        <v>870</v>
      </c>
      <c r="E5981" s="25">
        <v>45824.377546296295</v>
      </c>
      <c r="F5981" s="30" t="s">
        <v>871</v>
      </c>
      <c r="G5981" s="25">
        <v>45824.377546296295</v>
      </c>
    </row>
    <row r="5982" spans="1:7" x14ac:dyDescent="0.25">
      <c r="A5982" s="30" t="s">
        <v>13062</v>
      </c>
      <c r="B5982" s="30" t="s">
        <v>11155</v>
      </c>
      <c r="C5982" s="30" t="s">
        <v>869</v>
      </c>
      <c r="D5982" s="30" t="s">
        <v>870</v>
      </c>
      <c r="E5982" s="25">
        <v>45824.377650462964</v>
      </c>
      <c r="F5982" s="30" t="s">
        <v>871</v>
      </c>
      <c r="G5982" s="25">
        <v>45824.377650462964</v>
      </c>
    </row>
    <row r="5983" spans="1:7" x14ac:dyDescent="0.25">
      <c r="A5983" s="30" t="s">
        <v>13063</v>
      </c>
      <c r="B5983" s="30" t="s">
        <v>11157</v>
      </c>
      <c r="C5983" s="30" t="s">
        <v>869</v>
      </c>
      <c r="D5983" s="30" t="s">
        <v>870</v>
      </c>
      <c r="E5983" s="25">
        <v>45824.377754629626</v>
      </c>
      <c r="F5983" s="30" t="s">
        <v>871</v>
      </c>
      <c r="G5983" s="25">
        <v>45824.377754629626</v>
      </c>
    </row>
    <row r="5984" spans="1:7" x14ac:dyDescent="0.25">
      <c r="A5984" s="30" t="s">
        <v>13064</v>
      </c>
      <c r="B5984" s="30" t="s">
        <v>11160</v>
      </c>
      <c r="C5984" s="30" t="s">
        <v>869</v>
      </c>
      <c r="D5984" s="30" t="s">
        <v>870</v>
      </c>
      <c r="E5984" s="25">
        <v>45824.377835648149</v>
      </c>
      <c r="F5984" s="30" t="s">
        <v>871</v>
      </c>
      <c r="G5984" s="25">
        <v>45824.377835648149</v>
      </c>
    </row>
    <row r="5985" spans="1:7" x14ac:dyDescent="0.25">
      <c r="A5985" s="30" t="s">
        <v>13065</v>
      </c>
      <c r="B5985" s="30" t="s">
        <v>11162</v>
      </c>
      <c r="C5985" s="30" t="s">
        <v>869</v>
      </c>
      <c r="D5985" s="30" t="s">
        <v>870</v>
      </c>
      <c r="E5985" s="25">
        <v>45824.377997685187</v>
      </c>
      <c r="F5985" s="30" t="s">
        <v>871</v>
      </c>
      <c r="G5985" s="25">
        <v>45824.377997685187</v>
      </c>
    </row>
    <row r="5986" spans="1:7" x14ac:dyDescent="0.25">
      <c r="A5986" s="30" t="s">
        <v>13066</v>
      </c>
      <c r="B5986" s="30" t="s">
        <v>11680</v>
      </c>
      <c r="C5986" s="30" t="s">
        <v>869</v>
      </c>
      <c r="D5986" s="30" t="s">
        <v>881</v>
      </c>
      <c r="E5986" s="25">
        <v>45824.383576388886</v>
      </c>
      <c r="F5986" s="30" t="s">
        <v>871</v>
      </c>
      <c r="G5986" s="25">
        <v>45824.383576388886</v>
      </c>
    </row>
    <row r="5987" spans="1:7" x14ac:dyDescent="0.25">
      <c r="A5987" s="30" t="s">
        <v>13067</v>
      </c>
      <c r="B5987" s="30" t="s">
        <v>11695</v>
      </c>
      <c r="C5987" s="30" t="s">
        <v>869</v>
      </c>
      <c r="D5987" s="30" t="s">
        <v>881</v>
      </c>
      <c r="E5987" s="25">
        <v>45824.383657407408</v>
      </c>
      <c r="F5987" s="30" t="s">
        <v>871</v>
      </c>
      <c r="G5987" s="25">
        <v>45824.383657407408</v>
      </c>
    </row>
    <row r="5988" spans="1:7" x14ac:dyDescent="0.25">
      <c r="A5988" s="30" t="s">
        <v>13068</v>
      </c>
      <c r="B5988" s="30" t="s">
        <v>11703</v>
      </c>
      <c r="C5988" s="30" t="s">
        <v>869</v>
      </c>
      <c r="D5988" s="30" t="s">
        <v>881</v>
      </c>
      <c r="E5988" s="25">
        <v>45824.383703703701</v>
      </c>
      <c r="F5988" s="30" t="s">
        <v>871</v>
      </c>
      <c r="G5988" s="25">
        <v>45824.383703703701</v>
      </c>
    </row>
    <row r="5989" spans="1:7" x14ac:dyDescent="0.25">
      <c r="A5989" s="30" t="s">
        <v>13069</v>
      </c>
      <c r="B5989" s="30" t="s">
        <v>11717</v>
      </c>
      <c r="C5989" s="30" t="s">
        <v>869</v>
      </c>
      <c r="D5989" s="30" t="s">
        <v>881</v>
      </c>
      <c r="E5989" s="25">
        <v>45824.383773148147</v>
      </c>
      <c r="F5989" s="30" t="s">
        <v>871</v>
      </c>
      <c r="G5989" s="25">
        <v>45824.383773148147</v>
      </c>
    </row>
    <row r="5990" spans="1:7" x14ac:dyDescent="0.25">
      <c r="A5990" s="30" t="s">
        <v>13070</v>
      </c>
      <c r="B5990" s="30" t="s">
        <v>11726</v>
      </c>
      <c r="C5990" s="30" t="s">
        <v>869</v>
      </c>
      <c r="D5990" s="30" t="s">
        <v>881</v>
      </c>
      <c r="E5990" s="25">
        <v>45824.383877314816</v>
      </c>
      <c r="F5990" s="30" t="s">
        <v>871</v>
      </c>
      <c r="G5990" s="25">
        <v>45824.383877314816</v>
      </c>
    </row>
    <row r="5991" spans="1:7" x14ac:dyDescent="0.25">
      <c r="A5991" s="30" t="s">
        <v>13071</v>
      </c>
      <c r="B5991" s="30" t="s">
        <v>11729</v>
      </c>
      <c r="C5991" s="30" t="s">
        <v>869</v>
      </c>
      <c r="D5991" s="30" t="s">
        <v>881</v>
      </c>
      <c r="E5991" s="25">
        <v>45824.383981481478</v>
      </c>
      <c r="F5991" s="30" t="s">
        <v>871</v>
      </c>
      <c r="G5991" s="25">
        <v>45824.383981481478</v>
      </c>
    </row>
    <row r="5992" spans="1:7" x14ac:dyDescent="0.25">
      <c r="A5992" s="30" t="s">
        <v>13072</v>
      </c>
      <c r="B5992" s="30" t="s">
        <v>11731</v>
      </c>
      <c r="C5992" s="30" t="s">
        <v>869</v>
      </c>
      <c r="D5992" s="30" t="s">
        <v>881</v>
      </c>
      <c r="E5992" s="25">
        <v>45824.384074074071</v>
      </c>
      <c r="F5992" s="30" t="s">
        <v>871</v>
      </c>
      <c r="G5992" s="25">
        <v>45824.384074074071</v>
      </c>
    </row>
    <row r="5993" spans="1:7" x14ac:dyDescent="0.25">
      <c r="A5993" s="30" t="s">
        <v>13073</v>
      </c>
      <c r="B5993" s="30" t="s">
        <v>6914</v>
      </c>
      <c r="C5993" s="30" t="s">
        <v>887</v>
      </c>
      <c r="D5993" s="30" t="s">
        <v>888</v>
      </c>
      <c r="E5993" s="25">
        <v>45824.38989583333</v>
      </c>
      <c r="F5993" s="30" t="s">
        <v>871</v>
      </c>
      <c r="G5993" s="25">
        <v>45824.38989583333</v>
      </c>
    </row>
    <row r="5994" spans="1:7" x14ac:dyDescent="0.25">
      <c r="A5994" s="30" t="s">
        <v>13074</v>
      </c>
      <c r="B5994" s="30" t="s">
        <v>1858</v>
      </c>
      <c r="C5994" s="30" t="s">
        <v>887</v>
      </c>
      <c r="D5994" s="30" t="s">
        <v>888</v>
      </c>
      <c r="E5994" s="25">
        <v>45824.395810185182</v>
      </c>
      <c r="F5994" s="30" t="s">
        <v>871</v>
      </c>
      <c r="G5994" s="25">
        <v>45824.395810185182</v>
      </c>
    </row>
    <row r="5995" spans="1:7" x14ac:dyDescent="0.25">
      <c r="A5995" s="30" t="s">
        <v>13075</v>
      </c>
      <c r="B5995" s="30" t="s">
        <v>5401</v>
      </c>
      <c r="C5995" s="30" t="s">
        <v>887</v>
      </c>
      <c r="D5995" s="30" t="s">
        <v>888</v>
      </c>
      <c r="E5995" s="25">
        <v>45824.396932870368</v>
      </c>
      <c r="F5995" s="30" t="s">
        <v>871</v>
      </c>
      <c r="G5995" s="25">
        <v>45824.396932870368</v>
      </c>
    </row>
    <row r="5996" spans="1:7" x14ac:dyDescent="0.25">
      <c r="A5996" s="30" t="s">
        <v>13076</v>
      </c>
      <c r="B5996" s="30" t="s">
        <v>2112</v>
      </c>
      <c r="C5996" s="30" t="s">
        <v>887</v>
      </c>
      <c r="D5996" s="30" t="s">
        <v>888</v>
      </c>
      <c r="E5996" s="25">
        <v>45824.397013888891</v>
      </c>
      <c r="F5996" s="30" t="s">
        <v>871</v>
      </c>
      <c r="G5996" s="25">
        <v>45824.397013888891</v>
      </c>
    </row>
    <row r="5997" spans="1:7" x14ac:dyDescent="0.25">
      <c r="A5997" s="30" t="s">
        <v>13077</v>
      </c>
      <c r="B5997" s="30" t="s">
        <v>6572</v>
      </c>
      <c r="C5997" s="30" t="s">
        <v>872</v>
      </c>
      <c r="D5997" s="30" t="s">
        <v>229</v>
      </c>
      <c r="E5997" s="25">
        <v>45824.399976851855</v>
      </c>
      <c r="F5997" s="30" t="s">
        <v>871</v>
      </c>
      <c r="G5997" s="25">
        <v>45824.399976851855</v>
      </c>
    </row>
    <row r="5998" spans="1:7" x14ac:dyDescent="0.25">
      <c r="A5998" s="30" t="s">
        <v>13078</v>
      </c>
      <c r="B5998" s="30" t="s">
        <v>5167</v>
      </c>
      <c r="C5998" s="30" t="s">
        <v>874</v>
      </c>
      <c r="D5998" s="30" t="s">
        <v>886</v>
      </c>
      <c r="E5998" s="25">
        <v>45824.400972222225</v>
      </c>
      <c r="F5998" s="30" t="s">
        <v>871</v>
      </c>
      <c r="G5998" s="25">
        <v>45824.400972222225</v>
      </c>
    </row>
    <row r="5999" spans="1:7" x14ac:dyDescent="0.25">
      <c r="A5999" s="30" t="s">
        <v>13079</v>
      </c>
      <c r="B5999" s="30" t="s">
        <v>5167</v>
      </c>
      <c r="C5999" s="30" t="s">
        <v>877</v>
      </c>
      <c r="D5999" s="30" t="s">
        <v>886</v>
      </c>
      <c r="E5999" s="25">
        <v>45824.40116898148</v>
      </c>
      <c r="F5999" s="30" t="s">
        <v>871</v>
      </c>
      <c r="G5999" s="25">
        <v>45824.40116898148</v>
      </c>
    </row>
    <row r="6000" spans="1:7" x14ac:dyDescent="0.25">
      <c r="A6000" s="30" t="s">
        <v>13080</v>
      </c>
      <c r="B6000" s="30" t="s">
        <v>6522</v>
      </c>
      <c r="C6000" s="30" t="s">
        <v>872</v>
      </c>
      <c r="D6000" s="30" t="s">
        <v>73</v>
      </c>
      <c r="E6000" s="25">
        <v>45824.410254629627</v>
      </c>
      <c r="F6000" s="30" t="s">
        <v>871</v>
      </c>
      <c r="G6000" s="25">
        <v>45824.410254629627</v>
      </c>
    </row>
    <row r="6001" spans="1:7" x14ac:dyDescent="0.25">
      <c r="A6001" s="30" t="s">
        <v>13081</v>
      </c>
      <c r="B6001" s="30" t="s">
        <v>8189</v>
      </c>
      <c r="C6001" s="30" t="s">
        <v>872</v>
      </c>
      <c r="D6001" s="30" t="s">
        <v>73</v>
      </c>
      <c r="E6001" s="25">
        <v>45824.410381944443</v>
      </c>
      <c r="F6001" s="30" t="s">
        <v>871</v>
      </c>
      <c r="G6001" s="25">
        <v>45824.410381944443</v>
      </c>
    </row>
    <row r="6002" spans="1:7" x14ac:dyDescent="0.25">
      <c r="A6002" s="30" t="s">
        <v>13082</v>
      </c>
      <c r="B6002" s="30" t="s">
        <v>7454</v>
      </c>
      <c r="C6002" s="30" t="s">
        <v>872</v>
      </c>
      <c r="D6002" s="30" t="s">
        <v>73</v>
      </c>
      <c r="E6002" s="25">
        <v>45824.410451388889</v>
      </c>
      <c r="F6002" s="30" t="s">
        <v>871</v>
      </c>
      <c r="G6002" s="25">
        <v>45824.410451388889</v>
      </c>
    </row>
    <row r="6003" spans="1:7" x14ac:dyDescent="0.25">
      <c r="A6003" s="30" t="s">
        <v>13083</v>
      </c>
      <c r="B6003" s="30" t="s">
        <v>6673</v>
      </c>
      <c r="C6003" s="30" t="s">
        <v>879</v>
      </c>
      <c r="D6003" s="30" t="s">
        <v>73</v>
      </c>
      <c r="E6003" s="25">
        <v>45824.41201388889</v>
      </c>
      <c r="F6003" s="30" t="s">
        <v>871</v>
      </c>
      <c r="G6003" s="25">
        <v>45824.41201388889</v>
      </c>
    </row>
    <row r="6004" spans="1:7" x14ac:dyDescent="0.25">
      <c r="A6004" s="30" t="s">
        <v>13084</v>
      </c>
      <c r="B6004" s="30" t="s">
        <v>7454</v>
      </c>
      <c r="C6004" s="30" t="s">
        <v>879</v>
      </c>
      <c r="D6004" s="30" t="s">
        <v>73</v>
      </c>
      <c r="E6004" s="25">
        <v>45824.412083333336</v>
      </c>
      <c r="F6004" s="30" t="s">
        <v>871</v>
      </c>
      <c r="G6004" s="25">
        <v>45824.412083333336</v>
      </c>
    </row>
    <row r="6005" spans="1:7" x14ac:dyDescent="0.25">
      <c r="A6005" s="30" t="s">
        <v>13085</v>
      </c>
      <c r="B6005" s="30" t="s">
        <v>6522</v>
      </c>
      <c r="C6005" s="30" t="s">
        <v>879</v>
      </c>
      <c r="D6005" s="30" t="s">
        <v>73</v>
      </c>
      <c r="E6005" s="25">
        <v>45824.412152777775</v>
      </c>
      <c r="F6005" s="30" t="s">
        <v>871</v>
      </c>
      <c r="G6005" s="25">
        <v>45824.412152777775</v>
      </c>
    </row>
    <row r="6006" spans="1:7" x14ac:dyDescent="0.25">
      <c r="A6006" s="30" t="s">
        <v>13086</v>
      </c>
      <c r="B6006" s="30" t="s">
        <v>8191</v>
      </c>
      <c r="C6006" s="30" t="s">
        <v>879</v>
      </c>
      <c r="D6006" s="30" t="s">
        <v>73</v>
      </c>
      <c r="E6006" s="25">
        <v>45824.412222222221</v>
      </c>
      <c r="F6006" s="30" t="s">
        <v>871</v>
      </c>
      <c r="G6006" s="25">
        <v>45824.412222222221</v>
      </c>
    </row>
    <row r="6007" spans="1:7" x14ac:dyDescent="0.25">
      <c r="A6007" s="30" t="s">
        <v>13087</v>
      </c>
      <c r="B6007" s="30" t="s">
        <v>8189</v>
      </c>
      <c r="C6007" s="30" t="s">
        <v>879</v>
      </c>
      <c r="D6007" s="30" t="s">
        <v>73</v>
      </c>
      <c r="E6007" s="25">
        <v>45824.412303240744</v>
      </c>
      <c r="F6007" s="30" t="s">
        <v>871</v>
      </c>
      <c r="G6007" s="25">
        <v>45824.412303240744</v>
      </c>
    </row>
    <row r="6008" spans="1:7" x14ac:dyDescent="0.25">
      <c r="A6008" s="30" t="s">
        <v>13088</v>
      </c>
      <c r="B6008" s="30" t="s">
        <v>2172</v>
      </c>
      <c r="C6008" s="30" t="s">
        <v>879</v>
      </c>
      <c r="D6008" s="30" t="s">
        <v>77</v>
      </c>
      <c r="E6008" s="25">
        <v>45824.415590277778</v>
      </c>
      <c r="F6008" s="30" t="s">
        <v>871</v>
      </c>
      <c r="G6008" s="25">
        <v>45824.415590277778</v>
      </c>
    </row>
    <row r="6009" spans="1:7" x14ac:dyDescent="0.25">
      <c r="A6009" s="30" t="s">
        <v>13089</v>
      </c>
      <c r="B6009" s="30" t="s">
        <v>4018</v>
      </c>
      <c r="C6009" s="30" t="s">
        <v>879</v>
      </c>
      <c r="D6009" s="30" t="s">
        <v>77</v>
      </c>
      <c r="E6009" s="25">
        <v>45824.415682870371</v>
      </c>
      <c r="F6009" s="30" t="s">
        <v>871</v>
      </c>
      <c r="G6009" s="25">
        <v>45824.415682870371</v>
      </c>
    </row>
    <row r="6010" spans="1:7" x14ac:dyDescent="0.25">
      <c r="A6010" s="30" t="s">
        <v>13090</v>
      </c>
      <c r="B6010" s="30" t="s">
        <v>4290</v>
      </c>
      <c r="C6010" s="30" t="s">
        <v>879</v>
      </c>
      <c r="D6010" s="30" t="s">
        <v>77</v>
      </c>
      <c r="E6010" s="25">
        <v>45824.417222222219</v>
      </c>
      <c r="F6010" s="30" t="s">
        <v>871</v>
      </c>
      <c r="G6010" s="25">
        <v>45824.417222222219</v>
      </c>
    </row>
    <row r="6011" spans="1:7" x14ac:dyDescent="0.25">
      <c r="A6011" s="30" t="s">
        <v>13091</v>
      </c>
      <c r="B6011" s="30" t="s">
        <v>4287</v>
      </c>
      <c r="C6011" s="30" t="s">
        <v>879</v>
      </c>
      <c r="D6011" s="30" t="s">
        <v>77</v>
      </c>
      <c r="E6011" s="25">
        <v>45824.417453703703</v>
      </c>
      <c r="F6011" s="30" t="s">
        <v>871</v>
      </c>
      <c r="G6011" s="25">
        <v>45824.417453703703</v>
      </c>
    </row>
    <row r="6012" spans="1:7" x14ac:dyDescent="0.25">
      <c r="A6012" s="30" t="s">
        <v>13092</v>
      </c>
      <c r="B6012" s="30" t="s">
        <v>4295</v>
      </c>
      <c r="C6012" s="30" t="s">
        <v>879</v>
      </c>
      <c r="D6012" s="30" t="s">
        <v>77</v>
      </c>
      <c r="E6012" s="25">
        <v>45824.417604166665</v>
      </c>
      <c r="F6012" s="30" t="s">
        <v>871</v>
      </c>
      <c r="G6012" s="25">
        <v>45824.417604166665</v>
      </c>
    </row>
    <row r="6013" spans="1:7" x14ac:dyDescent="0.25">
      <c r="A6013" s="30" t="s">
        <v>13093</v>
      </c>
      <c r="B6013" s="30" t="s">
        <v>3040</v>
      </c>
      <c r="C6013" s="30" t="s">
        <v>887</v>
      </c>
      <c r="D6013" s="30" t="s">
        <v>888</v>
      </c>
      <c r="E6013" s="25">
        <v>45824.423831018517</v>
      </c>
      <c r="F6013" s="30" t="s">
        <v>871</v>
      </c>
      <c r="G6013" s="25">
        <v>45824.423831018517</v>
      </c>
    </row>
    <row r="6014" spans="1:7" x14ac:dyDescent="0.25">
      <c r="A6014" s="30" t="s">
        <v>13094</v>
      </c>
      <c r="B6014" s="30" t="s">
        <v>2139</v>
      </c>
      <c r="C6014" s="30" t="s">
        <v>887</v>
      </c>
      <c r="D6014" s="30" t="s">
        <v>888</v>
      </c>
      <c r="E6014" s="25">
        <v>45824.423900462964</v>
      </c>
      <c r="F6014" s="30" t="s">
        <v>871</v>
      </c>
      <c r="G6014" s="25">
        <v>45824.423900462964</v>
      </c>
    </row>
    <row r="6015" spans="1:7" x14ac:dyDescent="0.25">
      <c r="A6015" s="30" t="s">
        <v>13095</v>
      </c>
      <c r="B6015" s="30" t="s">
        <v>1706</v>
      </c>
      <c r="C6015" s="30" t="s">
        <v>874</v>
      </c>
      <c r="D6015" s="30" t="s">
        <v>875</v>
      </c>
      <c r="E6015" s="25">
        <v>45824.42454861111</v>
      </c>
      <c r="F6015" s="30" t="s">
        <v>871</v>
      </c>
      <c r="G6015" s="25">
        <v>45824.42454861111</v>
      </c>
    </row>
    <row r="6016" spans="1:7" x14ac:dyDescent="0.25">
      <c r="A6016" s="30" t="s">
        <v>13481</v>
      </c>
      <c r="B6016" s="30" t="s">
        <v>6874</v>
      </c>
      <c r="C6016" s="30" t="s">
        <v>887</v>
      </c>
      <c r="D6016" s="30" t="s">
        <v>888</v>
      </c>
      <c r="E6016" s="25">
        <v>45824.42564814815</v>
      </c>
      <c r="F6016" s="30" t="s">
        <v>871</v>
      </c>
      <c r="G6016" s="25">
        <v>45824.42564814815</v>
      </c>
    </row>
    <row r="6017" spans="1:7" x14ac:dyDescent="0.25">
      <c r="A6017" s="30" t="s">
        <v>13482</v>
      </c>
      <c r="B6017" s="30" t="s">
        <v>6845</v>
      </c>
      <c r="C6017" s="30" t="s">
        <v>887</v>
      </c>
      <c r="D6017" s="30" t="s">
        <v>888</v>
      </c>
      <c r="E6017" s="25">
        <v>45824.425752314812</v>
      </c>
      <c r="F6017" s="30" t="s">
        <v>871</v>
      </c>
      <c r="G6017" s="25">
        <v>45824.425752314812</v>
      </c>
    </row>
    <row r="6018" spans="1:7" x14ac:dyDescent="0.25">
      <c r="A6018" s="30" t="s">
        <v>13483</v>
      </c>
      <c r="B6018" s="30" t="s">
        <v>6847</v>
      </c>
      <c r="C6018" s="30" t="s">
        <v>887</v>
      </c>
      <c r="D6018" s="30" t="s">
        <v>888</v>
      </c>
      <c r="E6018" s="25">
        <v>45824.425810185188</v>
      </c>
      <c r="F6018" s="30" t="s">
        <v>871</v>
      </c>
      <c r="G6018" s="25">
        <v>45824.425810185188</v>
      </c>
    </row>
    <row r="6019" spans="1:7" x14ac:dyDescent="0.25">
      <c r="A6019" s="30" t="s">
        <v>13484</v>
      </c>
      <c r="B6019" s="30" t="s">
        <v>6849</v>
      </c>
      <c r="C6019" s="30" t="s">
        <v>887</v>
      </c>
      <c r="D6019" s="30" t="s">
        <v>888</v>
      </c>
      <c r="E6019" s="25">
        <v>45824.425868055558</v>
      </c>
      <c r="F6019" s="30" t="s">
        <v>871</v>
      </c>
      <c r="G6019" s="25">
        <v>45824.425868055558</v>
      </c>
    </row>
    <row r="6020" spans="1:7" x14ac:dyDescent="0.25">
      <c r="A6020" s="30" t="s">
        <v>13485</v>
      </c>
      <c r="B6020" s="30" t="s">
        <v>6851</v>
      </c>
      <c r="C6020" s="30" t="s">
        <v>887</v>
      </c>
      <c r="D6020" s="30" t="s">
        <v>888</v>
      </c>
      <c r="E6020" s="25">
        <v>45824.42591435185</v>
      </c>
      <c r="F6020" s="30" t="s">
        <v>871</v>
      </c>
      <c r="G6020" s="25">
        <v>45824.42591435185</v>
      </c>
    </row>
    <row r="6021" spans="1:7" x14ac:dyDescent="0.25">
      <c r="A6021" s="30" t="s">
        <v>13486</v>
      </c>
      <c r="B6021" s="30" t="s">
        <v>8182</v>
      </c>
      <c r="C6021" s="30" t="s">
        <v>872</v>
      </c>
      <c r="D6021" s="30" t="s">
        <v>202</v>
      </c>
      <c r="E6021" s="25">
        <v>45824.432372685187</v>
      </c>
      <c r="F6021" s="30" t="s">
        <v>871</v>
      </c>
      <c r="G6021" s="25">
        <v>45824.432372685187</v>
      </c>
    </row>
    <row r="6022" spans="1:7" x14ac:dyDescent="0.25">
      <c r="A6022" s="30" t="s">
        <v>13487</v>
      </c>
      <c r="B6022" s="30" t="s">
        <v>8182</v>
      </c>
      <c r="C6022" s="30" t="s">
        <v>879</v>
      </c>
      <c r="D6022" s="30" t="s">
        <v>202</v>
      </c>
      <c r="E6022" s="25">
        <v>45824.433032407411</v>
      </c>
      <c r="F6022" s="30" t="s">
        <v>871</v>
      </c>
      <c r="G6022" s="25">
        <v>45824.433032407411</v>
      </c>
    </row>
    <row r="6023" spans="1:7" x14ac:dyDescent="0.25">
      <c r="A6023" s="30" t="s">
        <v>13488</v>
      </c>
      <c r="B6023" s="30" t="s">
        <v>1858</v>
      </c>
      <c r="C6023" s="30" t="s">
        <v>872</v>
      </c>
      <c r="D6023" s="30" t="s">
        <v>77</v>
      </c>
      <c r="E6023" s="25">
        <v>45824.434259259258</v>
      </c>
      <c r="F6023" s="30" t="s">
        <v>894</v>
      </c>
      <c r="G6023" s="25">
        <v>45824.434259259258</v>
      </c>
    </row>
    <row r="6024" spans="1:7" x14ac:dyDescent="0.25">
      <c r="A6024" s="30" t="s">
        <v>13489</v>
      </c>
      <c r="B6024" s="30" t="s">
        <v>4393</v>
      </c>
      <c r="C6024" s="30" t="s">
        <v>887</v>
      </c>
      <c r="D6024" s="30" t="s">
        <v>888</v>
      </c>
      <c r="E6024" s="25">
        <v>45824.438518518517</v>
      </c>
      <c r="F6024" s="30" t="s">
        <v>871</v>
      </c>
      <c r="G6024" s="25">
        <v>45824.438518518517</v>
      </c>
    </row>
    <row r="6025" spans="1:7" x14ac:dyDescent="0.25">
      <c r="A6025" s="30" t="s">
        <v>13490</v>
      </c>
      <c r="B6025" s="30" t="s">
        <v>3104</v>
      </c>
      <c r="C6025" s="30" t="s">
        <v>887</v>
      </c>
      <c r="D6025" s="30" t="s">
        <v>888</v>
      </c>
      <c r="E6025" s="25">
        <v>45824.43954861111</v>
      </c>
      <c r="F6025" s="30" t="s">
        <v>871</v>
      </c>
      <c r="G6025" s="25">
        <v>45824.43954861111</v>
      </c>
    </row>
    <row r="6026" spans="1:7" x14ac:dyDescent="0.25">
      <c r="A6026" s="30" t="s">
        <v>13491</v>
      </c>
      <c r="B6026" s="30" t="s">
        <v>2045</v>
      </c>
      <c r="C6026" s="30" t="s">
        <v>887</v>
      </c>
      <c r="D6026" s="30" t="s">
        <v>888</v>
      </c>
      <c r="E6026" s="25">
        <v>45824.43959490741</v>
      </c>
      <c r="F6026" s="30" t="s">
        <v>871</v>
      </c>
      <c r="G6026" s="25">
        <v>45824.43959490741</v>
      </c>
    </row>
    <row r="6027" spans="1:7" x14ac:dyDescent="0.25">
      <c r="A6027" s="30" t="s">
        <v>13492</v>
      </c>
      <c r="B6027" s="30" t="s">
        <v>2038</v>
      </c>
      <c r="C6027" s="30" t="s">
        <v>887</v>
      </c>
      <c r="D6027" s="30" t="s">
        <v>888</v>
      </c>
      <c r="E6027" s="25">
        <v>45824.439652777779</v>
      </c>
      <c r="F6027" s="30" t="s">
        <v>871</v>
      </c>
      <c r="G6027" s="25">
        <v>45824.439652777779</v>
      </c>
    </row>
    <row r="6028" spans="1:7" x14ac:dyDescent="0.25">
      <c r="A6028" s="30" t="s">
        <v>13493</v>
      </c>
      <c r="B6028" s="30" t="s">
        <v>2049</v>
      </c>
      <c r="C6028" s="30" t="s">
        <v>887</v>
      </c>
      <c r="D6028" s="30" t="s">
        <v>888</v>
      </c>
      <c r="E6028" s="25">
        <v>45824.439710648148</v>
      </c>
      <c r="F6028" s="30" t="s">
        <v>871</v>
      </c>
      <c r="G6028" s="25">
        <v>45824.439710648148</v>
      </c>
    </row>
    <row r="6029" spans="1:7" x14ac:dyDescent="0.25">
      <c r="A6029" s="30" t="s">
        <v>13494</v>
      </c>
      <c r="B6029" s="30" t="s">
        <v>10313</v>
      </c>
      <c r="C6029" s="30" t="s">
        <v>872</v>
      </c>
      <c r="D6029" s="30" t="s">
        <v>122</v>
      </c>
      <c r="E6029" s="25">
        <v>45824.443032407406</v>
      </c>
      <c r="F6029" s="30" t="s">
        <v>871</v>
      </c>
      <c r="G6029" s="25">
        <v>45824.443032407406</v>
      </c>
    </row>
    <row r="6030" spans="1:7" x14ac:dyDescent="0.25">
      <c r="A6030" s="30" t="s">
        <v>13495</v>
      </c>
      <c r="B6030" s="30" t="s">
        <v>10139</v>
      </c>
      <c r="C6030" s="30" t="s">
        <v>869</v>
      </c>
      <c r="D6030" s="30" t="s">
        <v>885</v>
      </c>
      <c r="E6030" s="25">
        <v>45824.444062499999</v>
      </c>
      <c r="F6030" s="30" t="s">
        <v>871</v>
      </c>
      <c r="G6030" s="25">
        <v>45824.444062499999</v>
      </c>
    </row>
    <row r="6031" spans="1:7" x14ac:dyDescent="0.25">
      <c r="A6031" s="30" t="s">
        <v>13496</v>
      </c>
      <c r="B6031" s="30" t="s">
        <v>10134</v>
      </c>
      <c r="C6031" s="30" t="s">
        <v>869</v>
      </c>
      <c r="D6031" s="30" t="s">
        <v>885</v>
      </c>
      <c r="E6031" s="25">
        <v>45824.444131944445</v>
      </c>
      <c r="F6031" s="30" t="s">
        <v>871</v>
      </c>
      <c r="G6031" s="25">
        <v>45824.444131944445</v>
      </c>
    </row>
    <row r="6032" spans="1:7" x14ac:dyDescent="0.25">
      <c r="A6032" s="30" t="s">
        <v>13497</v>
      </c>
      <c r="B6032" s="30" t="s">
        <v>10104</v>
      </c>
      <c r="C6032" s="30" t="s">
        <v>869</v>
      </c>
      <c r="D6032" s="30" t="s">
        <v>885</v>
      </c>
      <c r="E6032" s="25">
        <v>45824.444189814814</v>
      </c>
      <c r="F6032" s="30" t="s">
        <v>871</v>
      </c>
      <c r="G6032" s="25">
        <v>45824.444189814814</v>
      </c>
    </row>
    <row r="6033" spans="1:7" x14ac:dyDescent="0.25">
      <c r="A6033" s="30" t="s">
        <v>13498</v>
      </c>
      <c r="B6033" s="30" t="s">
        <v>1566</v>
      </c>
      <c r="C6033" s="30" t="s">
        <v>887</v>
      </c>
      <c r="D6033" s="30" t="s">
        <v>888</v>
      </c>
      <c r="E6033" s="25">
        <v>45824.448171296295</v>
      </c>
      <c r="F6033" s="30" t="s">
        <v>871</v>
      </c>
      <c r="G6033" s="25">
        <v>45824.448171296295</v>
      </c>
    </row>
    <row r="6034" spans="1:7" x14ac:dyDescent="0.25">
      <c r="A6034" s="30" t="s">
        <v>13499</v>
      </c>
      <c r="B6034" s="30" t="s">
        <v>10325</v>
      </c>
      <c r="C6034" s="30" t="s">
        <v>872</v>
      </c>
      <c r="D6034" s="30" t="s">
        <v>122</v>
      </c>
      <c r="E6034" s="25">
        <v>45824.450798611113</v>
      </c>
      <c r="F6034" s="30" t="s">
        <v>871</v>
      </c>
      <c r="G6034" s="25">
        <v>45824.450798611113</v>
      </c>
    </row>
    <row r="6035" spans="1:7" x14ac:dyDescent="0.25">
      <c r="A6035" s="30" t="s">
        <v>13500</v>
      </c>
      <c r="B6035" s="30" t="s">
        <v>10325</v>
      </c>
      <c r="C6035" s="30" t="s">
        <v>879</v>
      </c>
      <c r="D6035" s="30" t="s">
        <v>122</v>
      </c>
      <c r="E6035" s="25">
        <v>45824.451307870368</v>
      </c>
      <c r="F6035" s="30" t="s">
        <v>871</v>
      </c>
      <c r="G6035" s="25">
        <v>45824.451307870368</v>
      </c>
    </row>
    <row r="6036" spans="1:7" x14ac:dyDescent="0.25">
      <c r="A6036" s="30" t="s">
        <v>13501</v>
      </c>
      <c r="B6036" s="30" t="s">
        <v>1077</v>
      </c>
      <c r="C6036" s="30" t="s">
        <v>879</v>
      </c>
      <c r="D6036" s="30" t="s">
        <v>77</v>
      </c>
      <c r="E6036" s="25">
        <v>45824.451562499999</v>
      </c>
      <c r="F6036" s="30" t="s">
        <v>871</v>
      </c>
      <c r="G6036" s="25">
        <v>45824.451562499999</v>
      </c>
    </row>
    <row r="6037" spans="1:7" x14ac:dyDescent="0.25">
      <c r="A6037" s="30" t="s">
        <v>13502</v>
      </c>
      <c r="B6037" s="30" t="s">
        <v>11866</v>
      </c>
      <c r="C6037" s="30" t="s">
        <v>869</v>
      </c>
      <c r="D6037" s="30" t="s">
        <v>870</v>
      </c>
      <c r="E6037" s="25">
        <v>45824.477870370371</v>
      </c>
      <c r="F6037" s="30" t="s">
        <v>871</v>
      </c>
      <c r="G6037" s="25">
        <v>45824.477870370371</v>
      </c>
    </row>
    <row r="6038" spans="1:7" x14ac:dyDescent="0.25">
      <c r="A6038" s="30" t="s">
        <v>13503</v>
      </c>
      <c r="B6038" s="30" t="s">
        <v>11861</v>
      </c>
      <c r="C6038" s="30" t="s">
        <v>869</v>
      </c>
      <c r="D6038" s="30" t="s">
        <v>870</v>
      </c>
      <c r="E6038" s="25">
        <v>45824.478043981479</v>
      </c>
      <c r="F6038" s="30" t="s">
        <v>871</v>
      </c>
      <c r="G6038" s="25">
        <v>45824.478043981479</v>
      </c>
    </row>
    <row r="6039" spans="1:7" x14ac:dyDescent="0.25">
      <c r="A6039" s="30" t="s">
        <v>13504</v>
      </c>
      <c r="B6039" s="30" t="s">
        <v>4957</v>
      </c>
      <c r="C6039" s="30" t="s">
        <v>869</v>
      </c>
      <c r="D6039" s="30" t="s">
        <v>870</v>
      </c>
      <c r="E6039" s="25">
        <v>45824.479108796295</v>
      </c>
      <c r="F6039" s="30" t="s">
        <v>871</v>
      </c>
      <c r="G6039" s="25">
        <v>45824.479108796295</v>
      </c>
    </row>
    <row r="6040" spans="1:7" x14ac:dyDescent="0.25">
      <c r="A6040" s="30" t="s">
        <v>13505</v>
      </c>
      <c r="B6040" s="30" t="s">
        <v>8089</v>
      </c>
      <c r="C6040" s="30" t="s">
        <v>869</v>
      </c>
      <c r="D6040" s="30" t="s">
        <v>868</v>
      </c>
      <c r="E6040" s="25">
        <v>45824.479895833334</v>
      </c>
      <c r="F6040" s="30" t="s">
        <v>871</v>
      </c>
      <c r="G6040" s="25">
        <v>45824.479895833334</v>
      </c>
    </row>
    <row r="6041" spans="1:7" x14ac:dyDescent="0.25">
      <c r="A6041" s="30" t="s">
        <v>13506</v>
      </c>
      <c r="B6041" s="30" t="s">
        <v>10010</v>
      </c>
      <c r="C6041" s="30" t="s">
        <v>874</v>
      </c>
      <c r="D6041" s="30" t="s">
        <v>878</v>
      </c>
      <c r="E6041" s="25">
        <v>45824.480173611111</v>
      </c>
      <c r="F6041" s="30" t="s">
        <v>871</v>
      </c>
      <c r="G6041" s="25">
        <v>45824.480173611111</v>
      </c>
    </row>
    <row r="6042" spans="1:7" x14ac:dyDescent="0.25">
      <c r="A6042" s="30" t="s">
        <v>13507</v>
      </c>
      <c r="B6042" s="30" t="s">
        <v>10012</v>
      </c>
      <c r="C6042" s="30" t="s">
        <v>874</v>
      </c>
      <c r="D6042" s="30" t="s">
        <v>878</v>
      </c>
      <c r="E6042" s="25">
        <v>45824.480243055557</v>
      </c>
      <c r="F6042" s="30" t="s">
        <v>871</v>
      </c>
      <c r="G6042" s="25">
        <v>45824.480243055557</v>
      </c>
    </row>
    <row r="6043" spans="1:7" x14ac:dyDescent="0.25">
      <c r="A6043" s="30" t="s">
        <v>13508</v>
      </c>
      <c r="B6043" s="30" t="s">
        <v>10012</v>
      </c>
      <c r="C6043" s="30" t="s">
        <v>877</v>
      </c>
      <c r="D6043" s="30" t="s">
        <v>878</v>
      </c>
      <c r="E6043" s="25">
        <v>45824.48060185185</v>
      </c>
      <c r="F6043" s="30" t="s">
        <v>871</v>
      </c>
      <c r="G6043" s="25">
        <v>45824.48060185185</v>
      </c>
    </row>
    <row r="6044" spans="1:7" x14ac:dyDescent="0.25">
      <c r="A6044" s="30" t="s">
        <v>13509</v>
      </c>
      <c r="B6044" s="30" t="s">
        <v>10010</v>
      </c>
      <c r="C6044" s="30" t="s">
        <v>877</v>
      </c>
      <c r="D6044" s="30" t="s">
        <v>878</v>
      </c>
      <c r="E6044" s="25">
        <v>45824.480810185189</v>
      </c>
      <c r="F6044" s="30" t="s">
        <v>871</v>
      </c>
      <c r="G6044" s="25">
        <v>45824.480810185189</v>
      </c>
    </row>
    <row r="6045" spans="1:7" x14ac:dyDescent="0.25">
      <c r="A6045" s="30" t="s">
        <v>13510</v>
      </c>
      <c r="B6045" s="30" t="s">
        <v>9984</v>
      </c>
      <c r="C6045" s="30" t="s">
        <v>874</v>
      </c>
      <c r="D6045" s="30" t="s">
        <v>883</v>
      </c>
      <c r="E6045" s="25">
        <v>45824.482824074075</v>
      </c>
      <c r="F6045" s="30" t="s">
        <v>871</v>
      </c>
      <c r="G6045" s="25">
        <v>45824.482824074075</v>
      </c>
    </row>
    <row r="6046" spans="1:7" x14ac:dyDescent="0.25">
      <c r="A6046" s="30" t="s">
        <v>13511</v>
      </c>
      <c r="B6046" s="30" t="s">
        <v>8784</v>
      </c>
      <c r="C6046" s="30" t="s">
        <v>874</v>
      </c>
      <c r="D6046" s="30" t="s">
        <v>883</v>
      </c>
      <c r="E6046" s="25">
        <v>45824.482847222222</v>
      </c>
      <c r="F6046" s="30" t="s">
        <v>871</v>
      </c>
      <c r="G6046" s="25">
        <v>45824.482847222222</v>
      </c>
    </row>
    <row r="6047" spans="1:7" x14ac:dyDescent="0.25">
      <c r="A6047" s="30" t="s">
        <v>13512</v>
      </c>
      <c r="B6047" s="30" t="s">
        <v>9984</v>
      </c>
      <c r="C6047" s="30" t="s">
        <v>877</v>
      </c>
      <c r="D6047" s="30" t="s">
        <v>883</v>
      </c>
      <c r="E6047" s="25">
        <v>45824.48332175926</v>
      </c>
      <c r="F6047" s="30" t="s">
        <v>871</v>
      </c>
      <c r="G6047" s="25">
        <v>45824.48332175926</v>
      </c>
    </row>
    <row r="6048" spans="1:7" x14ac:dyDescent="0.25">
      <c r="A6048" s="30" t="s">
        <v>13513</v>
      </c>
      <c r="B6048" s="30" t="s">
        <v>8784</v>
      </c>
      <c r="C6048" s="30" t="s">
        <v>877</v>
      </c>
      <c r="D6048" s="30" t="s">
        <v>883</v>
      </c>
      <c r="E6048" s="25">
        <v>45824.483402777776</v>
      </c>
      <c r="F6048" s="30" t="s">
        <v>871</v>
      </c>
      <c r="G6048" s="25">
        <v>45824.483402777776</v>
      </c>
    </row>
    <row r="6049" spans="1:7" x14ac:dyDescent="0.25">
      <c r="A6049" s="30" t="s">
        <v>13514</v>
      </c>
      <c r="B6049" s="30" t="s">
        <v>2004</v>
      </c>
      <c r="C6049" s="30" t="s">
        <v>887</v>
      </c>
      <c r="D6049" s="30" t="s">
        <v>888</v>
      </c>
      <c r="E6049" s="25">
        <v>45824.487280092595</v>
      </c>
      <c r="F6049" s="30" t="s">
        <v>871</v>
      </c>
      <c r="G6049" s="25">
        <v>45824.487280092595</v>
      </c>
    </row>
    <row r="6050" spans="1:7" x14ac:dyDescent="0.25">
      <c r="A6050" s="30" t="s">
        <v>13515</v>
      </c>
      <c r="B6050" s="30" t="s">
        <v>11779</v>
      </c>
      <c r="C6050" s="30" t="s">
        <v>874</v>
      </c>
      <c r="D6050" s="30" t="s">
        <v>889</v>
      </c>
      <c r="E6050" s="25">
        <v>45824.486967592595</v>
      </c>
      <c r="F6050" s="30" t="s">
        <v>871</v>
      </c>
      <c r="G6050" s="25">
        <v>45824.486967592595</v>
      </c>
    </row>
    <row r="6051" spans="1:7" x14ac:dyDescent="0.25">
      <c r="A6051" s="30" t="s">
        <v>13516</v>
      </c>
      <c r="B6051" s="30" t="s">
        <v>11764</v>
      </c>
      <c r="C6051" s="30" t="s">
        <v>874</v>
      </c>
      <c r="D6051" s="30" t="s">
        <v>889</v>
      </c>
      <c r="E6051" s="25">
        <v>45824.487013888887</v>
      </c>
      <c r="F6051" s="30" t="s">
        <v>871</v>
      </c>
      <c r="G6051" s="25">
        <v>45824.487013888887</v>
      </c>
    </row>
    <row r="6052" spans="1:7" x14ac:dyDescent="0.25">
      <c r="A6052" s="30" t="s">
        <v>13517</v>
      </c>
      <c r="B6052" s="30" t="s">
        <v>11758</v>
      </c>
      <c r="C6052" s="30" t="s">
        <v>874</v>
      </c>
      <c r="D6052" s="30" t="s">
        <v>889</v>
      </c>
      <c r="E6052" s="25">
        <v>45824.48704861111</v>
      </c>
      <c r="F6052" s="30" t="s">
        <v>871</v>
      </c>
      <c r="G6052" s="25">
        <v>45824.48704861111</v>
      </c>
    </row>
    <row r="6053" spans="1:7" x14ac:dyDescent="0.25">
      <c r="A6053" s="30" t="s">
        <v>13518</v>
      </c>
      <c r="B6053" s="30" t="s">
        <v>11760</v>
      </c>
      <c r="C6053" s="30" t="s">
        <v>874</v>
      </c>
      <c r="D6053" s="30" t="s">
        <v>889</v>
      </c>
      <c r="E6053" s="25">
        <v>45824.487060185187</v>
      </c>
      <c r="F6053" s="30" t="s">
        <v>871</v>
      </c>
      <c r="G6053" s="25">
        <v>45824.487060185187</v>
      </c>
    </row>
    <row r="6054" spans="1:7" x14ac:dyDescent="0.25">
      <c r="A6054" s="30" t="s">
        <v>13519</v>
      </c>
      <c r="B6054" s="30" t="s">
        <v>11768</v>
      </c>
      <c r="C6054" s="30" t="s">
        <v>874</v>
      </c>
      <c r="D6054" s="30" t="s">
        <v>889</v>
      </c>
      <c r="E6054" s="25">
        <v>45824.487164351849</v>
      </c>
      <c r="F6054" s="30" t="s">
        <v>871</v>
      </c>
      <c r="G6054" s="25">
        <v>45824.487164351849</v>
      </c>
    </row>
    <row r="6055" spans="1:7" x14ac:dyDescent="0.25">
      <c r="A6055" s="30" t="s">
        <v>13520</v>
      </c>
      <c r="B6055" s="30" t="s">
        <v>10319</v>
      </c>
      <c r="C6055" s="30" t="s">
        <v>874</v>
      </c>
      <c r="D6055" s="30" t="s">
        <v>889</v>
      </c>
      <c r="E6055" s="25">
        <v>45824.487303240741</v>
      </c>
      <c r="F6055" s="30" t="s">
        <v>871</v>
      </c>
      <c r="G6055" s="25">
        <v>45824.487303240741</v>
      </c>
    </row>
    <row r="6056" spans="1:7" x14ac:dyDescent="0.25">
      <c r="A6056" s="30" t="s">
        <v>13521</v>
      </c>
      <c r="B6056" s="30" t="s">
        <v>10317</v>
      </c>
      <c r="C6056" s="30" t="s">
        <v>874</v>
      </c>
      <c r="D6056" s="30" t="s">
        <v>889</v>
      </c>
      <c r="E6056" s="25">
        <v>45824.487314814818</v>
      </c>
      <c r="F6056" s="30" t="s">
        <v>871</v>
      </c>
      <c r="G6056" s="25">
        <v>45824.487314814818</v>
      </c>
    </row>
    <row r="6057" spans="1:7" x14ac:dyDescent="0.25">
      <c r="A6057" s="30" t="s">
        <v>13522</v>
      </c>
      <c r="B6057" s="30" t="s">
        <v>11754</v>
      </c>
      <c r="C6057" s="30" t="s">
        <v>874</v>
      </c>
      <c r="D6057" s="30" t="s">
        <v>889</v>
      </c>
      <c r="E6057" s="25">
        <v>45824.487395833334</v>
      </c>
      <c r="F6057" s="30" t="s">
        <v>871</v>
      </c>
      <c r="G6057" s="25">
        <v>45824.487395833334</v>
      </c>
    </row>
    <row r="6058" spans="1:7" x14ac:dyDescent="0.25">
      <c r="A6058" s="30" t="s">
        <v>13523</v>
      </c>
      <c r="B6058" s="30" t="s">
        <v>11762</v>
      </c>
      <c r="C6058" s="30" t="s">
        <v>874</v>
      </c>
      <c r="D6058" s="30" t="s">
        <v>889</v>
      </c>
      <c r="E6058" s="25">
        <v>45824.487430555557</v>
      </c>
      <c r="F6058" s="30" t="s">
        <v>871</v>
      </c>
      <c r="G6058" s="25">
        <v>45824.487430555557</v>
      </c>
    </row>
    <row r="6059" spans="1:7" x14ac:dyDescent="0.25">
      <c r="A6059" s="30" t="s">
        <v>13524</v>
      </c>
      <c r="B6059" s="30" t="s">
        <v>11766</v>
      </c>
      <c r="C6059" s="30" t="s">
        <v>874</v>
      </c>
      <c r="D6059" s="30" t="s">
        <v>889</v>
      </c>
      <c r="E6059" s="25">
        <v>45824.487442129626</v>
      </c>
      <c r="F6059" s="30" t="s">
        <v>871</v>
      </c>
      <c r="G6059" s="25">
        <v>45824.487442129626</v>
      </c>
    </row>
    <row r="6060" spans="1:7" x14ac:dyDescent="0.25">
      <c r="A6060" s="30" t="s">
        <v>13525</v>
      </c>
      <c r="B6060" s="30" t="s">
        <v>11756</v>
      </c>
      <c r="C6060" s="30" t="s">
        <v>874</v>
      </c>
      <c r="D6060" s="30" t="s">
        <v>889</v>
      </c>
      <c r="E6060" s="25">
        <v>45824.487592592595</v>
      </c>
      <c r="F6060" s="30" t="s">
        <v>871</v>
      </c>
      <c r="G6060" s="25">
        <v>45824.487592592595</v>
      </c>
    </row>
    <row r="6061" spans="1:7" x14ac:dyDescent="0.25">
      <c r="A6061" s="30" t="s">
        <v>13526</v>
      </c>
      <c r="B6061" s="30" t="s">
        <v>8505</v>
      </c>
      <c r="C6061" s="30" t="s">
        <v>887</v>
      </c>
      <c r="D6061" s="30" t="s">
        <v>888</v>
      </c>
      <c r="E6061" s="25">
        <v>45824.488067129627</v>
      </c>
      <c r="F6061" s="30" t="s">
        <v>871</v>
      </c>
      <c r="G6061" s="25">
        <v>45824.488067129627</v>
      </c>
    </row>
    <row r="6062" spans="1:7" x14ac:dyDescent="0.25">
      <c r="A6062" s="30" t="s">
        <v>13527</v>
      </c>
      <c r="B6062" s="30" t="s">
        <v>11754</v>
      </c>
      <c r="C6062" s="30" t="s">
        <v>877</v>
      </c>
      <c r="D6062" s="30" t="s">
        <v>889</v>
      </c>
      <c r="E6062" s="25">
        <v>45824.488194444442</v>
      </c>
      <c r="F6062" s="30" t="s">
        <v>871</v>
      </c>
      <c r="G6062" s="25">
        <v>45824.488194444442</v>
      </c>
    </row>
    <row r="6063" spans="1:7" x14ac:dyDescent="0.25">
      <c r="A6063" s="30" t="s">
        <v>13528</v>
      </c>
      <c r="B6063" s="30" t="s">
        <v>11762</v>
      </c>
      <c r="C6063" s="30" t="s">
        <v>877</v>
      </c>
      <c r="D6063" s="30" t="s">
        <v>889</v>
      </c>
      <c r="E6063" s="25">
        <v>45824.488240740742</v>
      </c>
      <c r="F6063" s="30" t="s">
        <v>871</v>
      </c>
      <c r="G6063" s="25">
        <v>45824.488240740742</v>
      </c>
    </row>
    <row r="6064" spans="1:7" x14ac:dyDescent="0.25">
      <c r="A6064" s="30" t="s">
        <v>13529</v>
      </c>
      <c r="B6064" s="30" t="s">
        <v>11766</v>
      </c>
      <c r="C6064" s="30" t="s">
        <v>877</v>
      </c>
      <c r="D6064" s="30" t="s">
        <v>889</v>
      </c>
      <c r="E6064" s="25">
        <v>45824.488310185188</v>
      </c>
      <c r="F6064" s="30" t="s">
        <v>871</v>
      </c>
      <c r="G6064" s="25">
        <v>45824.488310185188</v>
      </c>
    </row>
    <row r="6065" spans="1:7" x14ac:dyDescent="0.25">
      <c r="A6065" s="30" t="s">
        <v>13530</v>
      </c>
      <c r="B6065" s="30" t="s">
        <v>11756</v>
      </c>
      <c r="C6065" s="30" t="s">
        <v>877</v>
      </c>
      <c r="D6065" s="30" t="s">
        <v>889</v>
      </c>
      <c r="E6065" s="25">
        <v>45824.488449074073</v>
      </c>
      <c r="F6065" s="30" t="s">
        <v>871</v>
      </c>
      <c r="G6065" s="25">
        <v>45824.488449074073</v>
      </c>
    </row>
    <row r="6066" spans="1:7" x14ac:dyDescent="0.25">
      <c r="A6066" s="30" t="s">
        <v>13531</v>
      </c>
      <c r="B6066" s="30" t="s">
        <v>11764</v>
      </c>
      <c r="C6066" s="30" t="s">
        <v>877</v>
      </c>
      <c r="D6066" s="30" t="s">
        <v>889</v>
      </c>
      <c r="E6066" s="25">
        <v>45824.488541666666</v>
      </c>
      <c r="F6066" s="30" t="s">
        <v>871</v>
      </c>
      <c r="G6066" s="25">
        <v>45824.488541666666</v>
      </c>
    </row>
    <row r="6067" spans="1:7" x14ac:dyDescent="0.25">
      <c r="A6067" s="30" t="s">
        <v>13532</v>
      </c>
      <c r="B6067" s="30" t="s">
        <v>11768</v>
      </c>
      <c r="C6067" s="30" t="s">
        <v>877</v>
      </c>
      <c r="D6067" s="30" t="s">
        <v>889</v>
      </c>
      <c r="E6067" s="25">
        <v>45824.488634259258</v>
      </c>
      <c r="F6067" s="30" t="s">
        <v>871</v>
      </c>
      <c r="G6067" s="25">
        <v>45824.488634259258</v>
      </c>
    </row>
    <row r="6068" spans="1:7" x14ac:dyDescent="0.25">
      <c r="A6068" s="30" t="s">
        <v>13533</v>
      </c>
      <c r="B6068" s="30" t="s">
        <v>11760</v>
      </c>
      <c r="C6068" s="30" t="s">
        <v>877</v>
      </c>
      <c r="D6068" s="30" t="s">
        <v>889</v>
      </c>
      <c r="E6068" s="25">
        <v>45824.488668981481</v>
      </c>
      <c r="F6068" s="30" t="s">
        <v>871</v>
      </c>
      <c r="G6068" s="25">
        <v>45824.488668981481</v>
      </c>
    </row>
    <row r="6069" spans="1:7" x14ac:dyDescent="0.25">
      <c r="A6069" s="30" t="s">
        <v>13533</v>
      </c>
      <c r="B6069" s="30" t="s">
        <v>11760</v>
      </c>
      <c r="C6069" s="30" t="s">
        <v>877</v>
      </c>
      <c r="D6069" s="30" t="s">
        <v>889</v>
      </c>
      <c r="E6069" s="25">
        <v>45824.488692129627</v>
      </c>
      <c r="F6069" s="30" t="s">
        <v>871</v>
      </c>
      <c r="G6069" s="25">
        <v>45824.488692129627</v>
      </c>
    </row>
    <row r="6070" spans="1:7" x14ac:dyDescent="0.25">
      <c r="A6070" s="30" t="s">
        <v>13534</v>
      </c>
      <c r="B6070" s="30" t="s">
        <v>10319</v>
      </c>
      <c r="C6070" s="30" t="s">
        <v>877</v>
      </c>
      <c r="D6070" s="30" t="s">
        <v>889</v>
      </c>
      <c r="E6070" s="25">
        <v>45824.488726851851</v>
      </c>
      <c r="F6070" s="30" t="s">
        <v>871</v>
      </c>
      <c r="G6070" s="25">
        <v>45824.488726851851</v>
      </c>
    </row>
    <row r="6071" spans="1:7" x14ac:dyDescent="0.25">
      <c r="A6071" s="30" t="s">
        <v>13535</v>
      </c>
      <c r="B6071" s="30" t="s">
        <v>10317</v>
      </c>
      <c r="C6071" s="30" t="s">
        <v>877</v>
      </c>
      <c r="D6071" s="30" t="s">
        <v>889</v>
      </c>
      <c r="E6071" s="25">
        <v>45824.488761574074</v>
      </c>
      <c r="F6071" s="30" t="s">
        <v>871</v>
      </c>
      <c r="G6071" s="25">
        <v>45824.488761574074</v>
      </c>
    </row>
    <row r="6072" spans="1:7" x14ac:dyDescent="0.25">
      <c r="A6072" s="30" t="s">
        <v>13536</v>
      </c>
      <c r="B6072" s="30" t="s">
        <v>4395</v>
      </c>
      <c r="C6072" s="30" t="s">
        <v>877</v>
      </c>
      <c r="D6072" s="30" t="s">
        <v>883</v>
      </c>
      <c r="E6072" s="25">
        <v>45824.490486111114</v>
      </c>
      <c r="F6072" s="30" t="s">
        <v>871</v>
      </c>
      <c r="G6072" s="25">
        <v>45824.490486111114</v>
      </c>
    </row>
    <row r="6073" spans="1:7" x14ac:dyDescent="0.25">
      <c r="A6073" s="30" t="s">
        <v>13537</v>
      </c>
      <c r="B6073" s="30" t="s">
        <v>4395</v>
      </c>
      <c r="C6073" s="30" t="s">
        <v>864</v>
      </c>
      <c r="D6073" s="30" t="s">
        <v>865</v>
      </c>
      <c r="E6073" s="25">
        <v>45824.491550925923</v>
      </c>
      <c r="F6073" s="30" t="s">
        <v>871</v>
      </c>
      <c r="G6073" s="25">
        <v>45824.491550925923</v>
      </c>
    </row>
    <row r="6074" spans="1:7" x14ac:dyDescent="0.25">
      <c r="A6074" s="30" t="s">
        <v>13538</v>
      </c>
      <c r="B6074" s="30" t="s">
        <v>4395</v>
      </c>
      <c r="C6074" s="30" t="s">
        <v>887</v>
      </c>
      <c r="D6074" s="30" t="s">
        <v>888</v>
      </c>
      <c r="E6074" s="25">
        <v>45824.492002314815</v>
      </c>
      <c r="F6074" s="30" t="s">
        <v>871</v>
      </c>
      <c r="G6074" s="25">
        <v>45824.492002314815</v>
      </c>
    </row>
    <row r="6075" spans="1:7" x14ac:dyDescent="0.25">
      <c r="A6075" s="30" t="s">
        <v>13539</v>
      </c>
      <c r="B6075" s="30" t="s">
        <v>1947</v>
      </c>
      <c r="C6075" s="30" t="s">
        <v>887</v>
      </c>
      <c r="D6075" s="30" t="s">
        <v>888</v>
      </c>
      <c r="E6075" s="25">
        <v>45824.492199074077</v>
      </c>
      <c r="F6075" s="30" t="s">
        <v>871</v>
      </c>
      <c r="G6075" s="25">
        <v>45824.492199074077</v>
      </c>
    </row>
    <row r="6076" spans="1:7" x14ac:dyDescent="0.25">
      <c r="A6076" s="30" t="s">
        <v>13540</v>
      </c>
      <c r="B6076" s="30" t="s">
        <v>1951</v>
      </c>
      <c r="C6076" s="30" t="s">
        <v>887</v>
      </c>
      <c r="D6076" s="30" t="s">
        <v>888</v>
      </c>
      <c r="E6076" s="25">
        <v>45824.492222222223</v>
      </c>
      <c r="F6076" s="30" t="s">
        <v>871</v>
      </c>
      <c r="G6076" s="25">
        <v>45824.492222222223</v>
      </c>
    </row>
    <row r="6077" spans="1:7" x14ac:dyDescent="0.25">
      <c r="A6077" s="30" t="s">
        <v>13541</v>
      </c>
      <c r="B6077" s="30" t="s">
        <v>1953</v>
      </c>
      <c r="C6077" s="30" t="s">
        <v>887</v>
      </c>
      <c r="D6077" s="30" t="s">
        <v>888</v>
      </c>
      <c r="E6077" s="25">
        <v>45824.492280092592</v>
      </c>
      <c r="F6077" s="30" t="s">
        <v>871</v>
      </c>
      <c r="G6077" s="25">
        <v>45824.492280092592</v>
      </c>
    </row>
    <row r="6078" spans="1:7" x14ac:dyDescent="0.25">
      <c r="A6078" s="30" t="s">
        <v>13542</v>
      </c>
      <c r="B6078" s="30" t="s">
        <v>4861</v>
      </c>
      <c r="C6078" s="30" t="s">
        <v>864</v>
      </c>
      <c r="D6078" s="30" t="s">
        <v>865</v>
      </c>
      <c r="E6078" s="25">
        <v>45824.494143518517</v>
      </c>
      <c r="F6078" s="30" t="s">
        <v>871</v>
      </c>
      <c r="G6078" s="25">
        <v>45824.494143518517</v>
      </c>
    </row>
    <row r="6079" spans="1:7" x14ac:dyDescent="0.25">
      <c r="A6079" s="30" t="s">
        <v>13543</v>
      </c>
      <c r="B6079" s="30" t="s">
        <v>11779</v>
      </c>
      <c r="C6079" s="30" t="s">
        <v>877</v>
      </c>
      <c r="D6079" s="30" t="s">
        <v>892</v>
      </c>
      <c r="E6079" s="25">
        <v>45824.494490740741</v>
      </c>
      <c r="F6079" s="30" t="s">
        <v>871</v>
      </c>
      <c r="G6079" s="25">
        <v>45824.494490740741</v>
      </c>
    </row>
    <row r="6080" spans="1:7" x14ac:dyDescent="0.25">
      <c r="A6080" s="30" t="s">
        <v>13544</v>
      </c>
      <c r="B6080" s="30" t="s">
        <v>11779</v>
      </c>
      <c r="C6080" s="30" t="s">
        <v>864</v>
      </c>
      <c r="D6080" s="30" t="s">
        <v>865</v>
      </c>
      <c r="E6080" s="25">
        <v>45824.494930555556</v>
      </c>
      <c r="F6080" s="30" t="s">
        <v>871</v>
      </c>
      <c r="G6080" s="25">
        <v>45824.494930555556</v>
      </c>
    </row>
    <row r="6081" spans="1:7" x14ac:dyDescent="0.25">
      <c r="A6081" s="30" t="s">
        <v>13545</v>
      </c>
      <c r="B6081" s="30" t="s">
        <v>1985</v>
      </c>
      <c r="C6081" s="30" t="s">
        <v>887</v>
      </c>
      <c r="D6081" s="30" t="s">
        <v>888</v>
      </c>
      <c r="E6081" s="25">
        <v>45824.496354166666</v>
      </c>
      <c r="F6081" s="30" t="s">
        <v>871</v>
      </c>
      <c r="G6081" s="25">
        <v>45824.496354166666</v>
      </c>
    </row>
    <row r="6082" spans="1:7" x14ac:dyDescent="0.25">
      <c r="A6082" s="30" t="s">
        <v>13546</v>
      </c>
      <c r="B6082" s="30" t="s">
        <v>1955</v>
      </c>
      <c r="C6082" s="30" t="s">
        <v>887</v>
      </c>
      <c r="D6082" s="30" t="s">
        <v>888</v>
      </c>
      <c r="E6082" s="25">
        <v>45824.496365740742</v>
      </c>
      <c r="F6082" s="30" t="s">
        <v>871</v>
      </c>
      <c r="G6082" s="25">
        <v>45824.496365740742</v>
      </c>
    </row>
    <row r="6083" spans="1:7" x14ac:dyDescent="0.25">
      <c r="A6083" s="30" t="s">
        <v>13547</v>
      </c>
      <c r="B6083" s="30" t="s">
        <v>1983</v>
      </c>
      <c r="C6083" s="30" t="s">
        <v>887</v>
      </c>
      <c r="D6083" s="30" t="s">
        <v>888</v>
      </c>
      <c r="E6083" s="25">
        <v>45824.496458333335</v>
      </c>
      <c r="F6083" s="30" t="s">
        <v>871</v>
      </c>
      <c r="G6083" s="25">
        <v>45824.496458333335</v>
      </c>
    </row>
    <row r="6084" spans="1:7" x14ac:dyDescent="0.25">
      <c r="A6084" s="30" t="s">
        <v>13548</v>
      </c>
      <c r="B6084" s="30" t="s">
        <v>1981</v>
      </c>
      <c r="C6084" s="30" t="s">
        <v>887</v>
      </c>
      <c r="D6084" s="30" t="s">
        <v>888</v>
      </c>
      <c r="E6084" s="25">
        <v>45824.496481481481</v>
      </c>
      <c r="F6084" s="30" t="s">
        <v>871</v>
      </c>
      <c r="G6084" s="25">
        <v>45824.496481481481</v>
      </c>
    </row>
    <row r="6085" spans="1:7" x14ac:dyDescent="0.25">
      <c r="A6085" s="30" t="s">
        <v>13549</v>
      </c>
      <c r="B6085" s="30" t="s">
        <v>1979</v>
      </c>
      <c r="C6085" s="30" t="s">
        <v>887</v>
      </c>
      <c r="D6085" s="30" t="s">
        <v>888</v>
      </c>
      <c r="E6085" s="25">
        <v>45824.496539351851</v>
      </c>
      <c r="F6085" s="30" t="s">
        <v>871</v>
      </c>
      <c r="G6085" s="25">
        <v>45824.496539351851</v>
      </c>
    </row>
    <row r="6086" spans="1:7" x14ac:dyDescent="0.25">
      <c r="A6086" s="30" t="s">
        <v>13550</v>
      </c>
      <c r="B6086" s="30" t="s">
        <v>10016</v>
      </c>
      <c r="C6086" s="30" t="s">
        <v>874</v>
      </c>
      <c r="D6086" s="30" t="s">
        <v>886</v>
      </c>
      <c r="E6086" s="25">
        <v>45824.498692129629</v>
      </c>
      <c r="F6086" s="30" t="s">
        <v>871</v>
      </c>
      <c r="G6086" s="25">
        <v>45824.498692129629</v>
      </c>
    </row>
    <row r="6087" spans="1:7" x14ac:dyDescent="0.25">
      <c r="A6087" s="30" t="s">
        <v>13551</v>
      </c>
      <c r="B6087" s="30" t="s">
        <v>10006</v>
      </c>
      <c r="C6087" s="30" t="s">
        <v>874</v>
      </c>
      <c r="D6087" s="30" t="s">
        <v>886</v>
      </c>
      <c r="E6087" s="25">
        <v>45824.498749999999</v>
      </c>
      <c r="F6087" s="30" t="s">
        <v>871</v>
      </c>
      <c r="G6087" s="25">
        <v>45824.498749999999</v>
      </c>
    </row>
    <row r="6088" spans="1:7" x14ac:dyDescent="0.25">
      <c r="A6088" s="30" t="s">
        <v>13552</v>
      </c>
      <c r="B6088" s="30" t="s">
        <v>10025</v>
      </c>
      <c r="C6088" s="30" t="s">
        <v>874</v>
      </c>
      <c r="D6088" s="30" t="s">
        <v>886</v>
      </c>
      <c r="E6088" s="25">
        <v>45824.498807870368</v>
      </c>
      <c r="F6088" s="30" t="s">
        <v>871</v>
      </c>
      <c r="G6088" s="25">
        <v>45824.498807870368</v>
      </c>
    </row>
    <row r="6089" spans="1:7" x14ac:dyDescent="0.25">
      <c r="A6089" s="30" t="s">
        <v>13553</v>
      </c>
      <c r="B6089" s="30" t="s">
        <v>10037</v>
      </c>
      <c r="C6089" s="30" t="s">
        <v>874</v>
      </c>
      <c r="D6089" s="30" t="s">
        <v>886</v>
      </c>
      <c r="E6089" s="25">
        <v>45824.498888888891</v>
      </c>
      <c r="F6089" s="30" t="s">
        <v>871</v>
      </c>
      <c r="G6089" s="25">
        <v>45824.498888888891</v>
      </c>
    </row>
    <row r="6090" spans="1:7" x14ac:dyDescent="0.25">
      <c r="A6090" s="30" t="s">
        <v>13554</v>
      </c>
      <c r="B6090" s="30" t="s">
        <v>10022</v>
      </c>
      <c r="C6090" s="30" t="s">
        <v>874</v>
      </c>
      <c r="D6090" s="30" t="s">
        <v>886</v>
      </c>
      <c r="E6090" s="25">
        <v>45824.49895833333</v>
      </c>
      <c r="F6090" s="30" t="s">
        <v>871</v>
      </c>
      <c r="G6090" s="25">
        <v>45824.49895833333</v>
      </c>
    </row>
    <row r="6091" spans="1:7" x14ac:dyDescent="0.25">
      <c r="A6091" s="30" t="s">
        <v>13555</v>
      </c>
      <c r="B6091" s="30" t="s">
        <v>4863</v>
      </c>
      <c r="C6091" s="30" t="s">
        <v>874</v>
      </c>
      <c r="D6091" s="30" t="s">
        <v>886</v>
      </c>
      <c r="E6091" s="25">
        <v>45824.499027777776</v>
      </c>
      <c r="F6091" s="30" t="s">
        <v>871</v>
      </c>
      <c r="G6091" s="25">
        <v>45824.499027777776</v>
      </c>
    </row>
    <row r="6092" spans="1:7" x14ac:dyDescent="0.25">
      <c r="A6092" s="30" t="s">
        <v>13556</v>
      </c>
      <c r="B6092" s="30" t="s">
        <v>10128</v>
      </c>
      <c r="C6092" s="30" t="s">
        <v>874</v>
      </c>
      <c r="D6092" s="30" t="s">
        <v>886</v>
      </c>
      <c r="E6092" s="25">
        <v>45824.499074074076</v>
      </c>
      <c r="F6092" s="30" t="s">
        <v>871</v>
      </c>
      <c r="G6092" s="25">
        <v>45824.499074074076</v>
      </c>
    </row>
    <row r="6093" spans="1:7" x14ac:dyDescent="0.25">
      <c r="A6093" s="30" t="s">
        <v>13557</v>
      </c>
      <c r="B6093" s="30" t="s">
        <v>10126</v>
      </c>
      <c r="C6093" s="30" t="s">
        <v>874</v>
      </c>
      <c r="D6093" s="30" t="s">
        <v>886</v>
      </c>
      <c r="E6093" s="25">
        <v>45824.499143518522</v>
      </c>
      <c r="F6093" s="30" t="s">
        <v>871</v>
      </c>
      <c r="G6093" s="25">
        <v>45824.499143518522</v>
      </c>
    </row>
    <row r="6094" spans="1:7" x14ac:dyDescent="0.25">
      <c r="A6094" s="30" t="s">
        <v>13558</v>
      </c>
      <c r="B6094" s="30" t="s">
        <v>4167</v>
      </c>
      <c r="C6094" s="30" t="s">
        <v>887</v>
      </c>
      <c r="D6094" s="30" t="s">
        <v>888</v>
      </c>
      <c r="E6094" s="25">
        <v>45824.499791666669</v>
      </c>
      <c r="F6094" s="30" t="s">
        <v>871</v>
      </c>
      <c r="G6094" s="25">
        <v>45824.499791666669</v>
      </c>
    </row>
    <row r="6095" spans="1:7" x14ac:dyDescent="0.25">
      <c r="A6095" s="30" t="s">
        <v>13559</v>
      </c>
      <c r="B6095" s="30" t="s">
        <v>2011</v>
      </c>
      <c r="C6095" s="30" t="s">
        <v>887</v>
      </c>
      <c r="D6095" s="30" t="s">
        <v>888</v>
      </c>
      <c r="E6095" s="25">
        <v>45824.499814814815</v>
      </c>
      <c r="F6095" s="30" t="s">
        <v>871</v>
      </c>
      <c r="G6095" s="25">
        <v>45824.499814814815</v>
      </c>
    </row>
    <row r="6096" spans="1:7" x14ac:dyDescent="0.25">
      <c r="A6096" s="30" t="s">
        <v>13560</v>
      </c>
      <c r="B6096" s="30" t="s">
        <v>10016</v>
      </c>
      <c r="C6096" s="30" t="s">
        <v>877</v>
      </c>
      <c r="D6096" s="30" t="s">
        <v>886</v>
      </c>
      <c r="E6096" s="25">
        <v>45824.499560185184</v>
      </c>
      <c r="F6096" s="30" t="s">
        <v>871</v>
      </c>
      <c r="G6096" s="25">
        <v>45824.499560185184</v>
      </c>
    </row>
    <row r="6097" spans="1:7" x14ac:dyDescent="0.25">
      <c r="A6097" s="30" t="s">
        <v>13561</v>
      </c>
      <c r="B6097" s="30" t="s">
        <v>10006</v>
      </c>
      <c r="C6097" s="30" t="s">
        <v>877</v>
      </c>
      <c r="D6097" s="30" t="s">
        <v>886</v>
      </c>
      <c r="E6097" s="25">
        <v>45824.499641203707</v>
      </c>
      <c r="F6097" s="30" t="s">
        <v>871</v>
      </c>
      <c r="G6097" s="25">
        <v>45824.499641203707</v>
      </c>
    </row>
    <row r="6098" spans="1:7" x14ac:dyDescent="0.25">
      <c r="A6098" s="30" t="s">
        <v>13562</v>
      </c>
      <c r="B6098" s="30" t="s">
        <v>10025</v>
      </c>
      <c r="C6098" s="30" t="s">
        <v>877</v>
      </c>
      <c r="D6098" s="30" t="s">
        <v>886</v>
      </c>
      <c r="E6098" s="25">
        <v>45824.499699074076</v>
      </c>
      <c r="F6098" s="30" t="s">
        <v>871</v>
      </c>
      <c r="G6098" s="25">
        <v>45824.499699074076</v>
      </c>
    </row>
    <row r="6099" spans="1:7" x14ac:dyDescent="0.25">
      <c r="A6099" s="30" t="s">
        <v>13563</v>
      </c>
      <c r="B6099" s="30" t="s">
        <v>10037</v>
      </c>
      <c r="C6099" s="30" t="s">
        <v>877</v>
      </c>
      <c r="D6099" s="30" t="s">
        <v>886</v>
      </c>
      <c r="E6099" s="25">
        <v>45824.499768518515</v>
      </c>
      <c r="F6099" s="30" t="s">
        <v>871</v>
      </c>
      <c r="G6099" s="25">
        <v>45824.499768518515</v>
      </c>
    </row>
    <row r="6100" spans="1:7" x14ac:dyDescent="0.25">
      <c r="A6100" s="30" t="s">
        <v>13564</v>
      </c>
      <c r="B6100" s="30" t="s">
        <v>10022</v>
      </c>
      <c r="C6100" s="30" t="s">
        <v>877</v>
      </c>
      <c r="D6100" s="30" t="s">
        <v>886</v>
      </c>
      <c r="E6100" s="25">
        <v>45824.499861111108</v>
      </c>
      <c r="F6100" s="30" t="s">
        <v>871</v>
      </c>
      <c r="G6100" s="25">
        <v>45824.499861111108</v>
      </c>
    </row>
    <row r="6101" spans="1:7" x14ac:dyDescent="0.25">
      <c r="A6101" s="30" t="s">
        <v>13565</v>
      </c>
      <c r="B6101" s="30" t="s">
        <v>4863</v>
      </c>
      <c r="C6101" s="30" t="s">
        <v>877</v>
      </c>
      <c r="D6101" s="30" t="s">
        <v>886</v>
      </c>
      <c r="E6101" s="25">
        <v>45824.499930555554</v>
      </c>
      <c r="F6101" s="30" t="s">
        <v>871</v>
      </c>
      <c r="G6101" s="25">
        <v>45824.499930555554</v>
      </c>
    </row>
    <row r="6102" spans="1:7" x14ac:dyDescent="0.25">
      <c r="A6102" s="30" t="s">
        <v>13566</v>
      </c>
      <c r="B6102" s="30" t="s">
        <v>10128</v>
      </c>
      <c r="C6102" s="30" t="s">
        <v>877</v>
      </c>
      <c r="D6102" s="30" t="s">
        <v>886</v>
      </c>
      <c r="E6102" s="25">
        <v>45824.500057870369</v>
      </c>
      <c r="F6102" s="30" t="s">
        <v>871</v>
      </c>
      <c r="G6102" s="25">
        <v>45824.500057870369</v>
      </c>
    </row>
    <row r="6103" spans="1:7" x14ac:dyDescent="0.25">
      <c r="A6103" s="30" t="s">
        <v>13567</v>
      </c>
      <c r="B6103" s="30" t="s">
        <v>10126</v>
      </c>
      <c r="C6103" s="30" t="s">
        <v>877</v>
      </c>
      <c r="D6103" s="30" t="s">
        <v>886</v>
      </c>
      <c r="E6103" s="25">
        <v>45824.500115740739</v>
      </c>
      <c r="F6103" s="30" t="s">
        <v>871</v>
      </c>
      <c r="G6103" s="25">
        <v>45824.500115740739</v>
      </c>
    </row>
    <row r="6104" spans="1:7" x14ac:dyDescent="0.25">
      <c r="A6104" s="30" t="s">
        <v>13568</v>
      </c>
      <c r="B6104" s="30" t="s">
        <v>1706</v>
      </c>
      <c r="C6104" s="30" t="s">
        <v>877</v>
      </c>
      <c r="D6104" s="30" t="s">
        <v>886</v>
      </c>
      <c r="E6104" s="25">
        <v>45824.501261574071</v>
      </c>
      <c r="F6104" s="30" t="s">
        <v>871</v>
      </c>
      <c r="G6104" s="25">
        <v>45824.501261574071</v>
      </c>
    </row>
    <row r="6105" spans="1:7" x14ac:dyDescent="0.25">
      <c r="A6105" s="30" t="s">
        <v>13569</v>
      </c>
      <c r="B6105" s="30" t="s">
        <v>11832</v>
      </c>
      <c r="C6105" s="30" t="s">
        <v>869</v>
      </c>
      <c r="D6105" s="30" t="s">
        <v>870</v>
      </c>
      <c r="E6105" s="25">
        <v>45824.502476851849</v>
      </c>
      <c r="F6105" s="30" t="s">
        <v>871</v>
      </c>
      <c r="G6105" s="25">
        <v>45824.502476851849</v>
      </c>
    </row>
    <row r="6106" spans="1:7" x14ac:dyDescent="0.25">
      <c r="A6106" s="30" t="s">
        <v>13570</v>
      </c>
      <c r="B6106" s="30" t="s">
        <v>11834</v>
      </c>
      <c r="C6106" s="30" t="s">
        <v>869</v>
      </c>
      <c r="D6106" s="30" t="s">
        <v>870</v>
      </c>
      <c r="E6106" s="25">
        <v>45824.502557870372</v>
      </c>
      <c r="F6106" s="30" t="s">
        <v>871</v>
      </c>
      <c r="G6106" s="25">
        <v>45824.502557870372</v>
      </c>
    </row>
    <row r="6107" spans="1:7" x14ac:dyDescent="0.25">
      <c r="A6107" s="30" t="s">
        <v>13571</v>
      </c>
      <c r="B6107" s="30" t="s">
        <v>11836</v>
      </c>
      <c r="C6107" s="30" t="s">
        <v>869</v>
      </c>
      <c r="D6107" s="30" t="s">
        <v>870</v>
      </c>
      <c r="E6107" s="25">
        <v>45824.502627314818</v>
      </c>
      <c r="F6107" s="30" t="s">
        <v>871</v>
      </c>
      <c r="G6107" s="25">
        <v>45824.502627314818</v>
      </c>
    </row>
    <row r="6108" spans="1:7" x14ac:dyDescent="0.25">
      <c r="A6108" s="30" t="s">
        <v>13572</v>
      </c>
      <c r="B6108" s="30" t="s">
        <v>8660</v>
      </c>
      <c r="C6108" s="30" t="s">
        <v>872</v>
      </c>
      <c r="D6108" s="30" t="s">
        <v>73</v>
      </c>
      <c r="E6108" s="25">
        <v>45824.505868055552</v>
      </c>
      <c r="F6108" s="30" t="s">
        <v>871</v>
      </c>
      <c r="G6108" s="25">
        <v>45824.505868055552</v>
      </c>
    </row>
    <row r="6109" spans="1:7" x14ac:dyDescent="0.25">
      <c r="A6109" s="30" t="s">
        <v>13573</v>
      </c>
      <c r="B6109" s="30" t="s">
        <v>8184</v>
      </c>
      <c r="C6109" s="30" t="s">
        <v>872</v>
      </c>
      <c r="D6109" s="30" t="s">
        <v>73</v>
      </c>
      <c r="E6109" s="25">
        <v>45824.505914351852</v>
      </c>
      <c r="F6109" s="30" t="s">
        <v>871</v>
      </c>
      <c r="G6109" s="25">
        <v>45824.505914351852</v>
      </c>
    </row>
    <row r="6110" spans="1:7" x14ac:dyDescent="0.25">
      <c r="A6110" s="30" t="s">
        <v>13574</v>
      </c>
      <c r="B6110" s="30" t="s">
        <v>7453</v>
      </c>
      <c r="C6110" s="30" t="s">
        <v>872</v>
      </c>
      <c r="D6110" s="30" t="s">
        <v>73</v>
      </c>
      <c r="E6110" s="25">
        <v>45824.505972222221</v>
      </c>
      <c r="F6110" s="30" t="s">
        <v>871</v>
      </c>
      <c r="G6110" s="25">
        <v>45824.505972222221</v>
      </c>
    </row>
    <row r="6111" spans="1:7" x14ac:dyDescent="0.25">
      <c r="A6111" s="30" t="s">
        <v>13575</v>
      </c>
      <c r="B6111" s="30" t="s">
        <v>8206</v>
      </c>
      <c r="C6111" s="30" t="s">
        <v>872</v>
      </c>
      <c r="D6111" s="30" t="s">
        <v>73</v>
      </c>
      <c r="E6111" s="25">
        <v>45824.506041666667</v>
      </c>
      <c r="F6111" s="30" t="s">
        <v>871</v>
      </c>
      <c r="G6111" s="25">
        <v>45824.506041666667</v>
      </c>
    </row>
    <row r="6112" spans="1:7" x14ac:dyDescent="0.25">
      <c r="A6112" s="30" t="s">
        <v>13576</v>
      </c>
      <c r="B6112" s="30" t="s">
        <v>9486</v>
      </c>
      <c r="C6112" s="30" t="s">
        <v>872</v>
      </c>
      <c r="D6112" s="30" t="s">
        <v>73</v>
      </c>
      <c r="E6112" s="25">
        <v>45824.506111111114</v>
      </c>
      <c r="F6112" s="30" t="s">
        <v>871</v>
      </c>
      <c r="G6112" s="25">
        <v>45824.506111111114</v>
      </c>
    </row>
    <row r="6113" spans="1:7" x14ac:dyDescent="0.25">
      <c r="A6113" s="30" t="s">
        <v>13577</v>
      </c>
      <c r="B6113" s="30" t="s">
        <v>9909</v>
      </c>
      <c r="C6113" s="30" t="s">
        <v>872</v>
      </c>
      <c r="D6113" s="30" t="s">
        <v>73</v>
      </c>
      <c r="E6113" s="25">
        <v>45824.506574074076</v>
      </c>
      <c r="F6113" s="30" t="s">
        <v>871</v>
      </c>
      <c r="G6113" s="25">
        <v>45824.506574074076</v>
      </c>
    </row>
    <row r="6114" spans="1:7" x14ac:dyDescent="0.25">
      <c r="A6114" s="30" t="s">
        <v>13578</v>
      </c>
      <c r="B6114" s="30" t="s">
        <v>8660</v>
      </c>
      <c r="C6114" s="30" t="s">
        <v>879</v>
      </c>
      <c r="D6114" s="30" t="s">
        <v>73</v>
      </c>
      <c r="E6114" s="25">
        <v>45824.507430555554</v>
      </c>
      <c r="F6114" s="30" t="s">
        <v>871</v>
      </c>
      <c r="G6114" s="25">
        <v>45824.507430555554</v>
      </c>
    </row>
    <row r="6115" spans="1:7" x14ac:dyDescent="0.25">
      <c r="A6115" s="30" t="s">
        <v>13579</v>
      </c>
      <c r="B6115" s="30" t="s">
        <v>8184</v>
      </c>
      <c r="C6115" s="30" t="s">
        <v>879</v>
      </c>
      <c r="D6115" s="30" t="s">
        <v>73</v>
      </c>
      <c r="E6115" s="25">
        <v>45824.507488425923</v>
      </c>
      <c r="F6115" s="30" t="s">
        <v>871</v>
      </c>
      <c r="G6115" s="25">
        <v>45824.507488425923</v>
      </c>
    </row>
    <row r="6116" spans="1:7" x14ac:dyDescent="0.25">
      <c r="A6116" s="30" t="s">
        <v>13580</v>
      </c>
      <c r="B6116" s="30" t="s">
        <v>7453</v>
      </c>
      <c r="C6116" s="30" t="s">
        <v>879</v>
      </c>
      <c r="D6116" s="30" t="s">
        <v>73</v>
      </c>
      <c r="E6116" s="25">
        <v>45824.5075462963</v>
      </c>
      <c r="F6116" s="30" t="s">
        <v>871</v>
      </c>
      <c r="G6116" s="25">
        <v>45824.5075462963</v>
      </c>
    </row>
    <row r="6117" spans="1:7" x14ac:dyDescent="0.25">
      <c r="A6117" s="30" t="s">
        <v>13581</v>
      </c>
      <c r="B6117" s="30" t="s">
        <v>8206</v>
      </c>
      <c r="C6117" s="30" t="s">
        <v>879</v>
      </c>
      <c r="D6117" s="30" t="s">
        <v>73</v>
      </c>
      <c r="E6117" s="25">
        <v>45824.507581018515</v>
      </c>
      <c r="F6117" s="30" t="s">
        <v>871</v>
      </c>
      <c r="G6117" s="25">
        <v>45824.507581018515</v>
      </c>
    </row>
    <row r="6118" spans="1:7" x14ac:dyDescent="0.25">
      <c r="A6118" s="30" t="s">
        <v>13582</v>
      </c>
      <c r="B6118" s="30" t="s">
        <v>9486</v>
      </c>
      <c r="C6118" s="30" t="s">
        <v>879</v>
      </c>
      <c r="D6118" s="30" t="s">
        <v>73</v>
      </c>
      <c r="E6118" s="25">
        <v>45824.507638888892</v>
      </c>
      <c r="F6118" s="30" t="s">
        <v>871</v>
      </c>
      <c r="G6118" s="25">
        <v>45824.507638888892</v>
      </c>
    </row>
    <row r="6119" spans="1:7" x14ac:dyDescent="0.25">
      <c r="A6119" s="30" t="s">
        <v>13583</v>
      </c>
      <c r="B6119" s="30" t="s">
        <v>7393</v>
      </c>
      <c r="C6119" s="30" t="s">
        <v>879</v>
      </c>
      <c r="D6119" s="30" t="s">
        <v>73</v>
      </c>
      <c r="E6119" s="25">
        <v>45824.507685185185</v>
      </c>
      <c r="F6119" s="30" t="s">
        <v>871</v>
      </c>
      <c r="G6119" s="25">
        <v>45824.507685185185</v>
      </c>
    </row>
    <row r="6120" spans="1:7" x14ac:dyDescent="0.25">
      <c r="A6120" s="30" t="s">
        <v>13584</v>
      </c>
      <c r="B6120" s="30" t="s">
        <v>9523</v>
      </c>
      <c r="C6120" s="30" t="s">
        <v>879</v>
      </c>
      <c r="D6120" s="30" t="s">
        <v>73</v>
      </c>
      <c r="E6120" s="25">
        <v>45824.507835648146</v>
      </c>
      <c r="F6120" s="30" t="s">
        <v>871</v>
      </c>
      <c r="G6120" s="25">
        <v>45824.507835648146</v>
      </c>
    </row>
    <row r="6121" spans="1:7" x14ac:dyDescent="0.25">
      <c r="A6121" s="30" t="s">
        <v>13585</v>
      </c>
      <c r="B6121" s="30" t="s">
        <v>9909</v>
      </c>
      <c r="C6121" s="30" t="s">
        <v>879</v>
      </c>
      <c r="D6121" s="30" t="s">
        <v>73</v>
      </c>
      <c r="E6121" s="25">
        <v>45824.507962962962</v>
      </c>
      <c r="F6121" s="30" t="s">
        <v>871</v>
      </c>
      <c r="G6121" s="25">
        <v>45824.507962962962</v>
      </c>
    </row>
    <row r="6122" spans="1:7" x14ac:dyDescent="0.25">
      <c r="A6122" s="30" t="s">
        <v>13586</v>
      </c>
      <c r="B6122" s="30" t="s">
        <v>2082</v>
      </c>
      <c r="C6122" s="30" t="s">
        <v>887</v>
      </c>
      <c r="D6122" s="30" t="s">
        <v>888</v>
      </c>
      <c r="E6122" s="25">
        <v>45824.509027777778</v>
      </c>
      <c r="F6122" s="30" t="s">
        <v>871</v>
      </c>
      <c r="G6122" s="25">
        <v>45824.509027777778</v>
      </c>
    </row>
    <row r="6123" spans="1:7" x14ac:dyDescent="0.25">
      <c r="A6123" s="30" t="s">
        <v>13587</v>
      </c>
      <c r="B6123" s="30" t="s">
        <v>1860</v>
      </c>
      <c r="C6123" s="30" t="s">
        <v>887</v>
      </c>
      <c r="D6123" s="30" t="s">
        <v>888</v>
      </c>
      <c r="E6123" s="25">
        <v>45824.509050925924</v>
      </c>
      <c r="F6123" s="30" t="s">
        <v>871</v>
      </c>
      <c r="G6123" s="25">
        <v>45824.509050925924</v>
      </c>
    </row>
    <row r="6124" spans="1:7" x14ac:dyDescent="0.25">
      <c r="A6124" s="30" t="s">
        <v>13588</v>
      </c>
      <c r="B6124" s="30" t="s">
        <v>1994</v>
      </c>
      <c r="C6124" s="30" t="s">
        <v>887</v>
      </c>
      <c r="D6124" s="30" t="s">
        <v>888</v>
      </c>
      <c r="E6124" s="25">
        <v>45824.509421296294</v>
      </c>
      <c r="F6124" s="30" t="s">
        <v>871</v>
      </c>
      <c r="G6124" s="25">
        <v>45824.509421296294</v>
      </c>
    </row>
    <row r="6125" spans="1:7" x14ac:dyDescent="0.25">
      <c r="A6125" s="30" t="s">
        <v>13589</v>
      </c>
      <c r="B6125" s="30" t="s">
        <v>9957</v>
      </c>
      <c r="C6125" s="30" t="s">
        <v>864</v>
      </c>
      <c r="D6125" s="30" t="s">
        <v>865</v>
      </c>
      <c r="E6125" s="25">
        <v>45824.509965277779</v>
      </c>
      <c r="F6125" s="30" t="s">
        <v>871</v>
      </c>
      <c r="G6125" s="25">
        <v>45824.509965277779</v>
      </c>
    </row>
    <row r="6126" spans="1:7" x14ac:dyDescent="0.25">
      <c r="A6126" s="30" t="s">
        <v>13590</v>
      </c>
      <c r="B6126" s="30" t="s">
        <v>8285</v>
      </c>
      <c r="C6126" s="30" t="s">
        <v>874</v>
      </c>
      <c r="D6126" s="30" t="s">
        <v>889</v>
      </c>
      <c r="E6126" s="25">
        <v>45824.522118055553</v>
      </c>
      <c r="F6126" s="30" t="s">
        <v>871</v>
      </c>
      <c r="G6126" s="25">
        <v>45824.522118055553</v>
      </c>
    </row>
    <row r="6127" spans="1:7" x14ac:dyDescent="0.25">
      <c r="A6127" s="30" t="s">
        <v>13591</v>
      </c>
      <c r="B6127" s="30" t="s">
        <v>8309</v>
      </c>
      <c r="C6127" s="30" t="s">
        <v>874</v>
      </c>
      <c r="D6127" s="30" t="s">
        <v>889</v>
      </c>
      <c r="E6127" s="25">
        <v>45824.522129629629</v>
      </c>
      <c r="F6127" s="30" t="s">
        <v>871</v>
      </c>
      <c r="G6127" s="25">
        <v>45824.522129629629</v>
      </c>
    </row>
    <row r="6128" spans="1:7" x14ac:dyDescent="0.25">
      <c r="A6128" s="30" t="s">
        <v>13592</v>
      </c>
      <c r="B6128" s="30" t="s">
        <v>8282</v>
      </c>
      <c r="C6128" s="30" t="s">
        <v>874</v>
      </c>
      <c r="D6128" s="30" t="s">
        <v>889</v>
      </c>
      <c r="E6128" s="25">
        <v>45824.522233796299</v>
      </c>
      <c r="F6128" s="30" t="s">
        <v>871</v>
      </c>
      <c r="G6128" s="25">
        <v>45824.522233796299</v>
      </c>
    </row>
    <row r="6129" spans="1:7" x14ac:dyDescent="0.25">
      <c r="A6129" s="30" t="s">
        <v>13593</v>
      </c>
      <c r="B6129" s="30" t="s">
        <v>8287</v>
      </c>
      <c r="C6129" s="30" t="s">
        <v>874</v>
      </c>
      <c r="D6129" s="30" t="s">
        <v>889</v>
      </c>
      <c r="E6129" s="25">
        <v>45824.522256944445</v>
      </c>
      <c r="F6129" s="30" t="s">
        <v>871</v>
      </c>
      <c r="G6129" s="25">
        <v>45824.522256944445</v>
      </c>
    </row>
    <row r="6130" spans="1:7" x14ac:dyDescent="0.25">
      <c r="A6130" s="30" t="s">
        <v>13594</v>
      </c>
      <c r="B6130" s="30" t="s">
        <v>8291</v>
      </c>
      <c r="C6130" s="30" t="s">
        <v>874</v>
      </c>
      <c r="D6130" s="30" t="s">
        <v>889</v>
      </c>
      <c r="E6130" s="25">
        <v>45824.522291666668</v>
      </c>
      <c r="F6130" s="30" t="s">
        <v>871</v>
      </c>
      <c r="G6130" s="25">
        <v>45824.522291666668</v>
      </c>
    </row>
    <row r="6131" spans="1:7" x14ac:dyDescent="0.25">
      <c r="A6131" s="30" t="s">
        <v>13595</v>
      </c>
      <c r="B6131" s="30" t="s">
        <v>8295</v>
      </c>
      <c r="C6131" s="30" t="s">
        <v>874</v>
      </c>
      <c r="D6131" s="30" t="s">
        <v>889</v>
      </c>
      <c r="E6131" s="25">
        <v>45824.522326388891</v>
      </c>
      <c r="F6131" s="30" t="s">
        <v>871</v>
      </c>
      <c r="G6131" s="25">
        <v>45824.522326388891</v>
      </c>
    </row>
    <row r="6132" spans="1:7" x14ac:dyDescent="0.25">
      <c r="A6132" s="30" t="s">
        <v>13596</v>
      </c>
      <c r="B6132" s="30" t="s">
        <v>8297</v>
      </c>
      <c r="C6132" s="30" t="s">
        <v>874</v>
      </c>
      <c r="D6132" s="30" t="s">
        <v>889</v>
      </c>
      <c r="E6132" s="25">
        <v>45824.522349537037</v>
      </c>
      <c r="F6132" s="30" t="s">
        <v>871</v>
      </c>
      <c r="G6132" s="25">
        <v>45824.522349537037</v>
      </c>
    </row>
    <row r="6133" spans="1:7" x14ac:dyDescent="0.25">
      <c r="A6133" s="30" t="s">
        <v>13597</v>
      </c>
      <c r="B6133" s="30" t="s">
        <v>8301</v>
      </c>
      <c r="C6133" s="30" t="s">
        <v>874</v>
      </c>
      <c r="D6133" s="30" t="s">
        <v>889</v>
      </c>
      <c r="E6133" s="25">
        <v>45824.52238425926</v>
      </c>
      <c r="F6133" s="30" t="s">
        <v>871</v>
      </c>
      <c r="G6133" s="25">
        <v>45824.52238425926</v>
      </c>
    </row>
    <row r="6134" spans="1:7" x14ac:dyDescent="0.25">
      <c r="A6134" s="30" t="s">
        <v>13598</v>
      </c>
      <c r="B6134" s="30" t="s">
        <v>8307</v>
      </c>
      <c r="C6134" s="30" t="s">
        <v>874</v>
      </c>
      <c r="D6134" s="30" t="s">
        <v>889</v>
      </c>
      <c r="E6134" s="25">
        <v>45824.522453703707</v>
      </c>
      <c r="F6134" s="30" t="s">
        <v>871</v>
      </c>
      <c r="G6134" s="25">
        <v>45824.522453703707</v>
      </c>
    </row>
    <row r="6135" spans="1:7" x14ac:dyDescent="0.25">
      <c r="A6135" s="30" t="s">
        <v>13599</v>
      </c>
      <c r="B6135" s="30" t="s">
        <v>8311</v>
      </c>
      <c r="C6135" s="30" t="s">
        <v>874</v>
      </c>
      <c r="D6135" s="30" t="s">
        <v>889</v>
      </c>
      <c r="E6135" s="25">
        <v>45824.522499999999</v>
      </c>
      <c r="F6135" s="30" t="s">
        <v>871</v>
      </c>
      <c r="G6135" s="25">
        <v>45824.522499999999</v>
      </c>
    </row>
    <row r="6136" spans="1:7" x14ac:dyDescent="0.25">
      <c r="A6136" s="30" t="s">
        <v>13600</v>
      </c>
      <c r="B6136" s="30" t="s">
        <v>9928</v>
      </c>
      <c r="C6136" s="30" t="s">
        <v>869</v>
      </c>
      <c r="D6136" s="30" t="s">
        <v>870</v>
      </c>
      <c r="E6136" s="25">
        <v>45824.523217592592</v>
      </c>
      <c r="F6136" s="30" t="s">
        <v>871</v>
      </c>
      <c r="G6136" s="25">
        <v>45824.523217592592</v>
      </c>
    </row>
    <row r="6137" spans="1:7" x14ac:dyDescent="0.25">
      <c r="A6137" s="30" t="s">
        <v>13601</v>
      </c>
      <c r="B6137" s="30" t="s">
        <v>9930</v>
      </c>
      <c r="C6137" s="30" t="s">
        <v>869</v>
      </c>
      <c r="D6137" s="30" t="s">
        <v>870</v>
      </c>
      <c r="E6137" s="25">
        <v>45824.523298611108</v>
      </c>
      <c r="F6137" s="30" t="s">
        <v>871</v>
      </c>
      <c r="G6137" s="25">
        <v>45824.523298611108</v>
      </c>
    </row>
    <row r="6138" spans="1:7" x14ac:dyDescent="0.25">
      <c r="A6138" s="30" t="s">
        <v>13602</v>
      </c>
      <c r="B6138" s="30" t="s">
        <v>9932</v>
      </c>
      <c r="C6138" s="30" t="s">
        <v>869</v>
      </c>
      <c r="D6138" s="30" t="s">
        <v>870</v>
      </c>
      <c r="E6138" s="25">
        <v>45824.523368055554</v>
      </c>
      <c r="F6138" s="30" t="s">
        <v>871</v>
      </c>
      <c r="G6138" s="25">
        <v>45824.523368055554</v>
      </c>
    </row>
    <row r="6139" spans="1:7" x14ac:dyDescent="0.25">
      <c r="A6139" s="30" t="s">
        <v>13603</v>
      </c>
      <c r="B6139" s="30" t="s">
        <v>9934</v>
      </c>
      <c r="C6139" s="30" t="s">
        <v>869</v>
      </c>
      <c r="D6139" s="30" t="s">
        <v>870</v>
      </c>
      <c r="E6139" s="25">
        <v>45824.523414351854</v>
      </c>
      <c r="F6139" s="30" t="s">
        <v>871</v>
      </c>
      <c r="G6139" s="25">
        <v>45824.523414351854</v>
      </c>
    </row>
    <row r="6140" spans="1:7" x14ac:dyDescent="0.25">
      <c r="A6140" s="30" t="s">
        <v>13604</v>
      </c>
      <c r="B6140" s="30" t="s">
        <v>9936</v>
      </c>
      <c r="C6140" s="30" t="s">
        <v>869</v>
      </c>
      <c r="D6140" s="30" t="s">
        <v>870</v>
      </c>
      <c r="E6140" s="25">
        <v>45824.523495370369</v>
      </c>
      <c r="F6140" s="30" t="s">
        <v>871</v>
      </c>
      <c r="G6140" s="25">
        <v>45824.523495370369</v>
      </c>
    </row>
    <row r="6141" spans="1:7" x14ac:dyDescent="0.25">
      <c r="A6141" s="30" t="s">
        <v>13605</v>
      </c>
      <c r="B6141" s="30" t="s">
        <v>2077</v>
      </c>
      <c r="C6141" s="30" t="s">
        <v>887</v>
      </c>
      <c r="D6141" s="30" t="s">
        <v>888</v>
      </c>
      <c r="E6141" s="25">
        <v>45824.523645833331</v>
      </c>
      <c r="F6141" s="30" t="s">
        <v>871</v>
      </c>
      <c r="G6141" s="25">
        <v>45824.523645833331</v>
      </c>
    </row>
    <row r="6142" spans="1:7" x14ac:dyDescent="0.25">
      <c r="A6142" s="30" t="s">
        <v>13606</v>
      </c>
      <c r="B6142" s="30" t="s">
        <v>2027</v>
      </c>
      <c r="C6142" s="30" t="s">
        <v>887</v>
      </c>
      <c r="D6142" s="30" t="s">
        <v>888</v>
      </c>
      <c r="E6142" s="25">
        <v>45824.523645833331</v>
      </c>
      <c r="F6142" s="30" t="s">
        <v>871</v>
      </c>
      <c r="G6142" s="25">
        <v>45824.523645833331</v>
      </c>
    </row>
    <row r="6143" spans="1:7" x14ac:dyDescent="0.25">
      <c r="A6143" s="30" t="s">
        <v>13607</v>
      </c>
      <c r="B6143" s="30" t="s">
        <v>8282</v>
      </c>
      <c r="C6143" s="30" t="s">
        <v>877</v>
      </c>
      <c r="D6143" s="30" t="s">
        <v>889</v>
      </c>
      <c r="E6143" s="25">
        <v>45824.523125</v>
      </c>
      <c r="F6143" s="30" t="s">
        <v>871</v>
      </c>
      <c r="G6143" s="25">
        <v>45824.523125</v>
      </c>
    </row>
    <row r="6144" spans="1:7" x14ac:dyDescent="0.25">
      <c r="A6144" s="30" t="s">
        <v>13608</v>
      </c>
      <c r="B6144" s="30" t="s">
        <v>8287</v>
      </c>
      <c r="C6144" s="30" t="s">
        <v>877</v>
      </c>
      <c r="D6144" s="30" t="s">
        <v>889</v>
      </c>
      <c r="E6144" s="25">
        <v>45824.523206018515</v>
      </c>
      <c r="F6144" s="30" t="s">
        <v>871</v>
      </c>
      <c r="G6144" s="25">
        <v>45824.523206018515</v>
      </c>
    </row>
    <row r="6145" spans="1:7" x14ac:dyDescent="0.25">
      <c r="A6145" s="30" t="s">
        <v>13609</v>
      </c>
      <c r="B6145" s="30" t="s">
        <v>8291</v>
      </c>
      <c r="C6145" s="30" t="s">
        <v>877</v>
      </c>
      <c r="D6145" s="30" t="s">
        <v>889</v>
      </c>
      <c r="E6145" s="25">
        <v>45824.523240740738</v>
      </c>
      <c r="F6145" s="30" t="s">
        <v>871</v>
      </c>
      <c r="G6145" s="25">
        <v>45824.523240740738</v>
      </c>
    </row>
    <row r="6146" spans="1:7" x14ac:dyDescent="0.25">
      <c r="A6146" s="30" t="s">
        <v>13610</v>
      </c>
      <c r="B6146" s="30" t="s">
        <v>8295</v>
      </c>
      <c r="C6146" s="30" t="s">
        <v>877</v>
      </c>
      <c r="D6146" s="30" t="s">
        <v>889</v>
      </c>
      <c r="E6146" s="25">
        <v>45824.523298611108</v>
      </c>
      <c r="F6146" s="30" t="s">
        <v>871</v>
      </c>
      <c r="G6146" s="25">
        <v>45824.523298611108</v>
      </c>
    </row>
    <row r="6147" spans="1:7" x14ac:dyDescent="0.25">
      <c r="A6147" s="30" t="s">
        <v>13611</v>
      </c>
      <c r="B6147" s="30" t="s">
        <v>8297</v>
      </c>
      <c r="C6147" s="30" t="s">
        <v>877</v>
      </c>
      <c r="D6147" s="30" t="s">
        <v>889</v>
      </c>
      <c r="E6147" s="25">
        <v>45824.523344907408</v>
      </c>
      <c r="F6147" s="30" t="s">
        <v>871</v>
      </c>
      <c r="G6147" s="25">
        <v>45824.523344907408</v>
      </c>
    </row>
    <row r="6148" spans="1:7" x14ac:dyDescent="0.25">
      <c r="A6148" s="30" t="s">
        <v>13612</v>
      </c>
      <c r="B6148" s="30" t="s">
        <v>8301</v>
      </c>
      <c r="C6148" s="30" t="s">
        <v>877</v>
      </c>
      <c r="D6148" s="30" t="s">
        <v>889</v>
      </c>
      <c r="E6148" s="25">
        <v>45824.523402777777</v>
      </c>
      <c r="F6148" s="30" t="s">
        <v>871</v>
      </c>
      <c r="G6148" s="25">
        <v>45824.523402777777</v>
      </c>
    </row>
    <row r="6149" spans="1:7" x14ac:dyDescent="0.25">
      <c r="A6149" s="30" t="s">
        <v>13613</v>
      </c>
      <c r="B6149" s="30" t="s">
        <v>8307</v>
      </c>
      <c r="C6149" s="30" t="s">
        <v>877</v>
      </c>
      <c r="D6149" s="30" t="s">
        <v>889</v>
      </c>
      <c r="E6149" s="25">
        <v>45824.5234375</v>
      </c>
      <c r="F6149" s="30" t="s">
        <v>871</v>
      </c>
      <c r="G6149" s="25">
        <v>45824.5234375</v>
      </c>
    </row>
    <row r="6150" spans="1:7" x14ac:dyDescent="0.25">
      <c r="A6150" s="30" t="s">
        <v>13614</v>
      </c>
      <c r="B6150" s="30" t="s">
        <v>8311</v>
      </c>
      <c r="C6150" s="30" t="s">
        <v>877</v>
      </c>
      <c r="D6150" s="30" t="s">
        <v>889</v>
      </c>
      <c r="E6150" s="25">
        <v>45824.523495370369</v>
      </c>
      <c r="F6150" s="30" t="s">
        <v>871</v>
      </c>
      <c r="G6150" s="25">
        <v>45824.523495370369</v>
      </c>
    </row>
    <row r="6151" spans="1:7" x14ac:dyDescent="0.25">
      <c r="A6151" s="30" t="s">
        <v>13615</v>
      </c>
      <c r="B6151" s="30" t="s">
        <v>8285</v>
      </c>
      <c r="C6151" s="30" t="s">
        <v>877</v>
      </c>
      <c r="D6151" s="30" t="s">
        <v>889</v>
      </c>
      <c r="E6151" s="25">
        <v>45824.523668981485</v>
      </c>
      <c r="F6151" s="30" t="s">
        <v>871</v>
      </c>
      <c r="G6151" s="25">
        <v>45824.523668981485</v>
      </c>
    </row>
    <row r="6152" spans="1:7" x14ac:dyDescent="0.25">
      <c r="A6152" s="30" t="s">
        <v>13616</v>
      </c>
      <c r="B6152" s="30" t="s">
        <v>8309</v>
      </c>
      <c r="C6152" s="30" t="s">
        <v>877</v>
      </c>
      <c r="D6152" s="30" t="s">
        <v>889</v>
      </c>
      <c r="E6152" s="25">
        <v>45824.523715277777</v>
      </c>
      <c r="F6152" s="30" t="s">
        <v>871</v>
      </c>
      <c r="G6152" s="25">
        <v>45824.523715277777</v>
      </c>
    </row>
    <row r="6153" spans="1:7" x14ac:dyDescent="0.25">
      <c r="A6153" s="30" t="s">
        <v>13617</v>
      </c>
      <c r="B6153" s="30" t="s">
        <v>3032</v>
      </c>
      <c r="C6153" s="30" t="s">
        <v>864</v>
      </c>
      <c r="D6153" s="30" t="s">
        <v>865</v>
      </c>
      <c r="E6153" s="25">
        <v>45824.524351851855</v>
      </c>
      <c r="F6153" s="30" t="s">
        <v>871</v>
      </c>
      <c r="G6153" s="25">
        <v>45824.524351851855</v>
      </c>
    </row>
    <row r="6154" spans="1:7" x14ac:dyDescent="0.25">
      <c r="A6154" s="30" t="s">
        <v>13618</v>
      </c>
      <c r="B6154" s="30" t="s">
        <v>10076</v>
      </c>
      <c r="C6154" s="30" t="s">
        <v>869</v>
      </c>
      <c r="D6154" s="30" t="s">
        <v>870</v>
      </c>
      <c r="E6154" s="25">
        <v>45824.524456018517</v>
      </c>
      <c r="F6154" s="30" t="s">
        <v>871</v>
      </c>
      <c r="G6154" s="25">
        <v>45824.524456018517</v>
      </c>
    </row>
    <row r="6155" spans="1:7" x14ac:dyDescent="0.25">
      <c r="A6155" s="30" t="s">
        <v>13619</v>
      </c>
      <c r="B6155" s="30" t="s">
        <v>7447</v>
      </c>
      <c r="C6155" s="30" t="s">
        <v>874</v>
      </c>
      <c r="D6155" s="30" t="s">
        <v>875</v>
      </c>
      <c r="E6155" s="25">
        <v>45824.526273148149</v>
      </c>
      <c r="F6155" s="30" t="s">
        <v>871</v>
      </c>
      <c r="G6155" s="25">
        <v>45824.526273148149</v>
      </c>
    </row>
    <row r="6156" spans="1:7" x14ac:dyDescent="0.25">
      <c r="A6156" s="30" t="s">
        <v>13620</v>
      </c>
      <c r="B6156" s="30" t="s">
        <v>4959</v>
      </c>
      <c r="C6156" s="30" t="s">
        <v>874</v>
      </c>
      <c r="D6156" s="30" t="s">
        <v>875</v>
      </c>
      <c r="E6156" s="25">
        <v>45824.526331018518</v>
      </c>
      <c r="F6156" s="30" t="s">
        <v>871</v>
      </c>
      <c r="G6156" s="25">
        <v>45824.526331018518</v>
      </c>
    </row>
    <row r="6157" spans="1:7" x14ac:dyDescent="0.25">
      <c r="A6157" s="30" t="s">
        <v>13621</v>
      </c>
      <c r="B6157" s="30" t="s">
        <v>7448</v>
      </c>
      <c r="C6157" s="30" t="s">
        <v>874</v>
      </c>
      <c r="D6157" s="30" t="s">
        <v>875</v>
      </c>
      <c r="E6157" s="25">
        <v>45824.526388888888</v>
      </c>
      <c r="F6157" s="30" t="s">
        <v>871</v>
      </c>
      <c r="G6157" s="25">
        <v>45824.526388888888</v>
      </c>
    </row>
    <row r="6158" spans="1:7" x14ac:dyDescent="0.25">
      <c r="A6158" s="30" t="s">
        <v>13622</v>
      </c>
      <c r="B6158" s="30" t="s">
        <v>7448</v>
      </c>
      <c r="C6158" s="30" t="s">
        <v>877</v>
      </c>
      <c r="D6158" s="30" t="s">
        <v>875</v>
      </c>
      <c r="E6158" s="25">
        <v>45824.526666666665</v>
      </c>
      <c r="F6158" s="30" t="s">
        <v>871</v>
      </c>
      <c r="G6158" s="25">
        <v>45824.526666666665</v>
      </c>
    </row>
    <row r="6159" spans="1:7" x14ac:dyDescent="0.25">
      <c r="A6159" s="30" t="s">
        <v>13623</v>
      </c>
      <c r="B6159" s="30" t="s">
        <v>4959</v>
      </c>
      <c r="C6159" s="30" t="s">
        <v>877</v>
      </c>
      <c r="D6159" s="30" t="s">
        <v>875</v>
      </c>
      <c r="E6159" s="25">
        <v>45824.526724537034</v>
      </c>
      <c r="F6159" s="30" t="s">
        <v>871</v>
      </c>
      <c r="G6159" s="25">
        <v>45824.526724537034</v>
      </c>
    </row>
    <row r="6160" spans="1:7" x14ac:dyDescent="0.25">
      <c r="A6160" s="30" t="s">
        <v>13624</v>
      </c>
      <c r="B6160" s="30" t="s">
        <v>7447</v>
      </c>
      <c r="C6160" s="30" t="s">
        <v>877</v>
      </c>
      <c r="D6160" s="30" t="s">
        <v>875</v>
      </c>
      <c r="E6160" s="25">
        <v>45824.526770833334</v>
      </c>
      <c r="F6160" s="30" t="s">
        <v>871</v>
      </c>
      <c r="G6160" s="25">
        <v>45824.526770833334</v>
      </c>
    </row>
    <row r="6161" spans="1:7" x14ac:dyDescent="0.25">
      <c r="A6161" s="30" t="s">
        <v>13625</v>
      </c>
      <c r="B6161" s="30" t="s">
        <v>9702</v>
      </c>
      <c r="C6161" s="30" t="s">
        <v>869</v>
      </c>
      <c r="D6161" s="30" t="s">
        <v>880</v>
      </c>
      <c r="E6161" s="25">
        <v>45824.526365740741</v>
      </c>
      <c r="F6161" s="30" t="s">
        <v>871</v>
      </c>
      <c r="G6161" s="25">
        <v>45824.526365740741</v>
      </c>
    </row>
    <row r="6162" spans="1:7" x14ac:dyDescent="0.25">
      <c r="A6162" s="30" t="s">
        <v>13626</v>
      </c>
      <c r="B6162" s="30" t="s">
        <v>10323</v>
      </c>
      <c r="C6162" s="30" t="s">
        <v>869</v>
      </c>
      <c r="D6162" s="30" t="s">
        <v>880</v>
      </c>
      <c r="E6162" s="25">
        <v>45824.526493055557</v>
      </c>
      <c r="F6162" s="30" t="s">
        <v>871</v>
      </c>
      <c r="G6162" s="25">
        <v>45824.526493055557</v>
      </c>
    </row>
    <row r="6163" spans="1:7" x14ac:dyDescent="0.25">
      <c r="A6163" s="30" t="s">
        <v>13627</v>
      </c>
      <c r="B6163" s="30" t="s">
        <v>10330</v>
      </c>
      <c r="C6163" s="30" t="s">
        <v>869</v>
      </c>
      <c r="D6163" s="30" t="s">
        <v>880</v>
      </c>
      <c r="E6163" s="25">
        <v>45824.526585648149</v>
      </c>
      <c r="F6163" s="30" t="s">
        <v>871</v>
      </c>
      <c r="G6163" s="25">
        <v>45824.526585648149</v>
      </c>
    </row>
    <row r="6164" spans="1:7" x14ac:dyDescent="0.25">
      <c r="A6164" s="30" t="s">
        <v>13628</v>
      </c>
      <c r="B6164" s="30" t="s">
        <v>9938</v>
      </c>
      <c r="C6164" s="30" t="s">
        <v>869</v>
      </c>
      <c r="D6164" s="30" t="s">
        <v>880</v>
      </c>
      <c r="E6164" s="25">
        <v>45824.527743055558</v>
      </c>
      <c r="F6164" s="30" t="s">
        <v>871</v>
      </c>
      <c r="G6164" s="25">
        <v>45824.527743055558</v>
      </c>
    </row>
    <row r="6165" spans="1:7" x14ac:dyDescent="0.25">
      <c r="A6165" s="30" t="s">
        <v>13629</v>
      </c>
      <c r="B6165" s="30" t="s">
        <v>10335</v>
      </c>
      <c r="C6165" s="30" t="s">
        <v>869</v>
      </c>
      <c r="D6165" s="30" t="s">
        <v>880</v>
      </c>
      <c r="E6165" s="25">
        <v>45824.528645833336</v>
      </c>
      <c r="F6165" s="30" t="s">
        <v>871</v>
      </c>
      <c r="G6165" s="25">
        <v>45824.528645833336</v>
      </c>
    </row>
    <row r="6166" spans="1:7" x14ac:dyDescent="0.25">
      <c r="A6166" s="30" t="s">
        <v>13630</v>
      </c>
      <c r="B6166" s="30" t="s">
        <v>10339</v>
      </c>
      <c r="C6166" s="30" t="s">
        <v>869</v>
      </c>
      <c r="D6166" s="30" t="s">
        <v>880</v>
      </c>
      <c r="E6166" s="25">
        <v>45824.528703703705</v>
      </c>
      <c r="F6166" s="30" t="s">
        <v>871</v>
      </c>
      <c r="G6166" s="25">
        <v>45824.528703703705</v>
      </c>
    </row>
    <row r="6167" spans="1:7" x14ac:dyDescent="0.25">
      <c r="A6167" s="30" t="s">
        <v>13631</v>
      </c>
      <c r="B6167" s="30" t="s">
        <v>10337</v>
      </c>
      <c r="C6167" s="30" t="s">
        <v>869</v>
      </c>
      <c r="D6167" s="30" t="s">
        <v>880</v>
      </c>
      <c r="E6167" s="25">
        <v>45824.52957175926</v>
      </c>
      <c r="F6167" s="30" t="s">
        <v>871</v>
      </c>
      <c r="G6167" s="25">
        <v>45824.52957175926</v>
      </c>
    </row>
    <row r="6168" spans="1:7" x14ac:dyDescent="0.25">
      <c r="A6168" s="30" t="s">
        <v>13632</v>
      </c>
      <c r="B6168" s="30" t="s">
        <v>7451</v>
      </c>
      <c r="C6168" s="30" t="s">
        <v>864</v>
      </c>
      <c r="D6168" s="30" t="s">
        <v>865</v>
      </c>
      <c r="E6168" s="25">
        <v>45824.52957175926</v>
      </c>
      <c r="F6168" s="30" t="s">
        <v>871</v>
      </c>
      <c r="G6168" s="25">
        <v>45824.52957175926</v>
      </c>
    </row>
    <row r="6169" spans="1:7" x14ac:dyDescent="0.25">
      <c r="A6169" s="30" t="s">
        <v>13633</v>
      </c>
      <c r="B6169" s="30" t="s">
        <v>7448</v>
      </c>
      <c r="C6169" s="30" t="s">
        <v>864</v>
      </c>
      <c r="D6169" s="30" t="s">
        <v>865</v>
      </c>
      <c r="E6169" s="25">
        <v>45824.529606481483</v>
      </c>
      <c r="F6169" s="30" t="s">
        <v>871</v>
      </c>
      <c r="G6169" s="25">
        <v>45824.529606481483</v>
      </c>
    </row>
    <row r="6170" spans="1:7" x14ac:dyDescent="0.25">
      <c r="A6170" s="30" t="s">
        <v>13634</v>
      </c>
      <c r="B6170" s="30" t="s">
        <v>9629</v>
      </c>
      <c r="C6170" s="30" t="s">
        <v>869</v>
      </c>
      <c r="D6170" s="30" t="s">
        <v>880</v>
      </c>
      <c r="E6170" s="25">
        <v>45824.530405092592</v>
      </c>
      <c r="F6170" s="30" t="s">
        <v>871</v>
      </c>
      <c r="G6170" s="25">
        <v>45824.530405092592</v>
      </c>
    </row>
    <row r="6171" spans="1:7" x14ac:dyDescent="0.25">
      <c r="A6171" s="30" t="s">
        <v>13635</v>
      </c>
      <c r="B6171" s="30" t="s">
        <v>2620</v>
      </c>
      <c r="C6171" s="30" t="s">
        <v>872</v>
      </c>
      <c r="D6171" s="30" t="s">
        <v>77</v>
      </c>
      <c r="E6171" s="25">
        <v>45824.535358796296</v>
      </c>
      <c r="F6171" s="30" t="s">
        <v>873</v>
      </c>
      <c r="G6171" s="25">
        <v>45824.535358796296</v>
      </c>
    </row>
    <row r="6172" spans="1:7" x14ac:dyDescent="0.25">
      <c r="A6172" s="30" t="s">
        <v>13636</v>
      </c>
      <c r="B6172" s="30" t="s">
        <v>1989</v>
      </c>
      <c r="C6172" s="30" t="s">
        <v>872</v>
      </c>
      <c r="D6172" s="30" t="s">
        <v>77</v>
      </c>
      <c r="E6172" s="25">
        <v>45824.535405092596</v>
      </c>
      <c r="F6172" s="30" t="s">
        <v>873</v>
      </c>
      <c r="G6172" s="25">
        <v>45824.535405092596</v>
      </c>
    </row>
    <row r="6173" spans="1:7" x14ac:dyDescent="0.25">
      <c r="A6173" s="30" t="s">
        <v>13637</v>
      </c>
      <c r="B6173" s="30" t="s">
        <v>2612</v>
      </c>
      <c r="C6173" s="30" t="s">
        <v>872</v>
      </c>
      <c r="D6173" s="30" t="s">
        <v>77</v>
      </c>
      <c r="E6173" s="25">
        <v>45824.535462962966</v>
      </c>
      <c r="F6173" s="30" t="s">
        <v>873</v>
      </c>
      <c r="G6173" s="25">
        <v>45824.535462962966</v>
      </c>
    </row>
    <row r="6174" spans="1:7" x14ac:dyDescent="0.25">
      <c r="A6174" s="30" t="s">
        <v>13638</v>
      </c>
      <c r="B6174" s="30" t="s">
        <v>6824</v>
      </c>
      <c r="C6174" s="30" t="s">
        <v>879</v>
      </c>
      <c r="D6174" s="30" t="s">
        <v>61</v>
      </c>
      <c r="E6174" s="25">
        <v>45824.534803240742</v>
      </c>
      <c r="F6174" s="30" t="s">
        <v>871</v>
      </c>
      <c r="G6174" s="25">
        <v>45824.534803240742</v>
      </c>
    </row>
    <row r="6175" spans="1:7" x14ac:dyDescent="0.25">
      <c r="A6175" s="30" t="s">
        <v>13639</v>
      </c>
      <c r="B6175" s="30" t="s">
        <v>2620</v>
      </c>
      <c r="C6175" s="30" t="s">
        <v>879</v>
      </c>
      <c r="D6175" s="30" t="s">
        <v>61</v>
      </c>
      <c r="E6175" s="25">
        <v>45824.535729166666</v>
      </c>
      <c r="F6175" s="30" t="s">
        <v>871</v>
      </c>
      <c r="G6175" s="25">
        <v>45824.535729166666</v>
      </c>
    </row>
    <row r="6176" spans="1:7" x14ac:dyDescent="0.25">
      <c r="A6176" s="30" t="s">
        <v>13640</v>
      </c>
      <c r="B6176" s="30" t="s">
        <v>1989</v>
      </c>
      <c r="C6176" s="30" t="s">
        <v>879</v>
      </c>
      <c r="D6176" s="30" t="s">
        <v>61</v>
      </c>
      <c r="E6176" s="25">
        <v>45824.535763888889</v>
      </c>
      <c r="F6176" s="30" t="s">
        <v>871</v>
      </c>
      <c r="G6176" s="25">
        <v>45824.535763888889</v>
      </c>
    </row>
    <row r="6177" spans="1:7" x14ac:dyDescent="0.25">
      <c r="A6177" s="30" t="s">
        <v>13641</v>
      </c>
      <c r="B6177" s="30" t="s">
        <v>2612</v>
      </c>
      <c r="C6177" s="30" t="s">
        <v>879</v>
      </c>
      <c r="D6177" s="30" t="s">
        <v>61</v>
      </c>
      <c r="E6177" s="25">
        <v>45824.535798611112</v>
      </c>
      <c r="F6177" s="30" t="s">
        <v>871</v>
      </c>
      <c r="G6177" s="25">
        <v>45824.535798611112</v>
      </c>
    </row>
    <row r="6178" spans="1:7" x14ac:dyDescent="0.25">
      <c r="A6178" s="30" t="s">
        <v>13642</v>
      </c>
      <c r="B6178" s="30" t="s">
        <v>4150</v>
      </c>
      <c r="C6178" s="30" t="s">
        <v>879</v>
      </c>
      <c r="D6178" s="30" t="s">
        <v>61</v>
      </c>
      <c r="E6178" s="25">
        <v>45824.535914351851</v>
      </c>
      <c r="F6178" s="30" t="s">
        <v>871</v>
      </c>
      <c r="G6178" s="25">
        <v>45824.535914351851</v>
      </c>
    </row>
    <row r="6179" spans="1:7" x14ac:dyDescent="0.25">
      <c r="A6179" s="30" t="s">
        <v>13643</v>
      </c>
      <c r="B6179" s="30" t="s">
        <v>1600</v>
      </c>
      <c r="C6179" s="30" t="s">
        <v>879</v>
      </c>
      <c r="D6179" s="30" t="s">
        <v>61</v>
      </c>
      <c r="E6179" s="25">
        <v>45824.536006944443</v>
      </c>
      <c r="F6179" s="30" t="s">
        <v>871</v>
      </c>
      <c r="G6179" s="25">
        <v>45824.536006944443</v>
      </c>
    </row>
    <row r="6180" spans="1:7" x14ac:dyDescent="0.25">
      <c r="A6180" s="30" t="s">
        <v>13644</v>
      </c>
      <c r="B6180" s="30" t="s">
        <v>4997</v>
      </c>
      <c r="C6180" s="30" t="s">
        <v>872</v>
      </c>
      <c r="D6180" s="30" t="s">
        <v>77</v>
      </c>
      <c r="E6180" s="25">
        <v>45824.53665509259</v>
      </c>
      <c r="F6180" s="30" t="s">
        <v>894</v>
      </c>
      <c r="G6180" s="25">
        <v>45824.53665509259</v>
      </c>
    </row>
    <row r="6181" spans="1:7" x14ac:dyDescent="0.25">
      <c r="A6181" s="30" t="s">
        <v>13645</v>
      </c>
      <c r="B6181" s="30" t="s">
        <v>5003</v>
      </c>
      <c r="C6181" s="30" t="s">
        <v>872</v>
      </c>
      <c r="D6181" s="30" t="s">
        <v>77</v>
      </c>
      <c r="E6181" s="25">
        <v>45824.536759259259</v>
      </c>
      <c r="F6181" s="30" t="s">
        <v>894</v>
      </c>
      <c r="G6181" s="25">
        <v>45824.536759259259</v>
      </c>
    </row>
    <row r="6182" spans="1:7" x14ac:dyDescent="0.25">
      <c r="A6182" s="30" t="s">
        <v>13646</v>
      </c>
      <c r="B6182" s="30" t="s">
        <v>4995</v>
      </c>
      <c r="C6182" s="30" t="s">
        <v>872</v>
      </c>
      <c r="D6182" s="30" t="s">
        <v>77</v>
      </c>
      <c r="E6182" s="25">
        <v>45824.536793981482</v>
      </c>
      <c r="F6182" s="30" t="s">
        <v>894</v>
      </c>
      <c r="G6182" s="25">
        <v>45824.536793981482</v>
      </c>
    </row>
    <row r="6183" spans="1:7" x14ac:dyDescent="0.25">
      <c r="A6183" s="30" t="s">
        <v>13647</v>
      </c>
      <c r="B6183" s="30" t="s">
        <v>5009</v>
      </c>
      <c r="C6183" s="30" t="s">
        <v>872</v>
      </c>
      <c r="D6183" s="30" t="s">
        <v>77</v>
      </c>
      <c r="E6183" s="25">
        <v>45824.536909722221</v>
      </c>
      <c r="F6183" s="30" t="s">
        <v>894</v>
      </c>
      <c r="G6183" s="25">
        <v>45824.536909722221</v>
      </c>
    </row>
    <row r="6184" spans="1:7" x14ac:dyDescent="0.25">
      <c r="A6184" s="30" t="s">
        <v>13648</v>
      </c>
      <c r="B6184" s="30" t="s">
        <v>5005</v>
      </c>
      <c r="C6184" s="30" t="s">
        <v>872</v>
      </c>
      <c r="D6184" s="30" t="s">
        <v>77</v>
      </c>
      <c r="E6184" s="25">
        <v>45824.537395833337</v>
      </c>
      <c r="F6184" s="30" t="s">
        <v>894</v>
      </c>
      <c r="G6184" s="25">
        <v>45824.537395833337</v>
      </c>
    </row>
    <row r="6185" spans="1:7" x14ac:dyDescent="0.25">
      <c r="A6185" s="30" t="s">
        <v>13649</v>
      </c>
      <c r="B6185" s="30" t="s">
        <v>8160</v>
      </c>
      <c r="C6185" s="30" t="s">
        <v>872</v>
      </c>
      <c r="D6185" s="30" t="s">
        <v>122</v>
      </c>
      <c r="E6185" s="25">
        <v>45824.540046296293</v>
      </c>
      <c r="F6185" s="30" t="s">
        <v>871</v>
      </c>
      <c r="G6185" s="25">
        <v>45824.540046296293</v>
      </c>
    </row>
    <row r="6186" spans="1:7" x14ac:dyDescent="0.25">
      <c r="A6186" s="30" t="s">
        <v>13650</v>
      </c>
      <c r="B6186" s="30" t="s">
        <v>8160</v>
      </c>
      <c r="C6186" s="30" t="s">
        <v>879</v>
      </c>
      <c r="D6186" s="30" t="s">
        <v>122</v>
      </c>
      <c r="E6186" s="25">
        <v>45824.540729166663</v>
      </c>
      <c r="F6186" s="30" t="s">
        <v>871</v>
      </c>
      <c r="G6186" s="25">
        <v>45824.540729166663</v>
      </c>
    </row>
    <row r="6187" spans="1:7" x14ac:dyDescent="0.25">
      <c r="A6187" s="30" t="s">
        <v>13651</v>
      </c>
      <c r="B6187" s="30" t="s">
        <v>6685</v>
      </c>
      <c r="C6187" s="30" t="s">
        <v>879</v>
      </c>
      <c r="D6187" s="30" t="s">
        <v>229</v>
      </c>
      <c r="E6187" s="25">
        <v>45824.546574074076</v>
      </c>
      <c r="F6187" s="30" t="s">
        <v>871</v>
      </c>
      <c r="G6187" s="25">
        <v>45824.546574074076</v>
      </c>
    </row>
    <row r="6188" spans="1:7" x14ac:dyDescent="0.25">
      <c r="A6188" s="30" t="s">
        <v>13652</v>
      </c>
      <c r="B6188" s="30" t="s">
        <v>6572</v>
      </c>
      <c r="C6188" s="30" t="s">
        <v>879</v>
      </c>
      <c r="D6188" s="30" t="s">
        <v>229</v>
      </c>
      <c r="E6188" s="25">
        <v>45824.547314814816</v>
      </c>
      <c r="F6188" s="30" t="s">
        <v>871</v>
      </c>
      <c r="G6188" s="25">
        <v>45824.547314814816</v>
      </c>
    </row>
    <row r="6189" spans="1:7" x14ac:dyDescent="0.25">
      <c r="A6189" s="30" t="s">
        <v>13653</v>
      </c>
      <c r="B6189" s="30" t="s">
        <v>10298</v>
      </c>
      <c r="C6189" s="30" t="s">
        <v>869</v>
      </c>
      <c r="D6189" s="30" t="s">
        <v>868</v>
      </c>
      <c r="E6189" s="25">
        <v>45824.547164351854</v>
      </c>
      <c r="F6189" s="30" t="s">
        <v>871</v>
      </c>
      <c r="G6189" s="25">
        <v>45824.547164351854</v>
      </c>
    </row>
    <row r="6190" spans="1:7" x14ac:dyDescent="0.25">
      <c r="A6190" s="30" t="s">
        <v>13654</v>
      </c>
      <c r="B6190" s="30" t="s">
        <v>4397</v>
      </c>
      <c r="C6190" s="30" t="s">
        <v>872</v>
      </c>
      <c r="D6190" s="30" t="s">
        <v>77</v>
      </c>
      <c r="E6190" s="25">
        <v>45824.548344907409</v>
      </c>
      <c r="F6190" s="30" t="s">
        <v>894</v>
      </c>
      <c r="G6190" s="25">
        <v>45824.548344907409</v>
      </c>
    </row>
    <row r="6191" spans="1:7" x14ac:dyDescent="0.25">
      <c r="A6191" s="30" t="s">
        <v>13655</v>
      </c>
      <c r="B6191" s="30" t="s">
        <v>5184</v>
      </c>
      <c r="C6191" s="30" t="s">
        <v>887</v>
      </c>
      <c r="D6191" s="30" t="s">
        <v>888</v>
      </c>
      <c r="E6191" s="25">
        <v>45824.548946759256</v>
      </c>
      <c r="F6191" s="30" t="s">
        <v>871</v>
      </c>
      <c r="G6191" s="25">
        <v>45824.548946759256</v>
      </c>
    </row>
    <row r="6192" spans="1:7" x14ac:dyDescent="0.25">
      <c r="A6192" s="30" t="s">
        <v>13656</v>
      </c>
      <c r="B6192" s="30" t="s">
        <v>8800</v>
      </c>
      <c r="C6192" s="30" t="s">
        <v>874</v>
      </c>
      <c r="D6192" s="30" t="s">
        <v>883</v>
      </c>
      <c r="E6192" s="25">
        <v>45824.55332175926</v>
      </c>
      <c r="F6192" s="30" t="s">
        <v>871</v>
      </c>
      <c r="G6192" s="25">
        <v>45824.55332175926</v>
      </c>
    </row>
    <row r="6193" spans="1:7" x14ac:dyDescent="0.25">
      <c r="A6193" s="30" t="s">
        <v>13657</v>
      </c>
      <c r="B6193" s="30" t="s">
        <v>8794</v>
      </c>
      <c r="C6193" s="30" t="s">
        <v>874</v>
      </c>
      <c r="D6193" s="30" t="s">
        <v>883</v>
      </c>
      <c r="E6193" s="25">
        <v>45824.553368055553</v>
      </c>
      <c r="F6193" s="30" t="s">
        <v>871</v>
      </c>
      <c r="G6193" s="25">
        <v>45824.553368055553</v>
      </c>
    </row>
    <row r="6194" spans="1:7" x14ac:dyDescent="0.25">
      <c r="A6194" s="30" t="s">
        <v>13658</v>
      </c>
      <c r="B6194" s="30" t="s">
        <v>8766</v>
      </c>
      <c r="C6194" s="30" t="s">
        <v>874</v>
      </c>
      <c r="D6194" s="30" t="s">
        <v>883</v>
      </c>
      <c r="E6194" s="25">
        <v>45824.553425925929</v>
      </c>
      <c r="F6194" s="30" t="s">
        <v>871</v>
      </c>
      <c r="G6194" s="25">
        <v>45824.553425925929</v>
      </c>
    </row>
    <row r="6195" spans="1:7" x14ac:dyDescent="0.25">
      <c r="A6195" s="30" t="s">
        <v>13659</v>
      </c>
      <c r="B6195" s="30" t="s">
        <v>8806</v>
      </c>
      <c r="C6195" s="30" t="s">
        <v>874</v>
      </c>
      <c r="D6195" s="30" t="s">
        <v>883</v>
      </c>
      <c r="E6195" s="25">
        <v>45824.553622685184</v>
      </c>
      <c r="F6195" s="30" t="s">
        <v>871</v>
      </c>
      <c r="G6195" s="25">
        <v>45824.553622685184</v>
      </c>
    </row>
    <row r="6196" spans="1:7" x14ac:dyDescent="0.25">
      <c r="A6196" s="30" t="s">
        <v>13660</v>
      </c>
      <c r="B6196" s="30" t="s">
        <v>10098</v>
      </c>
      <c r="C6196" s="30" t="s">
        <v>869</v>
      </c>
      <c r="D6196" s="30" t="s">
        <v>885</v>
      </c>
      <c r="E6196" s="25">
        <v>45824.553437499999</v>
      </c>
      <c r="F6196" s="30" t="s">
        <v>871</v>
      </c>
      <c r="G6196" s="25">
        <v>45824.553437499999</v>
      </c>
    </row>
    <row r="6197" spans="1:7" x14ac:dyDescent="0.25">
      <c r="A6197" s="30" t="s">
        <v>13661</v>
      </c>
      <c r="B6197" s="30" t="s">
        <v>10100</v>
      </c>
      <c r="C6197" s="30" t="s">
        <v>869</v>
      </c>
      <c r="D6197" s="30" t="s">
        <v>885</v>
      </c>
      <c r="E6197" s="25">
        <v>45824.553483796299</v>
      </c>
      <c r="F6197" s="30" t="s">
        <v>871</v>
      </c>
      <c r="G6197" s="25">
        <v>45824.553483796299</v>
      </c>
    </row>
    <row r="6198" spans="1:7" x14ac:dyDescent="0.25">
      <c r="A6198" s="30" t="s">
        <v>13662</v>
      </c>
      <c r="B6198" s="30" t="s">
        <v>10102</v>
      </c>
      <c r="C6198" s="30" t="s">
        <v>869</v>
      </c>
      <c r="D6198" s="30" t="s">
        <v>885</v>
      </c>
      <c r="E6198" s="25">
        <v>45824.553530092591</v>
      </c>
      <c r="F6198" s="30" t="s">
        <v>871</v>
      </c>
      <c r="G6198" s="25">
        <v>45824.553530092591</v>
      </c>
    </row>
    <row r="6199" spans="1:7" x14ac:dyDescent="0.25">
      <c r="A6199" s="30" t="s">
        <v>13663</v>
      </c>
      <c r="B6199" s="30" t="s">
        <v>10106</v>
      </c>
      <c r="C6199" s="30" t="s">
        <v>869</v>
      </c>
      <c r="D6199" s="30" t="s">
        <v>885</v>
      </c>
      <c r="E6199" s="25">
        <v>45824.553622685184</v>
      </c>
      <c r="F6199" s="30" t="s">
        <v>871</v>
      </c>
      <c r="G6199" s="25">
        <v>45824.553622685184</v>
      </c>
    </row>
    <row r="6200" spans="1:7" x14ac:dyDescent="0.25">
      <c r="A6200" s="30" t="s">
        <v>13664</v>
      </c>
      <c r="B6200" s="30" t="s">
        <v>10084</v>
      </c>
      <c r="C6200" s="30" t="s">
        <v>869</v>
      </c>
      <c r="D6200" s="30" t="s">
        <v>885</v>
      </c>
      <c r="E6200" s="25">
        <v>45824.553715277776</v>
      </c>
      <c r="F6200" s="30" t="s">
        <v>871</v>
      </c>
      <c r="G6200" s="25">
        <v>45824.553715277776</v>
      </c>
    </row>
    <row r="6201" spans="1:7" x14ac:dyDescent="0.25">
      <c r="A6201" s="30" t="s">
        <v>13665</v>
      </c>
      <c r="B6201" s="30" t="s">
        <v>10092</v>
      </c>
      <c r="C6201" s="30" t="s">
        <v>869</v>
      </c>
      <c r="D6201" s="30" t="s">
        <v>885</v>
      </c>
      <c r="E6201" s="25">
        <v>45824.553761574076</v>
      </c>
      <c r="F6201" s="30" t="s">
        <v>871</v>
      </c>
      <c r="G6201" s="25">
        <v>45824.553761574076</v>
      </c>
    </row>
    <row r="6202" spans="1:7" x14ac:dyDescent="0.25">
      <c r="A6202" s="30" t="s">
        <v>13666</v>
      </c>
      <c r="B6202" s="30" t="s">
        <v>10057</v>
      </c>
      <c r="C6202" s="30" t="s">
        <v>874</v>
      </c>
      <c r="D6202" s="30" t="s">
        <v>875</v>
      </c>
      <c r="E6202" s="25">
        <v>45824.55605324074</v>
      </c>
      <c r="F6202" s="30" t="s">
        <v>871</v>
      </c>
      <c r="G6202" s="25">
        <v>45824.55605324074</v>
      </c>
    </row>
    <row r="6203" spans="1:7" x14ac:dyDescent="0.25">
      <c r="A6203" s="30" t="s">
        <v>13667</v>
      </c>
      <c r="B6203" s="30" t="s">
        <v>5182</v>
      </c>
      <c r="C6203" s="30" t="s">
        <v>874</v>
      </c>
      <c r="D6203" s="30" t="s">
        <v>875</v>
      </c>
      <c r="E6203" s="25">
        <v>45824.556111111109</v>
      </c>
      <c r="F6203" s="30" t="s">
        <v>871</v>
      </c>
      <c r="G6203" s="25">
        <v>45824.556111111109</v>
      </c>
    </row>
    <row r="6204" spans="1:7" x14ac:dyDescent="0.25">
      <c r="A6204" s="30" t="s">
        <v>13668</v>
      </c>
      <c r="B6204" s="30" t="s">
        <v>5182</v>
      </c>
      <c r="C6204" s="30" t="s">
        <v>877</v>
      </c>
      <c r="D6204" s="30" t="s">
        <v>875</v>
      </c>
      <c r="E6204" s="25">
        <v>45824.556423611109</v>
      </c>
      <c r="F6204" s="30" t="s">
        <v>871</v>
      </c>
      <c r="G6204" s="25">
        <v>45824.556423611109</v>
      </c>
    </row>
    <row r="6205" spans="1:7" x14ac:dyDescent="0.25">
      <c r="A6205" s="30" t="s">
        <v>13669</v>
      </c>
      <c r="B6205" s="30" t="s">
        <v>10057</v>
      </c>
      <c r="C6205" s="30" t="s">
        <v>877</v>
      </c>
      <c r="D6205" s="30" t="s">
        <v>875</v>
      </c>
      <c r="E6205" s="25">
        <v>45824.556469907409</v>
      </c>
      <c r="F6205" s="30" t="s">
        <v>871</v>
      </c>
      <c r="G6205" s="25">
        <v>45824.556469907409</v>
      </c>
    </row>
    <row r="6206" spans="1:7" x14ac:dyDescent="0.25">
      <c r="A6206" s="30" t="s">
        <v>13670</v>
      </c>
      <c r="B6206" s="30" t="s">
        <v>10035</v>
      </c>
      <c r="C6206" s="30" t="s">
        <v>874</v>
      </c>
      <c r="D6206" s="30" t="s">
        <v>878</v>
      </c>
      <c r="E6206" s="25">
        <v>45824.557835648149</v>
      </c>
      <c r="F6206" s="30" t="s">
        <v>871</v>
      </c>
      <c r="G6206" s="25">
        <v>45824.557835648149</v>
      </c>
    </row>
    <row r="6207" spans="1:7" x14ac:dyDescent="0.25">
      <c r="A6207" s="30" t="s">
        <v>13671</v>
      </c>
      <c r="B6207" s="30" t="s">
        <v>10030</v>
      </c>
      <c r="C6207" s="30" t="s">
        <v>874</v>
      </c>
      <c r="D6207" s="30" t="s">
        <v>878</v>
      </c>
      <c r="E6207" s="25">
        <v>45824.557858796295</v>
      </c>
      <c r="F6207" s="30" t="s">
        <v>871</v>
      </c>
      <c r="G6207" s="25">
        <v>45824.557858796295</v>
      </c>
    </row>
    <row r="6208" spans="1:7" x14ac:dyDescent="0.25">
      <c r="A6208" s="30" t="s">
        <v>13672</v>
      </c>
      <c r="B6208" s="30" t="s">
        <v>10035</v>
      </c>
      <c r="C6208" s="30" t="s">
        <v>877</v>
      </c>
      <c r="D6208" s="30" t="s">
        <v>878</v>
      </c>
      <c r="E6208" s="25">
        <v>45824.558159722219</v>
      </c>
      <c r="F6208" s="30" t="s">
        <v>871</v>
      </c>
      <c r="G6208" s="25">
        <v>45824.558159722219</v>
      </c>
    </row>
    <row r="6209" spans="1:7" x14ac:dyDescent="0.25">
      <c r="A6209" s="30" t="s">
        <v>13673</v>
      </c>
      <c r="B6209" s="30" t="s">
        <v>10030</v>
      </c>
      <c r="C6209" s="30" t="s">
        <v>877</v>
      </c>
      <c r="D6209" s="30" t="s">
        <v>878</v>
      </c>
      <c r="E6209" s="25">
        <v>45824.558194444442</v>
      </c>
      <c r="F6209" s="30" t="s">
        <v>871</v>
      </c>
      <c r="G6209" s="25">
        <v>45824.558194444442</v>
      </c>
    </row>
    <row r="6210" spans="1:7" x14ac:dyDescent="0.25">
      <c r="A6210" s="30" t="s">
        <v>13674</v>
      </c>
      <c r="B6210" s="30" t="s">
        <v>6763</v>
      </c>
      <c r="C6210" s="30" t="s">
        <v>872</v>
      </c>
      <c r="D6210" s="30" t="s">
        <v>244</v>
      </c>
      <c r="E6210" s="25">
        <v>45824.558310185188</v>
      </c>
      <c r="F6210" s="30" t="s">
        <v>871</v>
      </c>
      <c r="G6210" s="25">
        <v>45824.558310185188</v>
      </c>
    </row>
    <row r="6211" spans="1:7" x14ac:dyDescent="0.25">
      <c r="A6211" s="30" t="s">
        <v>13675</v>
      </c>
      <c r="B6211" s="30" t="s">
        <v>6785</v>
      </c>
      <c r="C6211" s="30" t="s">
        <v>872</v>
      </c>
      <c r="D6211" s="30" t="s">
        <v>244</v>
      </c>
      <c r="E6211" s="25">
        <v>45824.558344907404</v>
      </c>
      <c r="F6211" s="30" t="s">
        <v>871</v>
      </c>
      <c r="G6211" s="25">
        <v>45824.558344907404</v>
      </c>
    </row>
    <row r="6212" spans="1:7" x14ac:dyDescent="0.25">
      <c r="A6212" s="30" t="s">
        <v>13676</v>
      </c>
      <c r="B6212" s="30" t="s">
        <v>6787</v>
      </c>
      <c r="C6212" s="30" t="s">
        <v>872</v>
      </c>
      <c r="D6212" s="30" t="s">
        <v>244</v>
      </c>
      <c r="E6212" s="25">
        <v>45824.558379629627</v>
      </c>
      <c r="F6212" s="30" t="s">
        <v>871</v>
      </c>
      <c r="G6212" s="25">
        <v>45824.558379629627</v>
      </c>
    </row>
    <row r="6213" spans="1:7" x14ac:dyDescent="0.25">
      <c r="A6213" s="30" t="s">
        <v>13677</v>
      </c>
      <c r="B6213" s="30" t="s">
        <v>3009</v>
      </c>
      <c r="C6213" s="30" t="s">
        <v>872</v>
      </c>
      <c r="D6213" s="30" t="s">
        <v>73</v>
      </c>
      <c r="E6213" s="25">
        <v>45824.561053240737</v>
      </c>
      <c r="F6213" s="30" t="s">
        <v>871</v>
      </c>
      <c r="G6213" s="25">
        <v>45824.561053240737</v>
      </c>
    </row>
    <row r="6214" spans="1:7" x14ac:dyDescent="0.25">
      <c r="A6214" s="30" t="s">
        <v>13678</v>
      </c>
      <c r="B6214" s="30" t="s">
        <v>3004</v>
      </c>
      <c r="C6214" s="30" t="s">
        <v>872</v>
      </c>
      <c r="D6214" s="30" t="s">
        <v>73</v>
      </c>
      <c r="E6214" s="25">
        <v>45824.561111111114</v>
      </c>
      <c r="F6214" s="30" t="s">
        <v>871</v>
      </c>
      <c r="G6214" s="25">
        <v>45824.561111111114</v>
      </c>
    </row>
    <row r="6215" spans="1:7" x14ac:dyDescent="0.25">
      <c r="A6215" s="30" t="s">
        <v>13679</v>
      </c>
      <c r="B6215" s="30" t="s">
        <v>3003</v>
      </c>
      <c r="C6215" s="30" t="s">
        <v>872</v>
      </c>
      <c r="D6215" s="30" t="s">
        <v>73</v>
      </c>
      <c r="E6215" s="25">
        <v>45824.561192129629</v>
      </c>
      <c r="F6215" s="30" t="s">
        <v>871</v>
      </c>
      <c r="G6215" s="25">
        <v>45824.561192129629</v>
      </c>
    </row>
    <row r="6216" spans="1:7" x14ac:dyDescent="0.25">
      <c r="A6216" s="30" t="s">
        <v>13680</v>
      </c>
      <c r="B6216" s="30" t="s">
        <v>3008</v>
      </c>
      <c r="C6216" s="30" t="s">
        <v>872</v>
      </c>
      <c r="D6216" s="30" t="s">
        <v>73</v>
      </c>
      <c r="E6216" s="25">
        <v>45824.561249999999</v>
      </c>
      <c r="F6216" s="30" t="s">
        <v>871</v>
      </c>
      <c r="G6216" s="25">
        <v>45824.561249999999</v>
      </c>
    </row>
    <row r="6217" spans="1:7" x14ac:dyDescent="0.25">
      <c r="A6217" s="30" t="s">
        <v>13681</v>
      </c>
      <c r="B6217" s="30" t="s">
        <v>6518</v>
      </c>
      <c r="C6217" s="30" t="s">
        <v>872</v>
      </c>
      <c r="D6217" s="30" t="s">
        <v>73</v>
      </c>
      <c r="E6217" s="25">
        <v>45824.561296296299</v>
      </c>
      <c r="F6217" s="30" t="s">
        <v>871</v>
      </c>
      <c r="G6217" s="25">
        <v>45824.561296296299</v>
      </c>
    </row>
    <row r="6218" spans="1:7" x14ac:dyDescent="0.25">
      <c r="A6218" s="30" t="s">
        <v>13682</v>
      </c>
      <c r="B6218" s="30" t="s">
        <v>3005</v>
      </c>
      <c r="C6218" s="30" t="s">
        <v>872</v>
      </c>
      <c r="D6218" s="30" t="s">
        <v>73</v>
      </c>
      <c r="E6218" s="25">
        <v>45824.561331018522</v>
      </c>
      <c r="F6218" s="30" t="s">
        <v>871</v>
      </c>
      <c r="G6218" s="25">
        <v>45824.561331018522</v>
      </c>
    </row>
    <row r="6219" spans="1:7" x14ac:dyDescent="0.25">
      <c r="A6219" s="30" t="s">
        <v>13683</v>
      </c>
      <c r="B6219" s="30" t="s">
        <v>6520</v>
      </c>
      <c r="C6219" s="30" t="s">
        <v>872</v>
      </c>
      <c r="D6219" s="30" t="s">
        <v>73</v>
      </c>
      <c r="E6219" s="25">
        <v>45824.561412037037</v>
      </c>
      <c r="F6219" s="30" t="s">
        <v>871</v>
      </c>
      <c r="G6219" s="25">
        <v>45824.561412037037</v>
      </c>
    </row>
    <row r="6220" spans="1:7" x14ac:dyDescent="0.25">
      <c r="A6220" s="30" t="s">
        <v>13684</v>
      </c>
      <c r="B6220" s="30" t="s">
        <v>9885</v>
      </c>
      <c r="C6220" s="30" t="s">
        <v>872</v>
      </c>
      <c r="D6220" s="30" t="s">
        <v>73</v>
      </c>
      <c r="E6220" s="25">
        <v>45824.56177083333</v>
      </c>
      <c r="F6220" s="30" t="s">
        <v>871</v>
      </c>
      <c r="G6220" s="25">
        <v>45824.56177083333</v>
      </c>
    </row>
    <row r="6221" spans="1:7" x14ac:dyDescent="0.25">
      <c r="A6221" s="30" t="s">
        <v>13685</v>
      </c>
      <c r="B6221" s="30" t="s">
        <v>9885</v>
      </c>
      <c r="C6221" s="30" t="s">
        <v>879</v>
      </c>
      <c r="D6221" s="30" t="s">
        <v>73</v>
      </c>
      <c r="E6221" s="25">
        <v>45824.563148148147</v>
      </c>
      <c r="F6221" s="30" t="s">
        <v>871</v>
      </c>
      <c r="G6221" s="25">
        <v>45824.563148148147</v>
      </c>
    </row>
    <row r="6222" spans="1:7" x14ac:dyDescent="0.25">
      <c r="A6222" s="30" t="s">
        <v>13686</v>
      </c>
      <c r="B6222" s="30" t="s">
        <v>8673</v>
      </c>
      <c r="C6222" s="30" t="s">
        <v>879</v>
      </c>
      <c r="D6222" s="30" t="s">
        <v>73</v>
      </c>
      <c r="E6222" s="25">
        <v>45824.563194444447</v>
      </c>
      <c r="F6222" s="30" t="s">
        <v>871</v>
      </c>
      <c r="G6222" s="25">
        <v>45824.563194444447</v>
      </c>
    </row>
    <row r="6223" spans="1:7" x14ac:dyDescent="0.25">
      <c r="A6223" s="30" t="s">
        <v>13687</v>
      </c>
      <c r="B6223" s="30" t="s">
        <v>3009</v>
      </c>
      <c r="C6223" s="30" t="s">
        <v>879</v>
      </c>
      <c r="D6223" s="30" t="s">
        <v>73</v>
      </c>
      <c r="E6223" s="25">
        <v>45824.563252314816</v>
      </c>
      <c r="F6223" s="30" t="s">
        <v>871</v>
      </c>
      <c r="G6223" s="25">
        <v>45824.563252314816</v>
      </c>
    </row>
    <row r="6224" spans="1:7" x14ac:dyDescent="0.25">
      <c r="A6224" s="30" t="s">
        <v>13688</v>
      </c>
      <c r="B6224" s="30" t="s">
        <v>3004</v>
      </c>
      <c r="C6224" s="30" t="s">
        <v>879</v>
      </c>
      <c r="D6224" s="30" t="s">
        <v>73</v>
      </c>
      <c r="E6224" s="25">
        <v>45824.563298611109</v>
      </c>
      <c r="F6224" s="30" t="s">
        <v>871</v>
      </c>
      <c r="G6224" s="25">
        <v>45824.563298611109</v>
      </c>
    </row>
    <row r="6225" spans="1:7" x14ac:dyDescent="0.25">
      <c r="A6225" s="30" t="s">
        <v>13689</v>
      </c>
      <c r="B6225" s="30" t="s">
        <v>3003</v>
      </c>
      <c r="C6225" s="30" t="s">
        <v>879</v>
      </c>
      <c r="D6225" s="30" t="s">
        <v>73</v>
      </c>
      <c r="E6225" s="25">
        <v>45824.563344907408</v>
      </c>
      <c r="F6225" s="30" t="s">
        <v>871</v>
      </c>
      <c r="G6225" s="25">
        <v>45824.563344907408</v>
      </c>
    </row>
    <row r="6226" spans="1:7" x14ac:dyDescent="0.25">
      <c r="A6226" s="30" t="s">
        <v>13690</v>
      </c>
      <c r="B6226" s="30" t="s">
        <v>3008</v>
      </c>
      <c r="C6226" s="30" t="s">
        <v>879</v>
      </c>
      <c r="D6226" s="30" t="s">
        <v>73</v>
      </c>
      <c r="E6226" s="25">
        <v>45824.563391203701</v>
      </c>
      <c r="F6226" s="30" t="s">
        <v>871</v>
      </c>
      <c r="G6226" s="25">
        <v>45824.563391203701</v>
      </c>
    </row>
    <row r="6227" spans="1:7" x14ac:dyDescent="0.25">
      <c r="A6227" s="30" t="s">
        <v>13691</v>
      </c>
      <c r="B6227" s="30" t="s">
        <v>6518</v>
      </c>
      <c r="C6227" s="30" t="s">
        <v>879</v>
      </c>
      <c r="D6227" s="30" t="s">
        <v>73</v>
      </c>
      <c r="E6227" s="25">
        <v>45824.563437500001</v>
      </c>
      <c r="F6227" s="30" t="s">
        <v>871</v>
      </c>
      <c r="G6227" s="25">
        <v>45824.563437500001</v>
      </c>
    </row>
    <row r="6228" spans="1:7" x14ac:dyDescent="0.25">
      <c r="A6228" s="30" t="s">
        <v>13692</v>
      </c>
      <c r="B6228" s="30" t="s">
        <v>3005</v>
      </c>
      <c r="C6228" s="30" t="s">
        <v>879</v>
      </c>
      <c r="D6228" s="30" t="s">
        <v>73</v>
      </c>
      <c r="E6228" s="25">
        <v>45824.56349537037</v>
      </c>
      <c r="F6228" s="30" t="s">
        <v>871</v>
      </c>
      <c r="G6228" s="25">
        <v>45824.56349537037</v>
      </c>
    </row>
    <row r="6229" spans="1:7" x14ac:dyDescent="0.25">
      <c r="A6229" s="30" t="s">
        <v>13693</v>
      </c>
      <c r="B6229" s="30" t="s">
        <v>6520</v>
      </c>
      <c r="C6229" s="30" t="s">
        <v>879</v>
      </c>
      <c r="D6229" s="30" t="s">
        <v>73</v>
      </c>
      <c r="E6229" s="25">
        <v>45824.563576388886</v>
      </c>
      <c r="F6229" s="30" t="s">
        <v>871</v>
      </c>
      <c r="G6229" s="25">
        <v>45824.563576388886</v>
      </c>
    </row>
    <row r="6230" spans="1:7" x14ac:dyDescent="0.25">
      <c r="A6230" s="30" t="s">
        <v>13694</v>
      </c>
      <c r="B6230" s="30" t="s">
        <v>6778</v>
      </c>
      <c r="C6230" s="30" t="s">
        <v>869</v>
      </c>
      <c r="D6230" s="30" t="s">
        <v>884</v>
      </c>
      <c r="E6230" s="25">
        <v>45824.568078703705</v>
      </c>
      <c r="F6230" s="30" t="s">
        <v>871</v>
      </c>
      <c r="G6230" s="25">
        <v>45824.568078703705</v>
      </c>
    </row>
    <row r="6231" spans="1:7" x14ac:dyDescent="0.25">
      <c r="A6231" s="30" t="s">
        <v>13695</v>
      </c>
      <c r="B6231" s="30" t="s">
        <v>8766</v>
      </c>
      <c r="C6231" s="30" t="s">
        <v>877</v>
      </c>
      <c r="D6231" s="30" t="s">
        <v>883</v>
      </c>
      <c r="E6231" s="25">
        <v>45824.571516203701</v>
      </c>
      <c r="F6231" s="30" t="s">
        <v>871</v>
      </c>
      <c r="G6231" s="25">
        <v>45824.571516203701</v>
      </c>
    </row>
    <row r="6232" spans="1:7" x14ac:dyDescent="0.25">
      <c r="A6232" s="30" t="s">
        <v>13696</v>
      </c>
      <c r="B6232" s="30" t="s">
        <v>8794</v>
      </c>
      <c r="C6232" s="30" t="s">
        <v>877</v>
      </c>
      <c r="D6232" s="30" t="s">
        <v>883</v>
      </c>
      <c r="E6232" s="25">
        <v>45824.571562500001</v>
      </c>
      <c r="F6232" s="30" t="s">
        <v>871</v>
      </c>
      <c r="G6232" s="25">
        <v>45824.571562500001</v>
      </c>
    </row>
    <row r="6233" spans="1:7" x14ac:dyDescent="0.25">
      <c r="A6233" s="30" t="s">
        <v>13697</v>
      </c>
      <c r="B6233" s="30" t="s">
        <v>8800</v>
      </c>
      <c r="C6233" s="30" t="s">
        <v>877</v>
      </c>
      <c r="D6233" s="30" t="s">
        <v>883</v>
      </c>
      <c r="E6233" s="25">
        <v>45824.571608796294</v>
      </c>
      <c r="F6233" s="30" t="s">
        <v>871</v>
      </c>
      <c r="G6233" s="25">
        <v>45824.571608796294</v>
      </c>
    </row>
    <row r="6234" spans="1:7" x14ac:dyDescent="0.25">
      <c r="A6234" s="30" t="s">
        <v>13698</v>
      </c>
      <c r="B6234" s="30" t="s">
        <v>8806</v>
      </c>
      <c r="C6234" s="30" t="s">
        <v>877</v>
      </c>
      <c r="D6234" s="30" t="s">
        <v>883</v>
      </c>
      <c r="E6234" s="25">
        <v>45824.571817129632</v>
      </c>
      <c r="F6234" s="30" t="s">
        <v>871</v>
      </c>
      <c r="G6234" s="25">
        <v>45824.571817129632</v>
      </c>
    </row>
    <row r="6235" spans="1:7" x14ac:dyDescent="0.25">
      <c r="A6235" s="30" t="s">
        <v>13699</v>
      </c>
      <c r="B6235" s="30" t="s">
        <v>4292</v>
      </c>
      <c r="C6235" s="30" t="s">
        <v>879</v>
      </c>
      <c r="D6235" s="30" t="s">
        <v>77</v>
      </c>
      <c r="E6235" s="25">
        <v>45824.572708333333</v>
      </c>
      <c r="F6235" s="30" t="s">
        <v>871</v>
      </c>
      <c r="G6235" s="25">
        <v>45824.572708333333</v>
      </c>
    </row>
    <row r="6236" spans="1:7" x14ac:dyDescent="0.25">
      <c r="A6236" s="30" t="s">
        <v>13700</v>
      </c>
      <c r="B6236" s="30" t="s">
        <v>4957</v>
      </c>
      <c r="C6236" s="30" t="s">
        <v>877</v>
      </c>
      <c r="D6236" s="30" t="s">
        <v>886</v>
      </c>
      <c r="E6236" s="25">
        <v>45824.574201388888</v>
      </c>
      <c r="F6236" s="30" t="s">
        <v>871</v>
      </c>
      <c r="G6236" s="25">
        <v>45824.574201388888</v>
      </c>
    </row>
    <row r="6237" spans="1:7" x14ac:dyDescent="0.25">
      <c r="A6237" s="30" t="s">
        <v>13701</v>
      </c>
      <c r="B6237" s="30" t="s">
        <v>5277</v>
      </c>
      <c r="C6237" s="30" t="s">
        <v>874</v>
      </c>
      <c r="D6237" s="30" t="s">
        <v>878</v>
      </c>
      <c r="E6237" s="25">
        <v>45824.57471064815</v>
      </c>
      <c r="F6237" s="30" t="s">
        <v>871</v>
      </c>
      <c r="G6237" s="25">
        <v>45824.57471064815</v>
      </c>
    </row>
    <row r="6238" spans="1:7" x14ac:dyDescent="0.25">
      <c r="A6238" s="30" t="s">
        <v>13702</v>
      </c>
      <c r="B6238" s="30" t="s">
        <v>5275</v>
      </c>
      <c r="C6238" s="30" t="s">
        <v>874</v>
      </c>
      <c r="D6238" s="30" t="s">
        <v>878</v>
      </c>
      <c r="E6238" s="25">
        <v>45824.57472222222</v>
      </c>
      <c r="F6238" s="30" t="s">
        <v>871</v>
      </c>
      <c r="G6238" s="25">
        <v>45824.57472222222</v>
      </c>
    </row>
    <row r="6239" spans="1:7" x14ac:dyDescent="0.25">
      <c r="A6239" s="30" t="s">
        <v>13703</v>
      </c>
      <c r="B6239" s="30" t="s">
        <v>5277</v>
      </c>
      <c r="C6239" s="30" t="s">
        <v>877</v>
      </c>
      <c r="D6239" s="30" t="s">
        <v>878</v>
      </c>
      <c r="E6239" s="25">
        <v>45824.575115740743</v>
      </c>
      <c r="F6239" s="30" t="s">
        <v>871</v>
      </c>
      <c r="G6239" s="25">
        <v>45824.575115740743</v>
      </c>
    </row>
    <row r="6240" spans="1:7" x14ac:dyDescent="0.25">
      <c r="A6240" s="30" t="s">
        <v>13704</v>
      </c>
      <c r="B6240" s="30" t="s">
        <v>5275</v>
      </c>
      <c r="C6240" s="30" t="s">
        <v>877</v>
      </c>
      <c r="D6240" s="30" t="s">
        <v>878</v>
      </c>
      <c r="E6240" s="25">
        <v>45824.575138888889</v>
      </c>
      <c r="F6240" s="30" t="s">
        <v>871</v>
      </c>
      <c r="G6240" s="25">
        <v>45824.575138888889</v>
      </c>
    </row>
    <row r="6241" spans="1:7" x14ac:dyDescent="0.25">
      <c r="A6241" s="30" t="s">
        <v>13705</v>
      </c>
      <c r="B6241" s="30" t="s">
        <v>11470</v>
      </c>
      <c r="C6241" s="30" t="s">
        <v>869</v>
      </c>
      <c r="D6241" s="30" t="s">
        <v>880</v>
      </c>
      <c r="E6241" s="25">
        <v>45824.576701388891</v>
      </c>
      <c r="F6241" s="30" t="s">
        <v>871</v>
      </c>
      <c r="G6241" s="25">
        <v>45824.576701388891</v>
      </c>
    </row>
    <row r="6242" spans="1:7" x14ac:dyDescent="0.25">
      <c r="A6242" s="30" t="s">
        <v>13706</v>
      </c>
      <c r="B6242" s="30" t="s">
        <v>4832</v>
      </c>
      <c r="C6242" s="30" t="s">
        <v>872</v>
      </c>
      <c r="D6242" s="30" t="s">
        <v>239</v>
      </c>
      <c r="E6242" s="25">
        <v>45824.578425925924</v>
      </c>
      <c r="F6242" s="30" t="s">
        <v>871</v>
      </c>
      <c r="G6242" s="25">
        <v>45824.578425925924</v>
      </c>
    </row>
    <row r="6243" spans="1:7" x14ac:dyDescent="0.25">
      <c r="A6243" s="30" t="s">
        <v>13707</v>
      </c>
      <c r="B6243" s="30" t="s">
        <v>6675</v>
      </c>
      <c r="C6243" s="30" t="s">
        <v>872</v>
      </c>
      <c r="D6243" s="30" t="s">
        <v>239</v>
      </c>
      <c r="E6243" s="25">
        <v>45824.578483796293</v>
      </c>
      <c r="F6243" s="30" t="s">
        <v>871</v>
      </c>
      <c r="G6243" s="25">
        <v>45824.578483796293</v>
      </c>
    </row>
    <row r="6244" spans="1:7" x14ac:dyDescent="0.25">
      <c r="A6244" s="30" t="s">
        <v>13708</v>
      </c>
      <c r="B6244" s="30" t="s">
        <v>3883</v>
      </c>
      <c r="C6244" s="30" t="s">
        <v>879</v>
      </c>
      <c r="D6244" s="30" t="s">
        <v>239</v>
      </c>
      <c r="E6244" s="25">
        <v>45824.579085648147</v>
      </c>
      <c r="F6244" s="30" t="s">
        <v>871</v>
      </c>
      <c r="G6244" s="25">
        <v>45824.579085648147</v>
      </c>
    </row>
    <row r="6245" spans="1:7" x14ac:dyDescent="0.25">
      <c r="A6245" s="30" t="s">
        <v>13709</v>
      </c>
      <c r="B6245" s="30" t="s">
        <v>3887</v>
      </c>
      <c r="C6245" s="30" t="s">
        <v>879</v>
      </c>
      <c r="D6245" s="30" t="s">
        <v>239</v>
      </c>
      <c r="E6245" s="25">
        <v>45824.579224537039</v>
      </c>
      <c r="F6245" s="30" t="s">
        <v>871</v>
      </c>
      <c r="G6245" s="25">
        <v>45824.579224537039</v>
      </c>
    </row>
    <row r="6246" spans="1:7" x14ac:dyDescent="0.25">
      <c r="A6246" s="30" t="s">
        <v>13710</v>
      </c>
      <c r="B6246" s="30" t="s">
        <v>10313</v>
      </c>
      <c r="C6246" s="30" t="s">
        <v>879</v>
      </c>
      <c r="D6246" s="30" t="s">
        <v>122</v>
      </c>
      <c r="E6246" s="25">
        <v>45824.584999999999</v>
      </c>
      <c r="F6246" s="30" t="s">
        <v>871</v>
      </c>
      <c r="G6246" s="25">
        <v>45824.584999999999</v>
      </c>
    </row>
    <row r="6247" spans="1:7" x14ac:dyDescent="0.25">
      <c r="A6247" s="30" t="s">
        <v>13711</v>
      </c>
      <c r="B6247" s="30" t="s">
        <v>8204</v>
      </c>
      <c r="C6247" s="30" t="s">
        <v>872</v>
      </c>
      <c r="D6247" s="30" t="s">
        <v>122</v>
      </c>
      <c r="E6247" s="25">
        <v>45824.586481481485</v>
      </c>
      <c r="F6247" s="30" t="s">
        <v>871</v>
      </c>
      <c r="G6247" s="25">
        <v>45824.586481481485</v>
      </c>
    </row>
    <row r="6248" spans="1:7" x14ac:dyDescent="0.25">
      <c r="A6248" s="30" t="s">
        <v>13712</v>
      </c>
      <c r="B6248" s="30" t="s">
        <v>11752</v>
      </c>
      <c r="C6248" s="30" t="s">
        <v>874</v>
      </c>
      <c r="D6248" s="30" t="s">
        <v>889</v>
      </c>
      <c r="E6248" s="25">
        <v>45824.586122685185</v>
      </c>
      <c r="F6248" s="30" t="s">
        <v>876</v>
      </c>
      <c r="G6248" s="25">
        <v>45824.586122685185</v>
      </c>
    </row>
    <row r="6249" spans="1:7" x14ac:dyDescent="0.25">
      <c r="A6249" s="30" t="s">
        <v>13713</v>
      </c>
      <c r="B6249" s="30" t="s">
        <v>10002</v>
      </c>
      <c r="C6249" s="30" t="s">
        <v>874</v>
      </c>
      <c r="D6249" s="30" t="s">
        <v>889</v>
      </c>
      <c r="E6249" s="25">
        <v>45824.586226851854</v>
      </c>
      <c r="F6249" s="30" t="s">
        <v>876</v>
      </c>
      <c r="G6249" s="25">
        <v>45824.586226851854</v>
      </c>
    </row>
    <row r="6250" spans="1:7" x14ac:dyDescent="0.25">
      <c r="A6250" s="30" t="s">
        <v>13714</v>
      </c>
      <c r="B6250" s="30" t="s">
        <v>9992</v>
      </c>
      <c r="C6250" s="30" t="s">
        <v>874</v>
      </c>
      <c r="D6250" s="30" t="s">
        <v>889</v>
      </c>
      <c r="E6250" s="25">
        <v>45824.58630787037</v>
      </c>
      <c r="F6250" s="30" t="s">
        <v>876</v>
      </c>
      <c r="G6250" s="25">
        <v>45824.58630787037</v>
      </c>
    </row>
    <row r="6251" spans="1:7" x14ac:dyDescent="0.25">
      <c r="A6251" s="30" t="s">
        <v>13715</v>
      </c>
      <c r="B6251" s="30" t="s">
        <v>10004</v>
      </c>
      <c r="C6251" s="30" t="s">
        <v>874</v>
      </c>
      <c r="D6251" s="30" t="s">
        <v>889</v>
      </c>
      <c r="E6251" s="25">
        <v>45824.586412037039</v>
      </c>
      <c r="F6251" s="30" t="s">
        <v>876</v>
      </c>
      <c r="G6251" s="25">
        <v>45824.586412037039</v>
      </c>
    </row>
    <row r="6252" spans="1:7" x14ac:dyDescent="0.25">
      <c r="A6252" s="30" t="s">
        <v>13716</v>
      </c>
      <c r="B6252" s="30" t="s">
        <v>9996</v>
      </c>
      <c r="C6252" s="30" t="s">
        <v>874</v>
      </c>
      <c r="D6252" s="30" t="s">
        <v>889</v>
      </c>
      <c r="E6252" s="25">
        <v>45824.586481481485</v>
      </c>
      <c r="F6252" s="30" t="s">
        <v>876</v>
      </c>
      <c r="G6252" s="25">
        <v>45824.586481481485</v>
      </c>
    </row>
    <row r="6253" spans="1:7" x14ac:dyDescent="0.25">
      <c r="A6253" s="30" t="s">
        <v>13717</v>
      </c>
      <c r="B6253" s="30" t="s">
        <v>10002</v>
      </c>
      <c r="C6253" s="30" t="s">
        <v>877</v>
      </c>
      <c r="D6253" s="30" t="s">
        <v>889</v>
      </c>
      <c r="E6253" s="25">
        <v>45824.587534722225</v>
      </c>
      <c r="F6253" s="30" t="s">
        <v>876</v>
      </c>
      <c r="G6253" s="25">
        <v>45824.587534722225</v>
      </c>
    </row>
    <row r="6254" spans="1:7" x14ac:dyDescent="0.25">
      <c r="A6254" s="30" t="s">
        <v>13718</v>
      </c>
      <c r="B6254" s="30" t="s">
        <v>9992</v>
      </c>
      <c r="C6254" s="30" t="s">
        <v>877</v>
      </c>
      <c r="D6254" s="30" t="s">
        <v>889</v>
      </c>
      <c r="E6254" s="25">
        <v>45824.587581018517</v>
      </c>
      <c r="F6254" s="30" t="s">
        <v>876</v>
      </c>
      <c r="G6254" s="25">
        <v>45824.587581018517</v>
      </c>
    </row>
    <row r="6255" spans="1:7" x14ac:dyDescent="0.25">
      <c r="A6255" s="30" t="s">
        <v>13719</v>
      </c>
      <c r="B6255" s="30" t="s">
        <v>10004</v>
      </c>
      <c r="C6255" s="30" t="s">
        <v>877</v>
      </c>
      <c r="D6255" s="30" t="s">
        <v>889</v>
      </c>
      <c r="E6255" s="25">
        <v>45824.58761574074</v>
      </c>
      <c r="F6255" s="30" t="s">
        <v>876</v>
      </c>
      <c r="G6255" s="25">
        <v>45824.58761574074</v>
      </c>
    </row>
    <row r="6256" spans="1:7" x14ac:dyDescent="0.25">
      <c r="A6256" s="30" t="s">
        <v>13720</v>
      </c>
      <c r="B6256" s="30" t="s">
        <v>9996</v>
      </c>
      <c r="C6256" s="30" t="s">
        <v>877</v>
      </c>
      <c r="D6256" s="30" t="s">
        <v>889</v>
      </c>
      <c r="E6256" s="25">
        <v>45824.587650462963</v>
      </c>
      <c r="F6256" s="30" t="s">
        <v>876</v>
      </c>
      <c r="G6256" s="25">
        <v>45824.587650462963</v>
      </c>
    </row>
    <row r="6257" spans="1:7" x14ac:dyDescent="0.25">
      <c r="A6257" s="30" t="s">
        <v>13721</v>
      </c>
      <c r="B6257" s="30" t="s">
        <v>11752</v>
      </c>
      <c r="C6257" s="30" t="s">
        <v>877</v>
      </c>
      <c r="D6257" s="30" t="s">
        <v>889</v>
      </c>
      <c r="E6257" s="25">
        <v>45824.587685185186</v>
      </c>
      <c r="F6257" s="30" t="s">
        <v>876</v>
      </c>
      <c r="G6257" s="25">
        <v>45824.587685185186</v>
      </c>
    </row>
    <row r="6258" spans="1:7" x14ac:dyDescent="0.25">
      <c r="A6258" s="30" t="s">
        <v>13722</v>
      </c>
      <c r="B6258" s="30" t="s">
        <v>4107</v>
      </c>
      <c r="C6258" s="30" t="s">
        <v>872</v>
      </c>
      <c r="D6258" s="30" t="s">
        <v>77</v>
      </c>
      <c r="E6258" s="25">
        <v>45824.588912037034</v>
      </c>
      <c r="F6258" s="30" t="s">
        <v>894</v>
      </c>
      <c r="G6258" s="25">
        <v>45824.588912037034</v>
      </c>
    </row>
    <row r="6259" spans="1:7" x14ac:dyDescent="0.25">
      <c r="A6259" s="30" t="s">
        <v>13723</v>
      </c>
      <c r="B6259" s="30" t="s">
        <v>4113</v>
      </c>
      <c r="C6259" s="30" t="s">
        <v>872</v>
      </c>
      <c r="D6259" s="30" t="s">
        <v>77</v>
      </c>
      <c r="E6259" s="25">
        <v>45824.588946759257</v>
      </c>
      <c r="F6259" s="30" t="s">
        <v>894</v>
      </c>
      <c r="G6259" s="25">
        <v>45824.588946759257</v>
      </c>
    </row>
    <row r="6260" spans="1:7" x14ac:dyDescent="0.25">
      <c r="A6260" s="30" t="s">
        <v>13724</v>
      </c>
      <c r="B6260" s="30" t="s">
        <v>4117</v>
      </c>
      <c r="C6260" s="30" t="s">
        <v>872</v>
      </c>
      <c r="D6260" s="30" t="s">
        <v>77</v>
      </c>
      <c r="E6260" s="25">
        <v>45824.58898148148</v>
      </c>
      <c r="F6260" s="30" t="s">
        <v>894</v>
      </c>
      <c r="G6260" s="25">
        <v>45824.58898148148</v>
      </c>
    </row>
    <row r="6261" spans="1:7" x14ac:dyDescent="0.25">
      <c r="A6261" s="30" t="s">
        <v>13725</v>
      </c>
      <c r="B6261" s="30" t="s">
        <v>4115</v>
      </c>
      <c r="C6261" s="30" t="s">
        <v>872</v>
      </c>
      <c r="D6261" s="30" t="s">
        <v>77</v>
      </c>
      <c r="E6261" s="25">
        <v>45824.589016203703</v>
      </c>
      <c r="F6261" s="30" t="s">
        <v>894</v>
      </c>
      <c r="G6261" s="25">
        <v>45824.589016203703</v>
      </c>
    </row>
    <row r="6262" spans="1:7" x14ac:dyDescent="0.25">
      <c r="A6262" s="30" t="s">
        <v>13732</v>
      </c>
      <c r="B6262" s="30" t="s">
        <v>8174</v>
      </c>
      <c r="C6262" s="30" t="s">
        <v>872</v>
      </c>
      <c r="D6262" s="30" t="s">
        <v>202</v>
      </c>
      <c r="E6262" s="25">
        <v>45824.597141203703</v>
      </c>
      <c r="F6262" s="30" t="s">
        <v>871</v>
      </c>
      <c r="G6262" s="25">
        <v>45824.597141203703</v>
      </c>
    </row>
    <row r="6263" spans="1:7" x14ac:dyDescent="0.25">
      <c r="A6263" s="30" t="s">
        <v>13733</v>
      </c>
      <c r="B6263" s="30" t="s">
        <v>8177</v>
      </c>
      <c r="C6263" s="30" t="s">
        <v>872</v>
      </c>
      <c r="D6263" s="30" t="s">
        <v>202</v>
      </c>
      <c r="E6263" s="25">
        <v>45824.597222222219</v>
      </c>
      <c r="F6263" s="30" t="s">
        <v>871</v>
      </c>
      <c r="G6263" s="25">
        <v>45824.597222222219</v>
      </c>
    </row>
    <row r="6264" spans="1:7" x14ac:dyDescent="0.25">
      <c r="A6264" s="30" t="s">
        <v>13734</v>
      </c>
      <c r="B6264" s="30" t="s">
        <v>8174</v>
      </c>
      <c r="C6264" s="30" t="s">
        <v>879</v>
      </c>
      <c r="D6264" s="30" t="s">
        <v>202</v>
      </c>
      <c r="E6264" s="25">
        <v>45824.597604166665</v>
      </c>
      <c r="F6264" s="30" t="s">
        <v>871</v>
      </c>
      <c r="G6264" s="25">
        <v>45824.597604166665</v>
      </c>
    </row>
    <row r="6265" spans="1:7" x14ac:dyDescent="0.25">
      <c r="A6265" s="30" t="s">
        <v>13735</v>
      </c>
      <c r="B6265" s="30" t="s">
        <v>6845</v>
      </c>
      <c r="C6265" s="30" t="s">
        <v>872</v>
      </c>
      <c r="D6265" s="30" t="s">
        <v>77</v>
      </c>
      <c r="E6265" s="25">
        <v>45824.598854166667</v>
      </c>
      <c r="F6265" s="30" t="s">
        <v>894</v>
      </c>
      <c r="G6265" s="25">
        <v>45824.598854166667</v>
      </c>
    </row>
    <row r="6266" spans="1:7" x14ac:dyDescent="0.25">
      <c r="A6266" s="30" t="s">
        <v>13736</v>
      </c>
      <c r="B6266" s="30" t="s">
        <v>6847</v>
      </c>
      <c r="C6266" s="30" t="s">
        <v>872</v>
      </c>
      <c r="D6266" s="30" t="s">
        <v>77</v>
      </c>
      <c r="E6266" s="25">
        <v>45824.598877314813</v>
      </c>
      <c r="F6266" s="30" t="s">
        <v>894</v>
      </c>
      <c r="G6266" s="25">
        <v>45824.598877314813</v>
      </c>
    </row>
    <row r="6267" spans="1:7" x14ac:dyDescent="0.25">
      <c r="A6267" s="30" t="s">
        <v>13737</v>
      </c>
      <c r="B6267" s="30" t="s">
        <v>6849</v>
      </c>
      <c r="C6267" s="30" t="s">
        <v>872</v>
      </c>
      <c r="D6267" s="30" t="s">
        <v>77</v>
      </c>
      <c r="E6267" s="25">
        <v>45824.598912037036</v>
      </c>
      <c r="F6267" s="30" t="s">
        <v>894</v>
      </c>
      <c r="G6267" s="25">
        <v>45824.598912037036</v>
      </c>
    </row>
    <row r="6268" spans="1:7" x14ac:dyDescent="0.25">
      <c r="A6268" s="30" t="s">
        <v>13738</v>
      </c>
      <c r="B6268" s="30" t="s">
        <v>6851</v>
      </c>
      <c r="C6268" s="30" t="s">
        <v>872</v>
      </c>
      <c r="D6268" s="30" t="s">
        <v>77</v>
      </c>
      <c r="E6268" s="25">
        <v>45824.598935185182</v>
      </c>
      <c r="F6268" s="30" t="s">
        <v>894</v>
      </c>
      <c r="G6268" s="25">
        <v>45824.598935185182</v>
      </c>
    </row>
    <row r="6269" spans="1:7" x14ac:dyDescent="0.25">
      <c r="A6269" s="30" t="s">
        <v>13739</v>
      </c>
      <c r="B6269" s="30" t="s">
        <v>1862</v>
      </c>
      <c r="C6269" s="30" t="s">
        <v>872</v>
      </c>
      <c r="D6269" s="30" t="s">
        <v>202</v>
      </c>
      <c r="E6269" s="25">
        <v>45824.599618055552</v>
      </c>
      <c r="F6269" s="30" t="s">
        <v>871</v>
      </c>
      <c r="G6269" s="25">
        <v>45824.599618055552</v>
      </c>
    </row>
    <row r="6270" spans="1:7" x14ac:dyDescent="0.25">
      <c r="A6270" s="30" t="s">
        <v>13740</v>
      </c>
      <c r="B6270" s="30" t="s">
        <v>4873</v>
      </c>
      <c r="C6270" s="30" t="s">
        <v>887</v>
      </c>
      <c r="D6270" s="30" t="s">
        <v>888</v>
      </c>
      <c r="E6270" s="25">
        <v>45824.612534722219</v>
      </c>
      <c r="F6270" s="30" t="s">
        <v>876</v>
      </c>
      <c r="G6270" s="25">
        <v>45824.612534722219</v>
      </c>
    </row>
    <row r="6271" spans="1:7" x14ac:dyDescent="0.25">
      <c r="A6271" s="30" t="s">
        <v>13741</v>
      </c>
      <c r="B6271" s="30" t="s">
        <v>5735</v>
      </c>
      <c r="C6271" s="30" t="s">
        <v>864</v>
      </c>
      <c r="D6271" s="30" t="s">
        <v>865</v>
      </c>
      <c r="E6271" s="25">
        <v>45824.612974537034</v>
      </c>
      <c r="F6271" s="30" t="s">
        <v>876</v>
      </c>
      <c r="G6271" s="25">
        <v>45824.612974537034</v>
      </c>
    </row>
    <row r="6272" spans="1:7" x14ac:dyDescent="0.25">
      <c r="A6272" s="30" t="s">
        <v>13742</v>
      </c>
      <c r="B6272" s="30" t="s">
        <v>2990</v>
      </c>
      <c r="C6272" s="30" t="s">
        <v>869</v>
      </c>
      <c r="D6272" s="30" t="s">
        <v>868</v>
      </c>
      <c r="E6272" s="25">
        <v>45824.614039351851</v>
      </c>
      <c r="F6272" s="30" t="s">
        <v>876</v>
      </c>
      <c r="G6272" s="25">
        <v>45824.614039351851</v>
      </c>
    </row>
    <row r="6273" spans="1:7" x14ac:dyDescent="0.25">
      <c r="A6273" s="30" t="s">
        <v>13743</v>
      </c>
      <c r="B6273" s="30" t="s">
        <v>1566</v>
      </c>
      <c r="C6273" s="30" t="s">
        <v>872</v>
      </c>
      <c r="D6273" s="30" t="s">
        <v>77</v>
      </c>
      <c r="E6273" s="25">
        <v>45824.617384259262</v>
      </c>
      <c r="F6273" s="30" t="s">
        <v>894</v>
      </c>
      <c r="G6273" s="25">
        <v>45824.617384259262</v>
      </c>
    </row>
    <row r="6274" spans="1:7" x14ac:dyDescent="0.25">
      <c r="A6274" s="30" t="s">
        <v>13744</v>
      </c>
      <c r="B6274" s="30" t="s">
        <v>11449</v>
      </c>
      <c r="C6274" s="30" t="s">
        <v>872</v>
      </c>
      <c r="D6274" s="30" t="s">
        <v>229</v>
      </c>
      <c r="E6274" s="25">
        <v>45824.617997685185</v>
      </c>
      <c r="F6274" s="30" t="s">
        <v>871</v>
      </c>
      <c r="G6274" s="25">
        <v>45824.617997685185</v>
      </c>
    </row>
    <row r="6275" spans="1:7" x14ac:dyDescent="0.25">
      <c r="A6275" s="30" t="s">
        <v>13745</v>
      </c>
      <c r="B6275" s="30" t="s">
        <v>5076</v>
      </c>
      <c r="C6275" s="30" t="s">
        <v>872</v>
      </c>
      <c r="D6275" s="30" t="s">
        <v>77</v>
      </c>
      <c r="E6275" s="25">
        <v>45824.619027777779</v>
      </c>
      <c r="F6275" s="30" t="s">
        <v>894</v>
      </c>
      <c r="G6275" s="25">
        <v>45824.619027777779</v>
      </c>
    </row>
    <row r="6276" spans="1:7" x14ac:dyDescent="0.25">
      <c r="A6276" s="30" t="s">
        <v>13746</v>
      </c>
      <c r="B6276" s="30" t="s">
        <v>5081</v>
      </c>
      <c r="C6276" s="30" t="s">
        <v>872</v>
      </c>
      <c r="D6276" s="30" t="s">
        <v>77</v>
      </c>
      <c r="E6276" s="25">
        <v>45824.619062500002</v>
      </c>
      <c r="F6276" s="30" t="s">
        <v>894</v>
      </c>
      <c r="G6276" s="25">
        <v>45824.619062500002</v>
      </c>
    </row>
    <row r="6277" spans="1:7" x14ac:dyDescent="0.25">
      <c r="A6277" s="30" t="s">
        <v>13747</v>
      </c>
      <c r="B6277" s="30" t="s">
        <v>5083</v>
      </c>
      <c r="C6277" s="30" t="s">
        <v>872</v>
      </c>
      <c r="D6277" s="30" t="s">
        <v>77</v>
      </c>
      <c r="E6277" s="25">
        <v>45824.619108796294</v>
      </c>
      <c r="F6277" s="30" t="s">
        <v>894</v>
      </c>
      <c r="G6277" s="25">
        <v>45824.619108796294</v>
      </c>
    </row>
    <row r="6278" spans="1:7" x14ac:dyDescent="0.25">
      <c r="A6278" s="30" t="s">
        <v>13748</v>
      </c>
      <c r="B6278" s="30" t="s">
        <v>5085</v>
      </c>
      <c r="C6278" s="30" t="s">
        <v>872</v>
      </c>
      <c r="D6278" s="30" t="s">
        <v>77</v>
      </c>
      <c r="E6278" s="25">
        <v>45824.619155092594</v>
      </c>
      <c r="F6278" s="30" t="s">
        <v>894</v>
      </c>
      <c r="G6278" s="25">
        <v>45824.619155092594</v>
      </c>
    </row>
    <row r="6279" spans="1:7" x14ac:dyDescent="0.25">
      <c r="A6279" s="30" t="s">
        <v>13749</v>
      </c>
      <c r="B6279" s="30" t="s">
        <v>5089</v>
      </c>
      <c r="C6279" s="30" t="s">
        <v>872</v>
      </c>
      <c r="D6279" s="30" t="s">
        <v>77</v>
      </c>
      <c r="E6279" s="25">
        <v>45824.619201388887</v>
      </c>
      <c r="F6279" s="30" t="s">
        <v>894</v>
      </c>
      <c r="G6279" s="25">
        <v>45824.619201388887</v>
      </c>
    </row>
    <row r="6280" spans="1:7" x14ac:dyDescent="0.25">
      <c r="A6280" s="30" t="s">
        <v>13750</v>
      </c>
      <c r="B6280" s="30" t="s">
        <v>5091</v>
      </c>
      <c r="C6280" s="30" t="s">
        <v>872</v>
      </c>
      <c r="D6280" s="30" t="s">
        <v>77</v>
      </c>
      <c r="E6280" s="25">
        <v>45824.61928240741</v>
      </c>
      <c r="F6280" s="30" t="s">
        <v>894</v>
      </c>
      <c r="G6280" s="25">
        <v>45824.61928240741</v>
      </c>
    </row>
    <row r="6281" spans="1:7" x14ac:dyDescent="0.25">
      <c r="A6281" s="30" t="s">
        <v>13751</v>
      </c>
      <c r="B6281" s="30" t="s">
        <v>5095</v>
      </c>
      <c r="C6281" s="30" t="s">
        <v>872</v>
      </c>
      <c r="D6281" s="30" t="s">
        <v>77</v>
      </c>
      <c r="E6281" s="25">
        <v>45824.619328703702</v>
      </c>
      <c r="F6281" s="30" t="s">
        <v>894</v>
      </c>
      <c r="G6281" s="25">
        <v>45824.619328703702</v>
      </c>
    </row>
    <row r="6282" spans="1:7" x14ac:dyDescent="0.25">
      <c r="A6282" s="30" t="s">
        <v>13752</v>
      </c>
      <c r="B6282" s="30" t="s">
        <v>5097</v>
      </c>
      <c r="C6282" s="30" t="s">
        <v>872</v>
      </c>
      <c r="D6282" s="30" t="s">
        <v>77</v>
      </c>
      <c r="E6282" s="25">
        <v>45824.619375000002</v>
      </c>
      <c r="F6282" s="30" t="s">
        <v>894</v>
      </c>
      <c r="G6282" s="25">
        <v>45824.619375000002</v>
      </c>
    </row>
    <row r="6283" spans="1:7" x14ac:dyDescent="0.25">
      <c r="A6283" s="30" t="s">
        <v>13753</v>
      </c>
      <c r="B6283" s="30" t="s">
        <v>5099</v>
      </c>
      <c r="C6283" s="30" t="s">
        <v>872</v>
      </c>
      <c r="D6283" s="30" t="s">
        <v>77</v>
      </c>
      <c r="E6283" s="25">
        <v>45824.619432870371</v>
      </c>
      <c r="F6283" s="30" t="s">
        <v>894</v>
      </c>
      <c r="G6283" s="25">
        <v>45824.619432870371</v>
      </c>
    </row>
    <row r="6284" spans="1:7" x14ac:dyDescent="0.25">
      <c r="A6284" s="30" t="s">
        <v>13754</v>
      </c>
      <c r="B6284" s="30" t="s">
        <v>8289</v>
      </c>
      <c r="C6284" s="30" t="s">
        <v>874</v>
      </c>
      <c r="D6284" s="30" t="s">
        <v>875</v>
      </c>
      <c r="E6284" s="25">
        <v>45824.624212962961</v>
      </c>
      <c r="F6284" s="30" t="s">
        <v>876</v>
      </c>
      <c r="G6284" s="25">
        <v>45824.624212962961</v>
      </c>
    </row>
    <row r="6285" spans="1:7" x14ac:dyDescent="0.25">
      <c r="A6285" s="30" t="s">
        <v>13755</v>
      </c>
      <c r="B6285" s="30" t="s">
        <v>8293</v>
      </c>
      <c r="C6285" s="30" t="s">
        <v>874</v>
      </c>
      <c r="D6285" s="30" t="s">
        <v>875</v>
      </c>
      <c r="E6285" s="25">
        <v>45824.624293981484</v>
      </c>
      <c r="F6285" s="30" t="s">
        <v>876</v>
      </c>
      <c r="G6285" s="25">
        <v>45824.624293981484</v>
      </c>
    </row>
    <row r="6286" spans="1:7" x14ac:dyDescent="0.25">
      <c r="A6286" s="30" t="s">
        <v>13756</v>
      </c>
      <c r="B6286" s="30" t="s">
        <v>8299</v>
      </c>
      <c r="C6286" s="30" t="s">
        <v>874</v>
      </c>
      <c r="D6286" s="30" t="s">
        <v>875</v>
      </c>
      <c r="E6286" s="25">
        <v>45824.624340277776</v>
      </c>
      <c r="F6286" s="30" t="s">
        <v>876</v>
      </c>
      <c r="G6286" s="25">
        <v>45824.624340277776</v>
      </c>
    </row>
    <row r="6287" spans="1:7" x14ac:dyDescent="0.25">
      <c r="A6287" s="30" t="s">
        <v>13757</v>
      </c>
      <c r="B6287" s="30" t="s">
        <v>8303</v>
      </c>
      <c r="C6287" s="30" t="s">
        <v>874</v>
      </c>
      <c r="D6287" s="30" t="s">
        <v>875</v>
      </c>
      <c r="E6287" s="25">
        <v>45824.624386574076</v>
      </c>
      <c r="F6287" s="30" t="s">
        <v>876</v>
      </c>
      <c r="G6287" s="25">
        <v>45824.624386574076</v>
      </c>
    </row>
    <row r="6288" spans="1:7" x14ac:dyDescent="0.25">
      <c r="A6288" s="30" t="s">
        <v>13758</v>
      </c>
      <c r="B6288" s="30" t="s">
        <v>8305</v>
      </c>
      <c r="C6288" s="30" t="s">
        <v>874</v>
      </c>
      <c r="D6288" s="30" t="s">
        <v>875</v>
      </c>
      <c r="E6288" s="25">
        <v>45824.624421296299</v>
      </c>
      <c r="F6288" s="30" t="s">
        <v>876</v>
      </c>
      <c r="G6288" s="25">
        <v>45824.624421296299</v>
      </c>
    </row>
    <row r="6289" spans="1:7" x14ac:dyDescent="0.25">
      <c r="A6289" s="30" t="s">
        <v>13759</v>
      </c>
      <c r="B6289" s="30" t="s">
        <v>8313</v>
      </c>
      <c r="C6289" s="30" t="s">
        <v>874</v>
      </c>
      <c r="D6289" s="30" t="s">
        <v>875</v>
      </c>
      <c r="E6289" s="25">
        <v>45824.624479166669</v>
      </c>
      <c r="F6289" s="30" t="s">
        <v>876</v>
      </c>
      <c r="G6289" s="25">
        <v>45824.624479166669</v>
      </c>
    </row>
    <row r="6290" spans="1:7" x14ac:dyDescent="0.25">
      <c r="A6290" s="30" t="s">
        <v>13760</v>
      </c>
      <c r="B6290" s="30" t="s">
        <v>8315</v>
      </c>
      <c r="C6290" s="30" t="s">
        <v>874</v>
      </c>
      <c r="D6290" s="30" t="s">
        <v>875</v>
      </c>
      <c r="E6290" s="25">
        <v>45824.624513888892</v>
      </c>
      <c r="F6290" s="30" t="s">
        <v>876</v>
      </c>
      <c r="G6290" s="25">
        <v>45824.624513888892</v>
      </c>
    </row>
    <row r="6291" spans="1:7" x14ac:dyDescent="0.25">
      <c r="A6291" s="30" t="s">
        <v>13761</v>
      </c>
      <c r="B6291" s="30" t="s">
        <v>7040</v>
      </c>
      <c r="C6291" s="30" t="s">
        <v>864</v>
      </c>
      <c r="D6291" s="30" t="s">
        <v>865</v>
      </c>
      <c r="E6291" s="25">
        <v>45824.625277777777</v>
      </c>
      <c r="F6291" s="30" t="s">
        <v>876</v>
      </c>
      <c r="G6291" s="25">
        <v>45824.625277777777</v>
      </c>
    </row>
    <row r="6292" spans="1:7" x14ac:dyDescent="0.25">
      <c r="A6292" s="30" t="s">
        <v>13762</v>
      </c>
      <c r="B6292" s="30" t="s">
        <v>7022</v>
      </c>
      <c r="C6292" s="30" t="s">
        <v>864</v>
      </c>
      <c r="D6292" s="30" t="s">
        <v>865</v>
      </c>
      <c r="E6292" s="25">
        <v>45824.625335648147</v>
      </c>
      <c r="F6292" s="30" t="s">
        <v>876</v>
      </c>
      <c r="G6292" s="25">
        <v>45824.625335648147</v>
      </c>
    </row>
    <row r="6293" spans="1:7" x14ac:dyDescent="0.25">
      <c r="A6293" s="30" t="s">
        <v>13763</v>
      </c>
      <c r="B6293" s="30" t="s">
        <v>7026</v>
      </c>
      <c r="C6293" s="30" t="s">
        <v>864</v>
      </c>
      <c r="D6293" s="30" t="s">
        <v>865</v>
      </c>
      <c r="E6293" s="25">
        <v>45824.625393518516</v>
      </c>
      <c r="F6293" s="30" t="s">
        <v>876</v>
      </c>
      <c r="G6293" s="25">
        <v>45824.625393518516</v>
      </c>
    </row>
    <row r="6294" spans="1:7" x14ac:dyDescent="0.25">
      <c r="A6294" s="30" t="s">
        <v>13764</v>
      </c>
      <c r="B6294" s="30" t="s">
        <v>7024</v>
      </c>
      <c r="C6294" s="30" t="s">
        <v>864</v>
      </c>
      <c r="D6294" s="30" t="s">
        <v>865</v>
      </c>
      <c r="E6294" s="25">
        <v>45824.625474537039</v>
      </c>
      <c r="F6294" s="30" t="s">
        <v>876</v>
      </c>
      <c r="G6294" s="25">
        <v>45824.625474537039</v>
      </c>
    </row>
    <row r="6295" spans="1:7" x14ac:dyDescent="0.25">
      <c r="A6295" s="30" t="s">
        <v>13765</v>
      </c>
      <c r="B6295" s="30" t="s">
        <v>3049</v>
      </c>
      <c r="C6295" s="30" t="s">
        <v>864</v>
      </c>
      <c r="D6295" s="30" t="s">
        <v>865</v>
      </c>
      <c r="E6295" s="25">
        <v>45824.625532407408</v>
      </c>
      <c r="F6295" s="30" t="s">
        <v>876</v>
      </c>
      <c r="G6295" s="25">
        <v>45824.625532407408</v>
      </c>
    </row>
    <row r="6296" spans="1:7" x14ac:dyDescent="0.25">
      <c r="A6296" s="30" t="s">
        <v>13766</v>
      </c>
      <c r="B6296" s="30" t="s">
        <v>5210</v>
      </c>
      <c r="C6296" s="30" t="s">
        <v>864</v>
      </c>
      <c r="D6296" s="30" t="s">
        <v>865</v>
      </c>
      <c r="E6296" s="25">
        <v>45824.625590277778</v>
      </c>
      <c r="F6296" s="30" t="s">
        <v>876</v>
      </c>
      <c r="G6296" s="25">
        <v>45824.625590277778</v>
      </c>
    </row>
    <row r="6297" spans="1:7" x14ac:dyDescent="0.25">
      <c r="A6297" s="30" t="s">
        <v>13767</v>
      </c>
      <c r="B6297" s="30" t="s">
        <v>8383</v>
      </c>
      <c r="C6297" s="30" t="s">
        <v>864</v>
      </c>
      <c r="D6297" s="30" t="s">
        <v>865</v>
      </c>
      <c r="E6297" s="25">
        <v>45824.625648148147</v>
      </c>
      <c r="F6297" s="30" t="s">
        <v>876</v>
      </c>
      <c r="G6297" s="25">
        <v>45824.625648148147</v>
      </c>
    </row>
    <row r="6298" spans="1:7" x14ac:dyDescent="0.25">
      <c r="A6298" s="30" t="s">
        <v>13768</v>
      </c>
      <c r="B6298" s="30" t="s">
        <v>8385</v>
      </c>
      <c r="C6298" s="30" t="s">
        <v>864</v>
      </c>
      <c r="D6298" s="30" t="s">
        <v>865</v>
      </c>
      <c r="E6298" s="25">
        <v>45824.625694444447</v>
      </c>
      <c r="F6298" s="30" t="s">
        <v>876</v>
      </c>
      <c r="G6298" s="25">
        <v>45824.625694444447</v>
      </c>
    </row>
    <row r="6299" spans="1:7" x14ac:dyDescent="0.25">
      <c r="A6299" s="30" t="s">
        <v>13769</v>
      </c>
      <c r="B6299" s="30" t="s">
        <v>8387</v>
      </c>
      <c r="C6299" s="30" t="s">
        <v>864</v>
      </c>
      <c r="D6299" s="30" t="s">
        <v>865</v>
      </c>
      <c r="E6299" s="25">
        <v>45824.625752314816</v>
      </c>
      <c r="F6299" s="30" t="s">
        <v>876</v>
      </c>
      <c r="G6299" s="25">
        <v>45824.625752314816</v>
      </c>
    </row>
    <row r="6300" spans="1:7" x14ac:dyDescent="0.25">
      <c r="A6300" s="30" t="s">
        <v>13770</v>
      </c>
      <c r="B6300" s="30" t="s">
        <v>5206</v>
      </c>
      <c r="C6300" s="30" t="s">
        <v>864</v>
      </c>
      <c r="D6300" s="30" t="s">
        <v>865</v>
      </c>
      <c r="E6300" s="25">
        <v>45824.625833333332</v>
      </c>
      <c r="F6300" s="30" t="s">
        <v>876</v>
      </c>
      <c r="G6300" s="25">
        <v>45824.625833333332</v>
      </c>
    </row>
    <row r="6301" spans="1:7" x14ac:dyDescent="0.25">
      <c r="A6301" s="30" t="s">
        <v>13771</v>
      </c>
      <c r="B6301" s="30" t="s">
        <v>5201</v>
      </c>
      <c r="C6301" s="30" t="s">
        <v>864</v>
      </c>
      <c r="D6301" s="30" t="s">
        <v>865</v>
      </c>
      <c r="E6301" s="25">
        <v>45824.625868055555</v>
      </c>
      <c r="F6301" s="30" t="s">
        <v>876</v>
      </c>
      <c r="G6301" s="25">
        <v>45824.625868055555</v>
      </c>
    </row>
    <row r="6302" spans="1:7" x14ac:dyDescent="0.25">
      <c r="A6302" s="30" t="s">
        <v>13772</v>
      </c>
      <c r="B6302" s="30" t="s">
        <v>5208</v>
      </c>
      <c r="C6302" s="30" t="s">
        <v>864</v>
      </c>
      <c r="D6302" s="30" t="s">
        <v>865</v>
      </c>
      <c r="E6302" s="25">
        <v>45824.625914351855</v>
      </c>
      <c r="F6302" s="30" t="s">
        <v>876</v>
      </c>
      <c r="G6302" s="25">
        <v>45824.625914351855</v>
      </c>
    </row>
    <row r="6303" spans="1:7" x14ac:dyDescent="0.25">
      <c r="A6303" s="30" t="s">
        <v>13773</v>
      </c>
      <c r="B6303" s="30" t="s">
        <v>8784</v>
      </c>
      <c r="C6303" s="30" t="s">
        <v>864</v>
      </c>
      <c r="D6303" s="30" t="s">
        <v>865</v>
      </c>
      <c r="E6303" s="25">
        <v>45824.62599537037</v>
      </c>
      <c r="F6303" s="30" t="s">
        <v>876</v>
      </c>
      <c r="G6303" s="25">
        <v>45824.62599537037</v>
      </c>
    </row>
    <row r="6304" spans="1:7" x14ac:dyDescent="0.25">
      <c r="A6304" s="30" t="s">
        <v>13774</v>
      </c>
      <c r="B6304" s="30" t="s">
        <v>10065</v>
      </c>
      <c r="C6304" s="30" t="s">
        <v>864</v>
      </c>
      <c r="D6304" s="30" t="s">
        <v>865</v>
      </c>
      <c r="E6304" s="25">
        <v>45824.62605324074</v>
      </c>
      <c r="F6304" s="30" t="s">
        <v>876</v>
      </c>
      <c r="G6304" s="25">
        <v>45824.62605324074</v>
      </c>
    </row>
    <row r="6305" spans="1:7" x14ac:dyDescent="0.25">
      <c r="A6305" s="30" t="s">
        <v>13775</v>
      </c>
      <c r="B6305" s="30" t="s">
        <v>8289</v>
      </c>
      <c r="C6305" s="30" t="s">
        <v>877</v>
      </c>
      <c r="D6305" s="30" t="s">
        <v>875</v>
      </c>
      <c r="E6305" s="25">
        <v>45824.626342592594</v>
      </c>
      <c r="F6305" s="30" t="s">
        <v>876</v>
      </c>
      <c r="G6305" s="25">
        <v>45824.626342592594</v>
      </c>
    </row>
    <row r="6306" spans="1:7" x14ac:dyDescent="0.25">
      <c r="A6306" s="30" t="s">
        <v>13776</v>
      </c>
      <c r="B6306" s="30" t="s">
        <v>8299</v>
      </c>
      <c r="C6306" s="30" t="s">
        <v>877</v>
      </c>
      <c r="D6306" s="30" t="s">
        <v>875</v>
      </c>
      <c r="E6306" s="25">
        <v>45824.626377314817</v>
      </c>
      <c r="F6306" s="30" t="s">
        <v>876</v>
      </c>
      <c r="G6306" s="25">
        <v>45824.626377314817</v>
      </c>
    </row>
    <row r="6307" spans="1:7" x14ac:dyDescent="0.25">
      <c r="A6307" s="30" t="s">
        <v>13777</v>
      </c>
      <c r="B6307" s="30" t="s">
        <v>8305</v>
      </c>
      <c r="C6307" s="30" t="s">
        <v>877</v>
      </c>
      <c r="D6307" s="30" t="s">
        <v>875</v>
      </c>
      <c r="E6307" s="25">
        <v>45824.62641203704</v>
      </c>
      <c r="F6307" s="30" t="s">
        <v>876</v>
      </c>
      <c r="G6307" s="25">
        <v>45824.62641203704</v>
      </c>
    </row>
    <row r="6308" spans="1:7" x14ac:dyDescent="0.25">
      <c r="A6308" s="30" t="s">
        <v>13778</v>
      </c>
      <c r="B6308" s="30" t="s">
        <v>8313</v>
      </c>
      <c r="C6308" s="30" t="s">
        <v>877</v>
      </c>
      <c r="D6308" s="30" t="s">
        <v>875</v>
      </c>
      <c r="E6308" s="25">
        <v>45824.626446759263</v>
      </c>
      <c r="F6308" s="30" t="s">
        <v>876</v>
      </c>
      <c r="G6308" s="25">
        <v>45824.626446759263</v>
      </c>
    </row>
    <row r="6309" spans="1:7" x14ac:dyDescent="0.25">
      <c r="A6309" s="30" t="s">
        <v>13779</v>
      </c>
      <c r="B6309" s="30" t="s">
        <v>8315</v>
      </c>
      <c r="C6309" s="30" t="s">
        <v>877</v>
      </c>
      <c r="D6309" s="30" t="s">
        <v>875</v>
      </c>
      <c r="E6309" s="25">
        <v>45824.626481481479</v>
      </c>
      <c r="F6309" s="30" t="s">
        <v>876</v>
      </c>
      <c r="G6309" s="25">
        <v>45824.626481481479</v>
      </c>
    </row>
    <row r="6310" spans="1:7" x14ac:dyDescent="0.25">
      <c r="A6310" s="30" t="s">
        <v>13780</v>
      </c>
      <c r="B6310" s="30" t="s">
        <v>8293</v>
      </c>
      <c r="C6310" s="30" t="s">
        <v>877</v>
      </c>
      <c r="D6310" s="30" t="s">
        <v>875</v>
      </c>
      <c r="E6310" s="25">
        <v>45824.626712962963</v>
      </c>
      <c r="F6310" s="30" t="s">
        <v>876</v>
      </c>
      <c r="G6310" s="25">
        <v>45824.626712962963</v>
      </c>
    </row>
    <row r="6311" spans="1:7" x14ac:dyDescent="0.25">
      <c r="A6311" s="30" t="s">
        <v>13781</v>
      </c>
      <c r="B6311" s="30" t="s">
        <v>8303</v>
      </c>
      <c r="C6311" s="30" t="s">
        <v>877</v>
      </c>
      <c r="D6311" s="30" t="s">
        <v>875</v>
      </c>
      <c r="E6311" s="25">
        <v>45824.626828703702</v>
      </c>
      <c r="F6311" s="30" t="s">
        <v>876</v>
      </c>
      <c r="G6311" s="25">
        <v>45824.626828703702</v>
      </c>
    </row>
    <row r="6312" spans="1:7" x14ac:dyDescent="0.25">
      <c r="A6312" s="30" t="s">
        <v>13883</v>
      </c>
      <c r="B6312" s="30" t="s">
        <v>8309</v>
      </c>
      <c r="C6312" s="30" t="s">
        <v>864</v>
      </c>
      <c r="D6312" s="30" t="s">
        <v>865</v>
      </c>
      <c r="E6312" s="25">
        <v>45824.632071759261</v>
      </c>
      <c r="F6312" s="30" t="s">
        <v>876</v>
      </c>
      <c r="G6312" s="25">
        <v>45824.632071759261</v>
      </c>
    </row>
    <row r="6313" spans="1:7" x14ac:dyDescent="0.25">
      <c r="A6313" s="30" t="s">
        <v>13884</v>
      </c>
      <c r="B6313" s="30" t="s">
        <v>8285</v>
      </c>
      <c r="C6313" s="30" t="s">
        <v>864</v>
      </c>
      <c r="D6313" s="30" t="s">
        <v>865</v>
      </c>
      <c r="E6313" s="25">
        <v>45824.632106481484</v>
      </c>
      <c r="F6313" s="30" t="s">
        <v>876</v>
      </c>
      <c r="G6313" s="25">
        <v>45824.632106481484</v>
      </c>
    </row>
    <row r="6314" spans="1:7" x14ac:dyDescent="0.25">
      <c r="A6314" s="30" t="s">
        <v>13885</v>
      </c>
      <c r="B6314" s="30" t="s">
        <v>8282</v>
      </c>
      <c r="C6314" s="30" t="s">
        <v>864</v>
      </c>
      <c r="D6314" s="30" t="s">
        <v>865</v>
      </c>
      <c r="E6314" s="25">
        <v>45824.632222222222</v>
      </c>
      <c r="F6314" s="30" t="s">
        <v>876</v>
      </c>
      <c r="G6314" s="25">
        <v>45824.632222222222</v>
      </c>
    </row>
    <row r="6315" spans="1:7" x14ac:dyDescent="0.25">
      <c r="A6315" s="30" t="s">
        <v>13886</v>
      </c>
      <c r="B6315" s="30" t="s">
        <v>8287</v>
      </c>
      <c r="C6315" s="30" t="s">
        <v>864</v>
      </c>
      <c r="D6315" s="30" t="s">
        <v>865</v>
      </c>
      <c r="E6315" s="25">
        <v>45824.632303240738</v>
      </c>
      <c r="F6315" s="30" t="s">
        <v>876</v>
      </c>
      <c r="G6315" s="25">
        <v>45824.632303240738</v>
      </c>
    </row>
    <row r="6316" spans="1:7" x14ac:dyDescent="0.25">
      <c r="A6316" s="30" t="s">
        <v>13887</v>
      </c>
      <c r="B6316" s="30" t="s">
        <v>8291</v>
      </c>
      <c r="C6316" s="30" t="s">
        <v>864</v>
      </c>
      <c r="D6316" s="30" t="s">
        <v>865</v>
      </c>
      <c r="E6316" s="25">
        <v>45824.632384259261</v>
      </c>
      <c r="F6316" s="30" t="s">
        <v>876</v>
      </c>
      <c r="G6316" s="25">
        <v>45824.632384259261</v>
      </c>
    </row>
    <row r="6317" spans="1:7" x14ac:dyDescent="0.25">
      <c r="A6317" s="30" t="s">
        <v>13888</v>
      </c>
      <c r="B6317" s="30" t="s">
        <v>8295</v>
      </c>
      <c r="C6317" s="30" t="s">
        <v>864</v>
      </c>
      <c r="D6317" s="30" t="s">
        <v>865</v>
      </c>
      <c r="E6317" s="25">
        <v>45824.632488425923</v>
      </c>
      <c r="F6317" s="30" t="s">
        <v>876</v>
      </c>
      <c r="G6317" s="25">
        <v>45824.632488425923</v>
      </c>
    </row>
    <row r="6318" spans="1:7" x14ac:dyDescent="0.25">
      <c r="A6318" s="30" t="s">
        <v>13889</v>
      </c>
      <c r="B6318" s="30" t="s">
        <v>8297</v>
      </c>
      <c r="C6318" s="30" t="s">
        <v>864</v>
      </c>
      <c r="D6318" s="30" t="s">
        <v>865</v>
      </c>
      <c r="E6318" s="25">
        <v>45824.632743055554</v>
      </c>
      <c r="F6318" s="30" t="s">
        <v>876</v>
      </c>
      <c r="G6318" s="25">
        <v>45824.632743055554</v>
      </c>
    </row>
    <row r="6319" spans="1:7" x14ac:dyDescent="0.25">
      <c r="A6319" s="30" t="s">
        <v>13890</v>
      </c>
      <c r="B6319" s="30" t="s">
        <v>8307</v>
      </c>
      <c r="C6319" s="30" t="s">
        <v>864</v>
      </c>
      <c r="D6319" s="30" t="s">
        <v>865</v>
      </c>
      <c r="E6319" s="25">
        <v>45824.632824074077</v>
      </c>
      <c r="F6319" s="30" t="s">
        <v>876</v>
      </c>
      <c r="G6319" s="25">
        <v>45824.632824074077</v>
      </c>
    </row>
    <row r="6320" spans="1:7" x14ac:dyDescent="0.25">
      <c r="A6320" s="30" t="s">
        <v>13891</v>
      </c>
      <c r="B6320" s="30" t="s">
        <v>8311</v>
      </c>
      <c r="C6320" s="30" t="s">
        <v>864</v>
      </c>
      <c r="D6320" s="30" t="s">
        <v>865</v>
      </c>
      <c r="E6320" s="25">
        <v>45824.632916666669</v>
      </c>
      <c r="F6320" s="30" t="s">
        <v>876</v>
      </c>
      <c r="G6320" s="25">
        <v>45824.632916666669</v>
      </c>
    </row>
    <row r="6321" spans="1:7" x14ac:dyDescent="0.25">
      <c r="A6321" s="30" t="s">
        <v>13892</v>
      </c>
      <c r="B6321" s="30" t="s">
        <v>8301</v>
      </c>
      <c r="C6321" s="30" t="s">
        <v>864</v>
      </c>
      <c r="D6321" s="30" t="s">
        <v>865</v>
      </c>
      <c r="E6321" s="25">
        <v>45824.633379629631</v>
      </c>
      <c r="F6321" s="30" t="s">
        <v>876</v>
      </c>
      <c r="G6321" s="25">
        <v>45824.633379629631</v>
      </c>
    </row>
    <row r="6322" spans="1:7" x14ac:dyDescent="0.25">
      <c r="A6322" s="30" t="s">
        <v>13893</v>
      </c>
      <c r="B6322" s="30" t="s">
        <v>5724</v>
      </c>
      <c r="C6322" s="30" t="s">
        <v>879</v>
      </c>
      <c r="D6322" s="30" t="s">
        <v>77</v>
      </c>
      <c r="E6322" s="25">
        <v>45824.637523148151</v>
      </c>
      <c r="F6322" s="30" t="s">
        <v>871</v>
      </c>
      <c r="G6322" s="25">
        <v>45824.637523148151</v>
      </c>
    </row>
    <row r="6323" spans="1:7" x14ac:dyDescent="0.25">
      <c r="A6323" s="30" t="s">
        <v>13894</v>
      </c>
      <c r="B6323" s="30" t="s">
        <v>6874</v>
      </c>
      <c r="C6323" s="30" t="s">
        <v>872</v>
      </c>
      <c r="D6323" s="30" t="s">
        <v>77</v>
      </c>
      <c r="E6323" s="25">
        <v>45824.63853009259</v>
      </c>
      <c r="F6323" s="30" t="s">
        <v>894</v>
      </c>
      <c r="G6323" s="25">
        <v>45824.63853009259</v>
      </c>
    </row>
    <row r="6324" spans="1:7" x14ac:dyDescent="0.25">
      <c r="A6324" s="30" t="s">
        <v>13895</v>
      </c>
      <c r="B6324" s="30" t="s">
        <v>6841</v>
      </c>
      <c r="C6324" s="30" t="s">
        <v>877</v>
      </c>
      <c r="D6324" s="30" t="s">
        <v>886</v>
      </c>
      <c r="E6324" s="25">
        <v>45824.641006944446</v>
      </c>
      <c r="F6324" s="30" t="s">
        <v>876</v>
      </c>
      <c r="G6324" s="25">
        <v>45824.641006944446</v>
      </c>
    </row>
    <row r="6325" spans="1:7" x14ac:dyDescent="0.25">
      <c r="A6325" s="30" t="s">
        <v>13896</v>
      </c>
      <c r="B6325" s="30" t="s">
        <v>4832</v>
      </c>
      <c r="C6325" s="30" t="s">
        <v>879</v>
      </c>
      <c r="D6325" s="30" t="s">
        <v>239</v>
      </c>
      <c r="E6325" s="25">
        <v>45824.643692129626</v>
      </c>
      <c r="F6325" s="30" t="s">
        <v>871</v>
      </c>
      <c r="G6325" s="25">
        <v>45824.643692129626</v>
      </c>
    </row>
    <row r="6326" spans="1:7" x14ac:dyDescent="0.25">
      <c r="A6326" s="30" t="s">
        <v>13897</v>
      </c>
      <c r="B6326" s="30" t="s">
        <v>2626</v>
      </c>
      <c r="C6326" s="30" t="s">
        <v>872</v>
      </c>
      <c r="D6326" s="30" t="s">
        <v>77</v>
      </c>
      <c r="E6326" s="25">
        <v>45824.64744212963</v>
      </c>
      <c r="F6326" s="30" t="s">
        <v>873</v>
      </c>
      <c r="G6326" s="25">
        <v>45824.64744212963</v>
      </c>
    </row>
    <row r="6327" spans="1:7" x14ac:dyDescent="0.25">
      <c r="A6327" s="30" t="s">
        <v>13898</v>
      </c>
      <c r="B6327" s="30" t="s">
        <v>4127</v>
      </c>
      <c r="C6327" s="30" t="s">
        <v>872</v>
      </c>
      <c r="D6327" s="30" t="s">
        <v>77</v>
      </c>
      <c r="E6327" s="25">
        <v>45824.648738425924</v>
      </c>
      <c r="F6327" s="30" t="s">
        <v>873</v>
      </c>
      <c r="G6327" s="25">
        <v>45824.648738425924</v>
      </c>
    </row>
    <row r="6328" spans="1:7" x14ac:dyDescent="0.25">
      <c r="A6328" s="30" t="s">
        <v>13899</v>
      </c>
      <c r="B6328" s="30" t="s">
        <v>1848</v>
      </c>
      <c r="C6328" s="30" t="s">
        <v>872</v>
      </c>
      <c r="D6328" s="30" t="s">
        <v>77</v>
      </c>
      <c r="E6328" s="25">
        <v>45824.649212962962</v>
      </c>
      <c r="F6328" s="30" t="s">
        <v>873</v>
      </c>
      <c r="G6328" s="25">
        <v>45824.649212962962</v>
      </c>
    </row>
    <row r="6329" spans="1:7" x14ac:dyDescent="0.25">
      <c r="A6329" s="30" t="s">
        <v>13900</v>
      </c>
      <c r="B6329" s="30" t="s">
        <v>1791</v>
      </c>
      <c r="C6329" s="30" t="s">
        <v>879</v>
      </c>
      <c r="D6329" s="30" t="s">
        <v>202</v>
      </c>
      <c r="E6329" s="25">
        <v>45824.648587962962</v>
      </c>
      <c r="F6329" s="30" t="s">
        <v>871</v>
      </c>
      <c r="G6329" s="25">
        <v>45824.648587962962</v>
      </c>
    </row>
    <row r="6330" spans="1:7" x14ac:dyDescent="0.25">
      <c r="A6330" s="30" t="s">
        <v>13901</v>
      </c>
      <c r="B6330" s="30" t="s">
        <v>1773</v>
      </c>
      <c r="C6330" s="30" t="s">
        <v>872</v>
      </c>
      <c r="D6330" s="30" t="s">
        <v>77</v>
      </c>
      <c r="E6330" s="25">
        <v>45824.651018518518</v>
      </c>
      <c r="F6330" s="30" t="s">
        <v>873</v>
      </c>
      <c r="G6330" s="25">
        <v>45824.651018518518</v>
      </c>
    </row>
    <row r="6331" spans="1:7" x14ac:dyDescent="0.25">
      <c r="A6331" s="30" t="s">
        <v>13902</v>
      </c>
      <c r="B6331" s="30" t="s">
        <v>6837</v>
      </c>
      <c r="C6331" s="30" t="s">
        <v>872</v>
      </c>
      <c r="D6331" s="30" t="s">
        <v>77</v>
      </c>
      <c r="E6331" s="25">
        <v>45824.65185185185</v>
      </c>
      <c r="F6331" s="30" t="s">
        <v>873</v>
      </c>
      <c r="G6331" s="25">
        <v>45824.65185185185</v>
      </c>
    </row>
    <row r="6332" spans="1:7" x14ac:dyDescent="0.25">
      <c r="A6332" s="30" t="s">
        <v>13903</v>
      </c>
      <c r="B6332" s="30" t="s">
        <v>6828</v>
      </c>
      <c r="C6332" s="30" t="s">
        <v>872</v>
      </c>
      <c r="D6332" s="30" t="s">
        <v>77</v>
      </c>
      <c r="E6332" s="25">
        <v>45824.652546296296</v>
      </c>
      <c r="F6332" s="30" t="s">
        <v>873</v>
      </c>
      <c r="G6332" s="25">
        <v>45824.652546296296</v>
      </c>
    </row>
    <row r="6333" spans="1:7" x14ac:dyDescent="0.25">
      <c r="A6333" s="30" t="s">
        <v>13904</v>
      </c>
      <c r="B6333" s="30" t="s">
        <v>6839</v>
      </c>
      <c r="C6333" s="30" t="s">
        <v>872</v>
      </c>
      <c r="D6333" s="30" t="s">
        <v>77</v>
      </c>
      <c r="E6333" s="25">
        <v>45824.653101851851</v>
      </c>
      <c r="F6333" s="30" t="s">
        <v>873</v>
      </c>
      <c r="G6333" s="25">
        <v>45824.653101851851</v>
      </c>
    </row>
    <row r="6334" spans="1:7" x14ac:dyDescent="0.25">
      <c r="A6334" s="30" t="s">
        <v>13905</v>
      </c>
      <c r="B6334" s="30" t="s">
        <v>6835</v>
      </c>
      <c r="C6334" s="30" t="s">
        <v>872</v>
      </c>
      <c r="D6334" s="30" t="s">
        <v>77</v>
      </c>
      <c r="E6334" s="25">
        <v>45824.653900462959</v>
      </c>
      <c r="F6334" s="30" t="s">
        <v>873</v>
      </c>
      <c r="G6334" s="25">
        <v>45824.653900462959</v>
      </c>
    </row>
    <row r="6335" spans="1:7" x14ac:dyDescent="0.25">
      <c r="A6335" s="30" t="s">
        <v>13906</v>
      </c>
      <c r="B6335" s="30" t="s">
        <v>2624</v>
      </c>
      <c r="C6335" s="30" t="s">
        <v>872</v>
      </c>
      <c r="D6335" s="30" t="s">
        <v>77</v>
      </c>
      <c r="E6335" s="25">
        <v>45824.65457175926</v>
      </c>
      <c r="F6335" s="30" t="s">
        <v>873</v>
      </c>
      <c r="G6335" s="25">
        <v>45824.65457175926</v>
      </c>
    </row>
    <row r="6336" spans="1:7" x14ac:dyDescent="0.25">
      <c r="A6336" s="30" t="s">
        <v>13907</v>
      </c>
      <c r="B6336" s="30" t="s">
        <v>2687</v>
      </c>
      <c r="C6336" s="30" t="s">
        <v>864</v>
      </c>
      <c r="D6336" s="30" t="s">
        <v>865</v>
      </c>
      <c r="E6336" s="25">
        <v>45824.655023148145</v>
      </c>
      <c r="F6336" s="30" t="s">
        <v>876</v>
      </c>
      <c r="G6336" s="25">
        <v>45824.655023148145</v>
      </c>
    </row>
    <row r="6337" spans="1:7" x14ac:dyDescent="0.25">
      <c r="A6337" s="30" t="s">
        <v>13908</v>
      </c>
      <c r="B6337" s="30" t="s">
        <v>2626</v>
      </c>
      <c r="C6337" s="30" t="s">
        <v>879</v>
      </c>
      <c r="D6337" s="30" t="s">
        <v>61</v>
      </c>
      <c r="E6337" s="25">
        <v>45824.647662037038</v>
      </c>
      <c r="F6337" s="30" t="s">
        <v>871</v>
      </c>
      <c r="G6337" s="25">
        <v>45824.647662037038</v>
      </c>
    </row>
    <row r="6338" spans="1:7" x14ac:dyDescent="0.25">
      <c r="A6338" s="30" t="s">
        <v>13909</v>
      </c>
      <c r="B6338" s="30" t="s">
        <v>2622</v>
      </c>
      <c r="C6338" s="30" t="s">
        <v>879</v>
      </c>
      <c r="D6338" s="30" t="s">
        <v>61</v>
      </c>
      <c r="E6338" s="25">
        <v>45824.647962962961</v>
      </c>
      <c r="F6338" s="30" t="s">
        <v>871</v>
      </c>
      <c r="G6338" s="25">
        <v>45824.647962962961</v>
      </c>
    </row>
    <row r="6339" spans="1:7" x14ac:dyDescent="0.25">
      <c r="A6339" s="30" t="s">
        <v>13910</v>
      </c>
      <c r="B6339" s="30" t="s">
        <v>4127</v>
      </c>
      <c r="C6339" s="30" t="s">
        <v>879</v>
      </c>
      <c r="D6339" s="30" t="s">
        <v>61</v>
      </c>
      <c r="E6339" s="25">
        <v>45824.648888888885</v>
      </c>
      <c r="F6339" s="30" t="s">
        <v>871</v>
      </c>
      <c r="G6339" s="25">
        <v>45824.648888888885</v>
      </c>
    </row>
    <row r="6340" spans="1:7" x14ac:dyDescent="0.25">
      <c r="A6340" s="30" t="s">
        <v>13911</v>
      </c>
      <c r="B6340" s="30" t="s">
        <v>1848</v>
      </c>
      <c r="C6340" s="30" t="s">
        <v>879</v>
      </c>
      <c r="D6340" s="30" t="s">
        <v>61</v>
      </c>
      <c r="E6340" s="25">
        <v>45824.649618055555</v>
      </c>
      <c r="F6340" s="30" t="s">
        <v>871</v>
      </c>
      <c r="G6340" s="25">
        <v>45824.649618055555</v>
      </c>
    </row>
    <row r="6341" spans="1:7" x14ac:dyDescent="0.25">
      <c r="A6341" s="30" t="s">
        <v>13912</v>
      </c>
      <c r="B6341" s="30" t="s">
        <v>2602</v>
      </c>
      <c r="C6341" s="30" t="s">
        <v>879</v>
      </c>
      <c r="D6341" s="30" t="s">
        <v>61</v>
      </c>
      <c r="E6341" s="25">
        <v>45824.649837962963</v>
      </c>
      <c r="F6341" s="30" t="s">
        <v>871</v>
      </c>
      <c r="G6341" s="25">
        <v>45824.649837962963</v>
      </c>
    </row>
    <row r="6342" spans="1:7" x14ac:dyDescent="0.25">
      <c r="A6342" s="30" t="s">
        <v>13913</v>
      </c>
      <c r="B6342" s="30" t="s">
        <v>4148</v>
      </c>
      <c r="C6342" s="30" t="s">
        <v>879</v>
      </c>
      <c r="D6342" s="30" t="s">
        <v>61</v>
      </c>
      <c r="E6342" s="25">
        <v>45824.650092592594</v>
      </c>
      <c r="F6342" s="30" t="s">
        <v>871</v>
      </c>
      <c r="G6342" s="25">
        <v>45824.650092592594</v>
      </c>
    </row>
    <row r="6343" spans="1:7" x14ac:dyDescent="0.25">
      <c r="A6343" s="30" t="s">
        <v>13914</v>
      </c>
      <c r="B6343" s="30" t="s">
        <v>1773</v>
      </c>
      <c r="C6343" s="30" t="s">
        <v>879</v>
      </c>
      <c r="D6343" s="30" t="s">
        <v>61</v>
      </c>
      <c r="E6343" s="25">
        <v>45824.651134259257</v>
      </c>
      <c r="F6343" s="30" t="s">
        <v>871</v>
      </c>
      <c r="G6343" s="25">
        <v>45824.651134259257</v>
      </c>
    </row>
    <row r="6344" spans="1:7" x14ac:dyDescent="0.25">
      <c r="A6344" s="30" t="s">
        <v>13915</v>
      </c>
      <c r="B6344" s="30" t="s">
        <v>6837</v>
      </c>
      <c r="C6344" s="30" t="s">
        <v>879</v>
      </c>
      <c r="D6344" s="30" t="s">
        <v>61</v>
      </c>
      <c r="E6344" s="25">
        <v>45824.652071759258</v>
      </c>
      <c r="F6344" s="30" t="s">
        <v>871</v>
      </c>
      <c r="G6344" s="25">
        <v>45824.652071759258</v>
      </c>
    </row>
    <row r="6345" spans="1:7" x14ac:dyDescent="0.25">
      <c r="A6345" s="30" t="s">
        <v>13916</v>
      </c>
      <c r="B6345" s="30" t="s">
        <v>6828</v>
      </c>
      <c r="C6345" s="30" t="s">
        <v>879</v>
      </c>
      <c r="D6345" s="30" t="s">
        <v>61</v>
      </c>
      <c r="E6345" s="25">
        <v>45824.652754629627</v>
      </c>
      <c r="F6345" s="30" t="s">
        <v>871</v>
      </c>
      <c r="G6345" s="25">
        <v>45824.652754629627</v>
      </c>
    </row>
    <row r="6346" spans="1:7" x14ac:dyDescent="0.25">
      <c r="A6346" s="30" t="s">
        <v>13917</v>
      </c>
      <c r="B6346" s="30" t="s">
        <v>6839</v>
      </c>
      <c r="C6346" s="30" t="s">
        <v>879</v>
      </c>
      <c r="D6346" s="30" t="s">
        <v>61</v>
      </c>
      <c r="E6346" s="25">
        <v>45824.653391203705</v>
      </c>
      <c r="F6346" s="30" t="s">
        <v>871</v>
      </c>
      <c r="G6346" s="25">
        <v>45824.653391203705</v>
      </c>
    </row>
    <row r="6347" spans="1:7" x14ac:dyDescent="0.25">
      <c r="A6347" s="30" t="s">
        <v>13918</v>
      </c>
      <c r="B6347" s="30" t="s">
        <v>6835</v>
      </c>
      <c r="C6347" s="30" t="s">
        <v>879</v>
      </c>
      <c r="D6347" s="30" t="s">
        <v>61</v>
      </c>
      <c r="E6347" s="25">
        <v>45824.654120370367</v>
      </c>
      <c r="F6347" s="30" t="s">
        <v>871</v>
      </c>
      <c r="G6347" s="25">
        <v>45824.654120370367</v>
      </c>
    </row>
    <row r="6348" spans="1:7" x14ac:dyDescent="0.25">
      <c r="A6348" s="30" t="s">
        <v>13919</v>
      </c>
      <c r="B6348" s="30" t="s">
        <v>2624</v>
      </c>
      <c r="C6348" s="30" t="s">
        <v>879</v>
      </c>
      <c r="D6348" s="30" t="s">
        <v>61</v>
      </c>
      <c r="E6348" s="25">
        <v>45824.654756944445</v>
      </c>
      <c r="F6348" s="30" t="s">
        <v>871</v>
      </c>
      <c r="G6348" s="25">
        <v>45824.654756944445</v>
      </c>
    </row>
    <row r="6349" spans="1:7" x14ac:dyDescent="0.25">
      <c r="A6349" s="30" t="s">
        <v>13920</v>
      </c>
      <c r="B6349" s="30" t="s">
        <v>8204</v>
      </c>
      <c r="C6349" s="30" t="s">
        <v>879</v>
      </c>
      <c r="D6349" s="30" t="s">
        <v>122</v>
      </c>
      <c r="E6349" s="25">
        <v>45824.660949074074</v>
      </c>
      <c r="F6349" s="30" t="s">
        <v>871</v>
      </c>
      <c r="G6349" s="25">
        <v>45824.660949074074</v>
      </c>
    </row>
    <row r="6350" spans="1:7" x14ac:dyDescent="0.25">
      <c r="A6350" s="30" t="s">
        <v>13921</v>
      </c>
      <c r="B6350" s="30" t="s">
        <v>6675</v>
      </c>
      <c r="C6350" s="30" t="s">
        <v>879</v>
      </c>
      <c r="D6350" s="30" t="s">
        <v>239</v>
      </c>
      <c r="E6350" s="25">
        <v>45824.661550925928</v>
      </c>
      <c r="F6350" s="30" t="s">
        <v>871</v>
      </c>
      <c r="G6350" s="25">
        <v>45824.661550925928</v>
      </c>
    </row>
    <row r="6351" spans="1:7" x14ac:dyDescent="0.25">
      <c r="A6351" s="30" t="s">
        <v>13922</v>
      </c>
      <c r="B6351" s="30" t="s">
        <v>4834</v>
      </c>
      <c r="C6351" s="30" t="s">
        <v>872</v>
      </c>
      <c r="D6351" s="30" t="s">
        <v>239</v>
      </c>
      <c r="E6351" s="25">
        <v>45824.662303240744</v>
      </c>
      <c r="F6351" s="30" t="s">
        <v>871</v>
      </c>
      <c r="G6351" s="25">
        <v>45824.662303240744</v>
      </c>
    </row>
    <row r="6352" spans="1:7" x14ac:dyDescent="0.25">
      <c r="A6352" s="30" t="s">
        <v>13923</v>
      </c>
      <c r="B6352" s="30" t="s">
        <v>10289</v>
      </c>
      <c r="C6352" s="30" t="s">
        <v>879</v>
      </c>
      <c r="D6352" s="30" t="s">
        <v>77</v>
      </c>
      <c r="E6352" s="25">
        <v>45824.638287037036</v>
      </c>
      <c r="F6352" s="30" t="s">
        <v>871</v>
      </c>
      <c r="G6352" s="25">
        <v>45824.638287037036</v>
      </c>
    </row>
    <row r="6353" spans="1:7" x14ac:dyDescent="0.25">
      <c r="A6353" s="30" t="s">
        <v>13924</v>
      </c>
      <c r="B6353" s="30" t="s">
        <v>2133</v>
      </c>
      <c r="C6353" s="30" t="s">
        <v>887</v>
      </c>
      <c r="D6353" s="30" t="s">
        <v>888</v>
      </c>
      <c r="E6353" s="25">
        <v>45824.662499999999</v>
      </c>
      <c r="F6353" s="30" t="s">
        <v>876</v>
      </c>
      <c r="G6353" s="25">
        <v>45824.662499999999</v>
      </c>
    </row>
    <row r="6354" spans="1:7" x14ac:dyDescent="0.25">
      <c r="A6354" s="30" t="s">
        <v>13925</v>
      </c>
      <c r="B6354" s="30" t="s">
        <v>2100</v>
      </c>
      <c r="C6354" s="30" t="s">
        <v>887</v>
      </c>
      <c r="D6354" s="30" t="s">
        <v>888</v>
      </c>
      <c r="E6354" s="25">
        <v>45824.662581018521</v>
      </c>
      <c r="F6354" s="30" t="s">
        <v>876</v>
      </c>
      <c r="G6354" s="25">
        <v>45824.662581018521</v>
      </c>
    </row>
    <row r="6355" spans="1:7" x14ac:dyDescent="0.25">
      <c r="A6355" s="30" t="s">
        <v>13926</v>
      </c>
      <c r="B6355" s="30" t="s">
        <v>2117</v>
      </c>
      <c r="C6355" s="30" t="s">
        <v>887</v>
      </c>
      <c r="D6355" s="30" t="s">
        <v>888</v>
      </c>
      <c r="E6355" s="25">
        <v>45824.662638888891</v>
      </c>
      <c r="F6355" s="30" t="s">
        <v>876</v>
      </c>
      <c r="G6355" s="25">
        <v>45824.662638888891</v>
      </c>
    </row>
    <row r="6356" spans="1:7" x14ac:dyDescent="0.25">
      <c r="A6356" s="30" t="s">
        <v>13927</v>
      </c>
      <c r="B6356" s="30" t="s">
        <v>4834</v>
      </c>
      <c r="C6356" s="30" t="s">
        <v>879</v>
      </c>
      <c r="D6356" s="30" t="s">
        <v>239</v>
      </c>
      <c r="E6356" s="25">
        <v>45824.662800925929</v>
      </c>
      <c r="F6356" s="30" t="s">
        <v>871</v>
      </c>
      <c r="G6356" s="25">
        <v>45824.662800925929</v>
      </c>
    </row>
    <row r="6357" spans="1:7" x14ac:dyDescent="0.25">
      <c r="A6357" s="30" t="s">
        <v>13928</v>
      </c>
      <c r="B6357" s="30" t="s">
        <v>6680</v>
      </c>
      <c r="C6357" s="30" t="s">
        <v>872</v>
      </c>
      <c r="D6357" s="30" t="s">
        <v>239</v>
      </c>
      <c r="E6357" s="25">
        <v>45824.665150462963</v>
      </c>
      <c r="F6357" s="30" t="s">
        <v>871</v>
      </c>
      <c r="G6357" s="25">
        <v>45824.665150462963</v>
      </c>
    </row>
    <row r="6358" spans="1:7" x14ac:dyDescent="0.25">
      <c r="A6358" s="30" t="s">
        <v>13929</v>
      </c>
      <c r="B6358" s="30" t="s">
        <v>2049</v>
      </c>
      <c r="C6358" s="30" t="s">
        <v>872</v>
      </c>
      <c r="D6358" s="30" t="s">
        <v>77</v>
      </c>
      <c r="E6358" s="25">
        <v>45824.668715277781</v>
      </c>
      <c r="F6358" s="30" t="s">
        <v>894</v>
      </c>
      <c r="G6358" s="25">
        <v>45824.668715277781</v>
      </c>
    </row>
    <row r="6359" spans="1:7" x14ac:dyDescent="0.25">
      <c r="A6359" s="30" t="s">
        <v>13930</v>
      </c>
      <c r="B6359" s="30" t="s">
        <v>2038</v>
      </c>
      <c r="C6359" s="30" t="s">
        <v>872</v>
      </c>
      <c r="D6359" s="30" t="s">
        <v>77</v>
      </c>
      <c r="E6359" s="25">
        <v>45824.668796296297</v>
      </c>
      <c r="F6359" s="30" t="s">
        <v>894</v>
      </c>
      <c r="G6359" s="25">
        <v>45824.668796296297</v>
      </c>
    </row>
    <row r="6360" spans="1:7" x14ac:dyDescent="0.25">
      <c r="A6360" s="30" t="s">
        <v>13931</v>
      </c>
      <c r="B6360" s="30" t="s">
        <v>3104</v>
      </c>
      <c r="C6360" s="30" t="s">
        <v>872</v>
      </c>
      <c r="D6360" s="30" t="s">
        <v>77</v>
      </c>
      <c r="E6360" s="25">
        <v>45824.668842592589</v>
      </c>
      <c r="F6360" s="30" t="s">
        <v>894</v>
      </c>
      <c r="G6360" s="25">
        <v>45824.668842592589</v>
      </c>
    </row>
    <row r="6361" spans="1:7" x14ac:dyDescent="0.25">
      <c r="A6361" s="30" t="s">
        <v>13932</v>
      </c>
      <c r="B6361" s="30" t="s">
        <v>6833</v>
      </c>
      <c r="C6361" s="30" t="s">
        <v>872</v>
      </c>
      <c r="D6361" s="30" t="s">
        <v>77</v>
      </c>
      <c r="E6361" s="25">
        <v>45824.669351851851</v>
      </c>
      <c r="F6361" s="30" t="s">
        <v>873</v>
      </c>
      <c r="G6361" s="25">
        <v>45824.669351851851</v>
      </c>
    </row>
    <row r="6362" spans="1:7" x14ac:dyDescent="0.25">
      <c r="A6362" s="30" t="s">
        <v>13933</v>
      </c>
      <c r="B6362" s="30" t="s">
        <v>6833</v>
      </c>
      <c r="C6362" s="30" t="s">
        <v>879</v>
      </c>
      <c r="D6362" s="30" t="s">
        <v>61</v>
      </c>
      <c r="E6362" s="25">
        <v>45824.669629629629</v>
      </c>
      <c r="F6362" s="30" t="s">
        <v>871</v>
      </c>
      <c r="G6362" s="25">
        <v>45824.669629629629</v>
      </c>
    </row>
    <row r="6363" spans="1:7" x14ac:dyDescent="0.25">
      <c r="A6363" s="30" t="s">
        <v>13941</v>
      </c>
      <c r="B6363" s="30" t="s">
        <v>9685</v>
      </c>
      <c r="C6363" s="30" t="s">
        <v>869</v>
      </c>
      <c r="D6363" s="30" t="s">
        <v>868</v>
      </c>
      <c r="E6363" s="25">
        <v>45824.6721875</v>
      </c>
      <c r="F6363" s="30" t="s">
        <v>876</v>
      </c>
      <c r="G6363" s="25">
        <v>45824.6721875</v>
      </c>
    </row>
    <row r="6364" spans="1:7" x14ac:dyDescent="0.25">
      <c r="A6364" s="30" t="s">
        <v>13942</v>
      </c>
      <c r="B6364" s="30" t="s">
        <v>9687</v>
      </c>
      <c r="C6364" s="30" t="s">
        <v>869</v>
      </c>
      <c r="D6364" s="30" t="s">
        <v>868</v>
      </c>
      <c r="E6364" s="25">
        <v>45824.672280092593</v>
      </c>
      <c r="F6364" s="30" t="s">
        <v>876</v>
      </c>
      <c r="G6364" s="25">
        <v>45824.672280092593</v>
      </c>
    </row>
    <row r="6365" spans="1:7" x14ac:dyDescent="0.25">
      <c r="A6365" s="30" t="s">
        <v>13943</v>
      </c>
      <c r="B6365" s="30" t="s">
        <v>10048</v>
      </c>
      <c r="C6365" s="30" t="s">
        <v>864</v>
      </c>
      <c r="D6365" s="30" t="s">
        <v>865</v>
      </c>
      <c r="E6365" s="25">
        <v>45824.673229166663</v>
      </c>
      <c r="F6365" s="30" t="s">
        <v>876</v>
      </c>
      <c r="G6365" s="25">
        <v>45824.673229166663</v>
      </c>
    </row>
    <row r="6366" spans="1:7" x14ac:dyDescent="0.25">
      <c r="A6366" s="30" t="s">
        <v>13944</v>
      </c>
      <c r="B6366" s="30" t="s">
        <v>8262</v>
      </c>
      <c r="C6366" s="30" t="s">
        <v>872</v>
      </c>
      <c r="D6366" s="30" t="s">
        <v>73</v>
      </c>
      <c r="E6366" s="25">
        <v>45824.673229166663</v>
      </c>
      <c r="F6366" s="30" t="s">
        <v>871</v>
      </c>
      <c r="G6366" s="25">
        <v>45824.673229166663</v>
      </c>
    </row>
    <row r="6367" spans="1:7" x14ac:dyDescent="0.25">
      <c r="A6367" s="30" t="s">
        <v>13945</v>
      </c>
      <c r="B6367" s="30" t="s">
        <v>9689</v>
      </c>
      <c r="C6367" s="30" t="s">
        <v>872</v>
      </c>
      <c r="D6367" s="30" t="s">
        <v>73</v>
      </c>
      <c r="E6367" s="25">
        <v>45824.673275462963</v>
      </c>
      <c r="F6367" s="30" t="s">
        <v>871</v>
      </c>
      <c r="G6367" s="25">
        <v>45824.673275462963</v>
      </c>
    </row>
    <row r="6368" spans="1:7" x14ac:dyDescent="0.25">
      <c r="A6368" s="30" t="s">
        <v>13946</v>
      </c>
      <c r="B6368" s="30" t="s">
        <v>9894</v>
      </c>
      <c r="C6368" s="30" t="s">
        <v>872</v>
      </c>
      <c r="D6368" s="30" t="s">
        <v>73</v>
      </c>
      <c r="E6368" s="25">
        <v>45824.673437500001</v>
      </c>
      <c r="F6368" s="30" t="s">
        <v>871</v>
      </c>
      <c r="G6368" s="25">
        <v>45824.673437500001</v>
      </c>
    </row>
    <row r="6369" spans="1:7" x14ac:dyDescent="0.25">
      <c r="A6369" s="30" t="s">
        <v>13947</v>
      </c>
      <c r="B6369" s="30" t="s">
        <v>9915</v>
      </c>
      <c r="C6369" s="30" t="s">
        <v>872</v>
      </c>
      <c r="D6369" s="30" t="s">
        <v>73</v>
      </c>
      <c r="E6369" s="25">
        <v>45824.673576388886</v>
      </c>
      <c r="F6369" s="30" t="s">
        <v>871</v>
      </c>
      <c r="G6369" s="25">
        <v>45824.673576388886</v>
      </c>
    </row>
    <row r="6370" spans="1:7" x14ac:dyDescent="0.25">
      <c r="A6370" s="30" t="s">
        <v>13948</v>
      </c>
      <c r="B6370" s="30" t="s">
        <v>9990</v>
      </c>
      <c r="C6370" s="30" t="s">
        <v>874</v>
      </c>
      <c r="D6370" s="30" t="s">
        <v>889</v>
      </c>
      <c r="E6370" s="25">
        <v>45824.674027777779</v>
      </c>
      <c r="F6370" s="30" t="s">
        <v>876</v>
      </c>
      <c r="G6370" s="25">
        <v>45824.674027777779</v>
      </c>
    </row>
    <row r="6371" spans="1:7" x14ac:dyDescent="0.25">
      <c r="A6371" s="30" t="s">
        <v>13949</v>
      </c>
      <c r="B6371" s="30" t="s">
        <v>9998</v>
      </c>
      <c r="C6371" s="30" t="s">
        <v>874</v>
      </c>
      <c r="D6371" s="30" t="s">
        <v>889</v>
      </c>
      <c r="E6371" s="25">
        <v>45824.674120370371</v>
      </c>
      <c r="F6371" s="30" t="s">
        <v>876</v>
      </c>
      <c r="G6371" s="25">
        <v>45824.674120370371</v>
      </c>
    </row>
    <row r="6372" spans="1:7" x14ac:dyDescent="0.25">
      <c r="A6372" s="30" t="s">
        <v>13950</v>
      </c>
      <c r="B6372" s="30" t="s">
        <v>10000</v>
      </c>
      <c r="C6372" s="30" t="s">
        <v>874</v>
      </c>
      <c r="D6372" s="30" t="s">
        <v>889</v>
      </c>
      <c r="E6372" s="25">
        <v>45824.674224537041</v>
      </c>
      <c r="F6372" s="30" t="s">
        <v>876</v>
      </c>
      <c r="G6372" s="25">
        <v>45824.674224537041</v>
      </c>
    </row>
    <row r="6373" spans="1:7" x14ac:dyDescent="0.25">
      <c r="A6373" s="30" t="s">
        <v>13951</v>
      </c>
      <c r="B6373" s="30" t="s">
        <v>9994</v>
      </c>
      <c r="C6373" s="30" t="s">
        <v>874</v>
      </c>
      <c r="D6373" s="30" t="s">
        <v>889</v>
      </c>
      <c r="E6373" s="25">
        <v>45824.674293981479</v>
      </c>
      <c r="F6373" s="30" t="s">
        <v>876</v>
      </c>
      <c r="G6373" s="25">
        <v>45824.674293981479</v>
      </c>
    </row>
    <row r="6374" spans="1:7" x14ac:dyDescent="0.25">
      <c r="A6374" s="30" t="s">
        <v>13952</v>
      </c>
      <c r="B6374" s="30" t="s">
        <v>9915</v>
      </c>
      <c r="C6374" s="30" t="s">
        <v>879</v>
      </c>
      <c r="D6374" s="30" t="s">
        <v>73</v>
      </c>
      <c r="E6374" s="25">
        <v>45824.674224537041</v>
      </c>
      <c r="F6374" s="30" t="s">
        <v>871</v>
      </c>
      <c r="G6374" s="25">
        <v>45824.674224537041</v>
      </c>
    </row>
    <row r="6375" spans="1:7" x14ac:dyDescent="0.25">
      <c r="A6375" s="30" t="s">
        <v>13953</v>
      </c>
      <c r="B6375" s="30" t="s">
        <v>9894</v>
      </c>
      <c r="C6375" s="30" t="s">
        <v>879</v>
      </c>
      <c r="D6375" s="30" t="s">
        <v>73</v>
      </c>
      <c r="E6375" s="25">
        <v>45824.674432870372</v>
      </c>
      <c r="F6375" s="30" t="s">
        <v>871</v>
      </c>
      <c r="G6375" s="25">
        <v>45824.674432870372</v>
      </c>
    </row>
    <row r="6376" spans="1:7" x14ac:dyDescent="0.25">
      <c r="A6376" s="30" t="s">
        <v>13954</v>
      </c>
      <c r="B6376" s="30" t="s">
        <v>8262</v>
      </c>
      <c r="C6376" s="30" t="s">
        <v>879</v>
      </c>
      <c r="D6376" s="30" t="s">
        <v>73</v>
      </c>
      <c r="E6376" s="25">
        <v>45824.67454861111</v>
      </c>
      <c r="F6376" s="30" t="s">
        <v>871</v>
      </c>
      <c r="G6376" s="25">
        <v>45824.67454861111</v>
      </c>
    </row>
    <row r="6377" spans="1:7" x14ac:dyDescent="0.25">
      <c r="A6377" s="30" t="s">
        <v>13955</v>
      </c>
      <c r="B6377" s="30" t="s">
        <v>9689</v>
      </c>
      <c r="C6377" s="30" t="s">
        <v>879</v>
      </c>
      <c r="D6377" s="30" t="s">
        <v>73</v>
      </c>
      <c r="E6377" s="25">
        <v>45824.674664351849</v>
      </c>
      <c r="F6377" s="30" t="s">
        <v>871</v>
      </c>
      <c r="G6377" s="25">
        <v>45824.674664351849</v>
      </c>
    </row>
    <row r="6378" spans="1:7" x14ac:dyDescent="0.25">
      <c r="A6378" s="30" t="s">
        <v>13956</v>
      </c>
      <c r="B6378" s="30" t="s">
        <v>9990</v>
      </c>
      <c r="C6378" s="30" t="s">
        <v>877</v>
      </c>
      <c r="D6378" s="30" t="s">
        <v>890</v>
      </c>
      <c r="E6378" s="25">
        <v>45824.675046296295</v>
      </c>
      <c r="F6378" s="30" t="s">
        <v>876</v>
      </c>
      <c r="G6378" s="25">
        <v>45824.675046296295</v>
      </c>
    </row>
    <row r="6379" spans="1:7" x14ac:dyDescent="0.25">
      <c r="A6379" s="30" t="s">
        <v>13957</v>
      </c>
      <c r="B6379" s="30" t="s">
        <v>9998</v>
      </c>
      <c r="C6379" s="30" t="s">
        <v>877</v>
      </c>
      <c r="D6379" s="30" t="s">
        <v>890</v>
      </c>
      <c r="E6379" s="25">
        <v>45824.675138888888</v>
      </c>
      <c r="F6379" s="30" t="s">
        <v>876</v>
      </c>
      <c r="G6379" s="25">
        <v>45824.675138888888</v>
      </c>
    </row>
    <row r="6380" spans="1:7" x14ac:dyDescent="0.25">
      <c r="A6380" s="30" t="s">
        <v>13958</v>
      </c>
      <c r="B6380" s="30" t="s">
        <v>10000</v>
      </c>
      <c r="C6380" s="30" t="s">
        <v>877</v>
      </c>
      <c r="D6380" s="30" t="s">
        <v>890</v>
      </c>
      <c r="E6380" s="25">
        <v>45824.675266203703</v>
      </c>
      <c r="F6380" s="30" t="s">
        <v>876</v>
      </c>
      <c r="G6380" s="25">
        <v>45824.675266203703</v>
      </c>
    </row>
    <row r="6381" spans="1:7" x14ac:dyDescent="0.25">
      <c r="A6381" s="30" t="s">
        <v>13959</v>
      </c>
      <c r="B6381" s="30" t="s">
        <v>9994</v>
      </c>
      <c r="C6381" s="30" t="s">
        <v>877</v>
      </c>
      <c r="D6381" s="30" t="s">
        <v>890</v>
      </c>
      <c r="E6381" s="25">
        <v>45824.675324074073</v>
      </c>
      <c r="F6381" s="30" t="s">
        <v>876</v>
      </c>
      <c r="G6381" s="25">
        <v>45824.675324074073</v>
      </c>
    </row>
    <row r="6382" spans="1:7" x14ac:dyDescent="0.25">
      <c r="A6382" s="30" t="s">
        <v>13960</v>
      </c>
      <c r="B6382" s="30" t="s">
        <v>9994</v>
      </c>
      <c r="C6382" s="30" t="s">
        <v>864</v>
      </c>
      <c r="D6382" s="30" t="s">
        <v>865</v>
      </c>
      <c r="E6382" s="25">
        <v>45824.675671296296</v>
      </c>
      <c r="F6382" s="30" t="s">
        <v>876</v>
      </c>
      <c r="G6382" s="25">
        <v>45824.675671296296</v>
      </c>
    </row>
    <row r="6383" spans="1:7" x14ac:dyDescent="0.25">
      <c r="A6383" s="30" t="s">
        <v>13961</v>
      </c>
      <c r="B6383" s="30" t="s">
        <v>11752</v>
      </c>
      <c r="C6383" s="30" t="s">
        <v>864</v>
      </c>
      <c r="D6383" s="30" t="s">
        <v>865</v>
      </c>
      <c r="E6383" s="25">
        <v>45824.675717592596</v>
      </c>
      <c r="F6383" s="30" t="s">
        <v>876</v>
      </c>
      <c r="G6383" s="25">
        <v>45824.675717592596</v>
      </c>
    </row>
    <row r="6384" spans="1:7" x14ac:dyDescent="0.25">
      <c r="A6384" s="30" t="s">
        <v>13962</v>
      </c>
      <c r="B6384" s="30" t="s">
        <v>10004</v>
      </c>
      <c r="C6384" s="30" t="s">
        <v>864</v>
      </c>
      <c r="D6384" s="30" t="s">
        <v>865</v>
      </c>
      <c r="E6384" s="25">
        <v>45824.675775462965</v>
      </c>
      <c r="F6384" s="30" t="s">
        <v>876</v>
      </c>
      <c r="G6384" s="25">
        <v>45824.675775462965</v>
      </c>
    </row>
    <row r="6385" spans="1:7" x14ac:dyDescent="0.25">
      <c r="A6385" s="30" t="s">
        <v>13963</v>
      </c>
      <c r="B6385" s="30" t="s">
        <v>9990</v>
      </c>
      <c r="C6385" s="30" t="s">
        <v>864</v>
      </c>
      <c r="D6385" s="30" t="s">
        <v>865</v>
      </c>
      <c r="E6385" s="25">
        <v>45824.675821759258</v>
      </c>
      <c r="F6385" s="30" t="s">
        <v>876</v>
      </c>
      <c r="G6385" s="25">
        <v>45824.675821759258</v>
      </c>
    </row>
    <row r="6386" spans="1:7" x14ac:dyDescent="0.25">
      <c r="A6386" s="30" t="s">
        <v>13964</v>
      </c>
      <c r="B6386" s="30" t="s">
        <v>9998</v>
      </c>
      <c r="C6386" s="30" t="s">
        <v>864</v>
      </c>
      <c r="D6386" s="30" t="s">
        <v>865</v>
      </c>
      <c r="E6386" s="25">
        <v>45824.675868055558</v>
      </c>
      <c r="F6386" s="30" t="s">
        <v>876</v>
      </c>
      <c r="G6386" s="25">
        <v>45824.675868055558</v>
      </c>
    </row>
    <row r="6387" spans="1:7" x14ac:dyDescent="0.25">
      <c r="A6387" s="30" t="s">
        <v>13965</v>
      </c>
      <c r="B6387" s="30" t="s">
        <v>10000</v>
      </c>
      <c r="C6387" s="30" t="s">
        <v>864</v>
      </c>
      <c r="D6387" s="30" t="s">
        <v>865</v>
      </c>
      <c r="E6387" s="25">
        <v>45824.675925925927</v>
      </c>
      <c r="F6387" s="30" t="s">
        <v>876</v>
      </c>
      <c r="G6387" s="25">
        <v>45824.675925925927</v>
      </c>
    </row>
    <row r="6388" spans="1:7" x14ac:dyDescent="0.25">
      <c r="A6388" s="30" t="s">
        <v>13966</v>
      </c>
      <c r="B6388" s="30" t="s">
        <v>3050</v>
      </c>
      <c r="C6388" s="30" t="s">
        <v>887</v>
      </c>
      <c r="D6388" s="30" t="s">
        <v>888</v>
      </c>
      <c r="E6388" s="25">
        <v>45824.678252314814</v>
      </c>
      <c r="F6388" s="30" t="s">
        <v>876</v>
      </c>
      <c r="G6388" s="25">
        <v>45824.678252314814</v>
      </c>
    </row>
    <row r="6389" spans="1:7" x14ac:dyDescent="0.25">
      <c r="A6389" s="30" t="s">
        <v>13967</v>
      </c>
      <c r="B6389" s="30" t="s">
        <v>3052</v>
      </c>
      <c r="C6389" s="30" t="s">
        <v>887</v>
      </c>
      <c r="D6389" s="30" t="s">
        <v>888</v>
      </c>
      <c r="E6389" s="25">
        <v>45824.678599537037</v>
      </c>
      <c r="F6389" s="30" t="s">
        <v>876</v>
      </c>
      <c r="G6389" s="25">
        <v>45824.678599537037</v>
      </c>
    </row>
    <row r="6390" spans="1:7" x14ac:dyDescent="0.25">
      <c r="A6390" s="30" t="s">
        <v>13968</v>
      </c>
      <c r="B6390" s="30" t="s">
        <v>3053</v>
      </c>
      <c r="C6390" s="30" t="s">
        <v>887</v>
      </c>
      <c r="D6390" s="30" t="s">
        <v>888</v>
      </c>
      <c r="E6390" s="25">
        <v>45824.678611111114</v>
      </c>
      <c r="F6390" s="30" t="s">
        <v>876</v>
      </c>
      <c r="G6390" s="25">
        <v>45824.678611111114</v>
      </c>
    </row>
    <row r="6391" spans="1:7" x14ac:dyDescent="0.25">
      <c r="A6391" s="30" t="s">
        <v>13969</v>
      </c>
      <c r="B6391" s="30" t="s">
        <v>3961</v>
      </c>
      <c r="C6391" s="30" t="s">
        <v>872</v>
      </c>
      <c r="D6391" s="30" t="s">
        <v>61</v>
      </c>
      <c r="E6391" s="25">
        <v>45824.679849537039</v>
      </c>
      <c r="F6391" s="30" t="s">
        <v>873</v>
      </c>
      <c r="G6391" s="25">
        <v>45824.679849537039</v>
      </c>
    </row>
    <row r="6392" spans="1:7" x14ac:dyDescent="0.25">
      <c r="A6392" s="30" t="s">
        <v>13970</v>
      </c>
      <c r="B6392" s="30" t="s">
        <v>5511</v>
      </c>
      <c r="C6392" s="30" t="s">
        <v>879</v>
      </c>
      <c r="D6392" s="30" t="s">
        <v>244</v>
      </c>
      <c r="E6392" s="25">
        <v>45824.680011574077</v>
      </c>
      <c r="F6392" s="30" t="s">
        <v>871</v>
      </c>
      <c r="G6392" s="25">
        <v>45824.680011574077</v>
      </c>
    </row>
    <row r="6393" spans="1:7" x14ac:dyDescent="0.25">
      <c r="A6393" s="30" t="s">
        <v>13971</v>
      </c>
      <c r="B6393" s="30" t="s">
        <v>4005</v>
      </c>
      <c r="C6393" s="30" t="s">
        <v>887</v>
      </c>
      <c r="D6393" s="30" t="s">
        <v>888</v>
      </c>
      <c r="E6393" s="25">
        <v>45824.68068287037</v>
      </c>
      <c r="F6393" s="30" t="s">
        <v>876</v>
      </c>
      <c r="G6393" s="25">
        <v>45824.68068287037</v>
      </c>
    </row>
    <row r="6394" spans="1:7" x14ac:dyDescent="0.25">
      <c r="A6394" s="30" t="s">
        <v>13972</v>
      </c>
      <c r="B6394" s="30" t="s">
        <v>4005</v>
      </c>
      <c r="C6394" s="30" t="s">
        <v>872</v>
      </c>
      <c r="D6394" s="30" t="s">
        <v>61</v>
      </c>
      <c r="E6394" s="25">
        <v>45824.681215277778</v>
      </c>
      <c r="F6394" s="30" t="s">
        <v>873</v>
      </c>
      <c r="G6394" s="25">
        <v>45824.681215277778</v>
      </c>
    </row>
    <row r="6395" spans="1:7" x14ac:dyDescent="0.25">
      <c r="A6395" s="30" t="s">
        <v>13973</v>
      </c>
      <c r="B6395" s="30" t="s">
        <v>3938</v>
      </c>
      <c r="C6395" s="30" t="s">
        <v>879</v>
      </c>
      <c r="D6395" s="30" t="s">
        <v>244</v>
      </c>
      <c r="E6395" s="25">
        <v>45824.68173611111</v>
      </c>
      <c r="F6395" s="30" t="s">
        <v>871</v>
      </c>
      <c r="G6395" s="25">
        <v>45824.68173611111</v>
      </c>
    </row>
    <row r="6396" spans="1:7" x14ac:dyDescent="0.25">
      <c r="A6396" s="30" t="s">
        <v>13974</v>
      </c>
      <c r="B6396" s="30" t="s">
        <v>2069</v>
      </c>
      <c r="C6396" s="30" t="s">
        <v>872</v>
      </c>
      <c r="D6396" s="30" t="s">
        <v>61</v>
      </c>
      <c r="E6396" s="25">
        <v>45824.681921296295</v>
      </c>
      <c r="F6396" s="30" t="s">
        <v>873</v>
      </c>
      <c r="G6396" s="25">
        <v>45824.681921296295</v>
      </c>
    </row>
    <row r="6397" spans="1:7" x14ac:dyDescent="0.25">
      <c r="A6397" s="30" t="s">
        <v>13975</v>
      </c>
      <c r="B6397" s="30" t="s">
        <v>5235</v>
      </c>
      <c r="C6397" s="30" t="s">
        <v>874</v>
      </c>
      <c r="D6397" s="30" t="s">
        <v>875</v>
      </c>
      <c r="E6397" s="25">
        <v>45824.681863425925</v>
      </c>
      <c r="F6397" s="30" t="s">
        <v>876</v>
      </c>
      <c r="G6397" s="25">
        <v>45824.681863425925</v>
      </c>
    </row>
    <row r="6398" spans="1:7" x14ac:dyDescent="0.25">
      <c r="A6398" s="30" t="s">
        <v>13974</v>
      </c>
      <c r="B6398" s="30" t="s">
        <v>2069</v>
      </c>
      <c r="C6398" s="30" t="s">
        <v>872</v>
      </c>
      <c r="D6398" s="30" t="s">
        <v>61</v>
      </c>
      <c r="E6398" s="25">
        <v>45824.682129629633</v>
      </c>
      <c r="F6398" s="30" t="s">
        <v>873</v>
      </c>
      <c r="G6398" s="25">
        <v>45824.682129629633</v>
      </c>
    </row>
    <row r="6399" spans="1:7" x14ac:dyDescent="0.25">
      <c r="A6399" s="30" t="s">
        <v>13976</v>
      </c>
      <c r="B6399" s="30" t="s">
        <v>5235</v>
      </c>
      <c r="C6399" s="30" t="s">
        <v>877</v>
      </c>
      <c r="D6399" s="30" t="s">
        <v>875</v>
      </c>
      <c r="E6399" s="25">
        <v>45824.682164351849</v>
      </c>
      <c r="F6399" s="30" t="s">
        <v>876</v>
      </c>
      <c r="G6399" s="25">
        <v>45824.682164351849</v>
      </c>
    </row>
    <row r="6400" spans="1:7" x14ac:dyDescent="0.25">
      <c r="A6400" s="30" t="s">
        <v>13977</v>
      </c>
      <c r="B6400" s="30" t="s">
        <v>3110</v>
      </c>
      <c r="C6400" s="30" t="s">
        <v>872</v>
      </c>
      <c r="D6400" s="30" t="s">
        <v>61</v>
      </c>
      <c r="E6400" s="25">
        <v>45824.682719907411</v>
      </c>
      <c r="F6400" s="30" t="s">
        <v>873</v>
      </c>
      <c r="G6400" s="25">
        <v>45824.682719907411</v>
      </c>
    </row>
    <row r="6401" spans="1:7" x14ac:dyDescent="0.25">
      <c r="A6401" s="30" t="s">
        <v>13978</v>
      </c>
      <c r="B6401" s="30" t="s">
        <v>3961</v>
      </c>
      <c r="C6401" s="30" t="s">
        <v>879</v>
      </c>
      <c r="D6401" s="30" t="s">
        <v>61</v>
      </c>
      <c r="E6401" s="25">
        <v>45824.679988425924</v>
      </c>
      <c r="F6401" s="30" t="s">
        <v>871</v>
      </c>
      <c r="G6401" s="25">
        <v>45824.679988425924</v>
      </c>
    </row>
    <row r="6402" spans="1:7" x14ac:dyDescent="0.25">
      <c r="A6402" s="30" t="s">
        <v>13979</v>
      </c>
      <c r="B6402" s="30" t="s">
        <v>4005</v>
      </c>
      <c r="C6402" s="30" t="s">
        <v>879</v>
      </c>
      <c r="D6402" s="30" t="s">
        <v>61</v>
      </c>
      <c r="E6402" s="25">
        <v>45824.681342592594</v>
      </c>
      <c r="F6402" s="30" t="s">
        <v>871</v>
      </c>
      <c r="G6402" s="25">
        <v>45824.681342592594</v>
      </c>
    </row>
    <row r="6403" spans="1:7" x14ac:dyDescent="0.25">
      <c r="A6403" s="30" t="s">
        <v>13980</v>
      </c>
      <c r="B6403" s="30" t="s">
        <v>6955</v>
      </c>
      <c r="C6403" s="30" t="s">
        <v>887</v>
      </c>
      <c r="D6403" s="30" t="s">
        <v>888</v>
      </c>
      <c r="E6403" s="25">
        <v>45824.68677083333</v>
      </c>
      <c r="F6403" s="30" t="s">
        <v>876</v>
      </c>
      <c r="G6403" s="25">
        <v>45824.68677083333</v>
      </c>
    </row>
    <row r="6404" spans="1:7" x14ac:dyDescent="0.25">
      <c r="A6404" s="30" t="s">
        <v>13981</v>
      </c>
      <c r="B6404" s="30" t="s">
        <v>6953</v>
      </c>
      <c r="C6404" s="30" t="s">
        <v>887</v>
      </c>
      <c r="D6404" s="30" t="s">
        <v>888</v>
      </c>
      <c r="E6404" s="25">
        <v>45824.686840277776</v>
      </c>
      <c r="F6404" s="30" t="s">
        <v>876</v>
      </c>
      <c r="G6404" s="25">
        <v>45824.686840277776</v>
      </c>
    </row>
    <row r="6405" spans="1:7" x14ac:dyDescent="0.25">
      <c r="A6405" s="30" t="s">
        <v>13982</v>
      </c>
      <c r="B6405" s="30" t="s">
        <v>6991</v>
      </c>
      <c r="C6405" s="30" t="s">
        <v>887</v>
      </c>
      <c r="D6405" s="30" t="s">
        <v>888</v>
      </c>
      <c r="E6405" s="25">
        <v>45824.686921296299</v>
      </c>
      <c r="F6405" s="30" t="s">
        <v>876</v>
      </c>
      <c r="G6405" s="25">
        <v>45824.686921296299</v>
      </c>
    </row>
    <row r="6406" spans="1:7" x14ac:dyDescent="0.25">
      <c r="A6406" s="30" t="s">
        <v>13983</v>
      </c>
      <c r="B6406" s="30" t="s">
        <v>6993</v>
      </c>
      <c r="C6406" s="30" t="s">
        <v>887</v>
      </c>
      <c r="D6406" s="30" t="s">
        <v>888</v>
      </c>
      <c r="E6406" s="25">
        <v>45824.68712962963</v>
      </c>
      <c r="F6406" s="30" t="s">
        <v>876</v>
      </c>
      <c r="G6406" s="25">
        <v>45824.68712962963</v>
      </c>
    </row>
    <row r="6407" spans="1:7" x14ac:dyDescent="0.25">
      <c r="A6407" s="30" t="s">
        <v>13984</v>
      </c>
      <c r="B6407" s="30" t="s">
        <v>11484</v>
      </c>
      <c r="C6407" s="30" t="s">
        <v>869</v>
      </c>
      <c r="D6407" s="30" t="s">
        <v>880</v>
      </c>
      <c r="E6407" s="25">
        <v>45824.686377314814</v>
      </c>
      <c r="F6407" s="30" t="s">
        <v>876</v>
      </c>
      <c r="G6407" s="25">
        <v>45824.686377314814</v>
      </c>
    </row>
    <row r="6408" spans="1:7" x14ac:dyDescent="0.25">
      <c r="A6408" s="30" t="s">
        <v>13985</v>
      </c>
      <c r="B6408" s="30" t="s">
        <v>11482</v>
      </c>
      <c r="C6408" s="30" t="s">
        <v>869</v>
      </c>
      <c r="D6408" s="30" t="s">
        <v>880</v>
      </c>
      <c r="E6408" s="25">
        <v>45824.686527777776</v>
      </c>
      <c r="F6408" s="30" t="s">
        <v>876</v>
      </c>
      <c r="G6408" s="25">
        <v>45824.686527777776</v>
      </c>
    </row>
    <row r="6409" spans="1:7" x14ac:dyDescent="0.25">
      <c r="A6409" s="30" t="s">
        <v>13986</v>
      </c>
      <c r="B6409" s="30" t="s">
        <v>11480</v>
      </c>
      <c r="C6409" s="30" t="s">
        <v>869</v>
      </c>
      <c r="D6409" s="30" t="s">
        <v>880</v>
      </c>
      <c r="E6409" s="25">
        <v>45824.686608796299</v>
      </c>
      <c r="F6409" s="30" t="s">
        <v>876</v>
      </c>
      <c r="G6409" s="25">
        <v>45824.686608796299</v>
      </c>
    </row>
    <row r="6410" spans="1:7" x14ac:dyDescent="0.25">
      <c r="A6410" s="30" t="s">
        <v>13987</v>
      </c>
      <c r="B6410" s="30" t="s">
        <v>11474</v>
      </c>
      <c r="C6410" s="30" t="s">
        <v>869</v>
      </c>
      <c r="D6410" s="30" t="s">
        <v>880</v>
      </c>
      <c r="E6410" s="25">
        <v>45824.688101851854</v>
      </c>
      <c r="F6410" s="30" t="s">
        <v>876</v>
      </c>
      <c r="G6410" s="25">
        <v>45824.688101851854</v>
      </c>
    </row>
    <row r="6411" spans="1:7" x14ac:dyDescent="0.25">
      <c r="A6411" s="30" t="s">
        <v>13988</v>
      </c>
      <c r="B6411" s="30" t="s">
        <v>11476</v>
      </c>
      <c r="C6411" s="30" t="s">
        <v>869</v>
      </c>
      <c r="D6411" s="30" t="s">
        <v>880</v>
      </c>
      <c r="E6411" s="25">
        <v>45824.688310185185</v>
      </c>
      <c r="F6411" s="30" t="s">
        <v>876</v>
      </c>
      <c r="G6411" s="25">
        <v>45824.688310185185</v>
      </c>
    </row>
    <row r="6412" spans="1:7" x14ac:dyDescent="0.25">
      <c r="A6412" s="30" t="s">
        <v>13989</v>
      </c>
      <c r="B6412" s="30" t="s">
        <v>11478</v>
      </c>
      <c r="C6412" s="30" t="s">
        <v>869</v>
      </c>
      <c r="D6412" s="30" t="s">
        <v>880</v>
      </c>
      <c r="E6412" s="25">
        <v>45824.688437500001</v>
      </c>
      <c r="F6412" s="30" t="s">
        <v>876</v>
      </c>
      <c r="G6412" s="25">
        <v>45824.688437500001</v>
      </c>
    </row>
    <row r="6413" spans="1:7" x14ac:dyDescent="0.25">
      <c r="A6413" s="30" t="s">
        <v>13990</v>
      </c>
      <c r="B6413" s="30" t="s">
        <v>5727</v>
      </c>
      <c r="C6413" s="30" t="s">
        <v>879</v>
      </c>
      <c r="D6413" s="30" t="s">
        <v>77</v>
      </c>
      <c r="E6413" s="25">
        <v>45824.694907407407</v>
      </c>
      <c r="F6413" s="30" t="s">
        <v>871</v>
      </c>
      <c r="G6413" s="25">
        <v>45824.694907407407</v>
      </c>
    </row>
    <row r="6414" spans="1:7" x14ac:dyDescent="0.25">
      <c r="A6414" s="30" t="s">
        <v>13991</v>
      </c>
      <c r="B6414" s="30" t="s">
        <v>3089</v>
      </c>
      <c r="C6414" s="30" t="s">
        <v>879</v>
      </c>
      <c r="D6414" s="30" t="s">
        <v>77</v>
      </c>
      <c r="E6414" s="25">
        <v>45824.6952662037</v>
      </c>
      <c r="F6414" s="30" t="s">
        <v>871</v>
      </c>
      <c r="G6414" s="25">
        <v>45824.6952662037</v>
      </c>
    </row>
    <row r="6415" spans="1:7" x14ac:dyDescent="0.25">
      <c r="A6415" s="30" t="s">
        <v>13992</v>
      </c>
      <c r="B6415" s="30" t="s">
        <v>3091</v>
      </c>
      <c r="C6415" s="30" t="s">
        <v>879</v>
      </c>
      <c r="D6415" s="30" t="s">
        <v>77</v>
      </c>
      <c r="E6415" s="25">
        <v>45824.695335648146</v>
      </c>
      <c r="F6415" s="30" t="s">
        <v>871</v>
      </c>
      <c r="G6415" s="25">
        <v>45824.695335648146</v>
      </c>
    </row>
    <row r="6416" spans="1:7" x14ac:dyDescent="0.25">
      <c r="A6416" s="30" t="s">
        <v>13993</v>
      </c>
      <c r="B6416" s="30" t="s">
        <v>3099</v>
      </c>
      <c r="C6416" s="30" t="s">
        <v>879</v>
      </c>
      <c r="D6416" s="30" t="s">
        <v>77</v>
      </c>
      <c r="E6416" s="25">
        <v>45824.695416666669</v>
      </c>
      <c r="F6416" s="30" t="s">
        <v>871</v>
      </c>
      <c r="G6416" s="25">
        <v>45824.695416666669</v>
      </c>
    </row>
    <row r="6417" spans="1:7" x14ac:dyDescent="0.25">
      <c r="A6417" s="30" t="s">
        <v>13994</v>
      </c>
      <c r="B6417" s="30" t="s">
        <v>3100</v>
      </c>
      <c r="C6417" s="30" t="s">
        <v>879</v>
      </c>
      <c r="D6417" s="30" t="s">
        <v>77</v>
      </c>
      <c r="E6417" s="25">
        <v>45824.6955787037</v>
      </c>
      <c r="F6417" s="30" t="s">
        <v>871</v>
      </c>
      <c r="G6417" s="25">
        <v>45824.6955787037</v>
      </c>
    </row>
    <row r="6418" spans="1:7" x14ac:dyDescent="0.25">
      <c r="A6418" s="30" t="s">
        <v>13995</v>
      </c>
      <c r="B6418" s="30" t="s">
        <v>1833</v>
      </c>
      <c r="C6418" s="30" t="s">
        <v>872</v>
      </c>
      <c r="D6418" s="30" t="s">
        <v>77</v>
      </c>
      <c r="E6418" s="25">
        <v>45824.696608796294</v>
      </c>
      <c r="F6418" s="30" t="s">
        <v>873</v>
      </c>
      <c r="G6418" s="25">
        <v>45824.696608796294</v>
      </c>
    </row>
    <row r="6419" spans="1:7" x14ac:dyDescent="0.25">
      <c r="A6419" s="30" t="s">
        <v>13996</v>
      </c>
      <c r="B6419" s="30" t="s">
        <v>1835</v>
      </c>
      <c r="C6419" s="30" t="s">
        <v>872</v>
      </c>
      <c r="D6419" s="30" t="s">
        <v>77</v>
      </c>
      <c r="E6419" s="25">
        <v>45824.696770833332</v>
      </c>
      <c r="F6419" s="30" t="s">
        <v>873</v>
      </c>
      <c r="G6419" s="25">
        <v>45824.696770833332</v>
      </c>
    </row>
    <row r="6420" spans="1:7" x14ac:dyDescent="0.25">
      <c r="A6420" s="30" t="s">
        <v>13997</v>
      </c>
      <c r="B6420" s="30" t="s">
        <v>1837</v>
      </c>
      <c r="C6420" s="30" t="s">
        <v>872</v>
      </c>
      <c r="D6420" s="30" t="s">
        <v>77</v>
      </c>
      <c r="E6420" s="25">
        <v>45824.696898148148</v>
      </c>
      <c r="F6420" s="30" t="s">
        <v>873</v>
      </c>
      <c r="G6420" s="25">
        <v>45824.696898148148</v>
      </c>
    </row>
    <row r="6421" spans="1:7" x14ac:dyDescent="0.25">
      <c r="A6421" s="30" t="s">
        <v>13998</v>
      </c>
      <c r="B6421" s="30" t="s">
        <v>1833</v>
      </c>
      <c r="C6421" s="30" t="s">
        <v>879</v>
      </c>
      <c r="D6421" s="30" t="s">
        <v>77</v>
      </c>
      <c r="E6421" s="25">
        <v>45824.697141203702</v>
      </c>
      <c r="F6421" s="30" t="s">
        <v>871</v>
      </c>
      <c r="G6421" s="25">
        <v>45824.697141203702</v>
      </c>
    </row>
    <row r="6422" spans="1:7" x14ac:dyDescent="0.25">
      <c r="A6422" s="30" t="s">
        <v>13999</v>
      </c>
      <c r="B6422" s="30" t="s">
        <v>1835</v>
      </c>
      <c r="C6422" s="30" t="s">
        <v>879</v>
      </c>
      <c r="D6422" s="30" t="s">
        <v>77</v>
      </c>
      <c r="E6422" s="25">
        <v>45824.697164351855</v>
      </c>
      <c r="F6422" s="30" t="s">
        <v>871</v>
      </c>
      <c r="G6422" s="25">
        <v>45824.697164351855</v>
      </c>
    </row>
    <row r="6423" spans="1:7" x14ac:dyDescent="0.25">
      <c r="A6423" s="30" t="s">
        <v>14000</v>
      </c>
      <c r="B6423" s="30" t="s">
        <v>1837</v>
      </c>
      <c r="C6423" s="30" t="s">
        <v>879</v>
      </c>
      <c r="D6423" s="30" t="s">
        <v>77</v>
      </c>
      <c r="E6423" s="25">
        <v>45824.697199074071</v>
      </c>
      <c r="F6423" s="30" t="s">
        <v>871</v>
      </c>
      <c r="G6423" s="25">
        <v>45824.697199074071</v>
      </c>
    </row>
    <row r="6424" spans="1:7" x14ac:dyDescent="0.25">
      <c r="A6424" s="30" t="s">
        <v>14001</v>
      </c>
      <c r="B6424" s="30" t="s">
        <v>9624</v>
      </c>
      <c r="C6424" s="30" t="s">
        <v>872</v>
      </c>
      <c r="D6424" s="30" t="s">
        <v>73</v>
      </c>
      <c r="E6424" s="25">
        <v>45824.697256944448</v>
      </c>
      <c r="F6424" s="30" t="s">
        <v>871</v>
      </c>
      <c r="G6424" s="25">
        <v>45824.697256944448</v>
      </c>
    </row>
    <row r="6425" spans="1:7" x14ac:dyDescent="0.25">
      <c r="A6425" s="30" t="s">
        <v>14002</v>
      </c>
      <c r="B6425" s="30" t="s">
        <v>9924</v>
      </c>
      <c r="C6425" s="30" t="s">
        <v>872</v>
      </c>
      <c r="D6425" s="30" t="s">
        <v>73</v>
      </c>
      <c r="E6425" s="25">
        <v>45824.697488425925</v>
      </c>
      <c r="F6425" s="30" t="s">
        <v>871</v>
      </c>
      <c r="G6425" s="25">
        <v>45824.697488425925</v>
      </c>
    </row>
    <row r="6426" spans="1:7" x14ac:dyDescent="0.25">
      <c r="A6426" s="30" t="s">
        <v>14003</v>
      </c>
      <c r="B6426" s="30" t="s">
        <v>8195</v>
      </c>
      <c r="C6426" s="30" t="s">
        <v>872</v>
      </c>
      <c r="D6426" s="30" t="s">
        <v>73</v>
      </c>
      <c r="E6426" s="25">
        <v>45824.69767361111</v>
      </c>
      <c r="F6426" s="30" t="s">
        <v>871</v>
      </c>
      <c r="G6426" s="25">
        <v>45824.69767361111</v>
      </c>
    </row>
    <row r="6427" spans="1:7" x14ac:dyDescent="0.25">
      <c r="A6427" s="30" t="s">
        <v>14004</v>
      </c>
      <c r="B6427" s="30" t="s">
        <v>3101</v>
      </c>
      <c r="C6427" s="30" t="s">
        <v>872</v>
      </c>
      <c r="D6427" s="30" t="s">
        <v>77</v>
      </c>
      <c r="E6427" s="25">
        <v>45824.697847222225</v>
      </c>
      <c r="F6427" s="30" t="s">
        <v>873</v>
      </c>
      <c r="G6427" s="25">
        <v>45824.697847222225</v>
      </c>
    </row>
    <row r="6428" spans="1:7" x14ac:dyDescent="0.25">
      <c r="A6428" s="30" t="s">
        <v>14005</v>
      </c>
      <c r="B6428" s="30" t="s">
        <v>3102</v>
      </c>
      <c r="C6428" s="30" t="s">
        <v>872</v>
      </c>
      <c r="D6428" s="30" t="s">
        <v>77</v>
      </c>
      <c r="E6428" s="25">
        <v>45824.697881944441</v>
      </c>
      <c r="F6428" s="30" t="s">
        <v>873</v>
      </c>
      <c r="G6428" s="25">
        <v>45824.697881944441</v>
      </c>
    </row>
    <row r="6429" spans="1:7" x14ac:dyDescent="0.25">
      <c r="A6429" s="30" t="s">
        <v>14006</v>
      </c>
      <c r="B6429" s="30" t="s">
        <v>3103</v>
      </c>
      <c r="C6429" s="30" t="s">
        <v>872</v>
      </c>
      <c r="D6429" s="30" t="s">
        <v>77</v>
      </c>
      <c r="E6429" s="25">
        <v>45824.697928240741</v>
      </c>
      <c r="F6429" s="30" t="s">
        <v>873</v>
      </c>
      <c r="G6429" s="25">
        <v>45824.697928240741</v>
      </c>
    </row>
    <row r="6430" spans="1:7" x14ac:dyDescent="0.25">
      <c r="A6430" s="30" t="s">
        <v>14007</v>
      </c>
      <c r="B6430" s="30" t="s">
        <v>9525</v>
      </c>
      <c r="C6430" s="30" t="s">
        <v>872</v>
      </c>
      <c r="D6430" s="30" t="s">
        <v>122</v>
      </c>
      <c r="E6430" s="25">
        <v>45824.697789351849</v>
      </c>
      <c r="F6430" s="30" t="s">
        <v>871</v>
      </c>
      <c r="G6430" s="25">
        <v>45824.697789351849</v>
      </c>
    </row>
    <row r="6431" spans="1:7" x14ac:dyDescent="0.25">
      <c r="A6431" s="30" t="s">
        <v>14008</v>
      </c>
      <c r="B6431" s="30" t="s">
        <v>3101</v>
      </c>
      <c r="C6431" s="30" t="s">
        <v>879</v>
      </c>
      <c r="D6431" s="30" t="s">
        <v>77</v>
      </c>
      <c r="E6431" s="25">
        <v>45824.698229166665</v>
      </c>
      <c r="F6431" s="30" t="s">
        <v>871</v>
      </c>
      <c r="G6431" s="25">
        <v>45824.698229166665</v>
      </c>
    </row>
    <row r="6432" spans="1:7" x14ac:dyDescent="0.25">
      <c r="A6432" s="30" t="s">
        <v>14009</v>
      </c>
      <c r="B6432" s="30" t="s">
        <v>11232</v>
      </c>
      <c r="C6432" s="30" t="s">
        <v>869</v>
      </c>
      <c r="D6432" s="30" t="s">
        <v>881</v>
      </c>
      <c r="E6432" s="25">
        <v>45824.701990740738</v>
      </c>
      <c r="F6432" s="30" t="s">
        <v>876</v>
      </c>
      <c r="G6432" s="25">
        <v>45824.701990740738</v>
      </c>
    </row>
    <row r="6433" spans="1:7" x14ac:dyDescent="0.25">
      <c r="A6433" s="30" t="s">
        <v>14010</v>
      </c>
      <c r="B6433" s="30" t="s">
        <v>11234</v>
      </c>
      <c r="C6433" s="30" t="s">
        <v>869</v>
      </c>
      <c r="D6433" s="30" t="s">
        <v>881</v>
      </c>
      <c r="E6433" s="25">
        <v>45824.702048611114</v>
      </c>
      <c r="F6433" s="30" t="s">
        <v>876</v>
      </c>
      <c r="G6433" s="25">
        <v>45824.702048611114</v>
      </c>
    </row>
    <row r="6434" spans="1:7" x14ac:dyDescent="0.25">
      <c r="A6434" s="30" t="s">
        <v>14011</v>
      </c>
      <c r="B6434" s="30" t="s">
        <v>11236</v>
      </c>
      <c r="C6434" s="30" t="s">
        <v>869</v>
      </c>
      <c r="D6434" s="30" t="s">
        <v>881</v>
      </c>
      <c r="E6434" s="25">
        <v>45824.702094907407</v>
      </c>
      <c r="F6434" s="30" t="s">
        <v>876</v>
      </c>
      <c r="G6434" s="25">
        <v>45824.702094907407</v>
      </c>
    </row>
    <row r="6435" spans="1:7" x14ac:dyDescent="0.25">
      <c r="A6435" s="30" t="s">
        <v>14012</v>
      </c>
      <c r="B6435" s="30" t="s">
        <v>10291</v>
      </c>
      <c r="C6435" s="30" t="s">
        <v>869</v>
      </c>
      <c r="D6435" s="30" t="s">
        <v>868</v>
      </c>
      <c r="E6435" s="25">
        <v>45824.702800925923</v>
      </c>
      <c r="F6435" s="30" t="s">
        <v>876</v>
      </c>
      <c r="G6435" s="25">
        <v>45824.702800925923</v>
      </c>
    </row>
    <row r="6436" spans="1:7" x14ac:dyDescent="0.25">
      <c r="A6436" s="30" t="s">
        <v>14013</v>
      </c>
      <c r="B6436" s="30" t="s">
        <v>2630</v>
      </c>
      <c r="C6436" s="30" t="s">
        <v>872</v>
      </c>
      <c r="D6436" s="30" t="s">
        <v>77</v>
      </c>
      <c r="E6436" s="25">
        <v>45824.702974537038</v>
      </c>
      <c r="F6436" s="30" t="s">
        <v>873</v>
      </c>
      <c r="G6436" s="25">
        <v>45824.702974537038</v>
      </c>
    </row>
    <row r="6437" spans="1:7" x14ac:dyDescent="0.25">
      <c r="A6437" s="30" t="s">
        <v>14014</v>
      </c>
      <c r="B6437" s="30" t="s">
        <v>3059</v>
      </c>
      <c r="C6437" s="30" t="s">
        <v>879</v>
      </c>
      <c r="D6437" s="30" t="s">
        <v>77</v>
      </c>
      <c r="E6437" s="25">
        <v>45824.702453703707</v>
      </c>
      <c r="F6437" s="30" t="s">
        <v>871</v>
      </c>
      <c r="G6437" s="25">
        <v>45824.702453703707</v>
      </c>
    </row>
    <row r="6438" spans="1:7" x14ac:dyDescent="0.25">
      <c r="A6438" s="30" t="s">
        <v>14015</v>
      </c>
      <c r="B6438" s="30" t="s">
        <v>2393</v>
      </c>
      <c r="C6438" s="30" t="s">
        <v>879</v>
      </c>
      <c r="D6438" s="30" t="s">
        <v>77</v>
      </c>
      <c r="E6438" s="25">
        <v>45824.702557870369</v>
      </c>
      <c r="F6438" s="30" t="s">
        <v>871</v>
      </c>
      <c r="G6438" s="25">
        <v>45824.702557870369</v>
      </c>
    </row>
    <row r="6439" spans="1:7" x14ac:dyDescent="0.25">
      <c r="A6439" s="30" t="s">
        <v>14016</v>
      </c>
      <c r="B6439" s="30" t="s">
        <v>1633</v>
      </c>
      <c r="C6439" s="30" t="s">
        <v>879</v>
      </c>
      <c r="D6439" s="30" t="s">
        <v>77</v>
      </c>
      <c r="E6439" s="25">
        <v>45824.702673611115</v>
      </c>
      <c r="F6439" s="30" t="s">
        <v>871</v>
      </c>
      <c r="G6439" s="25">
        <v>45824.702673611115</v>
      </c>
    </row>
    <row r="6440" spans="1:7" x14ac:dyDescent="0.25">
      <c r="A6440" s="30" t="s">
        <v>14017</v>
      </c>
      <c r="B6440" s="30" t="s">
        <v>2630</v>
      </c>
      <c r="C6440" s="30" t="s">
        <v>879</v>
      </c>
      <c r="D6440" s="30" t="s">
        <v>77</v>
      </c>
      <c r="E6440" s="25">
        <v>45824.703194444446</v>
      </c>
      <c r="F6440" s="30" t="s">
        <v>871</v>
      </c>
      <c r="G6440" s="25">
        <v>45824.703194444446</v>
      </c>
    </row>
    <row r="6441" spans="1:7" x14ac:dyDescent="0.25">
      <c r="A6441" s="30" t="s">
        <v>14018</v>
      </c>
      <c r="B6441" s="30" t="s">
        <v>1969</v>
      </c>
      <c r="C6441" s="30" t="s">
        <v>879</v>
      </c>
      <c r="D6441" s="30" t="s">
        <v>77</v>
      </c>
      <c r="E6441" s="25">
        <v>45824.703287037039</v>
      </c>
      <c r="F6441" s="30" t="s">
        <v>871</v>
      </c>
      <c r="G6441" s="25">
        <v>45824.703287037039</v>
      </c>
    </row>
    <row r="6442" spans="1:7" x14ac:dyDescent="0.25">
      <c r="A6442" s="30" t="s">
        <v>14019</v>
      </c>
      <c r="B6442" s="30" t="s">
        <v>4410</v>
      </c>
      <c r="C6442" s="30" t="s">
        <v>879</v>
      </c>
      <c r="D6442" s="30" t="s">
        <v>77</v>
      </c>
      <c r="E6442" s="25">
        <v>45824.703379629631</v>
      </c>
      <c r="F6442" s="30" t="s">
        <v>871</v>
      </c>
      <c r="G6442" s="25">
        <v>45824.703379629631</v>
      </c>
    </row>
    <row r="6443" spans="1:7" x14ac:dyDescent="0.25">
      <c r="A6443" s="30" t="s">
        <v>14020</v>
      </c>
      <c r="B6443" s="30" t="s">
        <v>1065</v>
      </c>
      <c r="C6443" s="30" t="s">
        <v>879</v>
      </c>
      <c r="D6443" s="30" t="s">
        <v>77</v>
      </c>
      <c r="E6443" s="25">
        <v>45824.704282407409</v>
      </c>
      <c r="F6443" s="30" t="s">
        <v>871</v>
      </c>
      <c r="G6443" s="25">
        <v>45824.704282407409</v>
      </c>
    </row>
    <row r="6444" spans="1:7" x14ac:dyDescent="0.25">
      <c r="A6444" s="30" t="s">
        <v>14021</v>
      </c>
      <c r="B6444" s="30" t="s">
        <v>1075</v>
      </c>
      <c r="C6444" s="30" t="s">
        <v>879</v>
      </c>
      <c r="D6444" s="30" t="s">
        <v>77</v>
      </c>
      <c r="E6444" s="25">
        <v>45824.70449074074</v>
      </c>
      <c r="F6444" s="30" t="s">
        <v>871</v>
      </c>
      <c r="G6444" s="25">
        <v>45824.70449074074</v>
      </c>
    </row>
    <row r="6445" spans="1:7" x14ac:dyDescent="0.25">
      <c r="A6445" s="30" t="s">
        <v>14022</v>
      </c>
      <c r="B6445" s="30" t="s">
        <v>5039</v>
      </c>
      <c r="C6445" s="30" t="s">
        <v>879</v>
      </c>
      <c r="D6445" s="30" t="s">
        <v>77</v>
      </c>
      <c r="E6445" s="25">
        <v>45824.704826388886</v>
      </c>
      <c r="F6445" s="30" t="s">
        <v>871</v>
      </c>
      <c r="G6445" s="25">
        <v>45824.704826388886</v>
      </c>
    </row>
    <row r="6446" spans="1:7" x14ac:dyDescent="0.25">
      <c r="A6446" s="30" t="s">
        <v>14023</v>
      </c>
      <c r="B6446" s="30" t="s">
        <v>1081</v>
      </c>
      <c r="C6446" s="30" t="s">
        <v>879</v>
      </c>
      <c r="D6446" s="30" t="s">
        <v>77</v>
      </c>
      <c r="E6446" s="25">
        <v>45824.705729166664</v>
      </c>
      <c r="F6446" s="30" t="s">
        <v>871</v>
      </c>
      <c r="G6446" s="25">
        <v>45824.705729166664</v>
      </c>
    </row>
    <row r="6447" spans="1:7" x14ac:dyDescent="0.25">
      <c r="A6447" s="30" t="s">
        <v>14024</v>
      </c>
      <c r="B6447" s="30" t="s">
        <v>1598</v>
      </c>
      <c r="C6447" s="30" t="s">
        <v>879</v>
      </c>
      <c r="D6447" s="30" t="s">
        <v>77</v>
      </c>
      <c r="E6447" s="25">
        <v>45824.705937500003</v>
      </c>
      <c r="F6447" s="30" t="s">
        <v>871</v>
      </c>
      <c r="G6447" s="25">
        <v>45824.705937500003</v>
      </c>
    </row>
    <row r="6448" spans="1:7" x14ac:dyDescent="0.25">
      <c r="A6448" s="30" t="s">
        <v>14025</v>
      </c>
      <c r="B6448" s="30" t="s">
        <v>7294</v>
      </c>
      <c r="C6448" s="30" t="s">
        <v>872</v>
      </c>
      <c r="D6448" s="30" t="s">
        <v>202</v>
      </c>
      <c r="E6448" s="25">
        <v>45824.706597222219</v>
      </c>
      <c r="F6448" s="30" t="s">
        <v>871</v>
      </c>
      <c r="G6448" s="25">
        <v>45824.706597222219</v>
      </c>
    </row>
    <row r="6449" spans="1:7" x14ac:dyDescent="0.25">
      <c r="A6449" s="30" t="s">
        <v>14026</v>
      </c>
      <c r="B6449" s="30" t="s">
        <v>11872</v>
      </c>
      <c r="C6449" s="30" t="s">
        <v>869</v>
      </c>
      <c r="D6449" s="30" t="s">
        <v>870</v>
      </c>
      <c r="E6449" s="25">
        <v>45824.742627314816</v>
      </c>
      <c r="F6449" s="30" t="s">
        <v>876</v>
      </c>
      <c r="G6449" s="25">
        <v>45824.742627314816</v>
      </c>
    </row>
    <row r="6450" spans="1:7" x14ac:dyDescent="0.25">
      <c r="A6450" s="30" t="s">
        <v>14027</v>
      </c>
      <c r="B6450" s="30" t="s">
        <v>7352</v>
      </c>
      <c r="C6450" s="30" t="s">
        <v>887</v>
      </c>
      <c r="D6450" s="30" t="s">
        <v>888</v>
      </c>
      <c r="E6450" s="25">
        <v>45824.747384259259</v>
      </c>
      <c r="F6450" s="30" t="s">
        <v>876</v>
      </c>
      <c r="G6450" s="25">
        <v>45824.747384259259</v>
      </c>
    </row>
    <row r="6451" spans="1:7" x14ac:dyDescent="0.25">
      <c r="A6451" s="30" t="s">
        <v>14028</v>
      </c>
      <c r="B6451" s="30" t="s">
        <v>10078</v>
      </c>
      <c r="C6451" s="30" t="s">
        <v>869</v>
      </c>
      <c r="D6451" s="30" t="s">
        <v>868</v>
      </c>
      <c r="E6451" s="25">
        <v>45824.752118055556</v>
      </c>
      <c r="F6451" s="30" t="s">
        <v>876</v>
      </c>
      <c r="G6451" s="25">
        <v>45824.752118055556</v>
      </c>
    </row>
    <row r="6452" spans="1:7" x14ac:dyDescent="0.25">
      <c r="A6452" s="30" t="s">
        <v>14029</v>
      </c>
      <c r="B6452" s="30" t="s">
        <v>11687</v>
      </c>
      <c r="C6452" s="30" t="s">
        <v>869</v>
      </c>
      <c r="D6452" s="30" t="s">
        <v>881</v>
      </c>
      <c r="E6452" s="25">
        <v>45824.758831018517</v>
      </c>
      <c r="F6452" s="30" t="s">
        <v>876</v>
      </c>
      <c r="G6452" s="25">
        <v>45824.758831018517</v>
      </c>
    </row>
    <row r="6453" spans="1:7" x14ac:dyDescent="0.25">
      <c r="A6453" s="30" t="s">
        <v>14030</v>
      </c>
      <c r="B6453" s="30" t="s">
        <v>11693</v>
      </c>
      <c r="C6453" s="30" t="s">
        <v>869</v>
      </c>
      <c r="D6453" s="30" t="s">
        <v>881</v>
      </c>
      <c r="E6453" s="25">
        <v>45824.758888888886</v>
      </c>
      <c r="F6453" s="30" t="s">
        <v>876</v>
      </c>
      <c r="G6453" s="25">
        <v>45824.758888888886</v>
      </c>
    </row>
    <row r="6454" spans="1:7" x14ac:dyDescent="0.25">
      <c r="A6454" s="30" t="s">
        <v>14031</v>
      </c>
      <c r="B6454" s="30" t="s">
        <v>11705</v>
      </c>
      <c r="C6454" s="30" t="s">
        <v>869</v>
      </c>
      <c r="D6454" s="30" t="s">
        <v>881</v>
      </c>
      <c r="E6454" s="25">
        <v>45824.758935185186</v>
      </c>
      <c r="F6454" s="30" t="s">
        <v>876</v>
      </c>
      <c r="G6454" s="25">
        <v>45824.758935185186</v>
      </c>
    </row>
    <row r="6455" spans="1:7" x14ac:dyDescent="0.25">
      <c r="A6455" s="30" t="s">
        <v>14032</v>
      </c>
      <c r="B6455" s="30" t="s">
        <v>11707</v>
      </c>
      <c r="C6455" s="30" t="s">
        <v>869</v>
      </c>
      <c r="D6455" s="30" t="s">
        <v>881</v>
      </c>
      <c r="E6455" s="25">
        <v>45824.758993055555</v>
      </c>
      <c r="F6455" s="30" t="s">
        <v>876</v>
      </c>
      <c r="G6455" s="25">
        <v>45824.758993055555</v>
      </c>
    </row>
    <row r="6456" spans="1:7" x14ac:dyDescent="0.25">
      <c r="A6456" s="30" t="s">
        <v>14033</v>
      </c>
      <c r="B6456" s="30" t="s">
        <v>11709</v>
      </c>
      <c r="C6456" s="30" t="s">
        <v>869</v>
      </c>
      <c r="D6456" s="30" t="s">
        <v>881</v>
      </c>
      <c r="E6456" s="25">
        <v>45824.759039351855</v>
      </c>
      <c r="F6456" s="30" t="s">
        <v>876</v>
      </c>
      <c r="G6456" s="25">
        <v>45824.759039351855</v>
      </c>
    </row>
    <row r="6457" spans="1:7" x14ac:dyDescent="0.25">
      <c r="A6457" s="30" t="s">
        <v>14034</v>
      </c>
      <c r="B6457" s="30" t="s">
        <v>11711</v>
      </c>
      <c r="C6457" s="30" t="s">
        <v>869</v>
      </c>
      <c r="D6457" s="30" t="s">
        <v>881</v>
      </c>
      <c r="E6457" s="25">
        <v>45824.759131944447</v>
      </c>
      <c r="F6457" s="30" t="s">
        <v>876</v>
      </c>
      <c r="G6457" s="25">
        <v>45824.759131944447</v>
      </c>
    </row>
    <row r="6458" spans="1:7" x14ac:dyDescent="0.25">
      <c r="A6458" s="30" t="s">
        <v>14035</v>
      </c>
      <c r="B6458" s="30" t="s">
        <v>11713</v>
      </c>
      <c r="C6458" s="30" t="s">
        <v>869</v>
      </c>
      <c r="D6458" s="30" t="s">
        <v>881</v>
      </c>
      <c r="E6458" s="25">
        <v>45824.759189814817</v>
      </c>
      <c r="F6458" s="30" t="s">
        <v>876</v>
      </c>
      <c r="G6458" s="25">
        <v>45824.759189814817</v>
      </c>
    </row>
    <row r="6459" spans="1:7" x14ac:dyDescent="0.25">
      <c r="A6459" s="30" t="s">
        <v>14036</v>
      </c>
      <c r="B6459" s="30" t="s">
        <v>11715</v>
      </c>
      <c r="C6459" s="30" t="s">
        <v>869</v>
      </c>
      <c r="D6459" s="30" t="s">
        <v>881</v>
      </c>
      <c r="E6459" s="25">
        <v>45824.759236111109</v>
      </c>
      <c r="F6459" s="30" t="s">
        <v>876</v>
      </c>
      <c r="G6459" s="25">
        <v>45824.759236111109</v>
      </c>
    </row>
    <row r="6460" spans="1:7" x14ac:dyDescent="0.25">
      <c r="A6460" s="30" t="s">
        <v>14037</v>
      </c>
      <c r="B6460" s="30" t="s">
        <v>11733</v>
      </c>
      <c r="C6460" s="30" t="s">
        <v>869</v>
      </c>
      <c r="D6460" s="30" t="s">
        <v>881</v>
      </c>
      <c r="E6460" s="25">
        <v>45824.759270833332</v>
      </c>
      <c r="F6460" s="30" t="s">
        <v>876</v>
      </c>
      <c r="G6460" s="25">
        <v>45824.759270833332</v>
      </c>
    </row>
    <row r="6461" spans="1:7" x14ac:dyDescent="0.25">
      <c r="A6461" s="30" t="s">
        <v>14038</v>
      </c>
      <c r="B6461" s="30" t="s">
        <v>11735</v>
      </c>
      <c r="C6461" s="30" t="s">
        <v>869</v>
      </c>
      <c r="D6461" s="30" t="s">
        <v>881</v>
      </c>
      <c r="E6461" s="25">
        <v>45824.759317129632</v>
      </c>
      <c r="F6461" s="30" t="s">
        <v>876</v>
      </c>
      <c r="G6461" s="25">
        <v>45824.759317129632</v>
      </c>
    </row>
    <row r="6462" spans="1:7" x14ac:dyDescent="0.25">
      <c r="A6462" s="30" t="s">
        <v>14039</v>
      </c>
      <c r="B6462" s="30" t="s">
        <v>11675</v>
      </c>
      <c r="C6462" s="30" t="s">
        <v>869</v>
      </c>
      <c r="D6462" s="30" t="s">
        <v>881</v>
      </c>
      <c r="E6462" s="25">
        <v>45824.760601851849</v>
      </c>
      <c r="F6462" s="30" t="s">
        <v>876</v>
      </c>
      <c r="G6462" s="25">
        <v>45824.760601851849</v>
      </c>
    </row>
    <row r="6463" spans="1:7" x14ac:dyDescent="0.25">
      <c r="A6463" s="30" t="s">
        <v>14040</v>
      </c>
      <c r="B6463" s="30" t="s">
        <v>5279</v>
      </c>
      <c r="C6463" s="30" t="s">
        <v>874</v>
      </c>
      <c r="D6463" s="30" t="s">
        <v>878</v>
      </c>
      <c r="E6463" s="25">
        <v>45824.759583333333</v>
      </c>
      <c r="F6463" s="30" t="s">
        <v>876</v>
      </c>
      <c r="G6463" s="25">
        <v>45824.759583333333</v>
      </c>
    </row>
    <row r="6464" spans="1:7" x14ac:dyDescent="0.25">
      <c r="A6464" s="30" t="s">
        <v>14041</v>
      </c>
      <c r="B6464" s="30" t="s">
        <v>8395</v>
      </c>
      <c r="C6464" s="30" t="s">
        <v>874</v>
      </c>
      <c r="D6464" s="30" t="s">
        <v>878</v>
      </c>
      <c r="E6464" s="25">
        <v>45824.759629629632</v>
      </c>
      <c r="F6464" s="30" t="s">
        <v>876</v>
      </c>
      <c r="G6464" s="25">
        <v>45824.759629629632</v>
      </c>
    </row>
    <row r="6465" spans="1:7" x14ac:dyDescent="0.25">
      <c r="A6465" s="30" t="s">
        <v>14042</v>
      </c>
      <c r="B6465" s="30" t="s">
        <v>8397</v>
      </c>
      <c r="C6465" s="30" t="s">
        <v>874</v>
      </c>
      <c r="D6465" s="30" t="s">
        <v>878</v>
      </c>
      <c r="E6465" s="25">
        <v>45824.759664351855</v>
      </c>
      <c r="F6465" s="30" t="s">
        <v>876</v>
      </c>
      <c r="G6465" s="25">
        <v>45824.759664351855</v>
      </c>
    </row>
    <row r="6466" spans="1:7" x14ac:dyDescent="0.25">
      <c r="A6466" s="30" t="s">
        <v>14043</v>
      </c>
      <c r="B6466" s="30" t="s">
        <v>8393</v>
      </c>
      <c r="C6466" s="30" t="s">
        <v>874</v>
      </c>
      <c r="D6466" s="30" t="s">
        <v>878</v>
      </c>
      <c r="E6466" s="25">
        <v>45824.759710648148</v>
      </c>
      <c r="F6466" s="30" t="s">
        <v>876</v>
      </c>
      <c r="G6466" s="25">
        <v>45824.759710648148</v>
      </c>
    </row>
    <row r="6467" spans="1:7" x14ac:dyDescent="0.25">
      <c r="A6467" s="30" t="s">
        <v>14044</v>
      </c>
      <c r="B6467" s="30" t="s">
        <v>8389</v>
      </c>
      <c r="C6467" s="30" t="s">
        <v>874</v>
      </c>
      <c r="D6467" s="30" t="s">
        <v>878</v>
      </c>
      <c r="E6467" s="25">
        <v>45824.759791666664</v>
      </c>
      <c r="F6467" s="30" t="s">
        <v>876</v>
      </c>
      <c r="G6467" s="25">
        <v>45824.759791666664</v>
      </c>
    </row>
    <row r="6468" spans="1:7" x14ac:dyDescent="0.25">
      <c r="A6468" s="30" t="s">
        <v>14045</v>
      </c>
      <c r="B6468" s="30" t="s">
        <v>8339</v>
      </c>
      <c r="C6468" s="30" t="s">
        <v>874</v>
      </c>
      <c r="D6468" s="30" t="s">
        <v>878</v>
      </c>
      <c r="E6468" s="25">
        <v>45824.759837962964</v>
      </c>
      <c r="F6468" s="30" t="s">
        <v>876</v>
      </c>
      <c r="G6468" s="25">
        <v>45824.759837962964</v>
      </c>
    </row>
    <row r="6469" spans="1:7" x14ac:dyDescent="0.25">
      <c r="A6469" s="30" t="s">
        <v>14046</v>
      </c>
      <c r="B6469" s="30" t="s">
        <v>8399</v>
      </c>
      <c r="C6469" s="30" t="s">
        <v>874</v>
      </c>
      <c r="D6469" s="30" t="s">
        <v>878</v>
      </c>
      <c r="E6469" s="25">
        <v>45824.75990740741</v>
      </c>
      <c r="F6469" s="30" t="s">
        <v>876</v>
      </c>
      <c r="G6469" s="25">
        <v>45824.75990740741</v>
      </c>
    </row>
    <row r="6470" spans="1:7" x14ac:dyDescent="0.25">
      <c r="A6470" s="30" t="s">
        <v>14047</v>
      </c>
      <c r="B6470" s="30" t="s">
        <v>8401</v>
      </c>
      <c r="C6470" s="30" t="s">
        <v>874</v>
      </c>
      <c r="D6470" s="30" t="s">
        <v>878</v>
      </c>
      <c r="E6470" s="25">
        <v>45824.759953703702</v>
      </c>
      <c r="F6470" s="30" t="s">
        <v>876</v>
      </c>
      <c r="G6470" s="25">
        <v>45824.759953703702</v>
      </c>
    </row>
    <row r="6471" spans="1:7" x14ac:dyDescent="0.25">
      <c r="A6471" s="30" t="s">
        <v>14048</v>
      </c>
      <c r="B6471" s="30" t="s">
        <v>8413</v>
      </c>
      <c r="C6471" s="30" t="s">
        <v>874</v>
      </c>
      <c r="D6471" s="30" t="s">
        <v>878</v>
      </c>
      <c r="E6471" s="25">
        <v>45824.760034722225</v>
      </c>
      <c r="F6471" s="30" t="s">
        <v>876</v>
      </c>
      <c r="G6471" s="25">
        <v>45824.760034722225</v>
      </c>
    </row>
    <row r="6472" spans="1:7" x14ac:dyDescent="0.25">
      <c r="A6472" s="30" t="s">
        <v>14049</v>
      </c>
      <c r="B6472" s="30" t="s">
        <v>8409</v>
      </c>
      <c r="C6472" s="30" t="s">
        <v>874</v>
      </c>
      <c r="D6472" s="30" t="s">
        <v>878</v>
      </c>
      <c r="E6472" s="25">
        <v>45824.760092592594</v>
      </c>
      <c r="F6472" s="30" t="s">
        <v>876</v>
      </c>
      <c r="G6472" s="25">
        <v>45824.760092592594</v>
      </c>
    </row>
    <row r="6473" spans="1:7" x14ac:dyDescent="0.25">
      <c r="A6473" s="30" t="s">
        <v>14050</v>
      </c>
      <c r="B6473" s="30" t="s">
        <v>8407</v>
      </c>
      <c r="C6473" s="30" t="s">
        <v>874</v>
      </c>
      <c r="D6473" s="30" t="s">
        <v>878</v>
      </c>
      <c r="E6473" s="25">
        <v>45824.760127314818</v>
      </c>
      <c r="F6473" s="30" t="s">
        <v>876</v>
      </c>
      <c r="G6473" s="25">
        <v>45824.760127314818</v>
      </c>
    </row>
    <row r="6474" spans="1:7" x14ac:dyDescent="0.25">
      <c r="A6474" s="30" t="s">
        <v>14051</v>
      </c>
      <c r="B6474" s="30" t="s">
        <v>8405</v>
      </c>
      <c r="C6474" s="30" t="s">
        <v>874</v>
      </c>
      <c r="D6474" s="30" t="s">
        <v>878</v>
      </c>
      <c r="E6474" s="25">
        <v>45824.76017361111</v>
      </c>
      <c r="F6474" s="30" t="s">
        <v>876</v>
      </c>
      <c r="G6474" s="25">
        <v>45824.76017361111</v>
      </c>
    </row>
    <row r="6475" spans="1:7" x14ac:dyDescent="0.25">
      <c r="A6475" s="30" t="s">
        <v>14052</v>
      </c>
      <c r="B6475" s="30" t="s">
        <v>8411</v>
      </c>
      <c r="C6475" s="30" t="s">
        <v>874</v>
      </c>
      <c r="D6475" s="30" t="s">
        <v>878</v>
      </c>
      <c r="E6475" s="25">
        <v>45824.760231481479</v>
      </c>
      <c r="F6475" s="30" t="s">
        <v>876</v>
      </c>
      <c r="G6475" s="25">
        <v>45824.760231481479</v>
      </c>
    </row>
    <row r="6476" spans="1:7" x14ac:dyDescent="0.25">
      <c r="A6476" s="30" t="s">
        <v>14053</v>
      </c>
      <c r="B6476" s="30" t="s">
        <v>8403</v>
      </c>
      <c r="C6476" s="30" t="s">
        <v>874</v>
      </c>
      <c r="D6476" s="30" t="s">
        <v>878</v>
      </c>
      <c r="E6476" s="25">
        <v>45824.760266203702</v>
      </c>
      <c r="F6476" s="30" t="s">
        <v>876</v>
      </c>
      <c r="G6476" s="25">
        <v>45824.760266203702</v>
      </c>
    </row>
    <row r="6477" spans="1:7" x14ac:dyDescent="0.25">
      <c r="A6477" s="30" t="s">
        <v>14054</v>
      </c>
      <c r="B6477" s="30" t="s">
        <v>8355</v>
      </c>
      <c r="C6477" s="30" t="s">
        <v>874</v>
      </c>
      <c r="D6477" s="30" t="s">
        <v>878</v>
      </c>
      <c r="E6477" s="25">
        <v>45824.760312500002</v>
      </c>
      <c r="F6477" s="30" t="s">
        <v>876</v>
      </c>
      <c r="G6477" s="25">
        <v>45824.760312500002</v>
      </c>
    </row>
    <row r="6478" spans="1:7" x14ac:dyDescent="0.25">
      <c r="A6478" s="30" t="s">
        <v>14055</v>
      </c>
      <c r="B6478" s="30" t="s">
        <v>8351</v>
      </c>
      <c r="C6478" s="30" t="s">
        <v>874</v>
      </c>
      <c r="D6478" s="30" t="s">
        <v>878</v>
      </c>
      <c r="E6478" s="25">
        <v>45824.760405092595</v>
      </c>
      <c r="F6478" s="30" t="s">
        <v>876</v>
      </c>
      <c r="G6478" s="25">
        <v>45824.760405092595</v>
      </c>
    </row>
    <row r="6479" spans="1:7" x14ac:dyDescent="0.25">
      <c r="A6479" s="30" t="s">
        <v>14056</v>
      </c>
      <c r="B6479" s="30" t="s">
        <v>8342</v>
      </c>
      <c r="C6479" s="30" t="s">
        <v>874</v>
      </c>
      <c r="D6479" s="30" t="s">
        <v>878</v>
      </c>
      <c r="E6479" s="25">
        <v>45824.760451388887</v>
      </c>
      <c r="F6479" s="30" t="s">
        <v>876</v>
      </c>
      <c r="G6479" s="25">
        <v>45824.760451388887</v>
      </c>
    </row>
    <row r="6480" spans="1:7" x14ac:dyDescent="0.25">
      <c r="A6480" s="30" t="s">
        <v>14057</v>
      </c>
      <c r="B6480" s="30" t="s">
        <v>8345</v>
      </c>
      <c r="C6480" s="30" t="s">
        <v>874</v>
      </c>
      <c r="D6480" s="30" t="s">
        <v>878</v>
      </c>
      <c r="E6480" s="25">
        <v>45824.760509259257</v>
      </c>
      <c r="F6480" s="30" t="s">
        <v>876</v>
      </c>
      <c r="G6480" s="25">
        <v>45824.760509259257</v>
      </c>
    </row>
    <row r="6481" spans="1:7" x14ac:dyDescent="0.25">
      <c r="A6481" s="30" t="s">
        <v>14058</v>
      </c>
      <c r="B6481" s="30" t="s">
        <v>8347</v>
      </c>
      <c r="C6481" s="30" t="s">
        <v>874</v>
      </c>
      <c r="D6481" s="30" t="s">
        <v>878</v>
      </c>
      <c r="E6481" s="25">
        <v>45824.760555555556</v>
      </c>
      <c r="F6481" s="30" t="s">
        <v>876</v>
      </c>
      <c r="G6481" s="25">
        <v>45824.760555555556</v>
      </c>
    </row>
    <row r="6482" spans="1:7" x14ac:dyDescent="0.25">
      <c r="A6482" s="30" t="s">
        <v>14059</v>
      </c>
      <c r="B6482" s="30" t="s">
        <v>8349</v>
      </c>
      <c r="C6482" s="30" t="s">
        <v>874</v>
      </c>
      <c r="D6482" s="30" t="s">
        <v>878</v>
      </c>
      <c r="E6482" s="25">
        <v>45824.760601851849</v>
      </c>
      <c r="F6482" s="30" t="s">
        <v>876</v>
      </c>
      <c r="G6482" s="25">
        <v>45824.760601851849</v>
      </c>
    </row>
    <row r="6483" spans="1:7" x14ac:dyDescent="0.25">
      <c r="A6483" s="30" t="s">
        <v>14066</v>
      </c>
      <c r="B6483" s="30" t="s">
        <v>8351</v>
      </c>
      <c r="C6483" s="30" t="s">
        <v>877</v>
      </c>
      <c r="D6483" s="30" t="s">
        <v>878</v>
      </c>
      <c r="E6483" s="25">
        <v>45824.761076388888</v>
      </c>
      <c r="F6483" s="30" t="s">
        <v>876</v>
      </c>
      <c r="G6483" s="25">
        <v>45824.761076388888</v>
      </c>
    </row>
    <row r="6484" spans="1:7" x14ac:dyDescent="0.25">
      <c r="A6484" s="30" t="s">
        <v>14067</v>
      </c>
      <c r="B6484" s="30" t="s">
        <v>8342</v>
      </c>
      <c r="C6484" s="30" t="s">
        <v>877</v>
      </c>
      <c r="D6484" s="30" t="s">
        <v>878</v>
      </c>
      <c r="E6484" s="25">
        <v>45824.761134259257</v>
      </c>
      <c r="F6484" s="30" t="s">
        <v>876</v>
      </c>
      <c r="G6484" s="25">
        <v>45824.761134259257</v>
      </c>
    </row>
    <row r="6485" spans="1:7" x14ac:dyDescent="0.25">
      <c r="A6485" s="30" t="s">
        <v>14068</v>
      </c>
      <c r="B6485" s="30" t="s">
        <v>8345</v>
      </c>
      <c r="C6485" s="30" t="s">
        <v>877</v>
      </c>
      <c r="D6485" s="30" t="s">
        <v>878</v>
      </c>
      <c r="E6485" s="25">
        <v>45824.761180555557</v>
      </c>
      <c r="F6485" s="30" t="s">
        <v>876</v>
      </c>
      <c r="G6485" s="25">
        <v>45824.761180555557</v>
      </c>
    </row>
    <row r="6486" spans="1:7" x14ac:dyDescent="0.25">
      <c r="A6486" s="30" t="s">
        <v>14069</v>
      </c>
      <c r="B6486" s="30" t="s">
        <v>8347</v>
      </c>
      <c r="C6486" s="30" t="s">
        <v>877</v>
      </c>
      <c r="D6486" s="30" t="s">
        <v>878</v>
      </c>
      <c r="E6486" s="25">
        <v>45824.76121527778</v>
      </c>
      <c r="F6486" s="30" t="s">
        <v>876</v>
      </c>
      <c r="G6486" s="25">
        <v>45824.76121527778</v>
      </c>
    </row>
    <row r="6487" spans="1:7" x14ac:dyDescent="0.25">
      <c r="A6487" s="30" t="s">
        <v>14070</v>
      </c>
      <c r="B6487" s="30" t="s">
        <v>8349</v>
      </c>
      <c r="C6487" s="30" t="s">
        <v>877</v>
      </c>
      <c r="D6487" s="30" t="s">
        <v>878</v>
      </c>
      <c r="E6487" s="25">
        <v>45824.761250000003</v>
      </c>
      <c r="F6487" s="30" t="s">
        <v>876</v>
      </c>
      <c r="G6487" s="25">
        <v>45824.761250000003</v>
      </c>
    </row>
    <row r="6488" spans="1:7" x14ac:dyDescent="0.25">
      <c r="A6488" s="30" t="s">
        <v>14071</v>
      </c>
      <c r="B6488" s="30" t="s">
        <v>8413</v>
      </c>
      <c r="C6488" s="30" t="s">
        <v>877</v>
      </c>
      <c r="D6488" s="30" t="s">
        <v>878</v>
      </c>
      <c r="E6488" s="25">
        <v>45824.761365740742</v>
      </c>
      <c r="F6488" s="30" t="s">
        <v>876</v>
      </c>
      <c r="G6488" s="25">
        <v>45824.761365740742</v>
      </c>
    </row>
    <row r="6489" spans="1:7" x14ac:dyDescent="0.25">
      <c r="A6489" s="30" t="s">
        <v>14072</v>
      </c>
      <c r="B6489" s="30" t="s">
        <v>8409</v>
      </c>
      <c r="C6489" s="30" t="s">
        <v>877</v>
      </c>
      <c r="D6489" s="30" t="s">
        <v>878</v>
      </c>
      <c r="E6489" s="25">
        <v>45824.761400462965</v>
      </c>
      <c r="F6489" s="30" t="s">
        <v>876</v>
      </c>
      <c r="G6489" s="25">
        <v>45824.761400462965</v>
      </c>
    </row>
    <row r="6490" spans="1:7" x14ac:dyDescent="0.25">
      <c r="A6490" s="30" t="s">
        <v>14073</v>
      </c>
      <c r="B6490" s="30" t="s">
        <v>8407</v>
      </c>
      <c r="C6490" s="30" t="s">
        <v>877</v>
      </c>
      <c r="D6490" s="30" t="s">
        <v>878</v>
      </c>
      <c r="E6490" s="25">
        <v>45824.761446759258</v>
      </c>
      <c r="F6490" s="30" t="s">
        <v>876</v>
      </c>
      <c r="G6490" s="25">
        <v>45824.761446759258</v>
      </c>
    </row>
    <row r="6491" spans="1:7" x14ac:dyDescent="0.25">
      <c r="A6491" s="30" t="s">
        <v>14074</v>
      </c>
      <c r="B6491" s="30" t="s">
        <v>8405</v>
      </c>
      <c r="C6491" s="30" t="s">
        <v>877</v>
      </c>
      <c r="D6491" s="30" t="s">
        <v>878</v>
      </c>
      <c r="E6491" s="25">
        <v>45824.76153935185</v>
      </c>
      <c r="F6491" s="30" t="s">
        <v>876</v>
      </c>
      <c r="G6491" s="25">
        <v>45824.76153935185</v>
      </c>
    </row>
    <row r="6492" spans="1:7" x14ac:dyDescent="0.25">
      <c r="A6492" s="30" t="s">
        <v>14075</v>
      </c>
      <c r="B6492" s="30" t="s">
        <v>8411</v>
      </c>
      <c r="C6492" s="30" t="s">
        <v>877</v>
      </c>
      <c r="D6492" s="30" t="s">
        <v>878</v>
      </c>
      <c r="E6492" s="25">
        <v>45824.761643518519</v>
      </c>
      <c r="F6492" s="30" t="s">
        <v>876</v>
      </c>
      <c r="G6492" s="25">
        <v>45824.761643518519</v>
      </c>
    </row>
    <row r="6493" spans="1:7" x14ac:dyDescent="0.25">
      <c r="A6493" s="30" t="s">
        <v>14076</v>
      </c>
      <c r="B6493" s="30" t="s">
        <v>8403</v>
      </c>
      <c r="C6493" s="30" t="s">
        <v>877</v>
      </c>
      <c r="D6493" s="30" t="s">
        <v>878</v>
      </c>
      <c r="E6493" s="25">
        <v>45824.761689814812</v>
      </c>
      <c r="F6493" s="30" t="s">
        <v>876</v>
      </c>
      <c r="G6493" s="25">
        <v>45824.761689814812</v>
      </c>
    </row>
    <row r="6494" spans="1:7" x14ac:dyDescent="0.25">
      <c r="A6494" s="30" t="s">
        <v>14077</v>
      </c>
      <c r="B6494" s="30" t="s">
        <v>8355</v>
      </c>
      <c r="C6494" s="30" t="s">
        <v>877</v>
      </c>
      <c r="D6494" s="30" t="s">
        <v>878</v>
      </c>
      <c r="E6494" s="25">
        <v>45824.761759259258</v>
      </c>
      <c r="F6494" s="30" t="s">
        <v>876</v>
      </c>
      <c r="G6494" s="25">
        <v>45824.761759259258</v>
      </c>
    </row>
    <row r="6495" spans="1:7" x14ac:dyDescent="0.25">
      <c r="A6495" s="30" t="s">
        <v>14078</v>
      </c>
      <c r="B6495" s="30" t="s">
        <v>8401</v>
      </c>
      <c r="C6495" s="30" t="s">
        <v>877</v>
      </c>
      <c r="D6495" s="30" t="s">
        <v>878</v>
      </c>
      <c r="E6495" s="25">
        <v>45824.761840277781</v>
      </c>
      <c r="F6495" s="30" t="s">
        <v>876</v>
      </c>
      <c r="G6495" s="25">
        <v>45824.761840277781</v>
      </c>
    </row>
    <row r="6496" spans="1:7" x14ac:dyDescent="0.25">
      <c r="A6496" s="30" t="s">
        <v>14079</v>
      </c>
      <c r="B6496" s="30" t="s">
        <v>8399</v>
      </c>
      <c r="C6496" s="30" t="s">
        <v>877</v>
      </c>
      <c r="D6496" s="30" t="s">
        <v>878</v>
      </c>
      <c r="E6496" s="25">
        <v>45824.761886574073</v>
      </c>
      <c r="F6496" s="30" t="s">
        <v>876</v>
      </c>
      <c r="G6496" s="25">
        <v>45824.761886574073</v>
      </c>
    </row>
    <row r="6497" spans="1:7" x14ac:dyDescent="0.25">
      <c r="A6497" s="30" t="s">
        <v>14080</v>
      </c>
      <c r="B6497" s="30" t="s">
        <v>8339</v>
      </c>
      <c r="C6497" s="30" t="s">
        <v>877</v>
      </c>
      <c r="D6497" s="30" t="s">
        <v>878</v>
      </c>
      <c r="E6497" s="25">
        <v>45824.761932870373</v>
      </c>
      <c r="F6497" s="30" t="s">
        <v>876</v>
      </c>
      <c r="G6497" s="25">
        <v>45824.761932870373</v>
      </c>
    </row>
    <row r="6498" spans="1:7" x14ac:dyDescent="0.25">
      <c r="A6498" s="30" t="s">
        <v>14081</v>
      </c>
      <c r="B6498" s="30" t="s">
        <v>8389</v>
      </c>
      <c r="C6498" s="30" t="s">
        <v>877</v>
      </c>
      <c r="D6498" s="30" t="s">
        <v>878</v>
      </c>
      <c r="E6498" s="25">
        <v>45824.761967592596</v>
      </c>
      <c r="F6498" s="30" t="s">
        <v>876</v>
      </c>
      <c r="G6498" s="25">
        <v>45824.761967592596</v>
      </c>
    </row>
    <row r="6499" spans="1:7" x14ac:dyDescent="0.25">
      <c r="A6499" s="30" t="s">
        <v>14082</v>
      </c>
      <c r="B6499" s="30" t="s">
        <v>8393</v>
      </c>
      <c r="C6499" s="30" t="s">
        <v>877</v>
      </c>
      <c r="D6499" s="30" t="s">
        <v>878</v>
      </c>
      <c r="E6499" s="25">
        <v>45824.762013888889</v>
      </c>
      <c r="F6499" s="30" t="s">
        <v>876</v>
      </c>
      <c r="G6499" s="25">
        <v>45824.762013888889</v>
      </c>
    </row>
    <row r="6500" spans="1:7" x14ac:dyDescent="0.25">
      <c r="A6500" s="30" t="s">
        <v>14083</v>
      </c>
      <c r="B6500" s="30" t="s">
        <v>8397</v>
      </c>
      <c r="C6500" s="30" t="s">
        <v>877</v>
      </c>
      <c r="D6500" s="30" t="s">
        <v>878</v>
      </c>
      <c r="E6500" s="25">
        <v>45824.762048611112</v>
      </c>
      <c r="F6500" s="30" t="s">
        <v>876</v>
      </c>
      <c r="G6500" s="25">
        <v>45824.762048611112</v>
      </c>
    </row>
    <row r="6501" spans="1:7" x14ac:dyDescent="0.25">
      <c r="A6501" s="30" t="s">
        <v>14084</v>
      </c>
      <c r="B6501" s="30" t="s">
        <v>8395</v>
      </c>
      <c r="C6501" s="30" t="s">
        <v>877</v>
      </c>
      <c r="D6501" s="30" t="s">
        <v>878</v>
      </c>
      <c r="E6501" s="25">
        <v>45824.762094907404</v>
      </c>
      <c r="F6501" s="30" t="s">
        <v>876</v>
      </c>
      <c r="G6501" s="25">
        <v>45824.762094907404</v>
      </c>
    </row>
    <row r="6502" spans="1:7" x14ac:dyDescent="0.25">
      <c r="A6502" s="30" t="s">
        <v>14085</v>
      </c>
      <c r="B6502" s="30" t="s">
        <v>5279</v>
      </c>
      <c r="C6502" s="30" t="s">
        <v>877</v>
      </c>
      <c r="D6502" s="30" t="s">
        <v>878</v>
      </c>
      <c r="E6502" s="25">
        <v>45824.762129629627</v>
      </c>
      <c r="F6502" s="30" t="s">
        <v>876</v>
      </c>
      <c r="G6502" s="25">
        <v>45824.762129629627</v>
      </c>
    </row>
    <row r="6503" spans="1:7" x14ac:dyDescent="0.25">
      <c r="A6503" s="30" t="s">
        <v>14086</v>
      </c>
      <c r="B6503" s="30" t="s">
        <v>11922</v>
      </c>
      <c r="C6503" s="30" t="s">
        <v>869</v>
      </c>
      <c r="D6503" s="30" t="s">
        <v>870</v>
      </c>
      <c r="E6503" s="25">
        <v>45824.764791666668</v>
      </c>
      <c r="F6503" s="30" t="s">
        <v>876</v>
      </c>
      <c r="G6503" s="25">
        <v>45824.764791666668</v>
      </c>
    </row>
    <row r="6504" spans="1:7" x14ac:dyDescent="0.25">
      <c r="A6504" s="30" t="s">
        <v>14087</v>
      </c>
      <c r="B6504" s="30" t="s">
        <v>11926</v>
      </c>
      <c r="C6504" s="30" t="s">
        <v>869</v>
      </c>
      <c r="D6504" s="30" t="s">
        <v>870</v>
      </c>
      <c r="E6504" s="25">
        <v>45824.764884259261</v>
      </c>
      <c r="F6504" s="30" t="s">
        <v>876</v>
      </c>
      <c r="G6504" s="25">
        <v>45824.764884259261</v>
      </c>
    </row>
    <row r="6505" spans="1:7" x14ac:dyDescent="0.25">
      <c r="A6505" s="30" t="s">
        <v>14088</v>
      </c>
      <c r="B6505" s="30" t="s">
        <v>11928</v>
      </c>
      <c r="C6505" s="30" t="s">
        <v>869</v>
      </c>
      <c r="D6505" s="30" t="s">
        <v>870</v>
      </c>
      <c r="E6505" s="25">
        <v>45824.764930555553</v>
      </c>
      <c r="F6505" s="30" t="s">
        <v>876</v>
      </c>
      <c r="G6505" s="25">
        <v>45824.764930555553</v>
      </c>
    </row>
    <row r="6506" spans="1:7" x14ac:dyDescent="0.25">
      <c r="A6506" s="30" t="s">
        <v>14089</v>
      </c>
      <c r="B6506" s="30" t="s">
        <v>11918</v>
      </c>
      <c r="C6506" s="30" t="s">
        <v>869</v>
      </c>
      <c r="D6506" s="30" t="s">
        <v>870</v>
      </c>
      <c r="E6506" s="25">
        <v>45824.764988425923</v>
      </c>
      <c r="F6506" s="30" t="s">
        <v>876</v>
      </c>
      <c r="G6506" s="25">
        <v>45824.764988425923</v>
      </c>
    </row>
    <row r="6507" spans="1:7" x14ac:dyDescent="0.25">
      <c r="A6507" s="30" t="s">
        <v>14090</v>
      </c>
      <c r="B6507" s="30" t="s">
        <v>11909</v>
      </c>
      <c r="C6507" s="30" t="s">
        <v>869</v>
      </c>
      <c r="D6507" s="30" t="s">
        <v>870</v>
      </c>
      <c r="E6507" s="25">
        <v>45824.765057870369</v>
      </c>
      <c r="F6507" s="30" t="s">
        <v>876</v>
      </c>
      <c r="G6507" s="25">
        <v>45824.765057870369</v>
      </c>
    </row>
    <row r="6508" spans="1:7" x14ac:dyDescent="0.25">
      <c r="A6508" s="30" t="s">
        <v>14091</v>
      </c>
      <c r="B6508" s="30" t="s">
        <v>11911</v>
      </c>
      <c r="C6508" s="30" t="s">
        <v>869</v>
      </c>
      <c r="D6508" s="30" t="s">
        <v>870</v>
      </c>
      <c r="E6508" s="25">
        <v>45824.765104166669</v>
      </c>
      <c r="F6508" s="30" t="s">
        <v>876</v>
      </c>
      <c r="G6508" s="25">
        <v>45824.765104166669</v>
      </c>
    </row>
    <row r="6509" spans="1:7" x14ac:dyDescent="0.25">
      <c r="A6509" s="30" t="s">
        <v>14092</v>
      </c>
      <c r="B6509" s="30" t="s">
        <v>8353</v>
      </c>
      <c r="C6509" s="30" t="s">
        <v>887</v>
      </c>
      <c r="D6509" s="30" t="s">
        <v>888</v>
      </c>
      <c r="E6509" s="25">
        <v>45824.765243055554</v>
      </c>
      <c r="F6509" s="30" t="s">
        <v>876</v>
      </c>
      <c r="G6509" s="25">
        <v>45824.765243055554</v>
      </c>
    </row>
    <row r="6510" spans="1:7" x14ac:dyDescent="0.25">
      <c r="A6510" s="30" t="s">
        <v>14093</v>
      </c>
      <c r="B6510" s="30" t="s">
        <v>11913</v>
      </c>
      <c r="C6510" s="30" t="s">
        <v>869</v>
      </c>
      <c r="D6510" s="30" t="s">
        <v>870</v>
      </c>
      <c r="E6510" s="25">
        <v>45824.765532407408</v>
      </c>
      <c r="F6510" s="30" t="s">
        <v>876</v>
      </c>
      <c r="G6510" s="25">
        <v>45824.765532407408</v>
      </c>
    </row>
    <row r="6511" spans="1:7" x14ac:dyDescent="0.25">
      <c r="A6511" s="30" t="s">
        <v>14094</v>
      </c>
      <c r="B6511" s="30" t="s">
        <v>11920</v>
      </c>
      <c r="C6511" s="30" t="s">
        <v>869</v>
      </c>
      <c r="D6511" s="30" t="s">
        <v>870</v>
      </c>
      <c r="E6511" s="25">
        <v>45824.765590277777</v>
      </c>
      <c r="F6511" s="30" t="s">
        <v>876</v>
      </c>
      <c r="G6511" s="25">
        <v>45824.765590277777</v>
      </c>
    </row>
    <row r="6512" spans="1:7" x14ac:dyDescent="0.25">
      <c r="A6512" s="30" t="s">
        <v>14095</v>
      </c>
      <c r="B6512" s="30" t="s">
        <v>11924</v>
      </c>
      <c r="C6512" s="30" t="s">
        <v>869</v>
      </c>
      <c r="D6512" s="30" t="s">
        <v>870</v>
      </c>
      <c r="E6512" s="25">
        <v>45824.765648148146</v>
      </c>
      <c r="F6512" s="30" t="s">
        <v>876</v>
      </c>
      <c r="G6512" s="25">
        <v>45824.765648148146</v>
      </c>
    </row>
    <row r="6513" spans="1:7" x14ac:dyDescent="0.25">
      <c r="A6513" s="30" t="s">
        <v>14096</v>
      </c>
      <c r="B6513" s="30" t="s">
        <v>11212</v>
      </c>
      <c r="C6513" s="30" t="s">
        <v>869</v>
      </c>
      <c r="D6513" s="30" t="s">
        <v>880</v>
      </c>
      <c r="E6513" s="25">
        <v>45824.767500000002</v>
      </c>
      <c r="F6513" s="30" t="s">
        <v>876</v>
      </c>
      <c r="G6513" s="25">
        <v>45824.767500000002</v>
      </c>
    </row>
    <row r="6514" spans="1:7" x14ac:dyDescent="0.25">
      <c r="A6514" s="30" t="s">
        <v>14097</v>
      </c>
      <c r="B6514" s="30" t="s">
        <v>11214</v>
      </c>
      <c r="C6514" s="30" t="s">
        <v>869</v>
      </c>
      <c r="D6514" s="30" t="s">
        <v>880</v>
      </c>
      <c r="E6514" s="25">
        <v>45824.767557870371</v>
      </c>
      <c r="F6514" s="30" t="s">
        <v>876</v>
      </c>
      <c r="G6514" s="25">
        <v>45824.767557870371</v>
      </c>
    </row>
    <row r="6515" spans="1:7" x14ac:dyDescent="0.25">
      <c r="A6515" s="30" t="s">
        <v>14098</v>
      </c>
      <c r="B6515" s="30" t="s">
        <v>11216</v>
      </c>
      <c r="C6515" s="30" t="s">
        <v>869</v>
      </c>
      <c r="D6515" s="30" t="s">
        <v>880</v>
      </c>
      <c r="E6515" s="25">
        <v>45824.767592592594</v>
      </c>
      <c r="F6515" s="30" t="s">
        <v>876</v>
      </c>
      <c r="G6515" s="25">
        <v>45824.767592592594</v>
      </c>
    </row>
    <row r="6516" spans="1:7" x14ac:dyDescent="0.25">
      <c r="A6516" s="30" t="s">
        <v>14099</v>
      </c>
      <c r="B6516" s="30" t="s">
        <v>11218</v>
      </c>
      <c r="C6516" s="30" t="s">
        <v>869</v>
      </c>
      <c r="D6516" s="30" t="s">
        <v>880</v>
      </c>
      <c r="E6516" s="25">
        <v>45824.767638888887</v>
      </c>
      <c r="F6516" s="30" t="s">
        <v>876</v>
      </c>
      <c r="G6516" s="25">
        <v>45824.767638888887</v>
      </c>
    </row>
    <row r="6517" spans="1:7" x14ac:dyDescent="0.25">
      <c r="A6517" s="30" t="s">
        <v>14100</v>
      </c>
      <c r="B6517" s="30" t="s">
        <v>11220</v>
      </c>
      <c r="C6517" s="30" t="s">
        <v>869</v>
      </c>
      <c r="D6517" s="30" t="s">
        <v>880</v>
      </c>
      <c r="E6517" s="25">
        <v>45824.76767361111</v>
      </c>
      <c r="F6517" s="30" t="s">
        <v>876</v>
      </c>
      <c r="G6517" s="25">
        <v>45824.76767361111</v>
      </c>
    </row>
    <row r="6518" spans="1:7" x14ac:dyDescent="0.25">
      <c r="A6518" s="30" t="s">
        <v>14101</v>
      </c>
      <c r="B6518" s="30" t="s">
        <v>11222</v>
      </c>
      <c r="C6518" s="30" t="s">
        <v>869</v>
      </c>
      <c r="D6518" s="30" t="s">
        <v>880</v>
      </c>
      <c r="E6518" s="25">
        <v>45824.767708333333</v>
      </c>
      <c r="F6518" s="30" t="s">
        <v>876</v>
      </c>
      <c r="G6518" s="25">
        <v>45824.767708333333</v>
      </c>
    </row>
    <row r="6519" spans="1:7" x14ac:dyDescent="0.25">
      <c r="A6519" s="30" t="s">
        <v>14102</v>
      </c>
      <c r="B6519" s="30" t="s">
        <v>11224</v>
      </c>
      <c r="C6519" s="30" t="s">
        <v>869</v>
      </c>
      <c r="D6519" s="30" t="s">
        <v>880</v>
      </c>
      <c r="E6519" s="25">
        <v>45824.767766203702</v>
      </c>
      <c r="F6519" s="30" t="s">
        <v>876</v>
      </c>
      <c r="G6519" s="25">
        <v>45824.767766203702</v>
      </c>
    </row>
    <row r="6520" spans="1:7" x14ac:dyDescent="0.25">
      <c r="A6520" s="30" t="s">
        <v>14103</v>
      </c>
      <c r="B6520" s="30" t="s">
        <v>9942</v>
      </c>
      <c r="C6520" s="30" t="s">
        <v>869</v>
      </c>
      <c r="D6520" s="30" t="s">
        <v>885</v>
      </c>
      <c r="E6520" s="25">
        <v>45824.772303240738</v>
      </c>
      <c r="F6520" s="30" t="s">
        <v>876</v>
      </c>
      <c r="G6520" s="25">
        <v>45824.772303240738</v>
      </c>
    </row>
    <row r="6521" spans="1:7" x14ac:dyDescent="0.25">
      <c r="A6521" s="30" t="s">
        <v>14104</v>
      </c>
      <c r="B6521" s="30" t="s">
        <v>9944</v>
      </c>
      <c r="C6521" s="30" t="s">
        <v>869</v>
      </c>
      <c r="D6521" s="30" t="s">
        <v>885</v>
      </c>
      <c r="E6521" s="25">
        <v>45824.772372685184</v>
      </c>
      <c r="F6521" s="30" t="s">
        <v>876</v>
      </c>
      <c r="G6521" s="25">
        <v>45824.772372685184</v>
      </c>
    </row>
    <row r="6522" spans="1:7" x14ac:dyDescent="0.25">
      <c r="A6522" s="30" t="s">
        <v>14105</v>
      </c>
      <c r="B6522" s="30" t="s">
        <v>9951</v>
      </c>
      <c r="C6522" s="30" t="s">
        <v>869</v>
      </c>
      <c r="D6522" s="30" t="s">
        <v>885</v>
      </c>
      <c r="E6522" s="25">
        <v>45824.772418981483</v>
      </c>
      <c r="F6522" s="30" t="s">
        <v>876</v>
      </c>
      <c r="G6522" s="25">
        <v>45824.772418981483</v>
      </c>
    </row>
    <row r="6523" spans="1:7" x14ac:dyDescent="0.25">
      <c r="A6523" s="30" t="s">
        <v>14106</v>
      </c>
      <c r="B6523" s="30" t="s">
        <v>10096</v>
      </c>
      <c r="C6523" s="30" t="s">
        <v>869</v>
      </c>
      <c r="D6523" s="30" t="s">
        <v>885</v>
      </c>
      <c r="E6523" s="25">
        <v>45824.772939814815</v>
      </c>
      <c r="F6523" s="30" t="s">
        <v>876</v>
      </c>
      <c r="G6523" s="25">
        <v>45824.772939814815</v>
      </c>
    </row>
    <row r="6524" spans="1:7" x14ac:dyDescent="0.25">
      <c r="A6524" s="30" t="s">
        <v>14107</v>
      </c>
      <c r="B6524" s="30" t="s">
        <v>10088</v>
      </c>
      <c r="C6524" s="30" t="s">
        <v>869</v>
      </c>
      <c r="D6524" s="30" t="s">
        <v>885</v>
      </c>
      <c r="E6524" s="25">
        <v>45824.773090277777</v>
      </c>
      <c r="F6524" s="30" t="s">
        <v>876</v>
      </c>
      <c r="G6524" s="25">
        <v>45824.773090277777</v>
      </c>
    </row>
    <row r="6525" spans="1:7" x14ac:dyDescent="0.25">
      <c r="A6525" s="30" t="s">
        <v>14108</v>
      </c>
      <c r="B6525" s="30" t="s">
        <v>10086</v>
      </c>
      <c r="C6525" s="30" t="s">
        <v>869</v>
      </c>
      <c r="D6525" s="30" t="s">
        <v>885</v>
      </c>
      <c r="E6525" s="25">
        <v>45824.773252314815</v>
      </c>
      <c r="F6525" s="30" t="s">
        <v>876</v>
      </c>
      <c r="G6525" s="25">
        <v>45824.773252314815</v>
      </c>
    </row>
    <row r="6526" spans="1:7" x14ac:dyDescent="0.25">
      <c r="A6526" s="30" t="s">
        <v>14109</v>
      </c>
      <c r="B6526" s="30" t="s">
        <v>10094</v>
      </c>
      <c r="C6526" s="30" t="s">
        <v>869</v>
      </c>
      <c r="D6526" s="30" t="s">
        <v>885</v>
      </c>
      <c r="E6526" s="25">
        <v>45824.773344907408</v>
      </c>
      <c r="F6526" s="30" t="s">
        <v>876</v>
      </c>
      <c r="G6526" s="25">
        <v>45824.773344907408</v>
      </c>
    </row>
    <row r="6527" spans="1:7" x14ac:dyDescent="0.25">
      <c r="A6527" s="30" t="s">
        <v>14110</v>
      </c>
      <c r="B6527" s="30" t="s">
        <v>10090</v>
      </c>
      <c r="C6527" s="30" t="s">
        <v>869</v>
      </c>
      <c r="D6527" s="30" t="s">
        <v>885</v>
      </c>
      <c r="E6527" s="25">
        <v>45824.7734837963</v>
      </c>
      <c r="F6527" s="30" t="s">
        <v>876</v>
      </c>
      <c r="G6527" s="25">
        <v>45824.7734837963</v>
      </c>
    </row>
    <row r="6528" spans="1:7" x14ac:dyDescent="0.25">
      <c r="A6528" s="30" t="s">
        <v>14111</v>
      </c>
      <c r="B6528" s="30" t="s">
        <v>10302</v>
      </c>
      <c r="C6528" s="30" t="s">
        <v>869</v>
      </c>
      <c r="D6528" s="30" t="s">
        <v>885</v>
      </c>
      <c r="E6528" s="25">
        <v>45824.773958333331</v>
      </c>
      <c r="F6528" s="30" t="s">
        <v>876</v>
      </c>
      <c r="G6528" s="25">
        <v>45824.773958333331</v>
      </c>
    </row>
    <row r="6529" spans="1:7" x14ac:dyDescent="0.25">
      <c r="A6529" s="30" t="s">
        <v>14112</v>
      </c>
      <c r="B6529" s="30" t="s">
        <v>10108</v>
      </c>
      <c r="C6529" s="30" t="s">
        <v>869</v>
      </c>
      <c r="D6529" s="30" t="s">
        <v>885</v>
      </c>
      <c r="E6529" s="25">
        <v>45824.774467592593</v>
      </c>
      <c r="F6529" s="30" t="s">
        <v>876</v>
      </c>
      <c r="G6529" s="25">
        <v>45824.774467592593</v>
      </c>
    </row>
    <row r="6530" spans="1:7" x14ac:dyDescent="0.25">
      <c r="A6530" s="30" t="s">
        <v>14113</v>
      </c>
      <c r="B6530" s="30" t="s">
        <v>10110</v>
      </c>
      <c r="C6530" s="30" t="s">
        <v>869</v>
      </c>
      <c r="D6530" s="30" t="s">
        <v>885</v>
      </c>
      <c r="E6530" s="25">
        <v>45824.774537037039</v>
      </c>
      <c r="F6530" s="30" t="s">
        <v>876</v>
      </c>
      <c r="G6530" s="25">
        <v>45824.774537037039</v>
      </c>
    </row>
    <row r="6531" spans="1:7" x14ac:dyDescent="0.25">
      <c r="A6531" s="30" t="s">
        <v>14114</v>
      </c>
      <c r="B6531" s="30" t="s">
        <v>2059</v>
      </c>
      <c r="C6531" s="30" t="s">
        <v>887</v>
      </c>
      <c r="D6531" s="30" t="s">
        <v>888</v>
      </c>
      <c r="E6531" s="25">
        <v>45824.776678240742</v>
      </c>
      <c r="F6531" s="30" t="s">
        <v>876</v>
      </c>
      <c r="G6531" s="25">
        <v>45824.776678240742</v>
      </c>
    </row>
    <row r="6532" spans="1:7" x14ac:dyDescent="0.25">
      <c r="A6532" s="30" t="s">
        <v>14115</v>
      </c>
      <c r="B6532" s="30" t="s">
        <v>2053</v>
      </c>
      <c r="C6532" s="30" t="s">
        <v>887</v>
      </c>
      <c r="D6532" s="30" t="s">
        <v>888</v>
      </c>
      <c r="E6532" s="25">
        <v>45824.776747685188</v>
      </c>
      <c r="F6532" s="30" t="s">
        <v>876</v>
      </c>
      <c r="G6532" s="25">
        <v>45824.776747685188</v>
      </c>
    </row>
    <row r="6533" spans="1:7" x14ac:dyDescent="0.25">
      <c r="A6533" s="30" t="s">
        <v>14116</v>
      </c>
      <c r="B6533" s="30" t="s">
        <v>2051</v>
      </c>
      <c r="C6533" s="30" t="s">
        <v>887</v>
      </c>
      <c r="D6533" s="30" t="s">
        <v>888</v>
      </c>
      <c r="E6533" s="25">
        <v>45824.776817129627</v>
      </c>
      <c r="F6533" s="30" t="s">
        <v>876</v>
      </c>
      <c r="G6533" s="25">
        <v>45824.776817129627</v>
      </c>
    </row>
    <row r="6534" spans="1:7" x14ac:dyDescent="0.25">
      <c r="A6534" s="30" t="s">
        <v>14117</v>
      </c>
      <c r="B6534" s="30" t="s">
        <v>6922</v>
      </c>
      <c r="C6534" s="30" t="s">
        <v>864</v>
      </c>
      <c r="D6534" s="30" t="s">
        <v>865</v>
      </c>
      <c r="E6534" s="25">
        <v>45824.780138888891</v>
      </c>
      <c r="F6534" s="30" t="s">
        <v>876</v>
      </c>
      <c r="G6534" s="25">
        <v>45824.780138888891</v>
      </c>
    </row>
    <row r="6535" spans="1:7" x14ac:dyDescent="0.25">
      <c r="A6535" s="30" t="s">
        <v>14118</v>
      </c>
      <c r="B6535" s="30" t="s">
        <v>6934</v>
      </c>
      <c r="C6535" s="30" t="s">
        <v>864</v>
      </c>
      <c r="D6535" s="30" t="s">
        <v>865</v>
      </c>
      <c r="E6535" s="25">
        <v>45824.78020833333</v>
      </c>
      <c r="F6535" s="30" t="s">
        <v>876</v>
      </c>
      <c r="G6535" s="25">
        <v>45824.78020833333</v>
      </c>
    </row>
    <row r="6536" spans="1:7" x14ac:dyDescent="0.25">
      <c r="A6536" s="30" t="s">
        <v>14119</v>
      </c>
      <c r="B6536" s="30" t="s">
        <v>10319</v>
      </c>
      <c r="C6536" s="30" t="s">
        <v>864</v>
      </c>
      <c r="D6536" s="30" t="s">
        <v>865</v>
      </c>
      <c r="E6536" s="25">
        <v>45824.781111111108</v>
      </c>
      <c r="F6536" s="30" t="s">
        <v>876</v>
      </c>
      <c r="G6536" s="25">
        <v>45824.781111111108</v>
      </c>
    </row>
    <row r="6537" spans="1:7" x14ac:dyDescent="0.25">
      <c r="A6537" s="30" t="s">
        <v>14120</v>
      </c>
      <c r="B6537" s="30" t="s">
        <v>11754</v>
      </c>
      <c r="C6537" s="30" t="s">
        <v>864</v>
      </c>
      <c r="D6537" s="30" t="s">
        <v>865</v>
      </c>
      <c r="E6537" s="25">
        <v>45824.781192129631</v>
      </c>
      <c r="F6537" s="30" t="s">
        <v>876</v>
      </c>
      <c r="G6537" s="25">
        <v>45824.781192129631</v>
      </c>
    </row>
    <row r="6538" spans="1:7" x14ac:dyDescent="0.25">
      <c r="A6538" s="30" t="s">
        <v>14121</v>
      </c>
      <c r="B6538" s="30" t="s">
        <v>11756</v>
      </c>
      <c r="C6538" s="30" t="s">
        <v>864</v>
      </c>
      <c r="D6538" s="30" t="s">
        <v>865</v>
      </c>
      <c r="E6538" s="25">
        <v>45824.781226851854</v>
      </c>
      <c r="F6538" s="30" t="s">
        <v>876</v>
      </c>
      <c r="G6538" s="25">
        <v>45824.781226851854</v>
      </c>
    </row>
    <row r="6539" spans="1:7" x14ac:dyDescent="0.25">
      <c r="A6539" s="30" t="s">
        <v>14122</v>
      </c>
      <c r="B6539" s="30" t="s">
        <v>11762</v>
      </c>
      <c r="C6539" s="30" t="s">
        <v>864</v>
      </c>
      <c r="D6539" s="30" t="s">
        <v>865</v>
      </c>
      <c r="E6539" s="25">
        <v>45824.781273148146</v>
      </c>
      <c r="F6539" s="30" t="s">
        <v>876</v>
      </c>
      <c r="G6539" s="25">
        <v>45824.781273148146</v>
      </c>
    </row>
    <row r="6540" spans="1:7" x14ac:dyDescent="0.25">
      <c r="A6540" s="30" t="s">
        <v>14123</v>
      </c>
      <c r="B6540" s="30" t="s">
        <v>11766</v>
      </c>
      <c r="C6540" s="30" t="s">
        <v>864</v>
      </c>
      <c r="D6540" s="30" t="s">
        <v>865</v>
      </c>
      <c r="E6540" s="25">
        <v>45824.781307870369</v>
      </c>
      <c r="F6540" s="30" t="s">
        <v>876</v>
      </c>
      <c r="G6540" s="25">
        <v>45824.781307870369</v>
      </c>
    </row>
    <row r="6541" spans="1:7" x14ac:dyDescent="0.25">
      <c r="A6541" s="30" t="s">
        <v>14124</v>
      </c>
      <c r="B6541" s="30" t="s">
        <v>10317</v>
      </c>
      <c r="C6541" s="30" t="s">
        <v>864</v>
      </c>
      <c r="D6541" s="30" t="s">
        <v>865</v>
      </c>
      <c r="E6541" s="25">
        <v>45824.781365740739</v>
      </c>
      <c r="F6541" s="30" t="s">
        <v>876</v>
      </c>
      <c r="G6541" s="25">
        <v>45824.781365740739</v>
      </c>
    </row>
    <row r="6542" spans="1:7" x14ac:dyDescent="0.25">
      <c r="A6542" s="30" t="s">
        <v>14125</v>
      </c>
      <c r="B6542" s="30" t="s">
        <v>11764</v>
      </c>
      <c r="C6542" s="30" t="s">
        <v>864</v>
      </c>
      <c r="D6542" s="30" t="s">
        <v>865</v>
      </c>
      <c r="E6542" s="25">
        <v>45824.781412037039</v>
      </c>
      <c r="F6542" s="30" t="s">
        <v>876</v>
      </c>
      <c r="G6542" s="25">
        <v>45824.781412037039</v>
      </c>
    </row>
    <row r="6543" spans="1:7" x14ac:dyDescent="0.25">
      <c r="A6543" s="30" t="s">
        <v>14126</v>
      </c>
      <c r="B6543" s="30" t="s">
        <v>11768</v>
      </c>
      <c r="C6543" s="30" t="s">
        <v>864</v>
      </c>
      <c r="D6543" s="30" t="s">
        <v>865</v>
      </c>
      <c r="E6543" s="25">
        <v>45824.781458333331</v>
      </c>
      <c r="F6543" s="30" t="s">
        <v>876</v>
      </c>
      <c r="G6543" s="25">
        <v>45824.781458333331</v>
      </c>
    </row>
    <row r="6544" spans="1:7" x14ac:dyDescent="0.25">
      <c r="A6544" s="30" t="s">
        <v>14127</v>
      </c>
      <c r="B6544" s="30" t="s">
        <v>11760</v>
      </c>
      <c r="C6544" s="30" t="s">
        <v>864</v>
      </c>
      <c r="D6544" s="30" t="s">
        <v>865</v>
      </c>
      <c r="E6544" s="25">
        <v>45824.781504629631</v>
      </c>
      <c r="F6544" s="30" t="s">
        <v>876</v>
      </c>
      <c r="G6544" s="25">
        <v>45824.781504629631</v>
      </c>
    </row>
    <row r="6545" spans="1:7" x14ac:dyDescent="0.25">
      <c r="A6545" s="30" t="s">
        <v>14128</v>
      </c>
      <c r="B6545" s="30" t="s">
        <v>11758</v>
      </c>
      <c r="C6545" s="30" t="s">
        <v>877</v>
      </c>
      <c r="D6545" s="30" t="s">
        <v>890</v>
      </c>
      <c r="E6545" s="25">
        <v>45824.781863425924</v>
      </c>
      <c r="F6545" s="30" t="s">
        <v>876</v>
      </c>
      <c r="G6545" s="25">
        <v>45824.781863425924</v>
      </c>
    </row>
    <row r="6546" spans="1:7" x14ac:dyDescent="0.25">
      <c r="A6546" s="30" t="s">
        <v>14129</v>
      </c>
      <c r="B6546" s="30" t="s">
        <v>11758</v>
      </c>
      <c r="C6546" s="30" t="s">
        <v>864</v>
      </c>
      <c r="D6546" s="30" t="s">
        <v>865</v>
      </c>
      <c r="E6546" s="25">
        <v>45824.782129629632</v>
      </c>
      <c r="F6546" s="30" t="s">
        <v>876</v>
      </c>
      <c r="G6546" s="25">
        <v>45824.782129629632</v>
      </c>
    </row>
    <row r="6547" spans="1:7" x14ac:dyDescent="0.25">
      <c r="A6547" s="30" t="s">
        <v>14130</v>
      </c>
      <c r="B6547" s="30" t="s">
        <v>6841</v>
      </c>
      <c r="C6547" s="30" t="s">
        <v>864</v>
      </c>
      <c r="D6547" s="30" t="s">
        <v>865</v>
      </c>
      <c r="E6547" s="25">
        <v>45824.782175925924</v>
      </c>
      <c r="F6547" s="30" t="s">
        <v>876</v>
      </c>
      <c r="G6547" s="25">
        <v>45824.782175925924</v>
      </c>
    </row>
    <row r="6548" spans="1:7" x14ac:dyDescent="0.25">
      <c r="A6548" s="30" t="s">
        <v>14131</v>
      </c>
      <c r="B6548" s="30" t="s">
        <v>10132</v>
      </c>
      <c r="C6548" s="30" t="s">
        <v>874</v>
      </c>
      <c r="D6548" s="30" t="s">
        <v>875</v>
      </c>
      <c r="E6548" s="25">
        <v>45824.78460648148</v>
      </c>
      <c r="F6548" s="30" t="s">
        <v>876</v>
      </c>
      <c r="G6548" s="25">
        <v>45824.78460648148</v>
      </c>
    </row>
    <row r="6549" spans="1:7" x14ac:dyDescent="0.25">
      <c r="A6549" s="30" t="s">
        <v>14132</v>
      </c>
      <c r="B6549" s="30" t="s">
        <v>10132</v>
      </c>
      <c r="C6549" s="30" t="s">
        <v>877</v>
      </c>
      <c r="D6549" s="30" t="s">
        <v>875</v>
      </c>
      <c r="E6549" s="25">
        <v>45824.784884259258</v>
      </c>
      <c r="F6549" s="30" t="s">
        <v>876</v>
      </c>
      <c r="G6549" s="25">
        <v>45824.784884259258</v>
      </c>
    </row>
    <row r="6550" spans="1:7" x14ac:dyDescent="0.25">
      <c r="A6550" s="30" t="s">
        <v>14133</v>
      </c>
      <c r="B6550" s="30" t="s">
        <v>8319</v>
      </c>
      <c r="C6550" s="30" t="s">
        <v>864</v>
      </c>
      <c r="D6550" s="30" t="s">
        <v>865</v>
      </c>
      <c r="E6550" s="25">
        <v>45824.786400462966</v>
      </c>
      <c r="F6550" s="30" t="s">
        <v>876</v>
      </c>
      <c r="G6550" s="25">
        <v>45824.786400462966</v>
      </c>
    </row>
    <row r="6551" spans="1:7" x14ac:dyDescent="0.25">
      <c r="A6551" s="30" t="s">
        <v>14134</v>
      </c>
      <c r="B6551" s="30" t="s">
        <v>8319</v>
      </c>
      <c r="C6551" s="30" t="s">
        <v>887</v>
      </c>
      <c r="D6551" s="30" t="s">
        <v>888</v>
      </c>
      <c r="E6551" s="25">
        <v>45824.786597222221</v>
      </c>
      <c r="F6551" s="30" t="s">
        <v>876</v>
      </c>
      <c r="G6551" s="25">
        <v>45824.786597222221</v>
      </c>
    </row>
    <row r="6552" spans="1:7" x14ac:dyDescent="0.25">
      <c r="A6552" s="30" t="s">
        <v>14135</v>
      </c>
      <c r="B6552" s="30" t="s">
        <v>11135</v>
      </c>
      <c r="C6552" s="30" t="s">
        <v>869</v>
      </c>
      <c r="D6552" s="30" t="s">
        <v>868</v>
      </c>
      <c r="E6552" s="25">
        <v>45824.791631944441</v>
      </c>
      <c r="F6552" s="30" t="s">
        <v>876</v>
      </c>
      <c r="G6552" s="25">
        <v>45824.791631944441</v>
      </c>
    </row>
    <row r="6553" spans="1:7" x14ac:dyDescent="0.25">
      <c r="A6553" s="30" t="s">
        <v>14136</v>
      </c>
      <c r="B6553" s="30" t="s">
        <v>10104</v>
      </c>
      <c r="C6553" s="30" t="s">
        <v>874</v>
      </c>
      <c r="D6553" s="30" t="s">
        <v>889</v>
      </c>
      <c r="E6553" s="25">
        <v>45824.79420138889</v>
      </c>
      <c r="F6553" s="30" t="s">
        <v>876</v>
      </c>
      <c r="G6553" s="25">
        <v>45824.79420138889</v>
      </c>
    </row>
    <row r="6554" spans="1:7" x14ac:dyDescent="0.25">
      <c r="A6554" s="30" t="s">
        <v>14137</v>
      </c>
      <c r="B6554" s="30" t="s">
        <v>10134</v>
      </c>
      <c r="C6554" s="30" t="s">
        <v>874</v>
      </c>
      <c r="D6554" s="30" t="s">
        <v>889</v>
      </c>
      <c r="E6554" s="25">
        <v>45824.794282407405</v>
      </c>
      <c r="F6554" s="30" t="s">
        <v>876</v>
      </c>
      <c r="G6554" s="25">
        <v>45824.794282407405</v>
      </c>
    </row>
    <row r="6555" spans="1:7" x14ac:dyDescent="0.25">
      <c r="A6555" s="30" t="s">
        <v>14138</v>
      </c>
      <c r="B6555" s="30" t="s">
        <v>10139</v>
      </c>
      <c r="C6555" s="30" t="s">
        <v>874</v>
      </c>
      <c r="D6555" s="30" t="s">
        <v>889</v>
      </c>
      <c r="E6555" s="25">
        <v>45824.794305555559</v>
      </c>
      <c r="F6555" s="30" t="s">
        <v>876</v>
      </c>
      <c r="G6555" s="25">
        <v>45824.794305555559</v>
      </c>
    </row>
    <row r="6556" spans="1:7" x14ac:dyDescent="0.25">
      <c r="A6556" s="30" t="s">
        <v>14139</v>
      </c>
      <c r="B6556" s="30" t="s">
        <v>2065</v>
      </c>
      <c r="C6556" s="30" t="s">
        <v>887</v>
      </c>
      <c r="D6556" s="30" t="s">
        <v>888</v>
      </c>
      <c r="E6556" s="25">
        <v>45824.797696759262</v>
      </c>
      <c r="F6556" s="30" t="s">
        <v>876</v>
      </c>
      <c r="G6556" s="25">
        <v>45824.797696759262</v>
      </c>
    </row>
    <row r="6557" spans="1:7" x14ac:dyDescent="0.25">
      <c r="A6557" s="30" t="s">
        <v>14140</v>
      </c>
      <c r="B6557" s="30" t="s">
        <v>3037</v>
      </c>
      <c r="C6557" s="30" t="s">
        <v>887</v>
      </c>
      <c r="D6557" s="30" t="s">
        <v>888</v>
      </c>
      <c r="E6557" s="25">
        <v>45824.803368055553</v>
      </c>
      <c r="F6557" s="30" t="s">
        <v>876</v>
      </c>
      <c r="G6557" s="25">
        <v>45824.803368055553</v>
      </c>
    </row>
    <row r="6558" spans="1:7" x14ac:dyDescent="0.25">
      <c r="A6558" s="30" t="s">
        <v>14141</v>
      </c>
      <c r="B6558" s="30" t="s">
        <v>5216</v>
      </c>
      <c r="C6558" s="30" t="s">
        <v>887</v>
      </c>
      <c r="D6558" s="30" t="s">
        <v>888</v>
      </c>
      <c r="E6558" s="25">
        <v>45824.804351851853</v>
      </c>
      <c r="F6558" s="30" t="s">
        <v>876</v>
      </c>
      <c r="G6558" s="25">
        <v>45824.804351851853</v>
      </c>
    </row>
    <row r="6559" spans="1:7" x14ac:dyDescent="0.25">
      <c r="A6559" s="30" t="s">
        <v>14142</v>
      </c>
      <c r="B6559" s="30" t="s">
        <v>5224</v>
      </c>
      <c r="C6559" s="30" t="s">
        <v>887</v>
      </c>
      <c r="D6559" s="30" t="s">
        <v>888</v>
      </c>
      <c r="E6559" s="25">
        <v>45824.804432870369</v>
      </c>
      <c r="F6559" s="30" t="s">
        <v>876</v>
      </c>
      <c r="G6559" s="25">
        <v>45824.804432870369</v>
      </c>
    </row>
    <row r="6560" spans="1:7" x14ac:dyDescent="0.25">
      <c r="A6560" s="30" t="s">
        <v>14143</v>
      </c>
      <c r="B6560" s="30" t="s">
        <v>5220</v>
      </c>
      <c r="C6560" s="30" t="s">
        <v>887</v>
      </c>
      <c r="D6560" s="30" t="s">
        <v>888</v>
      </c>
      <c r="E6560" s="25">
        <v>45824.804537037038</v>
      </c>
      <c r="F6560" s="30" t="s">
        <v>876</v>
      </c>
      <c r="G6560" s="25">
        <v>45824.804537037038</v>
      </c>
    </row>
    <row r="6561" spans="1:7" x14ac:dyDescent="0.25">
      <c r="A6561" s="30" t="s">
        <v>14144</v>
      </c>
      <c r="B6561" s="30" t="s">
        <v>5212</v>
      </c>
      <c r="C6561" s="30" t="s">
        <v>887</v>
      </c>
      <c r="D6561" s="30" t="s">
        <v>888</v>
      </c>
      <c r="E6561" s="25">
        <v>45824.804594907408</v>
      </c>
      <c r="F6561" s="30" t="s">
        <v>876</v>
      </c>
      <c r="G6561" s="25">
        <v>45824.804594907408</v>
      </c>
    </row>
    <row r="6562" spans="1:7" x14ac:dyDescent="0.25">
      <c r="A6562" s="30" t="s">
        <v>14145</v>
      </c>
      <c r="B6562" s="30" t="s">
        <v>11701</v>
      </c>
      <c r="C6562" s="30" t="s">
        <v>869</v>
      </c>
      <c r="D6562" s="30" t="s">
        <v>868</v>
      </c>
      <c r="E6562" s="25">
        <v>45824.805555555555</v>
      </c>
      <c r="F6562" s="30" t="s">
        <v>876</v>
      </c>
      <c r="G6562" s="25">
        <v>45824.805555555555</v>
      </c>
    </row>
    <row r="6563" spans="1:7" x14ac:dyDescent="0.25">
      <c r="A6563" s="30" t="s">
        <v>14146</v>
      </c>
      <c r="B6563" s="30" t="s">
        <v>11699</v>
      </c>
      <c r="C6563" s="30" t="s">
        <v>869</v>
      </c>
      <c r="D6563" s="30" t="s">
        <v>868</v>
      </c>
      <c r="E6563" s="25">
        <v>45824.805694444447</v>
      </c>
      <c r="F6563" s="30" t="s">
        <v>876</v>
      </c>
      <c r="G6563" s="25">
        <v>45824.805694444447</v>
      </c>
    </row>
    <row r="6564" spans="1:7" x14ac:dyDescent="0.25">
      <c r="A6564" s="30" t="s">
        <v>14147</v>
      </c>
      <c r="B6564" s="30" t="s">
        <v>11697</v>
      </c>
      <c r="C6564" s="30" t="s">
        <v>869</v>
      </c>
      <c r="D6564" s="30" t="s">
        <v>868</v>
      </c>
      <c r="E6564" s="25">
        <v>45824.805833333332</v>
      </c>
      <c r="F6564" s="30" t="s">
        <v>876</v>
      </c>
      <c r="G6564" s="25">
        <v>45824.805833333332</v>
      </c>
    </row>
    <row r="6565" spans="1:7" x14ac:dyDescent="0.25">
      <c r="A6565" s="30" t="s">
        <v>14148</v>
      </c>
      <c r="B6565" s="30" t="s">
        <v>10141</v>
      </c>
      <c r="C6565" s="30" t="s">
        <v>874</v>
      </c>
      <c r="D6565" s="30" t="s">
        <v>875</v>
      </c>
      <c r="E6565" s="25">
        <v>45824.807824074072</v>
      </c>
      <c r="F6565" s="30" t="s">
        <v>876</v>
      </c>
      <c r="G6565" s="25">
        <v>45824.807824074072</v>
      </c>
    </row>
    <row r="6566" spans="1:7" x14ac:dyDescent="0.25">
      <c r="A6566" s="30" t="s">
        <v>14149</v>
      </c>
      <c r="B6566" s="30" t="s">
        <v>10149</v>
      </c>
      <c r="C6566" s="30" t="s">
        <v>874</v>
      </c>
      <c r="D6566" s="30" t="s">
        <v>875</v>
      </c>
      <c r="E6566" s="25">
        <v>45824.807893518519</v>
      </c>
      <c r="F6566" s="30" t="s">
        <v>876</v>
      </c>
      <c r="G6566" s="25">
        <v>45824.807893518519</v>
      </c>
    </row>
    <row r="6567" spans="1:7" x14ac:dyDescent="0.25">
      <c r="A6567" s="30" t="s">
        <v>14150</v>
      </c>
      <c r="B6567" s="30" t="s">
        <v>10155</v>
      </c>
      <c r="C6567" s="30" t="s">
        <v>874</v>
      </c>
      <c r="D6567" s="30" t="s">
        <v>875</v>
      </c>
      <c r="E6567" s="25">
        <v>45824.807962962965</v>
      </c>
      <c r="F6567" s="30" t="s">
        <v>876</v>
      </c>
      <c r="G6567" s="25">
        <v>45824.807962962965</v>
      </c>
    </row>
    <row r="6568" spans="1:7" x14ac:dyDescent="0.25">
      <c r="A6568" s="30" t="s">
        <v>14151</v>
      </c>
      <c r="B6568" s="30" t="s">
        <v>10153</v>
      </c>
      <c r="C6568" s="30" t="s">
        <v>874</v>
      </c>
      <c r="D6568" s="30" t="s">
        <v>875</v>
      </c>
      <c r="E6568" s="25">
        <v>45824.807997685188</v>
      </c>
      <c r="F6568" s="30" t="s">
        <v>876</v>
      </c>
      <c r="G6568" s="25">
        <v>45824.807997685188</v>
      </c>
    </row>
    <row r="6569" spans="1:7" x14ac:dyDescent="0.25">
      <c r="A6569" s="30" t="s">
        <v>14152</v>
      </c>
      <c r="B6569" s="30" t="s">
        <v>10151</v>
      </c>
      <c r="C6569" s="30" t="s">
        <v>874</v>
      </c>
      <c r="D6569" s="30" t="s">
        <v>875</v>
      </c>
      <c r="E6569" s="25">
        <v>45824.80804398148</v>
      </c>
      <c r="F6569" s="30" t="s">
        <v>876</v>
      </c>
      <c r="G6569" s="25">
        <v>45824.80804398148</v>
      </c>
    </row>
    <row r="6570" spans="1:7" x14ac:dyDescent="0.25">
      <c r="A6570" s="30" t="s">
        <v>14153</v>
      </c>
      <c r="B6570" s="30" t="s">
        <v>10149</v>
      </c>
      <c r="C6570" s="30" t="s">
        <v>877</v>
      </c>
      <c r="D6570" s="30" t="s">
        <v>875</v>
      </c>
      <c r="E6570" s="25">
        <v>45824.80840277778</v>
      </c>
      <c r="F6570" s="30" t="s">
        <v>876</v>
      </c>
      <c r="G6570" s="25">
        <v>45824.80840277778</v>
      </c>
    </row>
    <row r="6571" spans="1:7" x14ac:dyDescent="0.25">
      <c r="A6571" s="30" t="s">
        <v>14154</v>
      </c>
      <c r="B6571" s="30" t="s">
        <v>10141</v>
      </c>
      <c r="C6571" s="30" t="s">
        <v>877</v>
      </c>
      <c r="D6571" s="30" t="s">
        <v>875</v>
      </c>
      <c r="E6571" s="25">
        <v>45824.808483796296</v>
      </c>
      <c r="F6571" s="30" t="s">
        <v>876</v>
      </c>
      <c r="G6571" s="25">
        <v>45824.808483796296</v>
      </c>
    </row>
    <row r="6572" spans="1:7" x14ac:dyDescent="0.25">
      <c r="A6572" s="30" t="s">
        <v>14155</v>
      </c>
      <c r="B6572" s="30" t="s">
        <v>10155</v>
      </c>
      <c r="C6572" s="30" t="s">
        <v>877</v>
      </c>
      <c r="D6572" s="30" t="s">
        <v>875</v>
      </c>
      <c r="E6572" s="25">
        <v>45824.808564814812</v>
      </c>
      <c r="F6572" s="30" t="s">
        <v>876</v>
      </c>
      <c r="G6572" s="25">
        <v>45824.808564814812</v>
      </c>
    </row>
    <row r="6573" spans="1:7" x14ac:dyDescent="0.25">
      <c r="A6573" s="30" t="s">
        <v>14156</v>
      </c>
      <c r="B6573" s="30" t="s">
        <v>10153</v>
      </c>
      <c r="C6573" s="30" t="s">
        <v>877</v>
      </c>
      <c r="D6573" s="30" t="s">
        <v>875</v>
      </c>
      <c r="E6573" s="25">
        <v>45824.808645833335</v>
      </c>
      <c r="F6573" s="30" t="s">
        <v>876</v>
      </c>
      <c r="G6573" s="25">
        <v>45824.808645833335</v>
      </c>
    </row>
    <row r="6574" spans="1:7" x14ac:dyDescent="0.25">
      <c r="A6574" s="30" t="s">
        <v>14157</v>
      </c>
      <c r="B6574" s="30" t="s">
        <v>10151</v>
      </c>
      <c r="C6574" s="30" t="s">
        <v>877</v>
      </c>
      <c r="D6574" s="30" t="s">
        <v>875</v>
      </c>
      <c r="E6574" s="25">
        <v>45824.808715277781</v>
      </c>
      <c r="F6574" s="30" t="s">
        <v>876</v>
      </c>
      <c r="G6574" s="25">
        <v>45824.808715277781</v>
      </c>
    </row>
    <row r="6575" spans="1:7" x14ac:dyDescent="0.25">
      <c r="A6575" s="30" t="s">
        <v>14158</v>
      </c>
      <c r="B6575" s="30" t="s">
        <v>9992</v>
      </c>
      <c r="C6575" s="30" t="s">
        <v>864</v>
      </c>
      <c r="D6575" s="30" t="s">
        <v>865</v>
      </c>
      <c r="E6575" s="25">
        <v>45824.810613425929</v>
      </c>
      <c r="F6575" s="30" t="s">
        <v>876</v>
      </c>
      <c r="G6575" s="25">
        <v>45824.810613425929</v>
      </c>
    </row>
    <row r="6576" spans="1:7" x14ac:dyDescent="0.25">
      <c r="A6576" s="30" t="s">
        <v>14159</v>
      </c>
      <c r="B6576" s="30" t="s">
        <v>9996</v>
      </c>
      <c r="C6576" s="30" t="s">
        <v>864</v>
      </c>
      <c r="D6576" s="30" t="s">
        <v>865</v>
      </c>
      <c r="E6576" s="25">
        <v>45824.810694444444</v>
      </c>
      <c r="F6576" s="30" t="s">
        <v>876</v>
      </c>
      <c r="G6576" s="25">
        <v>45824.810694444444</v>
      </c>
    </row>
    <row r="6577" spans="1:7" x14ac:dyDescent="0.25">
      <c r="A6577" s="30" t="s">
        <v>14160</v>
      </c>
      <c r="B6577" s="30" t="s">
        <v>10002</v>
      </c>
      <c r="C6577" s="30" t="s">
        <v>864</v>
      </c>
      <c r="D6577" s="30" t="s">
        <v>865</v>
      </c>
      <c r="E6577" s="25">
        <v>45824.81077546296</v>
      </c>
      <c r="F6577" s="30" t="s">
        <v>876</v>
      </c>
      <c r="G6577" s="25">
        <v>45824.81077546296</v>
      </c>
    </row>
    <row r="6578" spans="1:7" x14ac:dyDescent="0.25">
      <c r="A6578" s="30" t="s">
        <v>14161</v>
      </c>
      <c r="B6578" s="30" t="s">
        <v>5443</v>
      </c>
      <c r="C6578" s="30" t="s">
        <v>887</v>
      </c>
      <c r="D6578" s="30" t="s">
        <v>888</v>
      </c>
      <c r="E6578" s="25">
        <v>45824.815243055556</v>
      </c>
      <c r="F6578" s="30" t="s">
        <v>876</v>
      </c>
      <c r="G6578" s="25">
        <v>45824.815243055556</v>
      </c>
    </row>
    <row r="6579" spans="1:7" x14ac:dyDescent="0.25">
      <c r="A6579" s="30" t="s">
        <v>14162</v>
      </c>
      <c r="B6579" s="30" t="s">
        <v>5418</v>
      </c>
      <c r="C6579" s="30" t="s">
        <v>887</v>
      </c>
      <c r="D6579" s="30" t="s">
        <v>888</v>
      </c>
      <c r="E6579" s="25">
        <v>45824.815405092595</v>
      </c>
      <c r="F6579" s="30" t="s">
        <v>876</v>
      </c>
      <c r="G6579" s="25">
        <v>45824.815405092595</v>
      </c>
    </row>
    <row r="6580" spans="1:7" x14ac:dyDescent="0.25">
      <c r="A6580" s="30" t="s">
        <v>14163</v>
      </c>
      <c r="B6580" s="30" t="s">
        <v>2687</v>
      </c>
      <c r="C6580" s="30" t="s">
        <v>887</v>
      </c>
      <c r="D6580" s="30" t="s">
        <v>888</v>
      </c>
      <c r="E6580" s="25">
        <v>45824.815717592595</v>
      </c>
      <c r="F6580" s="30" t="s">
        <v>876</v>
      </c>
      <c r="G6580" s="25">
        <v>45824.815717592595</v>
      </c>
    </row>
    <row r="6581" spans="1:7" x14ac:dyDescent="0.25">
      <c r="A6581" s="30" t="s">
        <v>14164</v>
      </c>
      <c r="B6581" s="30" t="s">
        <v>5746</v>
      </c>
      <c r="C6581" s="30" t="s">
        <v>887</v>
      </c>
      <c r="D6581" s="30" t="s">
        <v>888</v>
      </c>
      <c r="E6581" s="25">
        <v>45824.815972222219</v>
      </c>
      <c r="F6581" s="30" t="s">
        <v>876</v>
      </c>
      <c r="G6581" s="25">
        <v>45824.815972222219</v>
      </c>
    </row>
    <row r="6582" spans="1:7" x14ac:dyDescent="0.25">
      <c r="A6582" s="30" t="s">
        <v>14165</v>
      </c>
      <c r="B6582" s="30" t="s">
        <v>7451</v>
      </c>
      <c r="C6582" s="30" t="s">
        <v>887</v>
      </c>
      <c r="D6582" s="30" t="s">
        <v>888</v>
      </c>
      <c r="E6582" s="25">
        <v>45824.816851851851</v>
      </c>
      <c r="F6582" s="30" t="s">
        <v>876</v>
      </c>
      <c r="G6582" s="25">
        <v>45824.816851851851</v>
      </c>
    </row>
    <row r="6583" spans="1:7" x14ac:dyDescent="0.25">
      <c r="A6583" s="30" t="s">
        <v>14166</v>
      </c>
      <c r="B6583" s="30" t="s">
        <v>7448</v>
      </c>
      <c r="C6583" s="30" t="s">
        <v>887</v>
      </c>
      <c r="D6583" s="30" t="s">
        <v>888</v>
      </c>
      <c r="E6583" s="25">
        <v>45824.81690972222</v>
      </c>
      <c r="F6583" s="30" t="s">
        <v>876</v>
      </c>
      <c r="G6583" s="25">
        <v>45824.81690972222</v>
      </c>
    </row>
    <row r="6584" spans="1:7" x14ac:dyDescent="0.25">
      <c r="A6584" s="30" t="s">
        <v>14167</v>
      </c>
      <c r="B6584" s="30" t="s">
        <v>5021</v>
      </c>
      <c r="C6584" s="30" t="s">
        <v>887</v>
      </c>
      <c r="D6584" s="30" t="s">
        <v>888</v>
      </c>
      <c r="E6584" s="25">
        <v>45824.817164351851</v>
      </c>
      <c r="F6584" s="30" t="s">
        <v>876</v>
      </c>
      <c r="G6584" s="25">
        <v>45824.817164351851</v>
      </c>
    </row>
    <row r="6585" spans="1:7" x14ac:dyDescent="0.25">
      <c r="A6585" s="30" t="s">
        <v>14168</v>
      </c>
      <c r="B6585" s="30" t="s">
        <v>5013</v>
      </c>
      <c r="C6585" s="30" t="s">
        <v>887</v>
      </c>
      <c r="D6585" s="30" t="s">
        <v>888</v>
      </c>
      <c r="E6585" s="25">
        <v>45824.817164351851</v>
      </c>
      <c r="F6585" s="30" t="s">
        <v>876</v>
      </c>
      <c r="G6585" s="25">
        <v>45824.817164351851</v>
      </c>
    </row>
    <row r="6586" spans="1:7" x14ac:dyDescent="0.25">
      <c r="A6586" s="30" t="s">
        <v>14169</v>
      </c>
      <c r="B6586" s="30" t="s">
        <v>5015</v>
      </c>
      <c r="C6586" s="30" t="s">
        <v>887</v>
      </c>
      <c r="D6586" s="30" t="s">
        <v>888</v>
      </c>
      <c r="E6586" s="25">
        <v>45824.817233796297</v>
      </c>
      <c r="F6586" s="30" t="s">
        <v>876</v>
      </c>
      <c r="G6586" s="25">
        <v>45824.817233796297</v>
      </c>
    </row>
    <row r="6587" spans="1:7" x14ac:dyDescent="0.25">
      <c r="A6587" s="30" t="s">
        <v>14170</v>
      </c>
      <c r="B6587" s="30" t="s">
        <v>5017</v>
      </c>
      <c r="C6587" s="30" t="s">
        <v>887</v>
      </c>
      <c r="D6587" s="30" t="s">
        <v>888</v>
      </c>
      <c r="E6587" s="25">
        <v>45824.817291666666</v>
      </c>
      <c r="F6587" s="30" t="s">
        <v>876</v>
      </c>
      <c r="G6587" s="25">
        <v>45824.817291666666</v>
      </c>
    </row>
    <row r="6588" spans="1:7" x14ac:dyDescent="0.25">
      <c r="A6588" s="30" t="s">
        <v>14171</v>
      </c>
      <c r="B6588" s="30" t="s">
        <v>5019</v>
      </c>
      <c r="C6588" s="30" t="s">
        <v>887</v>
      </c>
      <c r="D6588" s="30" t="s">
        <v>888</v>
      </c>
      <c r="E6588" s="25">
        <v>45824.817337962966</v>
      </c>
      <c r="F6588" s="30" t="s">
        <v>876</v>
      </c>
      <c r="G6588" s="25">
        <v>45824.817337962966</v>
      </c>
    </row>
    <row r="6589" spans="1:7" x14ac:dyDescent="0.25">
      <c r="A6589" s="30" t="s">
        <v>14172</v>
      </c>
      <c r="B6589" s="30" t="s">
        <v>10104</v>
      </c>
      <c r="C6589" s="30" t="s">
        <v>877</v>
      </c>
      <c r="D6589" s="30" t="s">
        <v>889</v>
      </c>
      <c r="E6589" s="25">
        <v>45824.818472222221</v>
      </c>
      <c r="F6589" s="30" t="s">
        <v>876</v>
      </c>
      <c r="G6589" s="25">
        <v>45824.818472222221</v>
      </c>
    </row>
    <row r="6590" spans="1:7" x14ac:dyDescent="0.25">
      <c r="A6590" s="30" t="s">
        <v>14173</v>
      </c>
      <c r="B6590" s="30" t="s">
        <v>8420</v>
      </c>
      <c r="C6590" s="30" t="s">
        <v>864</v>
      </c>
      <c r="D6590" s="30" t="s">
        <v>865</v>
      </c>
      <c r="E6590" s="25">
        <v>45824.820497685185</v>
      </c>
      <c r="F6590" s="30" t="s">
        <v>876</v>
      </c>
      <c r="G6590" s="25">
        <v>45824.820497685185</v>
      </c>
    </row>
    <row r="6591" spans="1:7" x14ac:dyDescent="0.25">
      <c r="A6591" s="30" t="s">
        <v>14174</v>
      </c>
      <c r="B6591" s="30" t="s">
        <v>3130</v>
      </c>
      <c r="C6591" s="30" t="s">
        <v>864</v>
      </c>
      <c r="D6591" s="30" t="s">
        <v>865</v>
      </c>
      <c r="E6591" s="25">
        <v>45824.820694444446</v>
      </c>
      <c r="F6591" s="30" t="s">
        <v>876</v>
      </c>
      <c r="G6591" s="25">
        <v>45824.820694444446</v>
      </c>
    </row>
    <row r="6592" spans="1:7" x14ac:dyDescent="0.25">
      <c r="A6592" s="30" t="s">
        <v>14175</v>
      </c>
      <c r="B6592" s="30" t="s">
        <v>8467</v>
      </c>
      <c r="C6592" s="30" t="s">
        <v>869</v>
      </c>
      <c r="D6592" s="30" t="s">
        <v>881</v>
      </c>
      <c r="E6592" s="25">
        <v>45824.821215277778</v>
      </c>
      <c r="F6592" s="30" t="s">
        <v>876</v>
      </c>
      <c r="G6592" s="25">
        <v>45824.821215277778</v>
      </c>
    </row>
    <row r="6593" spans="1:7" x14ac:dyDescent="0.25">
      <c r="A6593" s="30" t="s">
        <v>14176</v>
      </c>
      <c r="B6593" s="30" t="s">
        <v>8457</v>
      </c>
      <c r="C6593" s="30" t="s">
        <v>869</v>
      </c>
      <c r="D6593" s="30" t="s">
        <v>881</v>
      </c>
      <c r="E6593" s="25">
        <v>45824.821331018517</v>
      </c>
      <c r="F6593" s="30" t="s">
        <v>876</v>
      </c>
      <c r="G6593" s="25">
        <v>45824.821331018517</v>
      </c>
    </row>
    <row r="6594" spans="1:7" x14ac:dyDescent="0.25">
      <c r="A6594" s="30" t="s">
        <v>14177</v>
      </c>
      <c r="B6594" s="30" t="s">
        <v>10315</v>
      </c>
      <c r="C6594" s="30" t="s">
        <v>869</v>
      </c>
      <c r="D6594" s="30" t="s">
        <v>881</v>
      </c>
      <c r="E6594" s="25">
        <v>45824.821932870371</v>
      </c>
      <c r="F6594" s="30" t="s">
        <v>876</v>
      </c>
      <c r="G6594" s="25">
        <v>45824.821932870371</v>
      </c>
    </row>
    <row r="6595" spans="1:7" x14ac:dyDescent="0.25">
      <c r="A6595" s="30" t="s">
        <v>14178</v>
      </c>
      <c r="B6595" s="30" t="s">
        <v>10321</v>
      </c>
      <c r="C6595" s="30" t="s">
        <v>869</v>
      </c>
      <c r="D6595" s="30" t="s">
        <v>881</v>
      </c>
      <c r="E6595" s="25">
        <v>45824.822048611109</v>
      </c>
      <c r="F6595" s="30" t="s">
        <v>876</v>
      </c>
      <c r="G6595" s="25">
        <v>45824.822048611109</v>
      </c>
    </row>
    <row r="6596" spans="1:7" x14ac:dyDescent="0.25">
      <c r="A6596" s="30" t="s">
        <v>14179</v>
      </c>
      <c r="B6596" s="30" t="s">
        <v>10163</v>
      </c>
      <c r="C6596" s="30" t="s">
        <v>869</v>
      </c>
      <c r="D6596" s="30" t="s">
        <v>881</v>
      </c>
      <c r="E6596" s="25">
        <v>45824.822152777779</v>
      </c>
      <c r="F6596" s="30" t="s">
        <v>876</v>
      </c>
      <c r="G6596" s="25">
        <v>45824.822152777779</v>
      </c>
    </row>
    <row r="6597" spans="1:7" x14ac:dyDescent="0.25">
      <c r="A6597" s="30" t="s">
        <v>14180</v>
      </c>
      <c r="B6597" s="30" t="s">
        <v>4957</v>
      </c>
      <c r="C6597" s="30" t="s">
        <v>864</v>
      </c>
      <c r="D6597" s="30" t="s">
        <v>865</v>
      </c>
      <c r="E6597" s="25">
        <v>45824.822453703702</v>
      </c>
      <c r="F6597" s="30" t="s">
        <v>876</v>
      </c>
      <c r="G6597" s="25">
        <v>45824.822453703702</v>
      </c>
    </row>
    <row r="6598" spans="1:7" x14ac:dyDescent="0.25">
      <c r="A6598" s="30" t="s">
        <v>14181</v>
      </c>
      <c r="B6598" s="30" t="s">
        <v>8499</v>
      </c>
      <c r="C6598" s="30" t="s">
        <v>887</v>
      </c>
      <c r="D6598" s="30" t="s">
        <v>888</v>
      </c>
      <c r="E6598" s="25">
        <v>45824.825277777774</v>
      </c>
      <c r="F6598" s="30" t="s">
        <v>876</v>
      </c>
      <c r="G6598" s="25">
        <v>45824.825277777774</v>
      </c>
    </row>
    <row r="6599" spans="1:7" x14ac:dyDescent="0.25">
      <c r="A6599" s="30" t="s">
        <v>14182</v>
      </c>
      <c r="B6599" s="30" t="s">
        <v>8507</v>
      </c>
      <c r="C6599" s="30" t="s">
        <v>887</v>
      </c>
      <c r="D6599" s="30" t="s">
        <v>888</v>
      </c>
      <c r="E6599" s="25">
        <v>45824.825312499997</v>
      </c>
      <c r="F6599" s="30" t="s">
        <v>876</v>
      </c>
      <c r="G6599" s="25">
        <v>45824.825312499997</v>
      </c>
    </row>
    <row r="6600" spans="1:7" x14ac:dyDescent="0.25">
      <c r="A6600" s="30" t="s">
        <v>14183</v>
      </c>
      <c r="B6600" s="30" t="s">
        <v>8497</v>
      </c>
      <c r="C6600" s="30" t="s">
        <v>887</v>
      </c>
      <c r="D6600" s="30" t="s">
        <v>888</v>
      </c>
      <c r="E6600" s="25">
        <v>45824.825324074074</v>
      </c>
      <c r="F6600" s="30" t="s">
        <v>876</v>
      </c>
      <c r="G6600" s="25">
        <v>45824.825324074074</v>
      </c>
    </row>
    <row r="6601" spans="1:7" x14ac:dyDescent="0.25">
      <c r="A6601" s="30" t="s">
        <v>14184</v>
      </c>
      <c r="B6601" s="30" t="s">
        <v>10078</v>
      </c>
      <c r="C6601" s="30" t="s">
        <v>874</v>
      </c>
      <c r="D6601" s="30" t="s">
        <v>875</v>
      </c>
      <c r="E6601" s="25">
        <v>45824.837280092594</v>
      </c>
      <c r="F6601" s="30" t="s">
        <v>876</v>
      </c>
      <c r="G6601" s="25">
        <v>45824.837280092594</v>
      </c>
    </row>
    <row r="6602" spans="1:7" x14ac:dyDescent="0.25">
      <c r="A6602" s="30" t="s">
        <v>14185</v>
      </c>
      <c r="B6602" s="30" t="s">
        <v>10078</v>
      </c>
      <c r="C6602" s="30" t="s">
        <v>877</v>
      </c>
      <c r="D6602" s="30" t="s">
        <v>875</v>
      </c>
      <c r="E6602" s="25">
        <v>45824.837546296294</v>
      </c>
      <c r="F6602" s="30" t="s">
        <v>876</v>
      </c>
      <c r="G6602" s="25">
        <v>45824.837546296294</v>
      </c>
    </row>
    <row r="6603" spans="1:7" x14ac:dyDescent="0.25">
      <c r="A6603" s="30" t="s">
        <v>14186</v>
      </c>
      <c r="B6603" s="30" t="s">
        <v>6951</v>
      </c>
      <c r="C6603" s="30" t="s">
        <v>887</v>
      </c>
      <c r="D6603" s="30" t="s">
        <v>888</v>
      </c>
      <c r="E6603" s="25">
        <v>45824.838449074072</v>
      </c>
      <c r="F6603" s="30" t="s">
        <v>876</v>
      </c>
      <c r="G6603" s="25">
        <v>45824.838449074072</v>
      </c>
    </row>
    <row r="6604" spans="1:7" x14ac:dyDescent="0.25">
      <c r="A6604" s="30" t="s">
        <v>14187</v>
      </c>
      <c r="B6604" s="30" t="s">
        <v>6987</v>
      </c>
      <c r="C6604" s="30" t="s">
        <v>887</v>
      </c>
      <c r="D6604" s="30" t="s">
        <v>888</v>
      </c>
      <c r="E6604" s="25">
        <v>45824.838506944441</v>
      </c>
      <c r="F6604" s="30" t="s">
        <v>876</v>
      </c>
      <c r="G6604" s="25">
        <v>45824.838506944441</v>
      </c>
    </row>
    <row r="6605" spans="1:7" x14ac:dyDescent="0.25">
      <c r="A6605" s="30" t="s">
        <v>14188</v>
      </c>
      <c r="B6605" s="30" t="s">
        <v>6989</v>
      </c>
      <c r="C6605" s="30" t="s">
        <v>887</v>
      </c>
      <c r="D6605" s="30" t="s">
        <v>888</v>
      </c>
      <c r="E6605" s="25">
        <v>45824.838564814818</v>
      </c>
      <c r="F6605" s="30" t="s">
        <v>876</v>
      </c>
      <c r="G6605" s="25">
        <v>45824.838564814818</v>
      </c>
    </row>
    <row r="6606" spans="1:7" x14ac:dyDescent="0.25">
      <c r="A6606" s="30" t="s">
        <v>14189</v>
      </c>
      <c r="B6606" s="30" t="s">
        <v>6949</v>
      </c>
      <c r="C6606" s="30" t="s">
        <v>887</v>
      </c>
      <c r="D6606" s="30" t="s">
        <v>888</v>
      </c>
      <c r="E6606" s="25">
        <v>45824.838622685187</v>
      </c>
      <c r="F6606" s="30" t="s">
        <v>876</v>
      </c>
      <c r="G6606" s="25">
        <v>45824.838622685187</v>
      </c>
    </row>
    <row r="6607" spans="1:7" x14ac:dyDescent="0.25">
      <c r="A6607" s="30" t="s">
        <v>14190</v>
      </c>
      <c r="B6607" s="30" t="s">
        <v>2858</v>
      </c>
      <c r="C6607" s="30" t="s">
        <v>887</v>
      </c>
      <c r="D6607" s="30" t="s">
        <v>888</v>
      </c>
      <c r="E6607" s="25">
        <v>45824.838680555556</v>
      </c>
      <c r="F6607" s="30" t="s">
        <v>876</v>
      </c>
      <c r="G6607" s="25">
        <v>45824.838680555556</v>
      </c>
    </row>
    <row r="6608" spans="1:7" x14ac:dyDescent="0.25">
      <c r="A6608" s="30" t="s">
        <v>14191</v>
      </c>
      <c r="B6608" s="30" t="s">
        <v>13441</v>
      </c>
      <c r="C6608" s="30" t="s">
        <v>869</v>
      </c>
      <c r="D6608" s="30" t="s">
        <v>870</v>
      </c>
      <c r="E6608" s="25">
        <v>45824.840324074074</v>
      </c>
      <c r="F6608" s="30" t="s">
        <v>876</v>
      </c>
      <c r="G6608" s="25">
        <v>45824.840324074074</v>
      </c>
    </row>
    <row r="6609" spans="1:7" x14ac:dyDescent="0.25">
      <c r="A6609" s="30" t="s">
        <v>14192</v>
      </c>
      <c r="B6609" s="30" t="s">
        <v>13427</v>
      </c>
      <c r="C6609" s="30" t="s">
        <v>869</v>
      </c>
      <c r="D6609" s="30" t="s">
        <v>870</v>
      </c>
      <c r="E6609" s="25">
        <v>45824.840370370373</v>
      </c>
      <c r="F6609" s="30" t="s">
        <v>876</v>
      </c>
      <c r="G6609" s="25">
        <v>45824.840370370373</v>
      </c>
    </row>
    <row r="6610" spans="1:7" x14ac:dyDescent="0.25">
      <c r="A6610" s="30" t="s">
        <v>14193</v>
      </c>
      <c r="B6610" s="30" t="s">
        <v>13425</v>
      </c>
      <c r="C6610" s="30" t="s">
        <v>869</v>
      </c>
      <c r="D6610" s="30" t="s">
        <v>870</v>
      </c>
      <c r="E6610" s="25">
        <v>45824.84070601852</v>
      </c>
      <c r="F6610" s="30" t="s">
        <v>876</v>
      </c>
      <c r="G6610" s="25">
        <v>45824.84070601852</v>
      </c>
    </row>
    <row r="6611" spans="1:7" x14ac:dyDescent="0.25">
      <c r="A6611" s="30" t="s">
        <v>14194</v>
      </c>
      <c r="B6611" s="30" t="s">
        <v>9959</v>
      </c>
      <c r="C6611" s="30" t="s">
        <v>874</v>
      </c>
      <c r="D6611" s="30" t="s">
        <v>878</v>
      </c>
      <c r="E6611" s="25">
        <v>45824.844351851854</v>
      </c>
      <c r="F6611" s="30" t="s">
        <v>876</v>
      </c>
      <c r="G6611" s="25">
        <v>45824.844351851854</v>
      </c>
    </row>
    <row r="6612" spans="1:7" x14ac:dyDescent="0.25">
      <c r="A6612" s="30" t="s">
        <v>14195</v>
      </c>
      <c r="B6612" s="30" t="s">
        <v>9959</v>
      </c>
      <c r="C6612" s="30" t="s">
        <v>877</v>
      </c>
      <c r="D6612" s="30" t="s">
        <v>878</v>
      </c>
      <c r="E6612" s="25">
        <v>45824.844560185185</v>
      </c>
      <c r="F6612" s="30" t="s">
        <v>876</v>
      </c>
      <c r="G6612" s="25">
        <v>45824.844560185185</v>
      </c>
    </row>
    <row r="6613" spans="1:7" x14ac:dyDescent="0.25">
      <c r="A6613" s="30" t="s">
        <v>14196</v>
      </c>
      <c r="B6613" s="30" t="s">
        <v>2085</v>
      </c>
      <c r="C6613" s="30" t="s">
        <v>887</v>
      </c>
      <c r="D6613" s="30" t="s">
        <v>888</v>
      </c>
      <c r="E6613" s="25">
        <v>45824.851736111108</v>
      </c>
      <c r="F6613" s="30" t="s">
        <v>876</v>
      </c>
      <c r="G6613" s="25">
        <v>45824.851736111108</v>
      </c>
    </row>
    <row r="6614" spans="1:7" x14ac:dyDescent="0.25">
      <c r="A6614" s="30" t="s">
        <v>14197</v>
      </c>
      <c r="B6614" s="30" t="s">
        <v>3068</v>
      </c>
      <c r="C6614" s="30" t="s">
        <v>887</v>
      </c>
      <c r="D6614" s="30" t="s">
        <v>888</v>
      </c>
      <c r="E6614" s="25">
        <v>45824.851805555554</v>
      </c>
      <c r="F6614" s="30" t="s">
        <v>876</v>
      </c>
      <c r="G6614" s="25">
        <v>45824.851805555554</v>
      </c>
    </row>
    <row r="6615" spans="1:7" x14ac:dyDescent="0.25">
      <c r="A6615" s="30" t="s">
        <v>14198</v>
      </c>
      <c r="B6615" s="30" t="s">
        <v>3067</v>
      </c>
      <c r="C6615" s="30" t="s">
        <v>887</v>
      </c>
      <c r="D6615" s="30" t="s">
        <v>888</v>
      </c>
      <c r="E6615" s="25">
        <v>45824.851875</v>
      </c>
      <c r="F6615" s="30" t="s">
        <v>876</v>
      </c>
      <c r="G6615" s="25">
        <v>45824.851875</v>
      </c>
    </row>
    <row r="6616" spans="1:7" x14ac:dyDescent="0.25">
      <c r="A6616" s="30" t="s">
        <v>14199</v>
      </c>
      <c r="B6616" s="30" t="s">
        <v>3125</v>
      </c>
      <c r="C6616" s="30" t="s">
        <v>887</v>
      </c>
      <c r="D6616" s="30" t="s">
        <v>888</v>
      </c>
      <c r="E6616" s="25">
        <v>45824.851956018516</v>
      </c>
      <c r="F6616" s="30" t="s">
        <v>876</v>
      </c>
      <c r="G6616" s="25">
        <v>45824.851956018516</v>
      </c>
    </row>
    <row r="6617" spans="1:7" x14ac:dyDescent="0.25">
      <c r="A6617" s="30" t="s">
        <v>14200</v>
      </c>
      <c r="B6617" s="30" t="s">
        <v>6820</v>
      </c>
      <c r="C6617" s="30" t="s">
        <v>887</v>
      </c>
      <c r="D6617" s="30" t="s">
        <v>888</v>
      </c>
      <c r="E6617" s="25">
        <v>45824.852025462962</v>
      </c>
      <c r="F6617" s="30" t="s">
        <v>876</v>
      </c>
      <c r="G6617" s="25">
        <v>45824.852025462962</v>
      </c>
    </row>
    <row r="6618" spans="1:7" x14ac:dyDescent="0.25">
      <c r="A6618" s="30" t="s">
        <v>14201</v>
      </c>
      <c r="B6618" s="30" t="s">
        <v>6812</v>
      </c>
      <c r="C6618" s="30" t="s">
        <v>887</v>
      </c>
      <c r="D6618" s="30" t="s">
        <v>888</v>
      </c>
      <c r="E6618" s="25">
        <v>45824.852071759262</v>
      </c>
      <c r="F6618" s="30" t="s">
        <v>876</v>
      </c>
      <c r="G6618" s="25">
        <v>45824.852071759262</v>
      </c>
    </row>
    <row r="6619" spans="1:7" x14ac:dyDescent="0.25">
      <c r="A6619" s="30" t="s">
        <v>14202</v>
      </c>
      <c r="B6619" s="30" t="s">
        <v>6814</v>
      </c>
      <c r="C6619" s="30" t="s">
        <v>887</v>
      </c>
      <c r="D6619" s="30" t="s">
        <v>888</v>
      </c>
      <c r="E6619" s="25">
        <v>45824.852164351854</v>
      </c>
      <c r="F6619" s="30" t="s">
        <v>876</v>
      </c>
      <c r="G6619" s="25">
        <v>45824.852164351854</v>
      </c>
    </row>
    <row r="6620" spans="1:7" x14ac:dyDescent="0.25">
      <c r="A6620" s="30" t="s">
        <v>14203</v>
      </c>
      <c r="B6620" s="30" t="s">
        <v>9872</v>
      </c>
      <c r="C6620" s="30" t="s">
        <v>869</v>
      </c>
      <c r="D6620" s="30" t="s">
        <v>881</v>
      </c>
      <c r="E6620" s="25">
        <v>45824.863321759258</v>
      </c>
      <c r="F6620" s="30" t="s">
        <v>876</v>
      </c>
      <c r="G6620" s="25">
        <v>45824.863321759258</v>
      </c>
    </row>
    <row r="6621" spans="1:7" x14ac:dyDescent="0.25">
      <c r="A6621" s="30" t="s">
        <v>14204</v>
      </c>
      <c r="B6621" s="30" t="s">
        <v>9877</v>
      </c>
      <c r="C6621" s="30" t="s">
        <v>869</v>
      </c>
      <c r="D6621" s="30" t="s">
        <v>881</v>
      </c>
      <c r="E6621" s="25">
        <v>45824.86347222222</v>
      </c>
      <c r="F6621" s="30" t="s">
        <v>876</v>
      </c>
      <c r="G6621" s="25">
        <v>45824.86347222222</v>
      </c>
    </row>
    <row r="6622" spans="1:7" x14ac:dyDescent="0.25">
      <c r="A6622" s="30" t="s">
        <v>14205</v>
      </c>
      <c r="B6622" s="30" t="s">
        <v>9879</v>
      </c>
      <c r="C6622" s="30" t="s">
        <v>869</v>
      </c>
      <c r="D6622" s="30" t="s">
        <v>881</v>
      </c>
      <c r="E6622" s="25">
        <v>45824.863622685189</v>
      </c>
      <c r="F6622" s="30" t="s">
        <v>876</v>
      </c>
      <c r="G6622" s="25">
        <v>45824.863622685189</v>
      </c>
    </row>
    <row r="6623" spans="1:7" x14ac:dyDescent="0.25">
      <c r="A6623" s="30" t="s">
        <v>14206</v>
      </c>
      <c r="B6623" s="30" t="s">
        <v>9881</v>
      </c>
      <c r="C6623" s="30" t="s">
        <v>869</v>
      </c>
      <c r="D6623" s="30" t="s">
        <v>881</v>
      </c>
      <c r="E6623" s="25">
        <v>45824.863738425927</v>
      </c>
      <c r="F6623" s="30" t="s">
        <v>876</v>
      </c>
      <c r="G6623" s="25">
        <v>45824.863738425927</v>
      </c>
    </row>
    <row r="6624" spans="1:7" x14ac:dyDescent="0.25">
      <c r="A6624" s="30" t="s">
        <v>14207</v>
      </c>
      <c r="B6624" s="30" t="s">
        <v>9883</v>
      </c>
      <c r="C6624" s="30" t="s">
        <v>869</v>
      </c>
      <c r="D6624" s="30" t="s">
        <v>881</v>
      </c>
      <c r="E6624" s="25">
        <v>45824.863842592589</v>
      </c>
      <c r="F6624" s="30" t="s">
        <v>876</v>
      </c>
      <c r="G6624" s="25">
        <v>45824.863842592589</v>
      </c>
    </row>
    <row r="6625" spans="1:7" x14ac:dyDescent="0.25">
      <c r="A6625" s="30" t="s">
        <v>14208</v>
      </c>
      <c r="B6625" s="30" t="s">
        <v>12165</v>
      </c>
      <c r="C6625" s="30" t="s">
        <v>869</v>
      </c>
      <c r="D6625" s="30" t="s">
        <v>880</v>
      </c>
      <c r="E6625" s="25">
        <v>45824.865162037036</v>
      </c>
      <c r="F6625" s="30" t="s">
        <v>876</v>
      </c>
      <c r="G6625" s="25">
        <v>45824.865162037036</v>
      </c>
    </row>
    <row r="6626" spans="1:7" x14ac:dyDescent="0.25">
      <c r="A6626" s="30" t="s">
        <v>14209</v>
      </c>
      <c r="B6626" s="30" t="s">
        <v>12163</v>
      </c>
      <c r="C6626" s="30" t="s">
        <v>869</v>
      </c>
      <c r="D6626" s="30" t="s">
        <v>880</v>
      </c>
      <c r="E6626" s="25">
        <v>45824.865266203706</v>
      </c>
      <c r="F6626" s="30" t="s">
        <v>876</v>
      </c>
      <c r="G6626" s="25">
        <v>45824.865266203706</v>
      </c>
    </row>
    <row r="6627" spans="1:7" x14ac:dyDescent="0.25">
      <c r="A6627" s="30" t="s">
        <v>14210</v>
      </c>
      <c r="B6627" s="30" t="s">
        <v>2061</v>
      </c>
      <c r="C6627" s="30" t="s">
        <v>887</v>
      </c>
      <c r="D6627" s="30" t="s">
        <v>888</v>
      </c>
      <c r="E6627" s="25">
        <v>45824.869189814817</v>
      </c>
      <c r="F6627" s="30" t="s">
        <v>876</v>
      </c>
      <c r="G6627" s="25">
        <v>45824.869189814817</v>
      </c>
    </row>
    <row r="6628" spans="1:7" x14ac:dyDescent="0.25">
      <c r="A6628" s="30" t="s">
        <v>14211</v>
      </c>
      <c r="B6628" s="30" t="s">
        <v>3051</v>
      </c>
      <c r="C6628" s="30" t="s">
        <v>887</v>
      </c>
      <c r="D6628" s="30" t="s">
        <v>888</v>
      </c>
      <c r="E6628" s="25">
        <v>45824.86922453704</v>
      </c>
      <c r="F6628" s="30" t="s">
        <v>876</v>
      </c>
      <c r="G6628" s="25">
        <v>45824.86922453704</v>
      </c>
    </row>
    <row r="6629" spans="1:7" x14ac:dyDescent="0.25">
      <c r="A6629" s="30" t="s">
        <v>14212</v>
      </c>
      <c r="B6629" s="30" t="s">
        <v>11245</v>
      </c>
      <c r="C6629" s="30" t="s">
        <v>869</v>
      </c>
      <c r="D6629" s="30" t="s">
        <v>868</v>
      </c>
      <c r="E6629" s="25">
        <v>45824.87332175926</v>
      </c>
      <c r="F6629" s="30" t="s">
        <v>876</v>
      </c>
      <c r="G6629" s="25">
        <v>45824.87332175926</v>
      </c>
    </row>
    <row r="6630" spans="1:7" x14ac:dyDescent="0.25">
      <c r="A6630" s="30" t="s">
        <v>14213</v>
      </c>
      <c r="B6630" s="30" t="s">
        <v>11457</v>
      </c>
      <c r="C6630" s="30" t="s">
        <v>869</v>
      </c>
      <c r="D6630" s="30" t="s">
        <v>868</v>
      </c>
      <c r="E6630" s="25">
        <v>45824.873344907406</v>
      </c>
      <c r="F6630" s="30" t="s">
        <v>876</v>
      </c>
      <c r="G6630" s="25">
        <v>45824.873344907406</v>
      </c>
    </row>
    <row r="6631" spans="1:7" x14ac:dyDescent="0.25">
      <c r="A6631" s="30" t="s">
        <v>14214</v>
      </c>
      <c r="B6631" s="30" t="s">
        <v>11490</v>
      </c>
      <c r="C6631" s="30" t="s">
        <v>869</v>
      </c>
      <c r="D6631" s="30" t="s">
        <v>868</v>
      </c>
      <c r="E6631" s="25">
        <v>45824.874108796299</v>
      </c>
      <c r="F6631" s="30" t="s">
        <v>876</v>
      </c>
      <c r="G6631" s="25">
        <v>45824.874108796299</v>
      </c>
    </row>
    <row r="6632" spans="1:7" x14ac:dyDescent="0.25">
      <c r="A6632" s="30" t="s">
        <v>14215</v>
      </c>
      <c r="B6632" s="30" t="s">
        <v>11492</v>
      </c>
      <c r="C6632" s="30" t="s">
        <v>869</v>
      </c>
      <c r="D6632" s="30" t="s">
        <v>868</v>
      </c>
      <c r="E6632" s="25">
        <v>45824.874201388891</v>
      </c>
      <c r="F6632" s="30" t="s">
        <v>876</v>
      </c>
      <c r="G6632" s="25">
        <v>45824.874201388891</v>
      </c>
    </row>
    <row r="6633" spans="1:7" x14ac:dyDescent="0.25">
      <c r="A6633" s="30" t="s">
        <v>14216</v>
      </c>
      <c r="B6633" s="30" t="s">
        <v>11494</v>
      </c>
      <c r="C6633" s="30" t="s">
        <v>869</v>
      </c>
      <c r="D6633" s="30" t="s">
        <v>868</v>
      </c>
      <c r="E6633" s="25">
        <v>45824.874305555553</v>
      </c>
      <c r="F6633" s="30" t="s">
        <v>876</v>
      </c>
      <c r="G6633" s="25">
        <v>45824.874305555553</v>
      </c>
    </row>
    <row r="6634" spans="1:7" x14ac:dyDescent="0.25">
      <c r="A6634" s="30" t="s">
        <v>14217</v>
      </c>
      <c r="B6634" s="30" t="s">
        <v>11496</v>
      </c>
      <c r="C6634" s="30" t="s">
        <v>869</v>
      </c>
      <c r="D6634" s="30" t="s">
        <v>868</v>
      </c>
      <c r="E6634" s="25">
        <v>45824.874398148146</v>
      </c>
      <c r="F6634" s="30" t="s">
        <v>876</v>
      </c>
      <c r="G6634" s="25">
        <v>45824.874398148146</v>
      </c>
    </row>
    <row r="6635" spans="1:7" x14ac:dyDescent="0.25">
      <c r="A6635" s="30" t="s">
        <v>14218</v>
      </c>
      <c r="B6635" s="30" t="s">
        <v>11498</v>
      </c>
      <c r="C6635" s="30" t="s">
        <v>869</v>
      </c>
      <c r="D6635" s="30" t="s">
        <v>868</v>
      </c>
      <c r="E6635" s="25">
        <v>45824.874513888892</v>
      </c>
      <c r="F6635" s="30" t="s">
        <v>876</v>
      </c>
      <c r="G6635" s="25">
        <v>45824.874513888892</v>
      </c>
    </row>
    <row r="6636" spans="1:7" x14ac:dyDescent="0.25">
      <c r="A6636" s="30" t="s">
        <v>14219</v>
      </c>
      <c r="B6636" s="30" t="s">
        <v>11500</v>
      </c>
      <c r="C6636" s="30" t="s">
        <v>869</v>
      </c>
      <c r="D6636" s="30" t="s">
        <v>868</v>
      </c>
      <c r="E6636" s="25">
        <v>45824.874641203707</v>
      </c>
      <c r="F6636" s="30" t="s">
        <v>876</v>
      </c>
      <c r="G6636" s="25">
        <v>45824.874641203707</v>
      </c>
    </row>
    <row r="6637" spans="1:7" x14ac:dyDescent="0.25">
      <c r="A6637" s="30" t="s">
        <v>14220</v>
      </c>
      <c r="B6637" s="30" t="s">
        <v>11502</v>
      </c>
      <c r="C6637" s="30" t="s">
        <v>869</v>
      </c>
      <c r="D6637" s="30" t="s">
        <v>868</v>
      </c>
      <c r="E6637" s="25">
        <v>45824.874756944446</v>
      </c>
      <c r="F6637" s="30" t="s">
        <v>876</v>
      </c>
      <c r="G6637" s="25">
        <v>45824.874756944446</v>
      </c>
    </row>
    <row r="6638" spans="1:7" x14ac:dyDescent="0.25">
      <c r="A6638" s="30" t="s">
        <v>14221</v>
      </c>
      <c r="B6638" s="30" t="s">
        <v>11504</v>
      </c>
      <c r="C6638" s="30" t="s">
        <v>869</v>
      </c>
      <c r="D6638" s="30" t="s">
        <v>868</v>
      </c>
      <c r="E6638" s="25">
        <v>45824.874861111108</v>
      </c>
      <c r="F6638" s="30" t="s">
        <v>876</v>
      </c>
      <c r="G6638" s="25">
        <v>45824.874861111108</v>
      </c>
    </row>
    <row r="6639" spans="1:7" x14ac:dyDescent="0.25">
      <c r="A6639" s="30" t="s">
        <v>14222</v>
      </c>
      <c r="B6639" s="30" t="s">
        <v>11506</v>
      </c>
      <c r="C6639" s="30" t="s">
        <v>869</v>
      </c>
      <c r="D6639" s="30" t="s">
        <v>868</v>
      </c>
      <c r="E6639" s="25">
        <v>45824.874918981484</v>
      </c>
      <c r="F6639" s="30" t="s">
        <v>876</v>
      </c>
      <c r="G6639" s="25">
        <v>45824.874918981484</v>
      </c>
    </row>
    <row r="6640" spans="1:7" x14ac:dyDescent="0.25">
      <c r="A6640" s="30" t="s">
        <v>14223</v>
      </c>
      <c r="B6640" s="30" t="s">
        <v>11508</v>
      </c>
      <c r="C6640" s="30" t="s">
        <v>869</v>
      </c>
      <c r="D6640" s="30" t="s">
        <v>868</v>
      </c>
      <c r="E6640" s="25">
        <v>45824.874965277777</v>
      </c>
      <c r="F6640" s="30" t="s">
        <v>876</v>
      </c>
      <c r="G6640" s="25">
        <v>45824.874965277777</v>
      </c>
    </row>
    <row r="6641" spans="1:7" x14ac:dyDescent="0.25">
      <c r="A6641" s="30" t="s">
        <v>14224</v>
      </c>
      <c r="B6641" s="30" t="s">
        <v>11510</v>
      </c>
      <c r="C6641" s="30" t="s">
        <v>869</v>
      </c>
      <c r="D6641" s="30" t="s">
        <v>868</v>
      </c>
      <c r="E6641" s="25">
        <v>45824.875011574077</v>
      </c>
      <c r="F6641" s="30" t="s">
        <v>876</v>
      </c>
      <c r="G6641" s="25">
        <v>45824.875011574077</v>
      </c>
    </row>
    <row r="6642" spans="1:7" x14ac:dyDescent="0.25">
      <c r="A6642" s="30" t="s">
        <v>14225</v>
      </c>
      <c r="B6642" s="30" t="s">
        <v>10139</v>
      </c>
      <c r="C6642" s="30" t="s">
        <v>877</v>
      </c>
      <c r="D6642" s="30" t="s">
        <v>890</v>
      </c>
      <c r="E6642" s="25">
        <v>45824.879236111112</v>
      </c>
      <c r="F6642" s="30" t="s">
        <v>876</v>
      </c>
      <c r="G6642" s="25">
        <v>45824.879236111112</v>
      </c>
    </row>
    <row r="6643" spans="1:7" x14ac:dyDescent="0.25">
      <c r="A6643" s="30" t="s">
        <v>14226</v>
      </c>
      <c r="B6643" s="30" t="s">
        <v>4393</v>
      </c>
      <c r="C6643" s="30" t="s">
        <v>872</v>
      </c>
      <c r="D6643" s="30" t="s">
        <v>61</v>
      </c>
      <c r="E6643" s="25">
        <v>45824.881331018521</v>
      </c>
      <c r="F6643" s="30" t="s">
        <v>866</v>
      </c>
      <c r="G6643" s="25">
        <v>45824.881331018521</v>
      </c>
    </row>
    <row r="6644" spans="1:7" x14ac:dyDescent="0.25">
      <c r="A6644" s="30" t="s">
        <v>14227</v>
      </c>
      <c r="B6644" s="30" t="s">
        <v>5021</v>
      </c>
      <c r="C6644" s="30" t="s">
        <v>872</v>
      </c>
      <c r="D6644" s="30" t="s">
        <v>61</v>
      </c>
      <c r="E6644" s="25">
        <v>45824.881354166668</v>
      </c>
      <c r="F6644" s="30" t="s">
        <v>866</v>
      </c>
      <c r="G6644" s="25">
        <v>45824.881354166668</v>
      </c>
    </row>
    <row r="6645" spans="1:7" x14ac:dyDescent="0.25">
      <c r="A6645" s="30" t="s">
        <v>14228</v>
      </c>
      <c r="B6645" s="30" t="s">
        <v>5013</v>
      </c>
      <c r="C6645" s="30" t="s">
        <v>872</v>
      </c>
      <c r="D6645" s="30" t="s">
        <v>61</v>
      </c>
      <c r="E6645" s="25">
        <v>45824.881377314814</v>
      </c>
      <c r="F6645" s="30" t="s">
        <v>866</v>
      </c>
      <c r="G6645" s="25">
        <v>45824.881377314814</v>
      </c>
    </row>
    <row r="6646" spans="1:7" x14ac:dyDescent="0.25">
      <c r="A6646" s="30" t="s">
        <v>14229</v>
      </c>
      <c r="B6646" s="30" t="s">
        <v>5015</v>
      </c>
      <c r="C6646" s="30" t="s">
        <v>872</v>
      </c>
      <c r="D6646" s="30" t="s">
        <v>61</v>
      </c>
      <c r="E6646" s="25">
        <v>45824.88140046296</v>
      </c>
      <c r="F6646" s="30" t="s">
        <v>866</v>
      </c>
      <c r="G6646" s="25">
        <v>45824.88140046296</v>
      </c>
    </row>
    <row r="6647" spans="1:7" x14ac:dyDescent="0.25">
      <c r="A6647" s="30" t="s">
        <v>14230</v>
      </c>
      <c r="B6647" s="30" t="s">
        <v>5017</v>
      </c>
      <c r="C6647" s="30" t="s">
        <v>872</v>
      </c>
      <c r="D6647" s="30" t="s">
        <v>61</v>
      </c>
      <c r="E6647" s="25">
        <v>45824.881412037037</v>
      </c>
      <c r="F6647" s="30" t="s">
        <v>866</v>
      </c>
      <c r="G6647" s="25">
        <v>45824.881412037037</v>
      </c>
    </row>
    <row r="6648" spans="1:7" x14ac:dyDescent="0.25">
      <c r="A6648" s="30" t="s">
        <v>14231</v>
      </c>
      <c r="B6648" s="30" t="s">
        <v>5019</v>
      </c>
      <c r="C6648" s="30" t="s">
        <v>872</v>
      </c>
      <c r="D6648" s="30" t="s">
        <v>61</v>
      </c>
      <c r="E6648" s="25">
        <v>45824.881435185183</v>
      </c>
      <c r="F6648" s="30" t="s">
        <v>866</v>
      </c>
      <c r="G6648" s="25">
        <v>45824.881435185183</v>
      </c>
    </row>
    <row r="6649" spans="1:7" x14ac:dyDescent="0.25">
      <c r="A6649" s="30" t="s">
        <v>14232</v>
      </c>
      <c r="B6649" s="30" t="s">
        <v>7352</v>
      </c>
      <c r="C6649" s="30" t="s">
        <v>872</v>
      </c>
      <c r="D6649" s="30" t="s">
        <v>61</v>
      </c>
      <c r="E6649" s="25">
        <v>45824.881469907406</v>
      </c>
      <c r="F6649" s="30" t="s">
        <v>866</v>
      </c>
      <c r="G6649" s="25">
        <v>45824.881469907406</v>
      </c>
    </row>
    <row r="6650" spans="1:7" x14ac:dyDescent="0.25">
      <c r="A6650" s="30" t="s">
        <v>14233</v>
      </c>
      <c r="B6650" s="30" t="s">
        <v>5473</v>
      </c>
      <c r="C6650" s="30" t="s">
        <v>872</v>
      </c>
      <c r="D6650" s="30" t="s">
        <v>61</v>
      </c>
      <c r="E6650" s="25">
        <v>45824.881539351853</v>
      </c>
      <c r="F6650" s="30" t="s">
        <v>866</v>
      </c>
      <c r="G6650" s="25">
        <v>45824.881539351853</v>
      </c>
    </row>
    <row r="6651" spans="1:7" x14ac:dyDescent="0.25">
      <c r="A6651" s="30" t="s">
        <v>14234</v>
      </c>
      <c r="B6651" s="30" t="s">
        <v>5484</v>
      </c>
      <c r="C6651" s="30" t="s">
        <v>872</v>
      </c>
      <c r="D6651" s="30" t="s">
        <v>61</v>
      </c>
      <c r="E6651" s="25">
        <v>45824.881562499999</v>
      </c>
      <c r="F6651" s="30" t="s">
        <v>866</v>
      </c>
      <c r="G6651" s="25">
        <v>45824.881562499999</v>
      </c>
    </row>
    <row r="6652" spans="1:7" x14ac:dyDescent="0.25">
      <c r="A6652" s="30" t="s">
        <v>14235</v>
      </c>
      <c r="B6652" s="30" t="s">
        <v>5481</v>
      </c>
      <c r="C6652" s="30" t="s">
        <v>872</v>
      </c>
      <c r="D6652" s="30" t="s">
        <v>61</v>
      </c>
      <c r="E6652" s="25">
        <v>45824.881585648145</v>
      </c>
      <c r="F6652" s="30" t="s">
        <v>866</v>
      </c>
      <c r="G6652" s="25">
        <v>45824.881585648145</v>
      </c>
    </row>
    <row r="6653" spans="1:7" x14ac:dyDescent="0.25">
      <c r="A6653" s="30" t="s">
        <v>14236</v>
      </c>
      <c r="B6653" s="30" t="s">
        <v>5475</v>
      </c>
      <c r="C6653" s="30" t="s">
        <v>872</v>
      </c>
      <c r="D6653" s="30" t="s">
        <v>61</v>
      </c>
      <c r="E6653" s="25">
        <v>45824.881608796299</v>
      </c>
      <c r="F6653" s="30" t="s">
        <v>866</v>
      </c>
      <c r="G6653" s="25">
        <v>45824.881608796299</v>
      </c>
    </row>
    <row r="6654" spans="1:7" x14ac:dyDescent="0.25">
      <c r="A6654" s="30" t="s">
        <v>14237</v>
      </c>
      <c r="B6654" s="30" t="s">
        <v>5469</v>
      </c>
      <c r="C6654" s="30" t="s">
        <v>872</v>
      </c>
      <c r="D6654" s="30" t="s">
        <v>61</v>
      </c>
      <c r="E6654" s="25">
        <v>45824.881620370368</v>
      </c>
      <c r="F6654" s="30" t="s">
        <v>866</v>
      </c>
      <c r="G6654" s="25">
        <v>45824.881620370368</v>
      </c>
    </row>
    <row r="6655" spans="1:7" x14ac:dyDescent="0.25">
      <c r="A6655" s="30" t="s">
        <v>14238</v>
      </c>
      <c r="B6655" s="30" t="s">
        <v>5477</v>
      </c>
      <c r="C6655" s="30" t="s">
        <v>872</v>
      </c>
      <c r="D6655" s="30" t="s">
        <v>61</v>
      </c>
      <c r="E6655" s="25">
        <v>45824.881655092591</v>
      </c>
      <c r="F6655" s="30" t="s">
        <v>866</v>
      </c>
      <c r="G6655" s="25">
        <v>45824.881655092591</v>
      </c>
    </row>
    <row r="6656" spans="1:7" x14ac:dyDescent="0.25">
      <c r="A6656" s="30" t="s">
        <v>14239</v>
      </c>
      <c r="B6656" s="30" t="s">
        <v>3016</v>
      </c>
      <c r="C6656" s="30" t="s">
        <v>872</v>
      </c>
      <c r="D6656" s="30" t="s">
        <v>61</v>
      </c>
      <c r="E6656" s="25">
        <v>45824.881678240738</v>
      </c>
      <c r="F6656" s="30" t="s">
        <v>866</v>
      </c>
      <c r="G6656" s="25">
        <v>45824.881678240738</v>
      </c>
    </row>
    <row r="6657" spans="1:7" x14ac:dyDescent="0.25">
      <c r="A6657" s="30" t="s">
        <v>14240</v>
      </c>
      <c r="B6657" s="30" t="s">
        <v>5486</v>
      </c>
      <c r="C6657" s="30" t="s">
        <v>872</v>
      </c>
      <c r="D6657" s="30" t="s">
        <v>61</v>
      </c>
      <c r="E6657" s="25">
        <v>45824.881689814814</v>
      </c>
      <c r="F6657" s="30" t="s">
        <v>866</v>
      </c>
      <c r="G6657" s="25">
        <v>45824.881689814814</v>
      </c>
    </row>
    <row r="6658" spans="1:7" x14ac:dyDescent="0.25">
      <c r="A6658" s="30" t="s">
        <v>14241</v>
      </c>
      <c r="B6658" s="30" t="s">
        <v>5167</v>
      </c>
      <c r="C6658" s="30" t="s">
        <v>864</v>
      </c>
      <c r="D6658" s="30" t="s">
        <v>865</v>
      </c>
      <c r="E6658" s="25">
        <v>45824.891053240739</v>
      </c>
      <c r="F6658" s="30" t="s">
        <v>876</v>
      </c>
      <c r="G6658" s="25">
        <v>45824.891053240739</v>
      </c>
    </row>
    <row r="6659" spans="1:7" x14ac:dyDescent="0.25">
      <c r="A6659" s="30" t="s">
        <v>14242</v>
      </c>
      <c r="B6659" s="30" t="s">
        <v>10067</v>
      </c>
      <c r="C6659" s="30" t="s">
        <v>874</v>
      </c>
      <c r="D6659" s="30" t="s">
        <v>878</v>
      </c>
      <c r="E6659" s="25">
        <v>45824.894490740742</v>
      </c>
      <c r="F6659" s="30" t="s">
        <v>876</v>
      </c>
      <c r="G6659" s="25">
        <v>45824.894490740742</v>
      </c>
    </row>
    <row r="6660" spans="1:7" x14ac:dyDescent="0.25">
      <c r="A6660" s="30" t="s">
        <v>14243</v>
      </c>
      <c r="B6660" s="30" t="s">
        <v>10067</v>
      </c>
      <c r="C6660" s="30" t="s">
        <v>877</v>
      </c>
      <c r="D6660" s="30" t="s">
        <v>878</v>
      </c>
      <c r="E6660" s="25">
        <v>45824.894768518519</v>
      </c>
      <c r="F6660" s="30" t="s">
        <v>876</v>
      </c>
      <c r="G6660" s="25">
        <v>45824.894768518519</v>
      </c>
    </row>
    <row r="6661" spans="1:7" x14ac:dyDescent="0.25">
      <c r="A6661" s="30" t="s">
        <v>14244</v>
      </c>
      <c r="B6661" s="30" t="s">
        <v>3095</v>
      </c>
      <c r="C6661" s="30" t="s">
        <v>887</v>
      </c>
      <c r="D6661" s="30" t="s">
        <v>888</v>
      </c>
      <c r="E6661" s="25">
        <v>45824.898148148146</v>
      </c>
      <c r="F6661" s="30" t="s">
        <v>876</v>
      </c>
      <c r="G6661" s="25">
        <v>45824.898148148146</v>
      </c>
    </row>
    <row r="6662" spans="1:7" x14ac:dyDescent="0.25">
      <c r="A6662" s="30" t="s">
        <v>14245</v>
      </c>
      <c r="B6662" s="30" t="s">
        <v>9500</v>
      </c>
      <c r="C6662" s="30" t="s">
        <v>869</v>
      </c>
      <c r="D6662" s="30" t="s">
        <v>868</v>
      </c>
      <c r="E6662" s="25">
        <v>45824.899317129632</v>
      </c>
      <c r="F6662" s="30" t="s">
        <v>876</v>
      </c>
      <c r="G6662" s="25">
        <v>45824.899317129632</v>
      </c>
    </row>
    <row r="6663" spans="1:7" x14ac:dyDescent="0.25">
      <c r="A6663" s="30" t="s">
        <v>14246</v>
      </c>
      <c r="B6663" s="30" t="s">
        <v>11279</v>
      </c>
      <c r="C6663" s="30" t="s">
        <v>869</v>
      </c>
      <c r="D6663" s="30" t="s">
        <v>868</v>
      </c>
      <c r="E6663" s="25">
        <v>45824.900266203702</v>
      </c>
      <c r="F6663" s="30" t="s">
        <v>876</v>
      </c>
      <c r="G6663" s="25">
        <v>45824.900266203702</v>
      </c>
    </row>
    <row r="6664" spans="1:7" x14ac:dyDescent="0.25">
      <c r="A6664" s="30" t="s">
        <v>14247</v>
      </c>
      <c r="B6664" s="30" t="s">
        <v>8782</v>
      </c>
      <c r="C6664" s="30" t="s">
        <v>874</v>
      </c>
      <c r="D6664" s="30" t="s">
        <v>889</v>
      </c>
      <c r="E6664" s="25">
        <v>45824.899641203701</v>
      </c>
      <c r="F6664" s="30" t="s">
        <v>876</v>
      </c>
      <c r="G6664" s="25">
        <v>45824.899641203701</v>
      </c>
    </row>
    <row r="6665" spans="1:7" x14ac:dyDescent="0.25">
      <c r="A6665" s="30" t="s">
        <v>14248</v>
      </c>
      <c r="B6665" s="30" t="s">
        <v>8804</v>
      </c>
      <c r="C6665" s="30" t="s">
        <v>874</v>
      </c>
      <c r="D6665" s="30" t="s">
        <v>889</v>
      </c>
      <c r="E6665" s="25">
        <v>45824.899768518517</v>
      </c>
      <c r="F6665" s="30" t="s">
        <v>876</v>
      </c>
      <c r="G6665" s="25">
        <v>45824.899768518517</v>
      </c>
    </row>
    <row r="6666" spans="1:7" x14ac:dyDescent="0.25">
      <c r="A6666" s="30" t="s">
        <v>14249</v>
      </c>
      <c r="B6666" s="30" t="s">
        <v>8757</v>
      </c>
      <c r="C6666" s="30" t="s">
        <v>874</v>
      </c>
      <c r="D6666" s="30" t="s">
        <v>889</v>
      </c>
      <c r="E6666" s="25">
        <v>45824.899895833332</v>
      </c>
      <c r="F6666" s="30" t="s">
        <v>876</v>
      </c>
      <c r="G6666" s="25">
        <v>45824.899895833332</v>
      </c>
    </row>
    <row r="6667" spans="1:7" x14ac:dyDescent="0.25">
      <c r="A6667" s="30" t="s">
        <v>14250</v>
      </c>
      <c r="B6667" s="30" t="s">
        <v>8776</v>
      </c>
      <c r="C6667" s="30" t="s">
        <v>874</v>
      </c>
      <c r="D6667" s="30" t="s">
        <v>889</v>
      </c>
      <c r="E6667" s="25">
        <v>45824.900011574071</v>
      </c>
      <c r="F6667" s="30" t="s">
        <v>876</v>
      </c>
      <c r="G6667" s="25">
        <v>45824.900011574071</v>
      </c>
    </row>
    <row r="6668" spans="1:7" x14ac:dyDescent="0.25">
      <c r="A6668" s="30" t="s">
        <v>14251</v>
      </c>
      <c r="B6668" s="30" t="s">
        <v>8759</v>
      </c>
      <c r="C6668" s="30" t="s">
        <v>874</v>
      </c>
      <c r="D6668" s="30" t="s">
        <v>889</v>
      </c>
      <c r="E6668" s="25">
        <v>45824.900138888886</v>
      </c>
      <c r="F6668" s="30" t="s">
        <v>876</v>
      </c>
      <c r="G6668" s="25">
        <v>45824.900138888886</v>
      </c>
    </row>
    <row r="6669" spans="1:7" x14ac:dyDescent="0.25">
      <c r="A6669" s="30" t="s">
        <v>14252</v>
      </c>
      <c r="B6669" s="30" t="s">
        <v>8770</v>
      </c>
      <c r="C6669" s="30" t="s">
        <v>874</v>
      </c>
      <c r="D6669" s="30" t="s">
        <v>889</v>
      </c>
      <c r="E6669" s="25">
        <v>45824.900300925925</v>
      </c>
      <c r="F6669" s="30" t="s">
        <v>876</v>
      </c>
      <c r="G6669" s="25">
        <v>45824.900300925925</v>
      </c>
    </row>
    <row r="6670" spans="1:7" x14ac:dyDescent="0.25">
      <c r="A6670" s="30" t="s">
        <v>14253</v>
      </c>
      <c r="B6670" s="30" t="s">
        <v>8782</v>
      </c>
      <c r="C6670" s="30" t="s">
        <v>877</v>
      </c>
      <c r="D6670" s="30" t="s">
        <v>889</v>
      </c>
      <c r="E6670" s="25">
        <v>45824.90079861111</v>
      </c>
      <c r="F6670" s="30" t="s">
        <v>876</v>
      </c>
      <c r="G6670" s="25">
        <v>45824.90079861111</v>
      </c>
    </row>
    <row r="6671" spans="1:7" x14ac:dyDescent="0.25">
      <c r="A6671" s="30" t="s">
        <v>14254</v>
      </c>
      <c r="B6671" s="30" t="s">
        <v>8804</v>
      </c>
      <c r="C6671" s="30" t="s">
        <v>877</v>
      </c>
      <c r="D6671" s="30" t="s">
        <v>889</v>
      </c>
      <c r="E6671" s="25">
        <v>45824.900879629633</v>
      </c>
      <c r="F6671" s="30" t="s">
        <v>876</v>
      </c>
      <c r="G6671" s="25">
        <v>45824.900879629633</v>
      </c>
    </row>
    <row r="6672" spans="1:7" x14ac:dyDescent="0.25">
      <c r="A6672" s="30" t="s">
        <v>14255</v>
      </c>
      <c r="B6672" s="30" t="s">
        <v>8757</v>
      </c>
      <c r="C6672" s="30" t="s">
        <v>877</v>
      </c>
      <c r="D6672" s="30" t="s">
        <v>889</v>
      </c>
      <c r="E6672" s="25">
        <v>45824.900983796295</v>
      </c>
      <c r="F6672" s="30" t="s">
        <v>876</v>
      </c>
      <c r="G6672" s="25">
        <v>45824.900983796295</v>
      </c>
    </row>
    <row r="6673" spans="1:7" x14ac:dyDescent="0.25">
      <c r="A6673" s="30" t="s">
        <v>14256</v>
      </c>
      <c r="B6673" s="30" t="s">
        <v>8776</v>
      </c>
      <c r="C6673" s="30" t="s">
        <v>877</v>
      </c>
      <c r="D6673" s="30" t="s">
        <v>889</v>
      </c>
      <c r="E6673" s="25">
        <v>45824.901041666664</v>
      </c>
      <c r="F6673" s="30" t="s">
        <v>876</v>
      </c>
      <c r="G6673" s="25">
        <v>45824.901041666664</v>
      </c>
    </row>
    <row r="6674" spans="1:7" x14ac:dyDescent="0.25">
      <c r="A6674" s="30" t="s">
        <v>14257</v>
      </c>
      <c r="B6674" s="30" t="s">
        <v>8759</v>
      </c>
      <c r="C6674" s="30" t="s">
        <v>877</v>
      </c>
      <c r="D6674" s="30" t="s">
        <v>889</v>
      </c>
      <c r="E6674" s="25">
        <v>45824.901122685187</v>
      </c>
      <c r="F6674" s="30" t="s">
        <v>876</v>
      </c>
      <c r="G6674" s="25">
        <v>45824.901122685187</v>
      </c>
    </row>
    <row r="6675" spans="1:7" x14ac:dyDescent="0.25">
      <c r="A6675" s="30" t="s">
        <v>14258</v>
      </c>
      <c r="B6675" s="30" t="s">
        <v>8770</v>
      </c>
      <c r="C6675" s="30" t="s">
        <v>877</v>
      </c>
      <c r="D6675" s="30" t="s">
        <v>889</v>
      </c>
      <c r="E6675" s="25">
        <v>45824.901238425926</v>
      </c>
      <c r="F6675" s="30" t="s">
        <v>876</v>
      </c>
      <c r="G6675" s="25">
        <v>45824.901238425926</v>
      </c>
    </row>
    <row r="6676" spans="1:7" x14ac:dyDescent="0.25">
      <c r="A6676" s="30" t="s">
        <v>14259</v>
      </c>
      <c r="B6676" s="30" t="s">
        <v>9986</v>
      </c>
      <c r="C6676" s="30" t="s">
        <v>874</v>
      </c>
      <c r="D6676" s="30" t="s">
        <v>889</v>
      </c>
      <c r="E6676" s="25">
        <v>45824.901458333334</v>
      </c>
      <c r="F6676" s="30" t="s">
        <v>876</v>
      </c>
      <c r="G6676" s="25">
        <v>45824.901458333334</v>
      </c>
    </row>
    <row r="6677" spans="1:7" x14ac:dyDescent="0.25">
      <c r="A6677" s="30" t="s">
        <v>14260</v>
      </c>
      <c r="B6677" s="30" t="s">
        <v>9986</v>
      </c>
      <c r="C6677" s="30" t="s">
        <v>877</v>
      </c>
      <c r="D6677" s="30" t="s">
        <v>889</v>
      </c>
      <c r="E6677" s="25">
        <v>45824.901631944442</v>
      </c>
      <c r="F6677" s="30" t="s">
        <v>876</v>
      </c>
      <c r="G6677" s="25">
        <v>45824.901631944442</v>
      </c>
    </row>
    <row r="6678" spans="1:7" x14ac:dyDescent="0.25">
      <c r="A6678" s="30" t="s">
        <v>14261</v>
      </c>
      <c r="B6678" s="30" t="s">
        <v>11746</v>
      </c>
      <c r="C6678" s="30" t="s">
        <v>869</v>
      </c>
      <c r="D6678" s="30" t="s">
        <v>885</v>
      </c>
      <c r="E6678" s="25">
        <v>45824.902858796297</v>
      </c>
      <c r="F6678" s="30" t="s">
        <v>876</v>
      </c>
      <c r="G6678" s="25">
        <v>45824.902858796297</v>
      </c>
    </row>
    <row r="6679" spans="1:7" x14ac:dyDescent="0.25">
      <c r="A6679" s="30" t="s">
        <v>14262</v>
      </c>
      <c r="B6679" s="30" t="s">
        <v>8786</v>
      </c>
      <c r="C6679" s="30" t="s">
        <v>874</v>
      </c>
      <c r="D6679" s="30" t="s">
        <v>883</v>
      </c>
      <c r="E6679" s="25">
        <v>45824.904386574075</v>
      </c>
      <c r="F6679" s="30" t="s">
        <v>876</v>
      </c>
      <c r="G6679" s="25">
        <v>45824.904386574075</v>
      </c>
    </row>
    <row r="6680" spans="1:7" x14ac:dyDescent="0.25">
      <c r="A6680" s="30" t="s">
        <v>14263</v>
      </c>
      <c r="B6680" s="30" t="s">
        <v>8802</v>
      </c>
      <c r="C6680" s="30" t="s">
        <v>874</v>
      </c>
      <c r="D6680" s="30" t="s">
        <v>883</v>
      </c>
      <c r="E6680" s="25">
        <v>45824.904583333337</v>
      </c>
      <c r="F6680" s="30" t="s">
        <v>876</v>
      </c>
      <c r="G6680" s="25">
        <v>45824.904583333337</v>
      </c>
    </row>
    <row r="6681" spans="1:7" x14ac:dyDescent="0.25">
      <c r="A6681" s="30" t="s">
        <v>14264</v>
      </c>
      <c r="B6681" s="30" t="s">
        <v>8802</v>
      </c>
      <c r="C6681" s="30" t="s">
        <v>877</v>
      </c>
      <c r="D6681" s="30" t="s">
        <v>883</v>
      </c>
      <c r="E6681" s="25">
        <v>45824.905231481483</v>
      </c>
      <c r="F6681" s="30" t="s">
        <v>876</v>
      </c>
      <c r="G6681" s="25">
        <v>45824.905231481483</v>
      </c>
    </row>
    <row r="6682" spans="1:7" x14ac:dyDescent="0.25">
      <c r="A6682" s="30" t="s">
        <v>14265</v>
      </c>
      <c r="B6682" s="30" t="s">
        <v>8786</v>
      </c>
      <c r="C6682" s="30" t="s">
        <v>877</v>
      </c>
      <c r="D6682" s="30" t="s">
        <v>883</v>
      </c>
      <c r="E6682" s="25">
        <v>45824.905300925922</v>
      </c>
      <c r="F6682" s="30" t="s">
        <v>876</v>
      </c>
      <c r="G6682" s="25">
        <v>45824.905300925922</v>
      </c>
    </row>
    <row r="6683" spans="1:7" x14ac:dyDescent="0.25">
      <c r="A6683" s="30" t="s">
        <v>14266</v>
      </c>
      <c r="B6683" s="30" t="s">
        <v>4395</v>
      </c>
      <c r="C6683" s="30" t="s">
        <v>872</v>
      </c>
      <c r="D6683" s="30" t="s">
        <v>61</v>
      </c>
      <c r="E6683" s="25">
        <v>45824.889490740738</v>
      </c>
      <c r="F6683" s="30" t="s">
        <v>866</v>
      </c>
      <c r="G6683" s="25">
        <v>45824.889490740738</v>
      </c>
    </row>
    <row r="6684" spans="1:7" x14ac:dyDescent="0.25">
      <c r="A6684" s="30" t="s">
        <v>14267</v>
      </c>
      <c r="B6684" s="30" t="s">
        <v>8788</v>
      </c>
      <c r="C6684" s="30" t="s">
        <v>874</v>
      </c>
      <c r="D6684" s="30" t="s">
        <v>875</v>
      </c>
      <c r="E6684" s="25">
        <v>45824.906990740739</v>
      </c>
      <c r="F6684" s="30" t="s">
        <v>876</v>
      </c>
      <c r="G6684" s="25">
        <v>45824.906990740739</v>
      </c>
    </row>
    <row r="6685" spans="1:7" x14ac:dyDescent="0.25">
      <c r="A6685" s="30" t="s">
        <v>14268</v>
      </c>
      <c r="B6685" s="30" t="s">
        <v>4873</v>
      </c>
      <c r="C6685" s="30" t="s">
        <v>872</v>
      </c>
      <c r="D6685" s="30" t="s">
        <v>61</v>
      </c>
      <c r="E6685" s="25">
        <v>45824.905856481484</v>
      </c>
      <c r="F6685" s="30" t="s">
        <v>866</v>
      </c>
      <c r="G6685" s="25">
        <v>45824.905856481484</v>
      </c>
    </row>
    <row r="6686" spans="1:7" x14ac:dyDescent="0.25">
      <c r="A6686" s="30" t="s">
        <v>14269</v>
      </c>
      <c r="B6686" s="30" t="s">
        <v>2085</v>
      </c>
      <c r="C6686" s="30" t="s">
        <v>872</v>
      </c>
      <c r="D6686" s="30" t="s">
        <v>61</v>
      </c>
      <c r="E6686" s="25">
        <v>45824.907858796294</v>
      </c>
      <c r="F6686" s="30" t="s">
        <v>866</v>
      </c>
      <c r="G6686" s="25">
        <v>45824.907858796294</v>
      </c>
    </row>
    <row r="6687" spans="1:7" x14ac:dyDescent="0.25">
      <c r="A6687" s="30" t="s">
        <v>14270</v>
      </c>
      <c r="B6687" s="30" t="s">
        <v>3125</v>
      </c>
      <c r="C6687" s="30" t="s">
        <v>872</v>
      </c>
      <c r="D6687" s="30" t="s">
        <v>61</v>
      </c>
      <c r="E6687" s="25">
        <v>45824.907881944448</v>
      </c>
      <c r="F6687" s="30" t="s">
        <v>866</v>
      </c>
      <c r="G6687" s="25">
        <v>45824.907881944448</v>
      </c>
    </row>
    <row r="6688" spans="1:7" x14ac:dyDescent="0.25">
      <c r="A6688" s="30" t="s">
        <v>14271</v>
      </c>
      <c r="B6688" s="30" t="s">
        <v>3068</v>
      </c>
      <c r="C6688" s="30" t="s">
        <v>872</v>
      </c>
      <c r="D6688" s="30" t="s">
        <v>61</v>
      </c>
      <c r="E6688" s="25">
        <v>45824.908101851855</v>
      </c>
      <c r="F6688" s="30" t="s">
        <v>866</v>
      </c>
      <c r="G6688" s="25">
        <v>45824.908101851855</v>
      </c>
    </row>
    <row r="6689" spans="1:7" x14ac:dyDescent="0.25">
      <c r="A6689" s="30" t="s">
        <v>14272</v>
      </c>
      <c r="B6689" s="30" t="s">
        <v>3067</v>
      </c>
      <c r="C6689" s="30" t="s">
        <v>872</v>
      </c>
      <c r="D6689" s="30" t="s">
        <v>61</v>
      </c>
      <c r="E6689" s="25">
        <v>45824.908136574071</v>
      </c>
      <c r="F6689" s="30" t="s">
        <v>866</v>
      </c>
      <c r="G6689" s="25">
        <v>45824.908136574071</v>
      </c>
    </row>
    <row r="6690" spans="1:7" x14ac:dyDescent="0.25">
      <c r="A6690" s="30" t="s">
        <v>14273</v>
      </c>
      <c r="B6690" s="30" t="s">
        <v>6820</v>
      </c>
      <c r="C6690" s="30" t="s">
        <v>872</v>
      </c>
      <c r="D6690" s="30" t="s">
        <v>61</v>
      </c>
      <c r="E6690" s="25">
        <v>45824.908206018517</v>
      </c>
      <c r="F6690" s="30" t="s">
        <v>866</v>
      </c>
      <c r="G6690" s="25">
        <v>45824.908206018517</v>
      </c>
    </row>
    <row r="6691" spans="1:7" x14ac:dyDescent="0.25">
      <c r="A6691" s="30" t="s">
        <v>14274</v>
      </c>
      <c r="B6691" s="30" t="s">
        <v>6812</v>
      </c>
      <c r="C6691" s="30" t="s">
        <v>872</v>
      </c>
      <c r="D6691" s="30" t="s">
        <v>61</v>
      </c>
      <c r="E6691" s="25">
        <v>45824.908252314817</v>
      </c>
      <c r="F6691" s="30" t="s">
        <v>866</v>
      </c>
      <c r="G6691" s="25">
        <v>45824.908252314817</v>
      </c>
    </row>
    <row r="6692" spans="1:7" x14ac:dyDescent="0.25">
      <c r="A6692" s="30" t="s">
        <v>14275</v>
      </c>
      <c r="B6692" s="30" t="s">
        <v>6814</v>
      </c>
      <c r="C6692" s="30" t="s">
        <v>872</v>
      </c>
      <c r="D6692" s="30" t="s">
        <v>61</v>
      </c>
      <c r="E6692" s="25">
        <v>45824.90828703704</v>
      </c>
      <c r="F6692" s="30" t="s">
        <v>866</v>
      </c>
      <c r="G6692" s="25">
        <v>45824.90828703704</v>
      </c>
    </row>
    <row r="6693" spans="1:7" x14ac:dyDescent="0.25">
      <c r="A6693" s="30" t="s">
        <v>14276</v>
      </c>
      <c r="B6693" s="30" t="s">
        <v>2040</v>
      </c>
      <c r="C6693" s="30" t="s">
        <v>887</v>
      </c>
      <c r="D6693" s="30" t="s">
        <v>888</v>
      </c>
      <c r="E6693" s="25">
        <v>45824.937858796293</v>
      </c>
      <c r="F6693" s="30" t="s">
        <v>866</v>
      </c>
      <c r="G6693" s="25">
        <v>45824.937858796293</v>
      </c>
    </row>
    <row r="6694" spans="1:7" x14ac:dyDescent="0.25">
      <c r="A6694" s="30" t="s">
        <v>14277</v>
      </c>
      <c r="B6694" s="30" t="s">
        <v>2075</v>
      </c>
      <c r="C6694" s="30" t="s">
        <v>887</v>
      </c>
      <c r="D6694" s="30" t="s">
        <v>888</v>
      </c>
      <c r="E6694" s="25">
        <v>45824.938020833331</v>
      </c>
      <c r="F6694" s="30" t="s">
        <v>866</v>
      </c>
      <c r="G6694" s="25">
        <v>45824.938020833331</v>
      </c>
    </row>
    <row r="6695" spans="1:7" x14ac:dyDescent="0.25">
      <c r="A6695" s="30" t="s">
        <v>14278</v>
      </c>
      <c r="B6695" s="30" t="s">
        <v>2029</v>
      </c>
      <c r="C6695" s="30" t="s">
        <v>887</v>
      </c>
      <c r="D6695" s="30" t="s">
        <v>888</v>
      </c>
      <c r="E6695" s="25">
        <v>45824.938067129631</v>
      </c>
      <c r="F6695" s="30" t="s">
        <v>866</v>
      </c>
      <c r="G6695" s="25">
        <v>45824.938067129631</v>
      </c>
    </row>
    <row r="6696" spans="1:7" x14ac:dyDescent="0.25">
      <c r="A6696" s="30" t="s">
        <v>14279</v>
      </c>
      <c r="B6696" s="30" t="s">
        <v>3033</v>
      </c>
      <c r="C6696" s="30" t="s">
        <v>887</v>
      </c>
      <c r="D6696" s="30" t="s">
        <v>888</v>
      </c>
      <c r="E6696" s="25">
        <v>45824.942766203705</v>
      </c>
      <c r="F6696" s="30" t="s">
        <v>866</v>
      </c>
      <c r="G6696" s="25">
        <v>45824.942766203705</v>
      </c>
    </row>
    <row r="6697" spans="1:7" x14ac:dyDescent="0.25">
      <c r="A6697" s="30" t="s">
        <v>14280</v>
      </c>
      <c r="B6697" s="30" t="s">
        <v>3034</v>
      </c>
      <c r="C6697" s="30" t="s">
        <v>887</v>
      </c>
      <c r="D6697" s="30" t="s">
        <v>888</v>
      </c>
      <c r="E6697" s="25">
        <v>45824.942893518521</v>
      </c>
      <c r="F6697" s="30" t="s">
        <v>866</v>
      </c>
      <c r="G6697" s="25">
        <v>45824.942893518521</v>
      </c>
    </row>
    <row r="6698" spans="1:7" x14ac:dyDescent="0.25">
      <c r="A6698" s="30" t="s">
        <v>14281</v>
      </c>
      <c r="B6698" s="30" t="s">
        <v>3035</v>
      </c>
      <c r="C6698" s="30" t="s">
        <v>887</v>
      </c>
      <c r="D6698" s="30" t="s">
        <v>888</v>
      </c>
      <c r="E6698" s="25">
        <v>45824.942974537036</v>
      </c>
      <c r="F6698" s="30" t="s">
        <v>866</v>
      </c>
      <c r="G6698" s="25">
        <v>45824.942974537036</v>
      </c>
    </row>
    <row r="6699" spans="1:7" x14ac:dyDescent="0.25">
      <c r="A6699" s="30" t="s">
        <v>14282</v>
      </c>
      <c r="B6699" s="30" t="s">
        <v>9955</v>
      </c>
      <c r="C6699" s="30" t="s">
        <v>864</v>
      </c>
      <c r="D6699" s="30" t="s">
        <v>865</v>
      </c>
      <c r="E6699" s="25">
        <v>45824.943043981482</v>
      </c>
      <c r="F6699" s="30" t="s">
        <v>866</v>
      </c>
      <c r="G6699" s="25">
        <v>45824.943043981482</v>
      </c>
    </row>
    <row r="6700" spans="1:7" x14ac:dyDescent="0.25">
      <c r="A6700" s="30" t="s">
        <v>14283</v>
      </c>
      <c r="B6700" s="30" t="s">
        <v>10044</v>
      </c>
      <c r="C6700" s="30" t="s">
        <v>864</v>
      </c>
      <c r="D6700" s="30" t="s">
        <v>865</v>
      </c>
      <c r="E6700" s="25">
        <v>45824.943090277775</v>
      </c>
      <c r="F6700" s="30" t="s">
        <v>866</v>
      </c>
      <c r="G6700" s="25">
        <v>45824.943090277775</v>
      </c>
    </row>
    <row r="6701" spans="1:7" x14ac:dyDescent="0.25">
      <c r="A6701" s="30" t="s">
        <v>14284</v>
      </c>
      <c r="B6701" s="30" t="s">
        <v>11770</v>
      </c>
      <c r="C6701" s="30" t="s">
        <v>869</v>
      </c>
      <c r="D6701" s="30" t="s">
        <v>870</v>
      </c>
      <c r="E6701" s="25">
        <v>45824.944907407407</v>
      </c>
      <c r="F6701" s="30" t="s">
        <v>866</v>
      </c>
      <c r="G6701" s="25">
        <v>45824.944907407407</v>
      </c>
    </row>
    <row r="6702" spans="1:7" x14ac:dyDescent="0.25">
      <c r="A6702" s="30" t="s">
        <v>14285</v>
      </c>
      <c r="B6702" s="30" t="s">
        <v>11741</v>
      </c>
      <c r="C6702" s="30" t="s">
        <v>869</v>
      </c>
      <c r="D6702" s="30" t="s">
        <v>885</v>
      </c>
      <c r="E6702" s="25">
        <v>45824.947164351855</v>
      </c>
      <c r="F6702" s="30" t="s">
        <v>866</v>
      </c>
      <c r="G6702" s="25">
        <v>45824.947164351855</v>
      </c>
    </row>
    <row r="6703" spans="1:7" x14ac:dyDescent="0.25">
      <c r="A6703" s="30" t="s">
        <v>14286</v>
      </c>
      <c r="B6703" s="30" t="s">
        <v>11748</v>
      </c>
      <c r="C6703" s="30" t="s">
        <v>869</v>
      </c>
      <c r="D6703" s="30" t="s">
        <v>885</v>
      </c>
      <c r="E6703" s="25">
        <v>45824.947199074071</v>
      </c>
      <c r="F6703" s="30" t="s">
        <v>866</v>
      </c>
      <c r="G6703" s="25">
        <v>45824.947199074071</v>
      </c>
    </row>
    <row r="6704" spans="1:7" x14ac:dyDescent="0.25">
      <c r="A6704" s="30" t="s">
        <v>14287</v>
      </c>
      <c r="B6704" s="30" t="s">
        <v>9980</v>
      </c>
      <c r="C6704" s="30" t="s">
        <v>877</v>
      </c>
      <c r="D6704" s="30" t="s">
        <v>883</v>
      </c>
      <c r="E6704" s="25">
        <v>45824.947696759256</v>
      </c>
      <c r="F6704" s="30" t="s">
        <v>866</v>
      </c>
      <c r="G6704" s="25">
        <v>45824.947696759256</v>
      </c>
    </row>
    <row r="6705" spans="1:7" x14ac:dyDescent="0.25">
      <c r="A6705" s="30" t="s">
        <v>14288</v>
      </c>
      <c r="B6705" s="30" t="s">
        <v>9920</v>
      </c>
      <c r="C6705" s="30" t="s">
        <v>869</v>
      </c>
      <c r="D6705" s="30" t="s">
        <v>881</v>
      </c>
      <c r="E6705" s="25">
        <v>45824.954629629632</v>
      </c>
      <c r="F6705" s="30" t="s">
        <v>866</v>
      </c>
      <c r="G6705" s="25">
        <v>45824.954629629632</v>
      </c>
    </row>
    <row r="6706" spans="1:7" x14ac:dyDescent="0.25">
      <c r="A6706" s="30" t="s">
        <v>14289</v>
      </c>
      <c r="B6706" s="30" t="s">
        <v>9913</v>
      </c>
      <c r="C6706" s="30" t="s">
        <v>869</v>
      </c>
      <c r="D6706" s="30" t="s">
        <v>881</v>
      </c>
      <c r="E6706" s="25">
        <v>45824.954675925925</v>
      </c>
      <c r="F6706" s="30" t="s">
        <v>866</v>
      </c>
      <c r="G6706" s="25">
        <v>45824.954675925925</v>
      </c>
    </row>
    <row r="6707" spans="1:7" x14ac:dyDescent="0.25">
      <c r="A6707" s="30" t="s">
        <v>14290</v>
      </c>
      <c r="B6707" s="30" t="s">
        <v>9911</v>
      </c>
      <c r="C6707" s="30" t="s">
        <v>869</v>
      </c>
      <c r="D6707" s="30" t="s">
        <v>881</v>
      </c>
      <c r="E6707" s="25">
        <v>45824.954699074071</v>
      </c>
      <c r="F6707" s="30" t="s">
        <v>866</v>
      </c>
      <c r="G6707" s="25">
        <v>45824.954699074071</v>
      </c>
    </row>
    <row r="6708" spans="1:7" x14ac:dyDescent="0.25">
      <c r="A6708" s="30" t="s">
        <v>14291</v>
      </c>
      <c r="B6708" s="30" t="s">
        <v>9907</v>
      </c>
      <c r="C6708" s="30" t="s">
        <v>869</v>
      </c>
      <c r="D6708" s="30" t="s">
        <v>881</v>
      </c>
      <c r="E6708" s="25">
        <v>45824.954745370371</v>
      </c>
      <c r="F6708" s="30" t="s">
        <v>866</v>
      </c>
      <c r="G6708" s="25">
        <v>45824.954745370371</v>
      </c>
    </row>
    <row r="6709" spans="1:7" x14ac:dyDescent="0.25">
      <c r="A6709" s="30" t="s">
        <v>14292</v>
      </c>
      <c r="B6709" s="30" t="s">
        <v>9718</v>
      </c>
      <c r="C6709" s="30" t="s">
        <v>869</v>
      </c>
      <c r="D6709" s="30" t="s">
        <v>881</v>
      </c>
      <c r="E6709" s="25">
        <v>45824.954791666663</v>
      </c>
      <c r="F6709" s="30" t="s">
        <v>866</v>
      </c>
      <c r="G6709" s="25">
        <v>45824.954791666663</v>
      </c>
    </row>
    <row r="6710" spans="1:7" x14ac:dyDescent="0.25">
      <c r="A6710" s="30" t="s">
        <v>14293</v>
      </c>
      <c r="B6710" s="30" t="s">
        <v>9892</v>
      </c>
      <c r="C6710" s="30" t="s">
        <v>869</v>
      </c>
      <c r="D6710" s="30" t="s">
        <v>881</v>
      </c>
      <c r="E6710" s="25">
        <v>45824.954814814817</v>
      </c>
      <c r="F6710" s="30" t="s">
        <v>866</v>
      </c>
      <c r="G6710" s="25">
        <v>45824.954814814817</v>
      </c>
    </row>
    <row r="6711" spans="1:7" x14ac:dyDescent="0.25">
      <c r="A6711" s="30" t="s">
        <v>14294</v>
      </c>
      <c r="B6711" s="30" t="s">
        <v>9617</v>
      </c>
      <c r="C6711" s="30" t="s">
        <v>869</v>
      </c>
      <c r="D6711" s="30" t="s">
        <v>881</v>
      </c>
      <c r="E6711" s="25">
        <v>45824.954837962963</v>
      </c>
      <c r="F6711" s="30" t="s">
        <v>866</v>
      </c>
      <c r="G6711" s="25">
        <v>45824.954837962963</v>
      </c>
    </row>
    <row r="6712" spans="1:7" x14ac:dyDescent="0.25">
      <c r="A6712" s="30" t="s">
        <v>14295</v>
      </c>
      <c r="B6712" s="30" t="s">
        <v>6965</v>
      </c>
      <c r="C6712" s="30" t="s">
        <v>864</v>
      </c>
      <c r="D6712" s="30" t="s">
        <v>865</v>
      </c>
      <c r="E6712" s="25">
        <v>45824.955300925925</v>
      </c>
      <c r="F6712" s="30" t="s">
        <v>866</v>
      </c>
      <c r="G6712" s="25">
        <v>45824.955300925925</v>
      </c>
    </row>
    <row r="6713" spans="1:7" x14ac:dyDescent="0.25">
      <c r="A6713" s="30" t="s">
        <v>14296</v>
      </c>
      <c r="B6713" s="30" t="s">
        <v>7003</v>
      </c>
      <c r="C6713" s="30" t="s">
        <v>864</v>
      </c>
      <c r="D6713" s="30" t="s">
        <v>865</v>
      </c>
      <c r="E6713" s="25">
        <v>45824.955335648148</v>
      </c>
      <c r="F6713" s="30" t="s">
        <v>866</v>
      </c>
      <c r="G6713" s="25">
        <v>45824.955335648148</v>
      </c>
    </row>
    <row r="6714" spans="1:7" x14ac:dyDescent="0.25">
      <c r="A6714" s="30" t="s">
        <v>14297</v>
      </c>
      <c r="B6714" s="30" t="s">
        <v>7005</v>
      </c>
      <c r="C6714" s="30" t="s">
        <v>864</v>
      </c>
      <c r="D6714" s="30" t="s">
        <v>865</v>
      </c>
      <c r="E6714" s="25">
        <v>45824.955381944441</v>
      </c>
      <c r="F6714" s="30" t="s">
        <v>866</v>
      </c>
      <c r="G6714" s="25">
        <v>45824.955381944441</v>
      </c>
    </row>
    <row r="6715" spans="1:7" x14ac:dyDescent="0.25">
      <c r="A6715" s="30" t="s">
        <v>14298</v>
      </c>
      <c r="B6715" s="30" t="s">
        <v>6963</v>
      </c>
      <c r="C6715" s="30" t="s">
        <v>864</v>
      </c>
      <c r="D6715" s="30" t="s">
        <v>865</v>
      </c>
      <c r="E6715" s="25">
        <v>45824.955428240741</v>
      </c>
      <c r="F6715" s="30" t="s">
        <v>866</v>
      </c>
      <c r="G6715" s="25">
        <v>45824.955428240741</v>
      </c>
    </row>
    <row r="6716" spans="1:7" x14ac:dyDescent="0.25">
      <c r="A6716" s="30" t="s">
        <v>14299</v>
      </c>
      <c r="B6716" s="30" t="s">
        <v>5746</v>
      </c>
      <c r="C6716" s="30" t="s">
        <v>872</v>
      </c>
      <c r="D6716" s="30" t="s">
        <v>61</v>
      </c>
      <c r="E6716" s="25">
        <v>45824.954594907409</v>
      </c>
      <c r="F6716" s="30" t="s">
        <v>866</v>
      </c>
      <c r="G6716" s="25">
        <v>45824.954594907409</v>
      </c>
    </row>
    <row r="6717" spans="1:7" x14ac:dyDescent="0.25">
      <c r="A6717" s="30" t="s">
        <v>14300</v>
      </c>
      <c r="B6717" s="30" t="s">
        <v>7451</v>
      </c>
      <c r="C6717" s="30" t="s">
        <v>872</v>
      </c>
      <c r="D6717" s="30" t="s">
        <v>61</v>
      </c>
      <c r="E6717" s="25">
        <v>45824.954664351855</v>
      </c>
      <c r="F6717" s="30" t="s">
        <v>866</v>
      </c>
      <c r="G6717" s="25">
        <v>45824.954664351855</v>
      </c>
    </row>
    <row r="6718" spans="1:7" x14ac:dyDescent="0.25">
      <c r="A6718" s="30" t="s">
        <v>14301</v>
      </c>
      <c r="B6718" s="30" t="s">
        <v>5401</v>
      </c>
      <c r="C6718" s="30" t="s">
        <v>872</v>
      </c>
      <c r="D6718" s="30" t="s">
        <v>61</v>
      </c>
      <c r="E6718" s="25">
        <v>45824.954710648148</v>
      </c>
      <c r="F6718" s="30" t="s">
        <v>866</v>
      </c>
      <c r="G6718" s="25">
        <v>45824.954710648148</v>
      </c>
    </row>
    <row r="6719" spans="1:7" x14ac:dyDescent="0.25">
      <c r="A6719" s="30" t="s">
        <v>14302</v>
      </c>
      <c r="B6719" s="30" t="s">
        <v>2112</v>
      </c>
      <c r="C6719" s="30" t="s">
        <v>872</v>
      </c>
      <c r="D6719" s="30" t="s">
        <v>61</v>
      </c>
      <c r="E6719" s="25">
        <v>45824.954791666663</v>
      </c>
      <c r="F6719" s="30" t="s">
        <v>866</v>
      </c>
      <c r="G6719" s="25">
        <v>45824.954791666663</v>
      </c>
    </row>
    <row r="6720" spans="1:7" x14ac:dyDescent="0.25">
      <c r="A6720" s="30" t="s">
        <v>14303</v>
      </c>
      <c r="B6720" s="30" t="s">
        <v>1951</v>
      </c>
      <c r="C6720" s="30" t="s">
        <v>872</v>
      </c>
      <c r="D6720" s="30" t="s">
        <v>61</v>
      </c>
      <c r="E6720" s="25">
        <v>45824.95484953704</v>
      </c>
      <c r="F6720" s="30" t="s">
        <v>866</v>
      </c>
      <c r="G6720" s="25">
        <v>45824.95484953704</v>
      </c>
    </row>
    <row r="6721" spans="1:7" x14ac:dyDescent="0.25">
      <c r="A6721" s="30" t="s">
        <v>14304</v>
      </c>
      <c r="B6721" s="30" t="s">
        <v>5418</v>
      </c>
      <c r="C6721" s="30" t="s">
        <v>872</v>
      </c>
      <c r="D6721" s="30" t="s">
        <v>61</v>
      </c>
      <c r="E6721" s="25">
        <v>45824.954907407409</v>
      </c>
      <c r="F6721" s="30" t="s">
        <v>866</v>
      </c>
      <c r="G6721" s="25">
        <v>45824.954907407409</v>
      </c>
    </row>
    <row r="6722" spans="1:7" x14ac:dyDescent="0.25">
      <c r="A6722" s="30" t="s">
        <v>14305</v>
      </c>
      <c r="B6722" s="30" t="s">
        <v>2687</v>
      </c>
      <c r="C6722" s="30" t="s">
        <v>872</v>
      </c>
      <c r="D6722" s="30" t="s">
        <v>61</v>
      </c>
      <c r="E6722" s="25">
        <v>45824.954965277779</v>
      </c>
      <c r="F6722" s="30" t="s">
        <v>866</v>
      </c>
      <c r="G6722" s="25">
        <v>45824.954965277779</v>
      </c>
    </row>
    <row r="6723" spans="1:7" x14ac:dyDescent="0.25">
      <c r="A6723" s="30" t="s">
        <v>14306</v>
      </c>
      <c r="B6723" s="30" t="s">
        <v>5443</v>
      </c>
      <c r="C6723" s="30" t="s">
        <v>872</v>
      </c>
      <c r="D6723" s="30" t="s">
        <v>61</v>
      </c>
      <c r="E6723" s="25">
        <v>45824.955000000002</v>
      </c>
      <c r="F6723" s="30" t="s">
        <v>866</v>
      </c>
      <c r="G6723" s="25">
        <v>45824.955000000002</v>
      </c>
    </row>
    <row r="6724" spans="1:7" x14ac:dyDescent="0.25">
      <c r="A6724" s="30" t="s">
        <v>14307</v>
      </c>
      <c r="B6724" s="30" t="s">
        <v>7448</v>
      </c>
      <c r="C6724" s="30" t="s">
        <v>872</v>
      </c>
      <c r="D6724" s="30" t="s">
        <v>61</v>
      </c>
      <c r="E6724" s="25">
        <v>45824.955034722225</v>
      </c>
      <c r="F6724" s="30" t="s">
        <v>866</v>
      </c>
      <c r="G6724" s="25">
        <v>45824.955034722225</v>
      </c>
    </row>
    <row r="6725" spans="1:7" x14ac:dyDescent="0.25">
      <c r="A6725" s="30" t="s">
        <v>14308</v>
      </c>
      <c r="B6725" s="30" t="s">
        <v>2391</v>
      </c>
      <c r="C6725" s="30" t="s">
        <v>872</v>
      </c>
      <c r="D6725" s="30" t="s">
        <v>61</v>
      </c>
      <c r="E6725" s="25">
        <v>45824.955081018517</v>
      </c>
      <c r="F6725" s="30" t="s">
        <v>866</v>
      </c>
      <c r="G6725" s="25">
        <v>45824.955081018517</v>
      </c>
    </row>
    <row r="6726" spans="1:7" x14ac:dyDescent="0.25">
      <c r="A6726" s="30" t="s">
        <v>14309</v>
      </c>
      <c r="B6726" s="30" t="s">
        <v>2858</v>
      </c>
      <c r="C6726" s="30" t="s">
        <v>872</v>
      </c>
      <c r="D6726" s="30" t="s">
        <v>61</v>
      </c>
      <c r="E6726" s="25">
        <v>45824.95511574074</v>
      </c>
      <c r="F6726" s="30" t="s">
        <v>866</v>
      </c>
      <c r="G6726" s="25">
        <v>45824.95511574074</v>
      </c>
    </row>
    <row r="6727" spans="1:7" x14ac:dyDescent="0.25">
      <c r="A6727" s="30" t="s">
        <v>14310</v>
      </c>
      <c r="B6727" s="30" t="s">
        <v>1953</v>
      </c>
      <c r="C6727" s="30" t="s">
        <v>872</v>
      </c>
      <c r="D6727" s="30" t="s">
        <v>61</v>
      </c>
      <c r="E6727" s="25">
        <v>45824.95517361111</v>
      </c>
      <c r="F6727" s="30" t="s">
        <v>866</v>
      </c>
      <c r="G6727" s="25">
        <v>45824.95517361111</v>
      </c>
    </row>
    <row r="6728" spans="1:7" x14ac:dyDescent="0.25">
      <c r="A6728" s="30" t="s">
        <v>14311</v>
      </c>
      <c r="B6728" s="30" t="s">
        <v>1947</v>
      </c>
      <c r="C6728" s="30" t="s">
        <v>872</v>
      </c>
      <c r="D6728" s="30" t="s">
        <v>61</v>
      </c>
      <c r="E6728" s="25">
        <v>45824.955208333333</v>
      </c>
      <c r="F6728" s="30" t="s">
        <v>866</v>
      </c>
      <c r="G6728" s="25">
        <v>45824.955208333333</v>
      </c>
    </row>
    <row r="6729" spans="1:7" x14ac:dyDescent="0.25">
      <c r="A6729" s="30" t="s">
        <v>14312</v>
      </c>
      <c r="B6729" s="30" t="s">
        <v>12173</v>
      </c>
      <c r="C6729" s="30" t="s">
        <v>869</v>
      </c>
      <c r="D6729" s="30" t="s">
        <v>880</v>
      </c>
      <c r="E6729" s="25">
        <v>45824.956631944442</v>
      </c>
      <c r="F6729" s="30" t="s">
        <v>866</v>
      </c>
      <c r="G6729" s="25">
        <v>45824.956631944442</v>
      </c>
    </row>
    <row r="6730" spans="1:7" x14ac:dyDescent="0.25">
      <c r="A6730" s="30" t="s">
        <v>14313</v>
      </c>
      <c r="B6730" s="30" t="s">
        <v>12151</v>
      </c>
      <c r="C6730" s="30" t="s">
        <v>869</v>
      </c>
      <c r="D6730" s="30" t="s">
        <v>880</v>
      </c>
      <c r="E6730" s="25">
        <v>45824.956736111111</v>
      </c>
      <c r="F6730" s="30" t="s">
        <v>866</v>
      </c>
      <c r="G6730" s="25">
        <v>45824.956736111111</v>
      </c>
    </row>
    <row r="6731" spans="1:7" x14ac:dyDescent="0.25">
      <c r="A6731" s="30" t="s">
        <v>14314</v>
      </c>
      <c r="B6731" s="30" t="s">
        <v>11788</v>
      </c>
      <c r="C6731" s="30" t="s">
        <v>869</v>
      </c>
      <c r="D6731" s="30" t="s">
        <v>870</v>
      </c>
      <c r="E6731" s="25">
        <v>45824.958043981482</v>
      </c>
      <c r="F6731" s="30" t="s">
        <v>866</v>
      </c>
      <c r="G6731" s="25">
        <v>45824.958043981482</v>
      </c>
    </row>
    <row r="6732" spans="1:7" x14ac:dyDescent="0.25">
      <c r="A6732" s="30" t="s">
        <v>14315</v>
      </c>
      <c r="B6732" s="30" t="s">
        <v>11830</v>
      </c>
      <c r="C6732" s="30" t="s">
        <v>869</v>
      </c>
      <c r="D6732" s="30" t="s">
        <v>870</v>
      </c>
      <c r="E6732" s="25">
        <v>45824.95815972222</v>
      </c>
      <c r="F6732" s="30" t="s">
        <v>866</v>
      </c>
      <c r="G6732" s="25">
        <v>45824.95815972222</v>
      </c>
    </row>
    <row r="6733" spans="1:7" x14ac:dyDescent="0.25">
      <c r="A6733" s="30" t="s">
        <v>14316</v>
      </c>
      <c r="B6733" s="30" t="s">
        <v>10124</v>
      </c>
      <c r="C6733" s="30" t="s">
        <v>869</v>
      </c>
      <c r="D6733" s="30" t="s">
        <v>870</v>
      </c>
      <c r="E6733" s="25">
        <v>45824.958726851852</v>
      </c>
      <c r="F6733" s="30" t="s">
        <v>866</v>
      </c>
      <c r="G6733" s="25">
        <v>45824.958726851852</v>
      </c>
    </row>
    <row r="6734" spans="1:7" x14ac:dyDescent="0.25">
      <c r="A6734" s="30" t="s">
        <v>14317</v>
      </c>
      <c r="B6734" s="30" t="s">
        <v>7953</v>
      </c>
      <c r="C6734" s="30" t="s">
        <v>872</v>
      </c>
      <c r="D6734" s="30" t="s">
        <v>244</v>
      </c>
      <c r="E6734" s="25">
        <v>45824.96429398148</v>
      </c>
      <c r="F6734" s="30" t="s">
        <v>866</v>
      </c>
      <c r="G6734" s="25">
        <v>45824.96429398148</v>
      </c>
    </row>
    <row r="6735" spans="1:7" x14ac:dyDescent="0.25">
      <c r="A6735" s="30" t="s">
        <v>14318</v>
      </c>
      <c r="B6735" s="30" t="s">
        <v>7955</v>
      </c>
      <c r="C6735" s="30" t="s">
        <v>872</v>
      </c>
      <c r="D6735" s="30" t="s">
        <v>244</v>
      </c>
      <c r="E6735" s="25">
        <v>45824.96435185185</v>
      </c>
      <c r="F6735" s="30" t="s">
        <v>866</v>
      </c>
      <c r="G6735" s="25">
        <v>45824.96435185185</v>
      </c>
    </row>
    <row r="6736" spans="1:7" x14ac:dyDescent="0.25">
      <c r="A6736" s="30" t="s">
        <v>14319</v>
      </c>
      <c r="B6736" s="30" t="s">
        <v>7957</v>
      </c>
      <c r="C6736" s="30" t="s">
        <v>872</v>
      </c>
      <c r="D6736" s="30" t="s">
        <v>244</v>
      </c>
      <c r="E6736" s="25">
        <v>45824.964432870373</v>
      </c>
      <c r="F6736" s="30" t="s">
        <v>866</v>
      </c>
      <c r="G6736" s="25">
        <v>45824.964432870373</v>
      </c>
    </row>
    <row r="6737" spans="1:7" x14ac:dyDescent="0.25">
      <c r="A6737" s="30" t="s">
        <v>14320</v>
      </c>
      <c r="B6737" s="30" t="s">
        <v>7959</v>
      </c>
      <c r="C6737" s="30" t="s">
        <v>872</v>
      </c>
      <c r="D6737" s="30" t="s">
        <v>244</v>
      </c>
      <c r="E6737" s="25">
        <v>45824.964571759258</v>
      </c>
      <c r="F6737" s="30" t="s">
        <v>866</v>
      </c>
      <c r="G6737" s="25">
        <v>45824.964571759258</v>
      </c>
    </row>
    <row r="6738" spans="1:7" x14ac:dyDescent="0.25">
      <c r="A6738" s="30" t="s">
        <v>14321</v>
      </c>
      <c r="B6738" s="30" t="s">
        <v>8788</v>
      </c>
      <c r="C6738" s="30" t="s">
        <v>877</v>
      </c>
      <c r="D6738" s="30" t="s">
        <v>883</v>
      </c>
      <c r="E6738" s="25">
        <v>45824.966354166667</v>
      </c>
      <c r="F6738" s="30" t="s">
        <v>866</v>
      </c>
      <c r="G6738" s="25">
        <v>45824.966354166667</v>
      </c>
    </row>
    <row r="6739" spans="1:7" x14ac:dyDescent="0.25">
      <c r="A6739" s="30" t="s">
        <v>14322</v>
      </c>
      <c r="B6739" s="30" t="s">
        <v>10291</v>
      </c>
      <c r="C6739" s="30" t="s">
        <v>872</v>
      </c>
      <c r="D6739" s="30" t="s">
        <v>239</v>
      </c>
      <c r="E6739" s="25">
        <v>45824.966793981483</v>
      </c>
      <c r="F6739" s="30" t="s">
        <v>866</v>
      </c>
      <c r="G6739" s="25">
        <v>45824.966793981483</v>
      </c>
    </row>
    <row r="6740" spans="1:7" x14ac:dyDescent="0.25">
      <c r="A6740" s="30" t="s">
        <v>14323</v>
      </c>
      <c r="B6740" s="30" t="s">
        <v>10298</v>
      </c>
      <c r="C6740" s="30" t="s">
        <v>872</v>
      </c>
      <c r="D6740" s="30" t="s">
        <v>239</v>
      </c>
      <c r="E6740" s="25">
        <v>45824.966990740744</v>
      </c>
      <c r="F6740" s="30" t="s">
        <v>866</v>
      </c>
      <c r="G6740" s="25">
        <v>45824.966990740744</v>
      </c>
    </row>
    <row r="6741" spans="1:7" x14ac:dyDescent="0.25">
      <c r="A6741" s="30" t="s">
        <v>14324</v>
      </c>
      <c r="B6741" s="30" t="s">
        <v>1957</v>
      </c>
      <c r="C6741" s="30" t="s">
        <v>872</v>
      </c>
      <c r="D6741" s="30" t="s">
        <v>77</v>
      </c>
      <c r="E6741" s="25">
        <v>45824.957685185182</v>
      </c>
      <c r="F6741" s="30" t="s">
        <v>866</v>
      </c>
      <c r="G6741" s="25">
        <v>45824.957685185182</v>
      </c>
    </row>
    <row r="6742" spans="1:7" x14ac:dyDescent="0.25">
      <c r="A6742" s="30" t="s">
        <v>14325</v>
      </c>
      <c r="B6742" s="30" t="s">
        <v>3119</v>
      </c>
      <c r="C6742" s="30" t="s">
        <v>872</v>
      </c>
      <c r="D6742" s="30" t="s">
        <v>61</v>
      </c>
      <c r="E6742" s="25">
        <v>45824.957766203705</v>
      </c>
      <c r="F6742" s="30" t="s">
        <v>866</v>
      </c>
      <c r="G6742" s="25">
        <v>45824.957766203705</v>
      </c>
    </row>
    <row r="6743" spans="1:7" x14ac:dyDescent="0.25">
      <c r="A6743" s="30" t="s">
        <v>14326</v>
      </c>
      <c r="B6743" s="30" t="s">
        <v>2059</v>
      </c>
      <c r="C6743" s="30" t="s">
        <v>872</v>
      </c>
      <c r="D6743" s="30" t="s">
        <v>61</v>
      </c>
      <c r="E6743" s="25">
        <v>45824.962361111109</v>
      </c>
      <c r="F6743" s="30" t="s">
        <v>866</v>
      </c>
      <c r="G6743" s="25">
        <v>45824.962361111109</v>
      </c>
    </row>
    <row r="6744" spans="1:7" x14ac:dyDescent="0.25">
      <c r="A6744" s="30" t="s">
        <v>14327</v>
      </c>
      <c r="B6744" s="30" t="s">
        <v>2053</v>
      </c>
      <c r="C6744" s="30" t="s">
        <v>872</v>
      </c>
      <c r="D6744" s="30" t="s">
        <v>61</v>
      </c>
      <c r="E6744" s="25">
        <v>45824.962418981479</v>
      </c>
      <c r="F6744" s="30" t="s">
        <v>866</v>
      </c>
      <c r="G6744" s="25">
        <v>45824.962418981479</v>
      </c>
    </row>
    <row r="6745" spans="1:7" x14ac:dyDescent="0.25">
      <c r="A6745" s="30" t="s">
        <v>14328</v>
      </c>
      <c r="B6745" s="30" t="s">
        <v>2051</v>
      </c>
      <c r="C6745" s="30" t="s">
        <v>872</v>
      </c>
      <c r="D6745" s="30" t="s">
        <v>61</v>
      </c>
      <c r="E6745" s="25">
        <v>45824.962453703702</v>
      </c>
      <c r="F6745" s="30" t="s">
        <v>866</v>
      </c>
      <c r="G6745" s="25">
        <v>45824.962453703702</v>
      </c>
    </row>
    <row r="6746" spans="1:7" x14ac:dyDescent="0.25">
      <c r="A6746" s="30" t="s">
        <v>14329</v>
      </c>
      <c r="B6746" s="30" t="s">
        <v>1860</v>
      </c>
      <c r="C6746" s="30" t="s">
        <v>872</v>
      </c>
      <c r="D6746" s="30" t="s">
        <v>61</v>
      </c>
      <c r="E6746" s="25">
        <v>45824.962488425925</v>
      </c>
      <c r="F6746" s="30" t="s">
        <v>866</v>
      </c>
      <c r="G6746" s="25">
        <v>45824.962488425925</v>
      </c>
    </row>
    <row r="6747" spans="1:7" x14ac:dyDescent="0.25">
      <c r="A6747" s="30" t="s">
        <v>14330</v>
      </c>
      <c r="B6747" s="30" t="s">
        <v>2063</v>
      </c>
      <c r="C6747" s="30" t="s">
        <v>872</v>
      </c>
      <c r="D6747" s="30" t="s">
        <v>61</v>
      </c>
      <c r="E6747" s="25">
        <v>45824.96366898148</v>
      </c>
      <c r="F6747" s="30" t="s">
        <v>866</v>
      </c>
      <c r="G6747" s="25">
        <v>45824.96366898148</v>
      </c>
    </row>
    <row r="6748" spans="1:7" x14ac:dyDescent="0.25">
      <c r="A6748" s="30" t="s">
        <v>14331</v>
      </c>
      <c r="B6748" s="30" t="s">
        <v>2057</v>
      </c>
      <c r="C6748" s="30" t="s">
        <v>872</v>
      </c>
      <c r="D6748" s="30" t="s">
        <v>61</v>
      </c>
      <c r="E6748" s="25">
        <v>45824.963761574072</v>
      </c>
      <c r="F6748" s="30" t="s">
        <v>866</v>
      </c>
      <c r="G6748" s="25">
        <v>45824.963761574072</v>
      </c>
    </row>
    <row r="6749" spans="1:7" x14ac:dyDescent="0.25">
      <c r="A6749" s="30" t="s">
        <v>14332</v>
      </c>
      <c r="B6749" s="30" t="s">
        <v>2065</v>
      </c>
      <c r="C6749" s="30" t="s">
        <v>872</v>
      </c>
      <c r="D6749" s="30" t="s">
        <v>77</v>
      </c>
      <c r="E6749" s="25">
        <v>45824.963842592595</v>
      </c>
      <c r="F6749" s="30" t="s">
        <v>866</v>
      </c>
      <c r="G6749" s="25">
        <v>45824.963842592595</v>
      </c>
    </row>
    <row r="6750" spans="1:7" x14ac:dyDescent="0.25">
      <c r="A6750" s="30" t="s">
        <v>14333</v>
      </c>
      <c r="B6750" s="30" t="s">
        <v>2082</v>
      </c>
      <c r="C6750" s="30" t="s">
        <v>872</v>
      </c>
      <c r="D6750" s="30" t="s">
        <v>77</v>
      </c>
      <c r="E6750" s="25">
        <v>45824.963900462964</v>
      </c>
      <c r="F6750" s="30" t="s">
        <v>866</v>
      </c>
      <c r="G6750" s="25">
        <v>45824.963900462964</v>
      </c>
    </row>
    <row r="6751" spans="1:7" x14ac:dyDescent="0.25">
      <c r="A6751" s="30" t="s">
        <v>14334</v>
      </c>
      <c r="B6751" s="30" t="s">
        <v>3050</v>
      </c>
      <c r="C6751" s="30" t="s">
        <v>872</v>
      </c>
      <c r="D6751" s="30" t="s">
        <v>77</v>
      </c>
      <c r="E6751" s="25">
        <v>45824.96398148148</v>
      </c>
      <c r="F6751" s="30" t="s">
        <v>866</v>
      </c>
      <c r="G6751" s="25">
        <v>45824.96398148148</v>
      </c>
    </row>
    <row r="6752" spans="1:7" x14ac:dyDescent="0.25">
      <c r="A6752" s="30" t="s">
        <v>14335</v>
      </c>
      <c r="B6752" s="30" t="s">
        <v>3052</v>
      </c>
      <c r="C6752" s="30" t="s">
        <v>872</v>
      </c>
      <c r="D6752" s="30" t="s">
        <v>77</v>
      </c>
      <c r="E6752" s="25">
        <v>45824.963993055557</v>
      </c>
      <c r="F6752" s="30" t="s">
        <v>866</v>
      </c>
      <c r="G6752" s="25">
        <v>45824.963993055557</v>
      </c>
    </row>
    <row r="6753" spans="1:7" x14ac:dyDescent="0.25">
      <c r="A6753" s="30" t="s">
        <v>14336</v>
      </c>
      <c r="B6753" s="30" t="s">
        <v>3053</v>
      </c>
      <c r="C6753" s="30" t="s">
        <v>872</v>
      </c>
      <c r="D6753" s="30" t="s">
        <v>77</v>
      </c>
      <c r="E6753" s="25">
        <v>45824.964039351849</v>
      </c>
      <c r="F6753" s="30" t="s">
        <v>866</v>
      </c>
      <c r="G6753" s="25">
        <v>45824.964039351849</v>
      </c>
    </row>
    <row r="6754" spans="1:7" x14ac:dyDescent="0.25">
      <c r="A6754" s="30" t="s">
        <v>14337</v>
      </c>
      <c r="B6754" s="30" t="s">
        <v>2061</v>
      </c>
      <c r="C6754" s="30" t="s">
        <v>872</v>
      </c>
      <c r="D6754" s="30" t="s">
        <v>77</v>
      </c>
      <c r="E6754" s="25">
        <v>45824.964166666665</v>
      </c>
      <c r="F6754" s="30" t="s">
        <v>866</v>
      </c>
      <c r="G6754" s="25">
        <v>45824.964166666665</v>
      </c>
    </row>
    <row r="6755" spans="1:7" x14ac:dyDescent="0.25">
      <c r="A6755" s="30" t="s">
        <v>14338</v>
      </c>
      <c r="B6755" s="30" t="s">
        <v>3051</v>
      </c>
      <c r="C6755" s="30" t="s">
        <v>872</v>
      </c>
      <c r="D6755" s="30" t="s">
        <v>77</v>
      </c>
      <c r="E6755" s="25">
        <v>45824.96429398148</v>
      </c>
      <c r="F6755" s="30" t="s">
        <v>866</v>
      </c>
      <c r="G6755" s="25">
        <v>45824.96429398148</v>
      </c>
    </row>
    <row r="6756" spans="1:7" x14ac:dyDescent="0.25">
      <c r="A6756" s="30" t="s">
        <v>14339</v>
      </c>
      <c r="B6756" s="30" t="s">
        <v>1955</v>
      </c>
      <c r="C6756" s="30" t="s">
        <v>872</v>
      </c>
      <c r="D6756" s="30" t="s">
        <v>77</v>
      </c>
      <c r="E6756" s="25">
        <v>45824.964363425926</v>
      </c>
      <c r="F6756" s="30" t="s">
        <v>866</v>
      </c>
      <c r="G6756" s="25">
        <v>45824.964363425926</v>
      </c>
    </row>
    <row r="6757" spans="1:7" x14ac:dyDescent="0.25">
      <c r="A6757" s="30" t="s">
        <v>14340</v>
      </c>
      <c r="B6757" s="30" t="s">
        <v>2080</v>
      </c>
      <c r="C6757" s="30" t="s">
        <v>872</v>
      </c>
      <c r="D6757" s="30" t="s">
        <v>77</v>
      </c>
      <c r="E6757" s="25">
        <v>45824.964560185188</v>
      </c>
      <c r="F6757" s="30" t="s">
        <v>866</v>
      </c>
      <c r="G6757" s="25">
        <v>45824.964560185188</v>
      </c>
    </row>
    <row r="6758" spans="1:7" x14ac:dyDescent="0.25">
      <c r="A6758" s="30" t="s">
        <v>14341</v>
      </c>
      <c r="B6758" s="30" t="s">
        <v>1985</v>
      </c>
      <c r="C6758" s="30" t="s">
        <v>872</v>
      </c>
      <c r="D6758" s="30" t="s">
        <v>77</v>
      </c>
      <c r="E6758" s="25">
        <v>45824.964629629627</v>
      </c>
      <c r="F6758" s="30" t="s">
        <v>866</v>
      </c>
      <c r="G6758" s="25">
        <v>45824.964629629627</v>
      </c>
    </row>
    <row r="6759" spans="1:7" x14ac:dyDescent="0.25">
      <c r="A6759" s="30" t="s">
        <v>14342</v>
      </c>
      <c r="B6759" s="30" t="s">
        <v>1983</v>
      </c>
      <c r="C6759" s="30" t="s">
        <v>872</v>
      </c>
      <c r="D6759" s="30" t="s">
        <v>77</v>
      </c>
      <c r="E6759" s="25">
        <v>45824.964722222219</v>
      </c>
      <c r="F6759" s="30" t="s">
        <v>866</v>
      </c>
      <c r="G6759" s="25">
        <v>45824.964722222219</v>
      </c>
    </row>
    <row r="6760" spans="1:7" x14ac:dyDescent="0.25">
      <c r="A6760" s="30" t="s">
        <v>14343</v>
      </c>
      <c r="B6760" s="30" t="s">
        <v>1981</v>
      </c>
      <c r="C6760" s="30" t="s">
        <v>872</v>
      </c>
      <c r="D6760" s="30" t="s">
        <v>77</v>
      </c>
      <c r="E6760" s="25">
        <v>45824.964837962965</v>
      </c>
      <c r="F6760" s="30" t="s">
        <v>866</v>
      </c>
      <c r="G6760" s="25">
        <v>45824.964837962965</v>
      </c>
    </row>
    <row r="6761" spans="1:7" x14ac:dyDescent="0.25">
      <c r="A6761" s="30" t="s">
        <v>14344</v>
      </c>
      <c r="B6761" s="30" t="s">
        <v>1979</v>
      </c>
      <c r="C6761" s="30" t="s">
        <v>872</v>
      </c>
      <c r="D6761" s="30" t="s">
        <v>77</v>
      </c>
      <c r="E6761" s="25">
        <v>45824.964942129627</v>
      </c>
      <c r="F6761" s="30" t="s">
        <v>866</v>
      </c>
      <c r="G6761" s="25">
        <v>45824.964942129627</v>
      </c>
    </row>
    <row r="6762" spans="1:7" x14ac:dyDescent="0.25">
      <c r="A6762" s="30" t="s">
        <v>14345</v>
      </c>
      <c r="B6762" s="30" t="s">
        <v>1931</v>
      </c>
      <c r="C6762" s="30" t="s">
        <v>872</v>
      </c>
      <c r="D6762" s="30" t="s">
        <v>77</v>
      </c>
      <c r="E6762" s="25">
        <v>45824.96503472222</v>
      </c>
      <c r="F6762" s="30" t="s">
        <v>866</v>
      </c>
      <c r="G6762" s="25">
        <v>45824.96503472222</v>
      </c>
    </row>
    <row r="6763" spans="1:7" x14ac:dyDescent="0.25">
      <c r="A6763" s="30" t="s">
        <v>14346</v>
      </c>
      <c r="B6763" s="30" t="s">
        <v>1961</v>
      </c>
      <c r="C6763" s="30" t="s">
        <v>872</v>
      </c>
      <c r="D6763" s="30" t="s">
        <v>77</v>
      </c>
      <c r="E6763" s="25">
        <v>45824.965115740742</v>
      </c>
      <c r="F6763" s="30" t="s">
        <v>866</v>
      </c>
      <c r="G6763" s="25">
        <v>45824.965115740742</v>
      </c>
    </row>
    <row r="6764" spans="1:7" x14ac:dyDescent="0.25">
      <c r="A6764" s="30" t="s">
        <v>14347</v>
      </c>
      <c r="B6764" s="30" t="s">
        <v>3031</v>
      </c>
      <c r="C6764" s="30" t="s">
        <v>864</v>
      </c>
      <c r="D6764" s="30" t="s">
        <v>865</v>
      </c>
      <c r="E6764" s="25">
        <v>45824.971319444441</v>
      </c>
      <c r="F6764" s="30" t="s">
        <v>866</v>
      </c>
      <c r="G6764" s="25">
        <v>45824.971319444441</v>
      </c>
    </row>
    <row r="6765" spans="1:7" x14ac:dyDescent="0.25">
      <c r="A6765" s="30" t="s">
        <v>14348</v>
      </c>
      <c r="B6765" s="30" t="s">
        <v>8766</v>
      </c>
      <c r="C6765" s="30" t="s">
        <v>864</v>
      </c>
      <c r="D6765" s="30" t="s">
        <v>865</v>
      </c>
      <c r="E6765" s="25">
        <v>45824.97142361111</v>
      </c>
      <c r="F6765" s="30" t="s">
        <v>866</v>
      </c>
      <c r="G6765" s="25">
        <v>45824.97142361111</v>
      </c>
    </row>
    <row r="6766" spans="1:7" x14ac:dyDescent="0.25">
      <c r="A6766" s="30" t="s">
        <v>14349</v>
      </c>
      <c r="B6766" s="30" t="s">
        <v>4165</v>
      </c>
      <c r="C6766" s="30" t="s">
        <v>864</v>
      </c>
      <c r="D6766" s="30" t="s">
        <v>865</v>
      </c>
      <c r="E6766" s="25">
        <v>45824.971504629626</v>
      </c>
      <c r="F6766" s="30" t="s">
        <v>866</v>
      </c>
      <c r="G6766" s="25">
        <v>45824.971504629626</v>
      </c>
    </row>
    <row r="6767" spans="1:7" x14ac:dyDescent="0.25">
      <c r="A6767" s="30" t="s">
        <v>14350</v>
      </c>
      <c r="B6767" s="30" t="s">
        <v>8794</v>
      </c>
      <c r="C6767" s="30" t="s">
        <v>864</v>
      </c>
      <c r="D6767" s="30" t="s">
        <v>865</v>
      </c>
      <c r="E6767" s="25">
        <v>45824.971620370372</v>
      </c>
      <c r="F6767" s="30" t="s">
        <v>866</v>
      </c>
      <c r="G6767" s="25">
        <v>45824.971620370372</v>
      </c>
    </row>
    <row r="6768" spans="1:7" x14ac:dyDescent="0.25">
      <c r="A6768" s="30" t="s">
        <v>14351</v>
      </c>
      <c r="B6768" s="30" t="s">
        <v>8800</v>
      </c>
      <c r="C6768" s="30" t="s">
        <v>864</v>
      </c>
      <c r="D6768" s="30" t="s">
        <v>865</v>
      </c>
      <c r="E6768" s="25">
        <v>45824.971689814818</v>
      </c>
      <c r="F6768" s="30" t="s">
        <v>866</v>
      </c>
      <c r="G6768" s="25">
        <v>45824.971689814818</v>
      </c>
    </row>
    <row r="6769" spans="1:7" x14ac:dyDescent="0.25">
      <c r="A6769" s="30" t="s">
        <v>14352</v>
      </c>
      <c r="B6769" s="30" t="s">
        <v>3069</v>
      </c>
      <c r="C6769" s="30" t="s">
        <v>864</v>
      </c>
      <c r="D6769" s="30" t="s">
        <v>865</v>
      </c>
      <c r="E6769" s="25">
        <v>45824.972129629627</v>
      </c>
      <c r="F6769" s="30" t="s">
        <v>866</v>
      </c>
      <c r="G6769" s="25">
        <v>45824.972129629627</v>
      </c>
    </row>
    <row r="6770" spans="1:7" x14ac:dyDescent="0.25">
      <c r="A6770" s="30" t="s">
        <v>14353</v>
      </c>
      <c r="B6770" s="30" t="s">
        <v>4163</v>
      </c>
      <c r="C6770" s="30" t="s">
        <v>864</v>
      </c>
      <c r="D6770" s="30" t="s">
        <v>865</v>
      </c>
      <c r="E6770" s="25">
        <v>45824.972210648149</v>
      </c>
      <c r="F6770" s="30" t="s">
        <v>866</v>
      </c>
      <c r="G6770" s="25">
        <v>45824.972210648149</v>
      </c>
    </row>
    <row r="6771" spans="1:7" x14ac:dyDescent="0.25">
      <c r="A6771" s="30" t="s">
        <v>14354</v>
      </c>
      <c r="B6771" s="30" t="s">
        <v>7921</v>
      </c>
      <c r="C6771" s="30" t="s">
        <v>872</v>
      </c>
      <c r="D6771" s="30" t="s">
        <v>73</v>
      </c>
      <c r="E6771" s="25">
        <v>45824.973530092589</v>
      </c>
      <c r="F6771" s="30" t="s">
        <v>866</v>
      </c>
      <c r="G6771" s="25">
        <v>45824.973530092589</v>
      </c>
    </row>
    <row r="6772" spans="1:7" x14ac:dyDescent="0.25">
      <c r="A6772" s="30" t="s">
        <v>14355</v>
      </c>
      <c r="B6772" s="30" t="s">
        <v>7919</v>
      </c>
      <c r="C6772" s="30" t="s">
        <v>872</v>
      </c>
      <c r="D6772" s="30" t="s">
        <v>73</v>
      </c>
      <c r="E6772" s="25">
        <v>45824.973692129628</v>
      </c>
      <c r="F6772" s="30" t="s">
        <v>866</v>
      </c>
      <c r="G6772" s="25">
        <v>45824.973692129628</v>
      </c>
    </row>
    <row r="6773" spans="1:7" x14ac:dyDescent="0.25">
      <c r="A6773" s="30" t="s">
        <v>14356</v>
      </c>
      <c r="B6773" s="30" t="s">
        <v>7917</v>
      </c>
      <c r="C6773" s="30" t="s">
        <v>872</v>
      </c>
      <c r="D6773" s="30" t="s">
        <v>73</v>
      </c>
      <c r="E6773" s="25">
        <v>45824.97384259259</v>
      </c>
      <c r="F6773" s="30" t="s">
        <v>866</v>
      </c>
      <c r="G6773" s="25">
        <v>45824.97384259259</v>
      </c>
    </row>
    <row r="6774" spans="1:7" x14ac:dyDescent="0.25">
      <c r="A6774" s="30" t="s">
        <v>14357</v>
      </c>
      <c r="B6774" s="30" t="s">
        <v>7915</v>
      </c>
      <c r="C6774" s="30" t="s">
        <v>872</v>
      </c>
      <c r="D6774" s="30" t="s">
        <v>73</v>
      </c>
      <c r="E6774" s="25">
        <v>45824.973923611113</v>
      </c>
      <c r="F6774" s="30" t="s">
        <v>866</v>
      </c>
      <c r="G6774" s="25">
        <v>45824.973923611113</v>
      </c>
    </row>
    <row r="6775" spans="1:7" x14ac:dyDescent="0.25">
      <c r="A6775" s="30" t="s">
        <v>14358</v>
      </c>
      <c r="B6775" s="30" t="s">
        <v>7913</v>
      </c>
      <c r="C6775" s="30" t="s">
        <v>872</v>
      </c>
      <c r="D6775" s="30" t="s">
        <v>73</v>
      </c>
      <c r="E6775" s="25">
        <v>45824.974004629628</v>
      </c>
      <c r="F6775" s="30" t="s">
        <v>866</v>
      </c>
      <c r="G6775" s="25">
        <v>45824.974004629628</v>
      </c>
    </row>
    <row r="6776" spans="1:7" x14ac:dyDescent="0.25">
      <c r="A6776" s="30" t="s">
        <v>14359</v>
      </c>
      <c r="B6776" s="30" t="s">
        <v>7911</v>
      </c>
      <c r="C6776" s="30" t="s">
        <v>872</v>
      </c>
      <c r="D6776" s="30" t="s">
        <v>73</v>
      </c>
      <c r="E6776" s="25">
        <v>45824.974085648151</v>
      </c>
      <c r="F6776" s="30" t="s">
        <v>866</v>
      </c>
      <c r="G6776" s="25">
        <v>45824.974085648151</v>
      </c>
    </row>
    <row r="6777" spans="1:7" x14ac:dyDescent="0.25">
      <c r="A6777" s="30" t="s">
        <v>14360</v>
      </c>
      <c r="B6777" s="30" t="s">
        <v>7909</v>
      </c>
      <c r="C6777" s="30" t="s">
        <v>872</v>
      </c>
      <c r="D6777" s="30" t="s">
        <v>73</v>
      </c>
      <c r="E6777" s="25">
        <v>45824.974166666667</v>
      </c>
      <c r="F6777" s="30" t="s">
        <v>866</v>
      </c>
      <c r="G6777" s="25">
        <v>45824.974166666667</v>
      </c>
    </row>
    <row r="6778" spans="1:7" x14ac:dyDescent="0.25">
      <c r="A6778" s="30" t="s">
        <v>14361</v>
      </c>
      <c r="B6778" s="30" t="s">
        <v>7907</v>
      </c>
      <c r="C6778" s="30" t="s">
        <v>872</v>
      </c>
      <c r="D6778" s="30" t="s">
        <v>73</v>
      </c>
      <c r="E6778" s="25">
        <v>45824.974236111113</v>
      </c>
      <c r="F6778" s="30" t="s">
        <v>866</v>
      </c>
      <c r="G6778" s="25">
        <v>45824.974236111113</v>
      </c>
    </row>
    <row r="6779" spans="1:7" x14ac:dyDescent="0.25">
      <c r="A6779" s="30" t="s">
        <v>14362</v>
      </c>
      <c r="B6779" s="30" t="s">
        <v>7905</v>
      </c>
      <c r="C6779" s="30" t="s">
        <v>872</v>
      </c>
      <c r="D6779" s="30" t="s">
        <v>73</v>
      </c>
      <c r="E6779" s="25">
        <v>45824.974317129629</v>
      </c>
      <c r="F6779" s="30" t="s">
        <v>866</v>
      </c>
      <c r="G6779" s="25">
        <v>45824.974317129629</v>
      </c>
    </row>
    <row r="6780" spans="1:7" x14ac:dyDescent="0.25">
      <c r="A6780" s="30" t="s">
        <v>14363</v>
      </c>
      <c r="B6780" s="30" t="s">
        <v>7903</v>
      </c>
      <c r="C6780" s="30" t="s">
        <v>872</v>
      </c>
      <c r="D6780" s="30" t="s">
        <v>73</v>
      </c>
      <c r="E6780" s="25">
        <v>45824.974374999998</v>
      </c>
      <c r="F6780" s="30" t="s">
        <v>866</v>
      </c>
      <c r="G6780" s="25">
        <v>45824.974374999998</v>
      </c>
    </row>
    <row r="6781" spans="1:7" x14ac:dyDescent="0.25">
      <c r="A6781" s="30" t="s">
        <v>14364</v>
      </c>
      <c r="B6781" s="30" t="s">
        <v>7901</v>
      </c>
      <c r="C6781" s="30" t="s">
        <v>872</v>
      </c>
      <c r="D6781" s="30" t="s">
        <v>73</v>
      </c>
      <c r="E6781" s="25">
        <v>45824.974502314813</v>
      </c>
      <c r="F6781" s="30" t="s">
        <v>866</v>
      </c>
      <c r="G6781" s="25">
        <v>45824.974502314813</v>
      </c>
    </row>
    <row r="6782" spans="1:7" x14ac:dyDescent="0.25">
      <c r="A6782" s="30" t="s">
        <v>14365</v>
      </c>
      <c r="B6782" s="30" t="s">
        <v>7929</v>
      </c>
      <c r="C6782" s="30" t="s">
        <v>872</v>
      </c>
      <c r="D6782" s="30" t="s">
        <v>73</v>
      </c>
      <c r="E6782" s="25">
        <v>45824.974583333336</v>
      </c>
      <c r="F6782" s="30" t="s">
        <v>866</v>
      </c>
      <c r="G6782" s="25">
        <v>45824.974583333336</v>
      </c>
    </row>
    <row r="6783" spans="1:7" x14ac:dyDescent="0.25">
      <c r="A6783" s="30" t="s">
        <v>14366</v>
      </c>
      <c r="B6783" s="30" t="s">
        <v>7927</v>
      </c>
      <c r="C6783" s="30" t="s">
        <v>872</v>
      </c>
      <c r="D6783" s="30" t="s">
        <v>73</v>
      </c>
      <c r="E6783" s="25">
        <v>45824.974629629629</v>
      </c>
      <c r="F6783" s="30" t="s">
        <v>866</v>
      </c>
      <c r="G6783" s="25">
        <v>45824.974629629629</v>
      </c>
    </row>
    <row r="6784" spans="1:7" x14ac:dyDescent="0.25">
      <c r="A6784" s="30" t="s">
        <v>14367</v>
      </c>
      <c r="B6784" s="30" t="s">
        <v>7925</v>
      </c>
      <c r="C6784" s="30" t="s">
        <v>872</v>
      </c>
      <c r="D6784" s="30" t="s">
        <v>73</v>
      </c>
      <c r="E6784" s="25">
        <v>45824.974664351852</v>
      </c>
      <c r="F6784" s="30" t="s">
        <v>866</v>
      </c>
      <c r="G6784" s="25">
        <v>45824.974664351852</v>
      </c>
    </row>
    <row r="6785" spans="1:7" x14ac:dyDescent="0.25">
      <c r="A6785" s="30" t="s">
        <v>14368</v>
      </c>
      <c r="B6785" s="30" t="s">
        <v>7923</v>
      </c>
      <c r="C6785" s="30" t="s">
        <v>872</v>
      </c>
      <c r="D6785" s="30" t="s">
        <v>73</v>
      </c>
      <c r="E6785" s="25">
        <v>45824.974722222221</v>
      </c>
      <c r="F6785" s="30" t="s">
        <v>866</v>
      </c>
      <c r="G6785" s="25">
        <v>45824.974722222221</v>
      </c>
    </row>
    <row r="6786" spans="1:7" x14ac:dyDescent="0.25">
      <c r="A6786" s="30" t="s">
        <v>14369</v>
      </c>
      <c r="B6786" s="30" t="s">
        <v>6902</v>
      </c>
      <c r="C6786" s="30" t="s">
        <v>887</v>
      </c>
      <c r="D6786" s="30" t="s">
        <v>888</v>
      </c>
      <c r="E6786" s="25">
        <v>45824.981932870367</v>
      </c>
      <c r="F6786" s="30" t="s">
        <v>866</v>
      </c>
      <c r="G6786" s="25">
        <v>45824.981932870367</v>
      </c>
    </row>
    <row r="6787" spans="1:7" x14ac:dyDescent="0.25">
      <c r="A6787" s="30" t="s">
        <v>14370</v>
      </c>
      <c r="B6787" s="30" t="s">
        <v>11247</v>
      </c>
      <c r="C6787" s="30" t="s">
        <v>869</v>
      </c>
      <c r="D6787" s="30" t="s">
        <v>868</v>
      </c>
      <c r="E6787" s="25">
        <v>45824.985208333332</v>
      </c>
      <c r="F6787" s="30" t="s">
        <v>866</v>
      </c>
      <c r="G6787" s="25">
        <v>45824.985208333332</v>
      </c>
    </row>
    <row r="6788" spans="1:7" x14ac:dyDescent="0.25">
      <c r="A6788" s="30" t="s">
        <v>14371</v>
      </c>
      <c r="B6788" s="30" t="s">
        <v>11243</v>
      </c>
      <c r="C6788" s="30" t="s">
        <v>869</v>
      </c>
      <c r="D6788" s="30" t="s">
        <v>868</v>
      </c>
      <c r="E6788" s="25">
        <v>45824.985243055555</v>
      </c>
      <c r="F6788" s="30" t="s">
        <v>866</v>
      </c>
      <c r="G6788" s="25">
        <v>45824.985243055555</v>
      </c>
    </row>
    <row r="6789" spans="1:7" x14ac:dyDescent="0.25">
      <c r="A6789" s="30" t="s">
        <v>14372</v>
      </c>
      <c r="B6789" s="30" t="s">
        <v>12153</v>
      </c>
      <c r="C6789" s="30" t="s">
        <v>869</v>
      </c>
      <c r="D6789" s="30" t="s">
        <v>868</v>
      </c>
      <c r="E6789" s="25">
        <v>45824.98537037037</v>
      </c>
      <c r="F6789" s="30" t="s">
        <v>866</v>
      </c>
      <c r="G6789" s="25">
        <v>45824.98537037037</v>
      </c>
    </row>
    <row r="6790" spans="1:7" x14ac:dyDescent="0.25">
      <c r="A6790" s="30" t="s">
        <v>14373</v>
      </c>
      <c r="B6790" s="30" t="s">
        <v>2990</v>
      </c>
      <c r="C6790" s="30" t="s">
        <v>872</v>
      </c>
      <c r="D6790" s="30" t="s">
        <v>122</v>
      </c>
      <c r="E6790" s="25">
        <v>45824.984872685185</v>
      </c>
      <c r="F6790" s="30" t="s">
        <v>866</v>
      </c>
      <c r="G6790" s="25">
        <v>45824.984872685185</v>
      </c>
    </row>
    <row r="6791" spans="1:7" x14ac:dyDescent="0.25">
      <c r="A6791" s="30" t="s">
        <v>14374</v>
      </c>
      <c r="B6791" s="30" t="s">
        <v>9615</v>
      </c>
      <c r="C6791" s="30" t="s">
        <v>872</v>
      </c>
      <c r="D6791" s="30" t="s">
        <v>73</v>
      </c>
      <c r="E6791" s="25">
        <v>45824.988564814812</v>
      </c>
      <c r="F6791" s="30" t="s">
        <v>866</v>
      </c>
      <c r="G6791" s="25">
        <v>45824.988564814812</v>
      </c>
    </row>
    <row r="6792" spans="1:7" x14ac:dyDescent="0.25">
      <c r="A6792" s="30" t="s">
        <v>14375</v>
      </c>
      <c r="B6792" s="30" t="s">
        <v>11828</v>
      </c>
      <c r="C6792" s="30" t="s">
        <v>869</v>
      </c>
      <c r="D6792" s="30" t="s">
        <v>885</v>
      </c>
      <c r="E6792" s="25">
        <v>45824.989351851851</v>
      </c>
      <c r="F6792" s="30" t="s">
        <v>866</v>
      </c>
      <c r="G6792" s="25">
        <v>45824.989351851851</v>
      </c>
    </row>
    <row r="6793" spans="1:7" x14ac:dyDescent="0.25">
      <c r="A6793" s="30" t="s">
        <v>14376</v>
      </c>
      <c r="B6793" s="30" t="s">
        <v>10333</v>
      </c>
      <c r="C6793" s="30" t="s">
        <v>872</v>
      </c>
      <c r="D6793" s="30" t="s">
        <v>73</v>
      </c>
      <c r="E6793" s="25">
        <v>45824.989884259259</v>
      </c>
      <c r="F6793" s="30" t="s">
        <v>866</v>
      </c>
      <c r="G6793" s="25">
        <v>45824.989884259259</v>
      </c>
    </row>
    <row r="6794" spans="1:7" x14ac:dyDescent="0.25">
      <c r="A6794" s="30" t="s">
        <v>14377</v>
      </c>
      <c r="B6794" s="30" t="s">
        <v>2855</v>
      </c>
      <c r="C6794" s="30" t="s">
        <v>864</v>
      </c>
      <c r="D6794" s="30" t="s">
        <v>865</v>
      </c>
      <c r="E6794" s="25">
        <v>45824.991168981483</v>
      </c>
      <c r="F6794" s="30" t="s">
        <v>866</v>
      </c>
      <c r="G6794" s="25">
        <v>45824.991168981483</v>
      </c>
    </row>
    <row r="6795" spans="1:7" x14ac:dyDescent="0.25">
      <c r="A6795" s="30" t="s">
        <v>14378</v>
      </c>
      <c r="B6795" s="30" t="s">
        <v>4879</v>
      </c>
      <c r="C6795" s="30" t="s">
        <v>874</v>
      </c>
      <c r="D6795" s="30" t="s">
        <v>890</v>
      </c>
      <c r="E6795" s="25">
        <v>45824.992719907408</v>
      </c>
      <c r="F6795" s="30" t="s">
        <v>866</v>
      </c>
      <c r="G6795" s="25">
        <v>45824.992719907408</v>
      </c>
    </row>
    <row r="6796" spans="1:7" x14ac:dyDescent="0.25">
      <c r="A6796" s="30" t="s">
        <v>14379</v>
      </c>
      <c r="B6796" s="30" t="s">
        <v>5174</v>
      </c>
      <c r="C6796" s="30" t="s">
        <v>874</v>
      </c>
      <c r="D6796" s="30" t="s">
        <v>890</v>
      </c>
      <c r="E6796" s="25">
        <v>45824.992731481485</v>
      </c>
      <c r="F6796" s="30" t="s">
        <v>866</v>
      </c>
      <c r="G6796" s="25">
        <v>45824.992731481485</v>
      </c>
    </row>
    <row r="6797" spans="1:7" x14ac:dyDescent="0.25">
      <c r="A6797" s="30" t="s">
        <v>14380</v>
      </c>
      <c r="B6797" s="30" t="s">
        <v>5174</v>
      </c>
      <c r="C6797" s="30" t="s">
        <v>877</v>
      </c>
      <c r="D6797" s="30" t="s">
        <v>890</v>
      </c>
      <c r="E6797" s="25">
        <v>45824.993009259262</v>
      </c>
      <c r="F6797" s="30" t="s">
        <v>866</v>
      </c>
      <c r="G6797" s="25">
        <v>45824.993009259262</v>
      </c>
    </row>
    <row r="6798" spans="1:7" x14ac:dyDescent="0.25">
      <c r="A6798" s="30" t="s">
        <v>14381</v>
      </c>
      <c r="B6798" s="30" t="s">
        <v>4879</v>
      </c>
      <c r="C6798" s="30" t="s">
        <v>877</v>
      </c>
      <c r="D6798" s="30" t="s">
        <v>890</v>
      </c>
      <c r="E6798" s="25">
        <v>45824.993055555555</v>
      </c>
      <c r="F6798" s="30" t="s">
        <v>866</v>
      </c>
      <c r="G6798" s="25">
        <v>45824.993055555555</v>
      </c>
    </row>
    <row r="6799" spans="1:7" x14ac:dyDescent="0.25">
      <c r="A6799" s="30" t="s">
        <v>14382</v>
      </c>
      <c r="B6799" s="30" t="s">
        <v>11777</v>
      </c>
      <c r="C6799" s="30" t="s">
        <v>869</v>
      </c>
      <c r="D6799" s="30" t="s">
        <v>885</v>
      </c>
      <c r="E6799" s="25">
        <v>45824.993055555555</v>
      </c>
      <c r="F6799" s="30" t="s">
        <v>866</v>
      </c>
      <c r="G6799" s="25">
        <v>45824.993055555555</v>
      </c>
    </row>
    <row r="6800" spans="1:7" x14ac:dyDescent="0.25">
      <c r="A6800" s="30" t="s">
        <v>14383</v>
      </c>
      <c r="B6800" s="30" t="s">
        <v>11784</v>
      </c>
      <c r="C6800" s="30" t="s">
        <v>869</v>
      </c>
      <c r="D6800" s="30" t="s">
        <v>885</v>
      </c>
      <c r="E6800" s="25">
        <v>45824.993090277778</v>
      </c>
      <c r="F6800" s="30" t="s">
        <v>866</v>
      </c>
      <c r="G6800" s="25">
        <v>45824.993090277778</v>
      </c>
    </row>
    <row r="6801" spans="1:7" x14ac:dyDescent="0.25">
      <c r="A6801" s="30" t="s">
        <v>14384</v>
      </c>
      <c r="B6801" s="30" t="s">
        <v>11772</v>
      </c>
      <c r="C6801" s="30" t="s">
        <v>869</v>
      </c>
      <c r="D6801" s="30" t="s">
        <v>885</v>
      </c>
      <c r="E6801" s="25">
        <v>45824.993842592594</v>
      </c>
      <c r="F6801" s="30" t="s">
        <v>866</v>
      </c>
      <c r="G6801" s="25">
        <v>45824.993842592594</v>
      </c>
    </row>
    <row r="6802" spans="1:7" x14ac:dyDescent="0.25">
      <c r="A6802" s="30" t="s">
        <v>14385</v>
      </c>
      <c r="B6802" s="30" t="s">
        <v>2990</v>
      </c>
      <c r="C6802" s="30" t="s">
        <v>879</v>
      </c>
      <c r="D6802" s="30" t="s">
        <v>122</v>
      </c>
      <c r="E6802" s="25">
        <v>45824.993703703702</v>
      </c>
      <c r="F6802" s="30" t="s">
        <v>866</v>
      </c>
      <c r="G6802" s="25">
        <v>45824.993703703702</v>
      </c>
    </row>
    <row r="6803" spans="1:7" x14ac:dyDescent="0.25">
      <c r="A6803" s="30" t="s">
        <v>14386</v>
      </c>
      <c r="B6803" s="30" t="s">
        <v>8451</v>
      </c>
      <c r="C6803" s="30" t="s">
        <v>877</v>
      </c>
      <c r="D6803" s="30" t="s">
        <v>883</v>
      </c>
      <c r="E6803" s="25">
        <v>45824.993541666663</v>
      </c>
      <c r="F6803" s="30" t="s">
        <v>866</v>
      </c>
      <c r="G6803" s="25">
        <v>45824.993541666663</v>
      </c>
    </row>
    <row r="6804" spans="1:7" x14ac:dyDescent="0.25">
      <c r="A6804" s="30" t="s">
        <v>14387</v>
      </c>
      <c r="B6804" s="30" t="s">
        <v>8449</v>
      </c>
      <c r="C6804" s="30" t="s">
        <v>877</v>
      </c>
      <c r="D6804" s="30" t="s">
        <v>883</v>
      </c>
      <c r="E6804" s="25">
        <v>45824.993784722225</v>
      </c>
      <c r="F6804" s="30" t="s">
        <v>866</v>
      </c>
      <c r="G6804" s="25">
        <v>45824.993784722225</v>
      </c>
    </row>
    <row r="6805" spans="1:7" x14ac:dyDescent="0.25">
      <c r="A6805" s="30" t="s">
        <v>14388</v>
      </c>
      <c r="B6805" s="30" t="s">
        <v>7050</v>
      </c>
      <c r="C6805" s="30" t="s">
        <v>877</v>
      </c>
      <c r="D6805" s="30" t="s">
        <v>883</v>
      </c>
      <c r="E6805" s="25">
        <v>45824.994004629632</v>
      </c>
      <c r="F6805" s="30" t="s">
        <v>866</v>
      </c>
      <c r="G6805" s="25">
        <v>45824.994004629632</v>
      </c>
    </row>
    <row r="6806" spans="1:7" x14ac:dyDescent="0.25">
      <c r="A6806" s="30" t="s">
        <v>14389</v>
      </c>
      <c r="B6806" s="30" t="s">
        <v>8503</v>
      </c>
      <c r="C6806" s="30" t="s">
        <v>887</v>
      </c>
      <c r="D6806" s="30" t="s">
        <v>888</v>
      </c>
      <c r="E6806" s="25">
        <v>45825.035578703704</v>
      </c>
      <c r="F6806" s="30" t="s">
        <v>866</v>
      </c>
      <c r="G6806" s="25">
        <v>45824.035578703704</v>
      </c>
    </row>
    <row r="6807" spans="1:7" x14ac:dyDescent="0.25">
      <c r="A6807" s="30" t="s">
        <v>14390</v>
      </c>
      <c r="B6807" s="30" t="s">
        <v>11307</v>
      </c>
      <c r="C6807" s="30" t="s">
        <v>869</v>
      </c>
      <c r="D6807" s="30" t="s">
        <v>881</v>
      </c>
      <c r="E6807" s="25">
        <v>45825.038900462961</v>
      </c>
      <c r="F6807" s="30" t="s">
        <v>866</v>
      </c>
      <c r="G6807" s="25">
        <v>45824.038900462961</v>
      </c>
    </row>
    <row r="6808" spans="1:7" x14ac:dyDescent="0.25">
      <c r="A6808" s="30" t="s">
        <v>14391</v>
      </c>
      <c r="B6808" s="30" t="s">
        <v>8675</v>
      </c>
      <c r="C6808" s="30" t="s">
        <v>869</v>
      </c>
      <c r="D6808" s="30" t="s">
        <v>868</v>
      </c>
      <c r="E6808" s="25">
        <v>45825.042488425926</v>
      </c>
      <c r="F6808" s="30" t="s">
        <v>866</v>
      </c>
      <c r="G6808" s="25">
        <v>45824.042488425926</v>
      </c>
    </row>
    <row r="6809" spans="1:7" x14ac:dyDescent="0.25">
      <c r="A6809" s="30" t="s">
        <v>14392</v>
      </c>
      <c r="B6809" s="30" t="s">
        <v>8677</v>
      </c>
      <c r="C6809" s="30" t="s">
        <v>869</v>
      </c>
      <c r="D6809" s="30" t="s">
        <v>868</v>
      </c>
      <c r="E6809" s="25">
        <v>45825.042581018519</v>
      </c>
      <c r="F6809" s="30" t="s">
        <v>866</v>
      </c>
      <c r="G6809" s="25">
        <v>45824.042581018519</v>
      </c>
    </row>
    <row r="6810" spans="1:7" x14ac:dyDescent="0.25">
      <c r="A6810" s="30" t="s">
        <v>14393</v>
      </c>
      <c r="B6810" s="30" t="s">
        <v>2161</v>
      </c>
      <c r="C6810" s="30" t="s">
        <v>887</v>
      </c>
      <c r="D6810" s="30" t="s">
        <v>888</v>
      </c>
      <c r="E6810" s="25">
        <v>45825.04346064815</v>
      </c>
      <c r="F6810" s="30" t="s">
        <v>866</v>
      </c>
      <c r="G6810" s="25">
        <v>45824.04346064815</v>
      </c>
    </row>
    <row r="6811" spans="1:7" x14ac:dyDescent="0.25">
      <c r="A6811" s="30" t="s">
        <v>14394</v>
      </c>
      <c r="B6811" s="30" t="s">
        <v>2152</v>
      </c>
      <c r="C6811" s="30" t="s">
        <v>887</v>
      </c>
      <c r="D6811" s="30" t="s">
        <v>888</v>
      </c>
      <c r="E6811" s="25">
        <v>45825.04347222222</v>
      </c>
      <c r="F6811" s="30" t="s">
        <v>866</v>
      </c>
      <c r="G6811" s="25">
        <v>45824.04347222222</v>
      </c>
    </row>
    <row r="6812" spans="1:7" x14ac:dyDescent="0.25">
      <c r="A6812" s="30" t="s">
        <v>14395</v>
      </c>
      <c r="B6812" s="30" t="s">
        <v>4922</v>
      </c>
      <c r="C6812" s="30" t="s">
        <v>887</v>
      </c>
      <c r="D6812" s="30" t="s">
        <v>888</v>
      </c>
      <c r="E6812" s="25">
        <v>45825.043576388889</v>
      </c>
      <c r="F6812" s="30" t="s">
        <v>866</v>
      </c>
      <c r="G6812" s="25">
        <v>45824.043576388889</v>
      </c>
    </row>
    <row r="6813" spans="1:7" x14ac:dyDescent="0.25">
      <c r="A6813" s="30" t="s">
        <v>14396</v>
      </c>
      <c r="B6813" s="30" t="s">
        <v>5011</v>
      </c>
      <c r="C6813" s="30" t="s">
        <v>887</v>
      </c>
      <c r="D6813" s="30" t="s">
        <v>888</v>
      </c>
      <c r="E6813" s="25">
        <v>45825.043587962966</v>
      </c>
      <c r="F6813" s="30" t="s">
        <v>866</v>
      </c>
      <c r="G6813" s="25">
        <v>45824.043587962966</v>
      </c>
    </row>
    <row r="6814" spans="1:7" x14ac:dyDescent="0.25">
      <c r="A6814" s="30" t="s">
        <v>14397</v>
      </c>
      <c r="B6814" s="30" t="s">
        <v>6787</v>
      </c>
      <c r="C6814" s="30" t="s">
        <v>879</v>
      </c>
      <c r="D6814" s="30" t="s">
        <v>244</v>
      </c>
      <c r="E6814" s="25">
        <v>45825.045671296299</v>
      </c>
      <c r="F6814" s="30" t="s">
        <v>866</v>
      </c>
      <c r="G6814" s="25">
        <v>45824.045671296299</v>
      </c>
    </row>
    <row r="6815" spans="1:7" x14ac:dyDescent="0.25">
      <c r="A6815" s="30" t="s">
        <v>14398</v>
      </c>
      <c r="B6815" s="30" t="s">
        <v>6763</v>
      </c>
      <c r="C6815" s="30" t="s">
        <v>879</v>
      </c>
      <c r="D6815" s="30" t="s">
        <v>244</v>
      </c>
      <c r="E6815" s="25">
        <v>45825.045717592591</v>
      </c>
      <c r="F6815" s="30" t="s">
        <v>866</v>
      </c>
      <c r="G6815" s="25">
        <v>45824.045717592591</v>
      </c>
    </row>
    <row r="6816" spans="1:7" x14ac:dyDescent="0.25">
      <c r="A6816" s="30" t="s">
        <v>14399</v>
      </c>
      <c r="B6816" s="30" t="s">
        <v>6785</v>
      </c>
      <c r="C6816" s="30" t="s">
        <v>879</v>
      </c>
      <c r="D6816" s="30" t="s">
        <v>244</v>
      </c>
      <c r="E6816" s="25">
        <v>45825.045949074076</v>
      </c>
      <c r="F6816" s="30" t="s">
        <v>866</v>
      </c>
      <c r="G6816" s="25">
        <v>45824.045949074076</v>
      </c>
    </row>
    <row r="6817" spans="1:7" x14ac:dyDescent="0.25">
      <c r="A6817" s="30" t="s">
        <v>14400</v>
      </c>
      <c r="B6817" s="30" t="s">
        <v>6680</v>
      </c>
      <c r="C6817" s="30" t="s">
        <v>879</v>
      </c>
      <c r="D6817" s="30" t="s">
        <v>239</v>
      </c>
      <c r="E6817" s="25">
        <v>45825.052060185182</v>
      </c>
      <c r="F6817" s="30" t="s">
        <v>866</v>
      </c>
      <c r="G6817" s="25">
        <v>45824.052060185182</v>
      </c>
    </row>
    <row r="6818" spans="1:7" x14ac:dyDescent="0.25">
      <c r="A6818" s="30" t="s">
        <v>14401</v>
      </c>
      <c r="B6818" s="30" t="s">
        <v>8430</v>
      </c>
      <c r="C6818" s="30" t="s">
        <v>887</v>
      </c>
      <c r="D6818" s="30" t="s">
        <v>888</v>
      </c>
      <c r="E6818" s="25">
        <v>45825.053912037038</v>
      </c>
      <c r="F6818" s="30" t="s">
        <v>866</v>
      </c>
      <c r="G6818" s="25">
        <v>45824.053912037038</v>
      </c>
    </row>
    <row r="6819" spans="1:7" x14ac:dyDescent="0.25">
      <c r="A6819" s="30" t="s">
        <v>14402</v>
      </c>
      <c r="B6819" s="30" t="s">
        <v>4062</v>
      </c>
      <c r="C6819" s="30" t="s">
        <v>887</v>
      </c>
      <c r="D6819" s="30" t="s">
        <v>888</v>
      </c>
      <c r="E6819" s="25">
        <v>45825.054108796299</v>
      </c>
      <c r="F6819" s="30" t="s">
        <v>866</v>
      </c>
      <c r="G6819" s="25">
        <v>45824.054108796299</v>
      </c>
    </row>
    <row r="6820" spans="1:7" x14ac:dyDescent="0.25">
      <c r="A6820" s="30" t="s">
        <v>14403</v>
      </c>
      <c r="B6820" s="30" t="s">
        <v>3132</v>
      </c>
      <c r="C6820" s="30" t="s">
        <v>864</v>
      </c>
      <c r="D6820" s="30" t="s">
        <v>865</v>
      </c>
      <c r="E6820" s="25">
        <v>45825.055520833332</v>
      </c>
      <c r="F6820" s="30" t="s">
        <v>866</v>
      </c>
      <c r="G6820" s="25">
        <v>45824.055520833332</v>
      </c>
    </row>
    <row r="6821" spans="1:7" x14ac:dyDescent="0.25">
      <c r="A6821" s="30" t="s">
        <v>14404</v>
      </c>
      <c r="B6821" s="30" t="s">
        <v>3134</v>
      </c>
      <c r="C6821" s="30" t="s">
        <v>864</v>
      </c>
      <c r="D6821" s="30" t="s">
        <v>865</v>
      </c>
      <c r="E6821" s="25">
        <v>45825.055578703701</v>
      </c>
      <c r="F6821" s="30" t="s">
        <v>866</v>
      </c>
      <c r="G6821" s="25">
        <v>45824.055578703701</v>
      </c>
    </row>
    <row r="6822" spans="1:7" x14ac:dyDescent="0.25">
      <c r="A6822" s="30" t="s">
        <v>14405</v>
      </c>
      <c r="B6822" s="30" t="s">
        <v>3133</v>
      </c>
      <c r="C6822" s="30" t="s">
        <v>864</v>
      </c>
      <c r="D6822" s="30" t="s">
        <v>865</v>
      </c>
      <c r="E6822" s="25">
        <v>45825.055659722224</v>
      </c>
      <c r="F6822" s="30" t="s">
        <v>866</v>
      </c>
      <c r="G6822" s="25">
        <v>45824.055659722224</v>
      </c>
    </row>
    <row r="6823" spans="1:7" x14ac:dyDescent="0.25">
      <c r="A6823" s="30" t="s">
        <v>14406</v>
      </c>
      <c r="B6823" s="30" t="s">
        <v>3131</v>
      </c>
      <c r="C6823" s="30" t="s">
        <v>864</v>
      </c>
      <c r="D6823" s="30" t="s">
        <v>865</v>
      </c>
      <c r="E6823" s="25">
        <v>45825.055717592593</v>
      </c>
      <c r="F6823" s="30" t="s">
        <v>866</v>
      </c>
      <c r="G6823" s="25">
        <v>45824.055717592593</v>
      </c>
    </row>
    <row r="6824" spans="1:7" x14ac:dyDescent="0.25">
      <c r="A6824" s="30" t="s">
        <v>14407</v>
      </c>
      <c r="B6824" s="30" t="s">
        <v>9986</v>
      </c>
      <c r="C6824" s="30" t="s">
        <v>864</v>
      </c>
      <c r="D6824" s="30" t="s">
        <v>865</v>
      </c>
      <c r="E6824" s="25">
        <v>45825.06622685185</v>
      </c>
      <c r="F6824" s="30" t="s">
        <v>866</v>
      </c>
      <c r="G6824" s="25">
        <v>45824.06622685185</v>
      </c>
    </row>
    <row r="6825" spans="1:7" x14ac:dyDescent="0.25">
      <c r="A6825" s="30" t="s">
        <v>14408</v>
      </c>
      <c r="B6825" s="30" t="s">
        <v>8757</v>
      </c>
      <c r="C6825" s="30" t="s">
        <v>864</v>
      </c>
      <c r="D6825" s="30" t="s">
        <v>865</v>
      </c>
      <c r="E6825" s="25">
        <v>45825.066307870373</v>
      </c>
      <c r="F6825" s="30" t="s">
        <v>866</v>
      </c>
      <c r="G6825" s="25">
        <v>45824.066307870373</v>
      </c>
    </row>
    <row r="6826" spans="1:7" x14ac:dyDescent="0.25">
      <c r="A6826" s="30" t="s">
        <v>14409</v>
      </c>
      <c r="B6826" s="30" t="s">
        <v>8776</v>
      </c>
      <c r="C6826" s="30" t="s">
        <v>864</v>
      </c>
      <c r="D6826" s="30" t="s">
        <v>865</v>
      </c>
      <c r="E6826" s="25">
        <v>45825.066354166665</v>
      </c>
      <c r="F6826" s="30" t="s">
        <v>866</v>
      </c>
      <c r="G6826" s="25">
        <v>45824.066354166665</v>
      </c>
    </row>
    <row r="6827" spans="1:7" x14ac:dyDescent="0.25">
      <c r="A6827" s="30" t="s">
        <v>14410</v>
      </c>
      <c r="B6827" s="30" t="s">
        <v>8759</v>
      </c>
      <c r="C6827" s="30" t="s">
        <v>864</v>
      </c>
      <c r="D6827" s="30" t="s">
        <v>865</v>
      </c>
      <c r="E6827" s="25">
        <v>45825.066412037035</v>
      </c>
      <c r="F6827" s="30" t="s">
        <v>866</v>
      </c>
      <c r="G6827" s="25">
        <v>45824.066412037035</v>
      </c>
    </row>
    <row r="6828" spans="1:7" x14ac:dyDescent="0.25">
      <c r="A6828" s="30" t="s">
        <v>14411</v>
      </c>
      <c r="B6828" s="30" t="s">
        <v>8770</v>
      </c>
      <c r="C6828" s="30" t="s">
        <v>864</v>
      </c>
      <c r="D6828" s="30" t="s">
        <v>865</v>
      </c>
      <c r="E6828" s="25">
        <v>45825.066458333335</v>
      </c>
      <c r="F6828" s="30" t="s">
        <v>866</v>
      </c>
      <c r="G6828" s="25">
        <v>45824.066458333335</v>
      </c>
    </row>
    <row r="6829" spans="1:7" x14ac:dyDescent="0.25">
      <c r="A6829" s="30" t="s">
        <v>14412</v>
      </c>
      <c r="B6829" s="30" t="s">
        <v>11312</v>
      </c>
      <c r="C6829" s="30" t="s">
        <v>869</v>
      </c>
      <c r="D6829" s="30" t="s">
        <v>880</v>
      </c>
      <c r="E6829" s="25">
        <v>45825.071238425924</v>
      </c>
      <c r="F6829" s="30" t="s">
        <v>866</v>
      </c>
      <c r="G6829" s="25">
        <v>45824.071238425924</v>
      </c>
    </row>
    <row r="6830" spans="1:7" x14ac:dyDescent="0.25">
      <c r="A6830" s="30" t="s">
        <v>14413</v>
      </c>
      <c r="B6830" s="30" t="s">
        <v>11512</v>
      </c>
      <c r="C6830" s="30" t="s">
        <v>869</v>
      </c>
      <c r="D6830" s="30" t="s">
        <v>880</v>
      </c>
      <c r="E6830" s="25">
        <v>45825.072395833333</v>
      </c>
      <c r="F6830" s="30" t="s">
        <v>866</v>
      </c>
      <c r="G6830" s="25">
        <v>45824.072395833333</v>
      </c>
    </row>
    <row r="6831" spans="1:7" x14ac:dyDescent="0.25">
      <c r="A6831" s="30" t="s">
        <v>14414</v>
      </c>
      <c r="B6831" s="30" t="s">
        <v>11459</v>
      </c>
      <c r="C6831" s="30" t="s">
        <v>869</v>
      </c>
      <c r="D6831" s="30" t="s">
        <v>880</v>
      </c>
      <c r="E6831" s="25">
        <v>45825.072881944441</v>
      </c>
      <c r="F6831" s="30" t="s">
        <v>866</v>
      </c>
      <c r="G6831" s="25">
        <v>45824.072881944441</v>
      </c>
    </row>
    <row r="6832" spans="1:7" x14ac:dyDescent="0.25">
      <c r="A6832" s="30" t="s">
        <v>14415</v>
      </c>
      <c r="B6832" s="30" t="s">
        <v>11464</v>
      </c>
      <c r="C6832" s="30" t="s">
        <v>869</v>
      </c>
      <c r="D6832" s="30" t="s">
        <v>880</v>
      </c>
      <c r="E6832" s="25">
        <v>45825.072916666664</v>
      </c>
      <c r="F6832" s="30" t="s">
        <v>866</v>
      </c>
      <c r="G6832" s="25">
        <v>45824.072916666664</v>
      </c>
    </row>
    <row r="6833" spans="1:7" x14ac:dyDescent="0.25">
      <c r="A6833" s="30" t="s">
        <v>14416</v>
      </c>
      <c r="B6833" s="30" t="s">
        <v>11466</v>
      </c>
      <c r="C6833" s="30" t="s">
        <v>869</v>
      </c>
      <c r="D6833" s="30" t="s">
        <v>880</v>
      </c>
      <c r="E6833" s="25">
        <v>45825.072962962964</v>
      </c>
      <c r="F6833" s="30" t="s">
        <v>866</v>
      </c>
      <c r="G6833" s="25">
        <v>45824.072962962964</v>
      </c>
    </row>
    <row r="6834" spans="1:7" x14ac:dyDescent="0.25">
      <c r="A6834" s="30" t="s">
        <v>14417</v>
      </c>
      <c r="B6834" s="30" t="s">
        <v>9604</v>
      </c>
      <c r="C6834" s="30" t="s">
        <v>872</v>
      </c>
      <c r="D6834" s="30" t="s">
        <v>73</v>
      </c>
      <c r="E6834" s="25">
        <v>45825.073761574073</v>
      </c>
      <c r="F6834" s="30" t="s">
        <v>866</v>
      </c>
      <c r="G6834" s="25">
        <v>45824.073761574073</v>
      </c>
    </row>
    <row r="6835" spans="1:7" x14ac:dyDescent="0.25">
      <c r="A6835" s="30" t="s">
        <v>14418</v>
      </c>
      <c r="B6835" s="30" t="s">
        <v>11293</v>
      </c>
      <c r="C6835" s="30" t="s">
        <v>869</v>
      </c>
      <c r="D6835" s="30" t="s">
        <v>880</v>
      </c>
      <c r="E6835" s="25">
        <v>45825.074166666665</v>
      </c>
      <c r="F6835" s="30" t="s">
        <v>866</v>
      </c>
      <c r="G6835" s="25">
        <v>45824.074166666665</v>
      </c>
    </row>
    <row r="6836" spans="1:7" x14ac:dyDescent="0.25">
      <c r="A6836" s="30" t="s">
        <v>14419</v>
      </c>
      <c r="B6836" s="30" t="s">
        <v>11291</v>
      </c>
      <c r="C6836" s="30" t="s">
        <v>869</v>
      </c>
      <c r="D6836" s="30" t="s">
        <v>880</v>
      </c>
      <c r="E6836" s="25">
        <v>45825.074305555558</v>
      </c>
      <c r="F6836" s="30" t="s">
        <v>866</v>
      </c>
      <c r="G6836" s="25">
        <v>45824.074305555558</v>
      </c>
    </row>
    <row r="6837" spans="1:7" x14ac:dyDescent="0.25">
      <c r="A6837" s="30" t="s">
        <v>14420</v>
      </c>
      <c r="B6837" s="30" t="s">
        <v>11289</v>
      </c>
      <c r="C6837" s="30" t="s">
        <v>869</v>
      </c>
      <c r="D6837" s="30" t="s">
        <v>880</v>
      </c>
      <c r="E6837" s="25">
        <v>45825.074444444443</v>
      </c>
      <c r="F6837" s="30" t="s">
        <v>866</v>
      </c>
      <c r="G6837" s="25">
        <v>45824.074444444443</v>
      </c>
    </row>
    <row r="6838" spans="1:7" x14ac:dyDescent="0.25">
      <c r="A6838" s="30" t="s">
        <v>14421</v>
      </c>
      <c r="B6838" s="30" t="s">
        <v>11287</v>
      </c>
      <c r="C6838" s="30" t="s">
        <v>869</v>
      </c>
      <c r="D6838" s="30" t="s">
        <v>880</v>
      </c>
      <c r="E6838" s="25">
        <v>45825.074652777781</v>
      </c>
      <c r="F6838" s="30" t="s">
        <v>866</v>
      </c>
      <c r="G6838" s="25">
        <v>45824.074652777781</v>
      </c>
    </row>
    <row r="6839" spans="1:7" x14ac:dyDescent="0.25">
      <c r="A6839" s="30" t="s">
        <v>14422</v>
      </c>
      <c r="B6839" s="30" t="s">
        <v>11320</v>
      </c>
      <c r="C6839" s="30" t="s">
        <v>869</v>
      </c>
      <c r="D6839" s="30" t="s">
        <v>880</v>
      </c>
      <c r="E6839" s="25">
        <v>45825.07476851852</v>
      </c>
      <c r="F6839" s="30" t="s">
        <v>866</v>
      </c>
      <c r="G6839" s="25">
        <v>45824.07476851852</v>
      </c>
    </row>
    <row r="6840" spans="1:7" x14ac:dyDescent="0.25">
      <c r="A6840" s="30" t="s">
        <v>14423</v>
      </c>
      <c r="B6840" s="30" t="s">
        <v>11316</v>
      </c>
      <c r="C6840" s="30" t="s">
        <v>869</v>
      </c>
      <c r="D6840" s="30" t="s">
        <v>880</v>
      </c>
      <c r="E6840" s="25">
        <v>45825.074918981481</v>
      </c>
      <c r="F6840" s="30" t="s">
        <v>866</v>
      </c>
      <c r="G6840" s="25">
        <v>45824.074918981481</v>
      </c>
    </row>
    <row r="6841" spans="1:7" x14ac:dyDescent="0.25">
      <c r="A6841" s="30" t="s">
        <v>14424</v>
      </c>
      <c r="B6841" s="30" t="s">
        <v>4918</v>
      </c>
      <c r="C6841" s="30" t="s">
        <v>887</v>
      </c>
      <c r="D6841" s="30" t="s">
        <v>888</v>
      </c>
      <c r="E6841" s="25">
        <v>45825.075243055559</v>
      </c>
      <c r="F6841" s="30" t="s">
        <v>866</v>
      </c>
      <c r="G6841" s="25">
        <v>45824.075243055559</v>
      </c>
    </row>
    <row r="6842" spans="1:7" x14ac:dyDescent="0.25">
      <c r="A6842" s="30" t="s">
        <v>14425</v>
      </c>
      <c r="B6842" s="30" t="s">
        <v>4916</v>
      </c>
      <c r="C6842" s="30" t="s">
        <v>887</v>
      </c>
      <c r="D6842" s="30" t="s">
        <v>888</v>
      </c>
      <c r="E6842" s="25">
        <v>45825.07545138889</v>
      </c>
      <c r="F6842" s="30" t="s">
        <v>866</v>
      </c>
      <c r="G6842" s="25">
        <v>45824.07545138889</v>
      </c>
    </row>
    <row r="6843" spans="1:7" x14ac:dyDescent="0.25">
      <c r="A6843" s="30" t="s">
        <v>14426</v>
      </c>
      <c r="B6843" s="30" t="s">
        <v>4909</v>
      </c>
      <c r="C6843" s="30" t="s">
        <v>887</v>
      </c>
      <c r="D6843" s="30" t="s">
        <v>888</v>
      </c>
      <c r="E6843" s="25">
        <v>45825.075474537036</v>
      </c>
      <c r="F6843" s="30" t="s">
        <v>866</v>
      </c>
      <c r="G6843" s="25">
        <v>45824.075474537036</v>
      </c>
    </row>
    <row r="6844" spans="1:7" x14ac:dyDescent="0.25">
      <c r="A6844" s="30" t="s">
        <v>14427</v>
      </c>
      <c r="B6844" s="30" t="s">
        <v>4912</v>
      </c>
      <c r="C6844" s="30" t="s">
        <v>887</v>
      </c>
      <c r="D6844" s="30" t="s">
        <v>888</v>
      </c>
      <c r="E6844" s="25">
        <v>45825.075613425928</v>
      </c>
      <c r="F6844" s="30" t="s">
        <v>866</v>
      </c>
      <c r="G6844" s="25">
        <v>45824.075613425928</v>
      </c>
    </row>
    <row r="6845" spans="1:7" x14ac:dyDescent="0.25">
      <c r="A6845" s="30" t="s">
        <v>14428</v>
      </c>
      <c r="B6845" s="30" t="s">
        <v>4914</v>
      </c>
      <c r="C6845" s="30" t="s">
        <v>887</v>
      </c>
      <c r="D6845" s="30" t="s">
        <v>888</v>
      </c>
      <c r="E6845" s="25">
        <v>45825.075844907406</v>
      </c>
      <c r="F6845" s="30" t="s">
        <v>866</v>
      </c>
      <c r="G6845" s="25">
        <v>45824.075844907406</v>
      </c>
    </row>
    <row r="6846" spans="1:7" x14ac:dyDescent="0.25">
      <c r="A6846" s="30" t="s">
        <v>14429</v>
      </c>
      <c r="B6846" s="30" t="s">
        <v>4920</v>
      </c>
      <c r="C6846" s="30" t="s">
        <v>887</v>
      </c>
      <c r="D6846" s="30" t="s">
        <v>888</v>
      </c>
      <c r="E6846" s="25">
        <v>45825.075995370367</v>
      </c>
      <c r="F6846" s="30" t="s">
        <v>866</v>
      </c>
      <c r="G6846" s="25">
        <v>45824.075995370367</v>
      </c>
    </row>
    <row r="6847" spans="1:7" x14ac:dyDescent="0.25">
      <c r="A6847" s="30" t="s">
        <v>14430</v>
      </c>
      <c r="B6847" s="30" t="s">
        <v>4924</v>
      </c>
      <c r="C6847" s="30" t="s">
        <v>887</v>
      </c>
      <c r="D6847" s="30" t="s">
        <v>888</v>
      </c>
      <c r="E6847" s="25">
        <v>45825.075995370367</v>
      </c>
      <c r="F6847" s="30" t="s">
        <v>866</v>
      </c>
      <c r="G6847" s="25">
        <v>45824.075995370367</v>
      </c>
    </row>
    <row r="6848" spans="1:7" x14ac:dyDescent="0.25">
      <c r="A6848" s="30" t="s">
        <v>14431</v>
      </c>
      <c r="B6848" s="30" t="s">
        <v>4926</v>
      </c>
      <c r="C6848" s="30" t="s">
        <v>887</v>
      </c>
      <c r="D6848" s="30" t="s">
        <v>888</v>
      </c>
      <c r="E6848" s="25">
        <v>45825.076192129629</v>
      </c>
      <c r="F6848" s="30" t="s">
        <v>866</v>
      </c>
      <c r="G6848" s="25">
        <v>45824.076192129629</v>
      </c>
    </row>
    <row r="6849" spans="1:7" x14ac:dyDescent="0.25">
      <c r="A6849" s="30" t="s">
        <v>14432</v>
      </c>
      <c r="B6849" s="30" t="s">
        <v>4928</v>
      </c>
      <c r="C6849" s="30" t="s">
        <v>887</v>
      </c>
      <c r="D6849" s="30" t="s">
        <v>888</v>
      </c>
      <c r="E6849" s="25">
        <v>45825.076215277775</v>
      </c>
      <c r="F6849" s="30" t="s">
        <v>866</v>
      </c>
      <c r="G6849" s="25">
        <v>45824.076215277775</v>
      </c>
    </row>
    <row r="6850" spans="1:7" x14ac:dyDescent="0.25">
      <c r="A6850" s="30" t="s">
        <v>14433</v>
      </c>
      <c r="B6850" s="30" t="s">
        <v>2854</v>
      </c>
      <c r="C6850" s="30" t="s">
        <v>864</v>
      </c>
      <c r="D6850" s="30" t="s">
        <v>865</v>
      </c>
      <c r="E6850" s="25">
        <v>45825.085358796299</v>
      </c>
      <c r="F6850" s="30" t="s">
        <v>866</v>
      </c>
      <c r="G6850" s="25">
        <v>45824.085358796299</v>
      </c>
    </row>
    <row r="6851" spans="1:7" x14ac:dyDescent="0.25">
      <c r="A6851" s="30" t="s">
        <v>14434</v>
      </c>
      <c r="B6851" s="30" t="s">
        <v>8790</v>
      </c>
      <c r="C6851" s="30" t="s">
        <v>874</v>
      </c>
      <c r="D6851" s="30" t="s">
        <v>875</v>
      </c>
      <c r="E6851" s="25">
        <v>45825.089178240742</v>
      </c>
      <c r="F6851" s="30" t="s">
        <v>866</v>
      </c>
      <c r="G6851" s="25">
        <v>45824.089178240742</v>
      </c>
    </row>
    <row r="6852" spans="1:7" x14ac:dyDescent="0.25">
      <c r="A6852" s="30" t="s">
        <v>14435</v>
      </c>
      <c r="B6852" s="30" t="s">
        <v>9976</v>
      </c>
      <c r="C6852" s="30" t="s">
        <v>874</v>
      </c>
      <c r="D6852" s="30" t="s">
        <v>875</v>
      </c>
      <c r="E6852" s="25">
        <v>45825.089525462965</v>
      </c>
      <c r="F6852" s="30" t="s">
        <v>866</v>
      </c>
      <c r="G6852" s="25">
        <v>45824.089525462965</v>
      </c>
    </row>
    <row r="6853" spans="1:7" x14ac:dyDescent="0.25">
      <c r="A6853" s="30" t="s">
        <v>14436</v>
      </c>
      <c r="B6853" s="30" t="s">
        <v>9972</v>
      </c>
      <c r="C6853" s="30" t="s">
        <v>874</v>
      </c>
      <c r="D6853" s="30" t="s">
        <v>875</v>
      </c>
      <c r="E6853" s="25">
        <v>45825.089618055557</v>
      </c>
      <c r="F6853" s="30" t="s">
        <v>866</v>
      </c>
      <c r="G6853" s="25">
        <v>45824.089618055557</v>
      </c>
    </row>
    <row r="6854" spans="1:7" x14ac:dyDescent="0.25">
      <c r="A6854" s="30" t="s">
        <v>14437</v>
      </c>
      <c r="B6854" s="30" t="s">
        <v>9966</v>
      </c>
      <c r="C6854" s="30" t="s">
        <v>874</v>
      </c>
      <c r="D6854" s="30" t="s">
        <v>875</v>
      </c>
      <c r="E6854" s="25">
        <v>45825.089641203704</v>
      </c>
      <c r="F6854" s="30" t="s">
        <v>866</v>
      </c>
      <c r="G6854" s="25">
        <v>45824.089641203704</v>
      </c>
    </row>
    <row r="6855" spans="1:7" x14ac:dyDescent="0.25">
      <c r="A6855" s="30" t="s">
        <v>14438</v>
      </c>
      <c r="B6855" s="30" t="s">
        <v>9982</v>
      </c>
      <c r="C6855" s="30" t="s">
        <v>874</v>
      </c>
      <c r="D6855" s="30" t="s">
        <v>875</v>
      </c>
      <c r="E6855" s="25">
        <v>45825.089907407404</v>
      </c>
      <c r="F6855" s="30" t="s">
        <v>866</v>
      </c>
      <c r="G6855" s="25">
        <v>45824.089907407404</v>
      </c>
    </row>
    <row r="6856" spans="1:7" x14ac:dyDescent="0.25">
      <c r="A6856" s="30" t="s">
        <v>14439</v>
      </c>
      <c r="B6856" s="30" t="s">
        <v>11295</v>
      </c>
      <c r="C6856" s="30" t="s">
        <v>869</v>
      </c>
      <c r="D6856" s="30" t="s">
        <v>881</v>
      </c>
      <c r="E6856" s="25">
        <v>45825.09039351852</v>
      </c>
      <c r="F6856" s="30" t="s">
        <v>866</v>
      </c>
      <c r="G6856" s="25">
        <v>45824.09039351852</v>
      </c>
    </row>
    <row r="6857" spans="1:7" x14ac:dyDescent="0.25">
      <c r="A6857" s="30" t="s">
        <v>14440</v>
      </c>
      <c r="B6857" s="30" t="s">
        <v>11297</v>
      </c>
      <c r="C6857" s="30" t="s">
        <v>869</v>
      </c>
      <c r="D6857" s="30" t="s">
        <v>881</v>
      </c>
      <c r="E6857" s="25">
        <v>45825.090405092589</v>
      </c>
      <c r="F6857" s="30" t="s">
        <v>866</v>
      </c>
      <c r="G6857" s="25">
        <v>45824.090405092589</v>
      </c>
    </row>
    <row r="6858" spans="1:7" x14ac:dyDescent="0.25">
      <c r="A6858" s="30" t="s">
        <v>14441</v>
      </c>
      <c r="B6858" s="30" t="s">
        <v>11314</v>
      </c>
      <c r="C6858" s="30" t="s">
        <v>869</v>
      </c>
      <c r="D6858" s="30" t="s">
        <v>881</v>
      </c>
      <c r="E6858" s="25">
        <v>45825.090740740743</v>
      </c>
      <c r="F6858" s="30" t="s">
        <v>866</v>
      </c>
      <c r="G6858" s="25">
        <v>45824.090740740743</v>
      </c>
    </row>
    <row r="6859" spans="1:7" x14ac:dyDescent="0.25">
      <c r="A6859" s="30" t="s">
        <v>14442</v>
      </c>
      <c r="B6859" s="30" t="s">
        <v>9976</v>
      </c>
      <c r="C6859" s="30" t="s">
        <v>877</v>
      </c>
      <c r="D6859" s="30" t="s">
        <v>875</v>
      </c>
      <c r="E6859" s="25">
        <v>45825.090486111112</v>
      </c>
      <c r="F6859" s="30" t="s">
        <v>866</v>
      </c>
      <c r="G6859" s="25">
        <v>45824.090486111112</v>
      </c>
    </row>
    <row r="6860" spans="1:7" x14ac:dyDescent="0.25">
      <c r="A6860" s="30" t="s">
        <v>14443</v>
      </c>
      <c r="B6860" s="30" t="s">
        <v>9972</v>
      </c>
      <c r="C6860" s="30" t="s">
        <v>877</v>
      </c>
      <c r="D6860" s="30" t="s">
        <v>875</v>
      </c>
      <c r="E6860" s="25">
        <v>45825.090520833335</v>
      </c>
      <c r="F6860" s="30" t="s">
        <v>866</v>
      </c>
      <c r="G6860" s="25">
        <v>45824.090520833335</v>
      </c>
    </row>
    <row r="6861" spans="1:7" x14ac:dyDescent="0.25">
      <c r="A6861" s="30" t="s">
        <v>14444</v>
      </c>
      <c r="B6861" s="30" t="s">
        <v>9966</v>
      </c>
      <c r="C6861" s="30" t="s">
        <v>877</v>
      </c>
      <c r="D6861" s="30" t="s">
        <v>875</v>
      </c>
      <c r="E6861" s="25">
        <v>45825.090578703705</v>
      </c>
      <c r="F6861" s="30" t="s">
        <v>866</v>
      </c>
      <c r="G6861" s="25">
        <v>45824.090578703705</v>
      </c>
    </row>
    <row r="6862" spans="1:7" x14ac:dyDescent="0.25">
      <c r="A6862" s="30" t="s">
        <v>14445</v>
      </c>
      <c r="B6862" s="30" t="s">
        <v>9982</v>
      </c>
      <c r="C6862" s="30" t="s">
        <v>877</v>
      </c>
      <c r="D6862" s="30" t="s">
        <v>875</v>
      </c>
      <c r="E6862" s="25">
        <v>45825.090844907405</v>
      </c>
      <c r="F6862" s="30" t="s">
        <v>866</v>
      </c>
      <c r="G6862" s="25">
        <v>45824.090844907405</v>
      </c>
    </row>
    <row r="6863" spans="1:7" x14ac:dyDescent="0.25">
      <c r="A6863" s="30" t="s">
        <v>14446</v>
      </c>
      <c r="B6863" s="30" t="s">
        <v>8790</v>
      </c>
      <c r="C6863" s="30" t="s">
        <v>877</v>
      </c>
      <c r="D6863" s="30" t="s">
        <v>875</v>
      </c>
      <c r="E6863" s="25">
        <v>45825.091111111113</v>
      </c>
      <c r="F6863" s="30" t="s">
        <v>866</v>
      </c>
      <c r="G6863" s="25">
        <v>45824.091111111113</v>
      </c>
    </row>
    <row r="6864" spans="1:7" x14ac:dyDescent="0.25">
      <c r="A6864" s="30" t="s">
        <v>14447</v>
      </c>
      <c r="B6864" s="30" t="s">
        <v>10108</v>
      </c>
      <c r="C6864" s="30" t="s">
        <v>874</v>
      </c>
      <c r="D6864" s="30" t="s">
        <v>890</v>
      </c>
      <c r="E6864" s="25">
        <v>45825.091516203705</v>
      </c>
      <c r="F6864" s="30" t="s">
        <v>866</v>
      </c>
      <c r="G6864" s="25">
        <v>45824.091516203705</v>
      </c>
    </row>
    <row r="6865" spans="1:7" x14ac:dyDescent="0.25">
      <c r="A6865" s="30" t="s">
        <v>14448</v>
      </c>
      <c r="B6865" s="30" t="s">
        <v>10110</v>
      </c>
      <c r="C6865" s="30" t="s">
        <v>874</v>
      </c>
      <c r="D6865" s="30" t="s">
        <v>890</v>
      </c>
      <c r="E6865" s="25">
        <v>45825.091539351852</v>
      </c>
      <c r="F6865" s="30" t="s">
        <v>866</v>
      </c>
      <c r="G6865" s="25">
        <v>45824.091539351852</v>
      </c>
    </row>
    <row r="6866" spans="1:7" x14ac:dyDescent="0.25">
      <c r="A6866" s="30" t="s">
        <v>14449</v>
      </c>
      <c r="B6866" s="30" t="s">
        <v>8453</v>
      </c>
      <c r="C6866" s="30" t="s">
        <v>877</v>
      </c>
      <c r="D6866" s="30" t="s">
        <v>883</v>
      </c>
      <c r="E6866" s="25">
        <v>45825.093935185185</v>
      </c>
      <c r="F6866" s="30" t="s">
        <v>866</v>
      </c>
      <c r="G6866" s="25">
        <v>45824.093935185185</v>
      </c>
    </row>
    <row r="6867" spans="1:7" x14ac:dyDescent="0.25">
      <c r="A6867" s="30" t="s">
        <v>14450</v>
      </c>
      <c r="B6867" s="30" t="s">
        <v>2966</v>
      </c>
      <c r="C6867" s="30" t="s">
        <v>872</v>
      </c>
      <c r="D6867" s="30" t="s">
        <v>202</v>
      </c>
      <c r="E6867" s="25">
        <v>45825.09752314815</v>
      </c>
      <c r="F6867" s="30" t="s">
        <v>866</v>
      </c>
      <c r="G6867" s="25">
        <v>45824.09752314815</v>
      </c>
    </row>
    <row r="6868" spans="1:7" x14ac:dyDescent="0.25">
      <c r="A6868" s="30" t="s">
        <v>14451</v>
      </c>
      <c r="B6868" s="30" t="s">
        <v>2965</v>
      </c>
      <c r="C6868" s="30" t="s">
        <v>872</v>
      </c>
      <c r="D6868" s="30" t="s">
        <v>202</v>
      </c>
      <c r="E6868" s="25">
        <v>45825.097615740742</v>
      </c>
      <c r="F6868" s="30" t="s">
        <v>866</v>
      </c>
      <c r="G6868" s="25">
        <v>45824.097615740742</v>
      </c>
    </row>
    <row r="6869" spans="1:7" x14ac:dyDescent="0.25">
      <c r="A6869" s="30" t="s">
        <v>14452</v>
      </c>
      <c r="B6869" s="30" t="s">
        <v>2964</v>
      </c>
      <c r="C6869" s="30" t="s">
        <v>872</v>
      </c>
      <c r="D6869" s="30" t="s">
        <v>202</v>
      </c>
      <c r="E6869" s="25">
        <v>45825.098136574074</v>
      </c>
      <c r="F6869" s="30" t="s">
        <v>866</v>
      </c>
      <c r="G6869" s="25">
        <v>45824.098136574074</v>
      </c>
    </row>
    <row r="6870" spans="1:7" x14ac:dyDescent="0.25">
      <c r="A6870" s="30" t="s">
        <v>14453</v>
      </c>
      <c r="B6870" s="30" t="s">
        <v>9525</v>
      </c>
      <c r="C6870" s="30" t="s">
        <v>879</v>
      </c>
      <c r="D6870" s="30" t="s">
        <v>122</v>
      </c>
      <c r="E6870" s="25">
        <v>45825.100381944445</v>
      </c>
      <c r="F6870" s="30" t="s">
        <v>866</v>
      </c>
      <c r="G6870" s="25">
        <v>45824.100381944445</v>
      </c>
    </row>
    <row r="6871" spans="1:7" x14ac:dyDescent="0.25">
      <c r="A6871" s="30" t="s">
        <v>14454</v>
      </c>
      <c r="B6871" s="30" t="s">
        <v>2919</v>
      </c>
      <c r="C6871" s="30" t="s">
        <v>887</v>
      </c>
      <c r="D6871" s="30" t="s">
        <v>888</v>
      </c>
      <c r="E6871" s="25">
        <v>45825.101400462961</v>
      </c>
      <c r="F6871" s="30" t="s">
        <v>866</v>
      </c>
      <c r="G6871" s="25">
        <v>45824.101400462961</v>
      </c>
    </row>
    <row r="6872" spans="1:7" x14ac:dyDescent="0.25">
      <c r="A6872" s="30" t="s">
        <v>14455</v>
      </c>
      <c r="B6872" s="30" t="s">
        <v>2203</v>
      </c>
      <c r="C6872" s="30" t="s">
        <v>887</v>
      </c>
      <c r="D6872" s="30" t="s">
        <v>888</v>
      </c>
      <c r="E6872" s="25">
        <v>45825.103113425925</v>
      </c>
      <c r="F6872" s="30" t="s">
        <v>866</v>
      </c>
      <c r="G6872" s="25">
        <v>45824.103113425925</v>
      </c>
    </row>
    <row r="6873" spans="1:7" x14ac:dyDescent="0.25">
      <c r="A6873" s="30" t="s">
        <v>14456</v>
      </c>
      <c r="B6873" s="30" t="s">
        <v>9928</v>
      </c>
      <c r="C6873" s="30" t="s">
        <v>874</v>
      </c>
      <c r="D6873" s="30" t="s">
        <v>886</v>
      </c>
      <c r="E6873" s="25">
        <v>45825.105833333335</v>
      </c>
      <c r="F6873" s="30" t="s">
        <v>866</v>
      </c>
      <c r="G6873" s="25">
        <v>45824.105833333335</v>
      </c>
    </row>
    <row r="6874" spans="1:7" x14ac:dyDescent="0.25">
      <c r="A6874" s="30" t="s">
        <v>14457</v>
      </c>
      <c r="B6874" s="30" t="s">
        <v>9930</v>
      </c>
      <c r="C6874" s="30" t="s">
        <v>874</v>
      </c>
      <c r="D6874" s="30" t="s">
        <v>886</v>
      </c>
      <c r="E6874" s="25">
        <v>45825.10596064815</v>
      </c>
      <c r="F6874" s="30" t="s">
        <v>866</v>
      </c>
      <c r="G6874" s="25">
        <v>45824.10596064815</v>
      </c>
    </row>
    <row r="6875" spans="1:7" x14ac:dyDescent="0.25">
      <c r="A6875" s="30" t="s">
        <v>14458</v>
      </c>
      <c r="B6875" s="30" t="s">
        <v>9932</v>
      </c>
      <c r="C6875" s="30" t="s">
        <v>874</v>
      </c>
      <c r="D6875" s="30" t="s">
        <v>886</v>
      </c>
      <c r="E6875" s="25">
        <v>45825.106076388889</v>
      </c>
      <c r="F6875" s="30" t="s">
        <v>866</v>
      </c>
      <c r="G6875" s="25">
        <v>45824.106076388889</v>
      </c>
    </row>
    <row r="6876" spans="1:7" x14ac:dyDescent="0.25">
      <c r="A6876" s="30" t="s">
        <v>14459</v>
      </c>
      <c r="B6876" s="30" t="s">
        <v>9934</v>
      </c>
      <c r="C6876" s="30" t="s">
        <v>874</v>
      </c>
      <c r="D6876" s="30" t="s">
        <v>886</v>
      </c>
      <c r="E6876" s="25">
        <v>45825.106180555558</v>
      </c>
      <c r="F6876" s="30" t="s">
        <v>866</v>
      </c>
      <c r="G6876" s="25">
        <v>45824.106180555558</v>
      </c>
    </row>
    <row r="6877" spans="1:7" x14ac:dyDescent="0.25">
      <c r="A6877" s="30" t="s">
        <v>14460</v>
      </c>
      <c r="B6877" s="30" t="s">
        <v>9936</v>
      </c>
      <c r="C6877" s="30" t="s">
        <v>874</v>
      </c>
      <c r="D6877" s="30" t="s">
        <v>886</v>
      </c>
      <c r="E6877" s="25">
        <v>45825.10628472222</v>
      </c>
      <c r="F6877" s="30" t="s">
        <v>866</v>
      </c>
      <c r="G6877" s="25">
        <v>45824.10628472222</v>
      </c>
    </row>
    <row r="6878" spans="1:7" x14ac:dyDescent="0.25">
      <c r="A6878" s="30" t="s">
        <v>14461</v>
      </c>
      <c r="B6878" s="30" t="s">
        <v>9946</v>
      </c>
      <c r="C6878" s="30" t="s">
        <v>874</v>
      </c>
      <c r="D6878" s="30" t="s">
        <v>886</v>
      </c>
      <c r="E6878" s="25">
        <v>45825.10659722222</v>
      </c>
      <c r="F6878" s="30" t="s">
        <v>866</v>
      </c>
      <c r="G6878" s="25">
        <v>45824.10659722222</v>
      </c>
    </row>
    <row r="6879" spans="1:7" x14ac:dyDescent="0.25">
      <c r="A6879" s="30" t="s">
        <v>14462</v>
      </c>
      <c r="B6879" s="30" t="s">
        <v>9928</v>
      </c>
      <c r="C6879" s="30" t="s">
        <v>877</v>
      </c>
      <c r="D6879" s="30" t="s">
        <v>886</v>
      </c>
      <c r="E6879" s="25">
        <v>45825.107372685183</v>
      </c>
      <c r="F6879" s="30" t="s">
        <v>866</v>
      </c>
      <c r="G6879" s="25">
        <v>45824.107372685183</v>
      </c>
    </row>
    <row r="6880" spans="1:7" x14ac:dyDescent="0.25">
      <c r="A6880" s="30" t="s">
        <v>14463</v>
      </c>
      <c r="B6880" s="30" t="s">
        <v>9930</v>
      </c>
      <c r="C6880" s="30" t="s">
        <v>877</v>
      </c>
      <c r="D6880" s="30" t="s">
        <v>886</v>
      </c>
      <c r="E6880" s="25">
        <v>45825.107453703706</v>
      </c>
      <c r="F6880" s="30" t="s">
        <v>866</v>
      </c>
      <c r="G6880" s="25">
        <v>45824.107453703706</v>
      </c>
    </row>
    <row r="6881" spans="1:7" x14ac:dyDescent="0.25">
      <c r="A6881" s="30" t="s">
        <v>14464</v>
      </c>
      <c r="B6881" s="30" t="s">
        <v>9932</v>
      </c>
      <c r="C6881" s="30" t="s">
        <v>877</v>
      </c>
      <c r="D6881" s="30" t="s">
        <v>886</v>
      </c>
      <c r="E6881" s="25">
        <v>45825.107546296298</v>
      </c>
      <c r="F6881" s="30" t="s">
        <v>866</v>
      </c>
      <c r="G6881" s="25">
        <v>45824.107546296298</v>
      </c>
    </row>
    <row r="6882" spans="1:7" x14ac:dyDescent="0.25">
      <c r="A6882" s="30" t="s">
        <v>14465</v>
      </c>
      <c r="B6882" s="30" t="s">
        <v>9934</v>
      </c>
      <c r="C6882" s="30" t="s">
        <v>877</v>
      </c>
      <c r="D6882" s="30" t="s">
        <v>886</v>
      </c>
      <c r="E6882" s="25">
        <v>45825.107662037037</v>
      </c>
      <c r="F6882" s="30" t="s">
        <v>866</v>
      </c>
      <c r="G6882" s="25">
        <v>45824.107662037037</v>
      </c>
    </row>
    <row r="6883" spans="1:7" x14ac:dyDescent="0.25">
      <c r="A6883" s="30" t="s">
        <v>14466</v>
      </c>
      <c r="B6883" s="30" t="s">
        <v>9936</v>
      </c>
      <c r="C6883" s="30" t="s">
        <v>877</v>
      </c>
      <c r="D6883" s="30" t="s">
        <v>886</v>
      </c>
      <c r="E6883" s="25">
        <v>45825.107800925929</v>
      </c>
      <c r="F6883" s="30" t="s">
        <v>866</v>
      </c>
      <c r="G6883" s="25">
        <v>45824.107800925929</v>
      </c>
    </row>
    <row r="6884" spans="1:7" x14ac:dyDescent="0.25">
      <c r="A6884" s="30" t="s">
        <v>14467</v>
      </c>
      <c r="B6884" s="30" t="s">
        <v>9946</v>
      </c>
      <c r="C6884" s="30" t="s">
        <v>877</v>
      </c>
      <c r="D6884" s="30" t="s">
        <v>886</v>
      </c>
      <c r="E6884" s="25">
        <v>45825.107893518521</v>
      </c>
      <c r="F6884" s="30" t="s">
        <v>866</v>
      </c>
      <c r="G6884" s="25">
        <v>45824.107893518521</v>
      </c>
    </row>
    <row r="6885" spans="1:7" x14ac:dyDescent="0.25">
      <c r="A6885" s="30" t="s">
        <v>14468</v>
      </c>
      <c r="B6885" s="30" t="s">
        <v>6985</v>
      </c>
      <c r="C6885" s="30" t="s">
        <v>864</v>
      </c>
      <c r="D6885" s="30" t="s">
        <v>865</v>
      </c>
      <c r="E6885" s="25">
        <v>45825.108217592591</v>
      </c>
      <c r="F6885" s="30" t="s">
        <v>866</v>
      </c>
      <c r="G6885" s="25">
        <v>45824.108217592591</v>
      </c>
    </row>
    <row r="6886" spans="1:7" x14ac:dyDescent="0.25">
      <c r="A6886" s="30" t="s">
        <v>14469</v>
      </c>
      <c r="B6886" s="30" t="s">
        <v>6983</v>
      </c>
      <c r="C6886" s="30" t="s">
        <v>864</v>
      </c>
      <c r="D6886" s="30" t="s">
        <v>865</v>
      </c>
      <c r="E6886" s="25">
        <v>45825.108263888891</v>
      </c>
      <c r="F6886" s="30" t="s">
        <v>866</v>
      </c>
      <c r="G6886" s="25">
        <v>45824.108263888891</v>
      </c>
    </row>
    <row r="6887" spans="1:7" x14ac:dyDescent="0.25">
      <c r="A6887" s="30" t="s">
        <v>14470</v>
      </c>
      <c r="B6887" s="30" t="s">
        <v>6945</v>
      </c>
      <c r="C6887" s="30" t="s">
        <v>864</v>
      </c>
      <c r="D6887" s="30" t="s">
        <v>865</v>
      </c>
      <c r="E6887" s="25">
        <v>45825.108298611114</v>
      </c>
      <c r="F6887" s="30" t="s">
        <v>866</v>
      </c>
      <c r="G6887" s="25">
        <v>45824.108298611114</v>
      </c>
    </row>
    <row r="6888" spans="1:7" x14ac:dyDescent="0.25">
      <c r="A6888" s="30" t="s">
        <v>14471</v>
      </c>
      <c r="B6888" s="30" t="s">
        <v>6947</v>
      </c>
      <c r="C6888" s="30" t="s">
        <v>864</v>
      </c>
      <c r="D6888" s="30" t="s">
        <v>865</v>
      </c>
      <c r="E6888" s="25">
        <v>45825.108344907407</v>
      </c>
      <c r="F6888" s="30" t="s">
        <v>866</v>
      </c>
      <c r="G6888" s="25">
        <v>45824.108344907407</v>
      </c>
    </row>
    <row r="6889" spans="1:7" x14ac:dyDescent="0.25">
      <c r="A6889" s="30" t="s">
        <v>14472</v>
      </c>
      <c r="B6889" s="30" t="s">
        <v>9980</v>
      </c>
      <c r="C6889" s="30" t="s">
        <v>864</v>
      </c>
      <c r="D6889" s="30" t="s">
        <v>865</v>
      </c>
      <c r="E6889" s="25">
        <v>45825.10837962963</v>
      </c>
      <c r="F6889" s="30" t="s">
        <v>866</v>
      </c>
      <c r="G6889" s="25">
        <v>45824.10837962963</v>
      </c>
    </row>
    <row r="6890" spans="1:7" x14ac:dyDescent="0.25">
      <c r="A6890" s="30" t="s">
        <v>14473</v>
      </c>
      <c r="B6890" s="30" t="s">
        <v>8381</v>
      </c>
      <c r="C6890" s="30" t="s">
        <v>887</v>
      </c>
      <c r="D6890" s="30" t="s">
        <v>888</v>
      </c>
      <c r="E6890" s="25">
        <v>45825.11215277778</v>
      </c>
      <c r="F6890" s="30" t="s">
        <v>866</v>
      </c>
      <c r="G6890" s="25">
        <v>45824.11215277778</v>
      </c>
    </row>
    <row r="6891" spans="1:7" x14ac:dyDescent="0.25">
      <c r="A6891" s="30" t="s">
        <v>14474</v>
      </c>
      <c r="B6891" s="30" t="s">
        <v>4020</v>
      </c>
      <c r="C6891" s="30" t="s">
        <v>887</v>
      </c>
      <c r="D6891" s="30" t="s">
        <v>888</v>
      </c>
      <c r="E6891" s="25">
        <v>45825.114363425928</v>
      </c>
      <c r="F6891" s="30" t="s">
        <v>866</v>
      </c>
      <c r="G6891" s="25">
        <v>45824.114363425928</v>
      </c>
    </row>
    <row r="6892" spans="1:7" x14ac:dyDescent="0.25">
      <c r="A6892" s="30" t="s">
        <v>14475</v>
      </c>
      <c r="B6892" s="30" t="s">
        <v>11872</v>
      </c>
      <c r="C6892" s="30" t="s">
        <v>874</v>
      </c>
      <c r="D6892" s="30" t="s">
        <v>878</v>
      </c>
      <c r="E6892" s="25">
        <v>45825.114733796298</v>
      </c>
      <c r="F6892" s="30" t="s">
        <v>866</v>
      </c>
      <c r="G6892" s="25">
        <v>45824.114733796298</v>
      </c>
    </row>
    <row r="6893" spans="1:7" x14ac:dyDescent="0.25">
      <c r="A6893" s="30" t="s">
        <v>14476</v>
      </c>
      <c r="B6893" s="30" t="s">
        <v>11928</v>
      </c>
      <c r="C6893" s="30" t="s">
        <v>874</v>
      </c>
      <c r="D6893" s="30" t="s">
        <v>878</v>
      </c>
      <c r="E6893" s="25">
        <v>45825.114768518521</v>
      </c>
      <c r="F6893" s="30" t="s">
        <v>866</v>
      </c>
      <c r="G6893" s="25">
        <v>45824.114768518521</v>
      </c>
    </row>
    <row r="6894" spans="1:7" x14ac:dyDescent="0.25">
      <c r="A6894" s="30" t="s">
        <v>14477</v>
      </c>
      <c r="B6894" s="30" t="s">
        <v>11909</v>
      </c>
      <c r="C6894" s="30" t="s">
        <v>874</v>
      </c>
      <c r="D6894" s="30" t="s">
        <v>878</v>
      </c>
      <c r="E6894" s="25">
        <v>45825.114803240744</v>
      </c>
      <c r="F6894" s="30" t="s">
        <v>866</v>
      </c>
      <c r="G6894" s="25">
        <v>45824.114803240744</v>
      </c>
    </row>
    <row r="6895" spans="1:7" x14ac:dyDescent="0.25">
      <c r="A6895" s="30" t="s">
        <v>14478</v>
      </c>
      <c r="B6895" s="30" t="s">
        <v>11911</v>
      </c>
      <c r="C6895" s="30" t="s">
        <v>874</v>
      </c>
      <c r="D6895" s="30" t="s">
        <v>878</v>
      </c>
      <c r="E6895" s="25">
        <v>45825.114837962959</v>
      </c>
      <c r="F6895" s="30" t="s">
        <v>866</v>
      </c>
      <c r="G6895" s="25">
        <v>45824.114837962959</v>
      </c>
    </row>
    <row r="6896" spans="1:7" x14ac:dyDescent="0.25">
      <c r="A6896" s="30" t="s">
        <v>14479</v>
      </c>
      <c r="B6896" s="30" t="s">
        <v>11872</v>
      </c>
      <c r="C6896" s="30" t="s">
        <v>877</v>
      </c>
      <c r="D6896" s="30" t="s">
        <v>878</v>
      </c>
      <c r="E6896" s="25">
        <v>45825.115069444444</v>
      </c>
      <c r="F6896" s="30" t="s">
        <v>866</v>
      </c>
      <c r="G6896" s="25">
        <v>45824.115069444444</v>
      </c>
    </row>
    <row r="6897" spans="1:7" x14ac:dyDescent="0.25">
      <c r="A6897" s="30" t="s">
        <v>14480</v>
      </c>
      <c r="B6897" s="30" t="s">
        <v>11928</v>
      </c>
      <c r="C6897" s="30" t="s">
        <v>877</v>
      </c>
      <c r="D6897" s="30" t="s">
        <v>878</v>
      </c>
      <c r="E6897" s="25">
        <v>45825.11509259259</v>
      </c>
      <c r="F6897" s="30" t="s">
        <v>866</v>
      </c>
      <c r="G6897" s="25">
        <v>45824.11509259259</v>
      </c>
    </row>
    <row r="6898" spans="1:7" x14ac:dyDescent="0.25">
      <c r="A6898" s="30" t="s">
        <v>14481</v>
      </c>
      <c r="B6898" s="30" t="s">
        <v>11909</v>
      </c>
      <c r="C6898" s="30" t="s">
        <v>877</v>
      </c>
      <c r="D6898" s="30" t="s">
        <v>878</v>
      </c>
      <c r="E6898" s="25">
        <v>45825.115115740744</v>
      </c>
      <c r="F6898" s="30" t="s">
        <v>866</v>
      </c>
      <c r="G6898" s="25">
        <v>45824.115115740744</v>
      </c>
    </row>
    <row r="6899" spans="1:7" x14ac:dyDescent="0.25">
      <c r="A6899" s="30" t="s">
        <v>14482</v>
      </c>
      <c r="B6899" s="30" t="s">
        <v>11911</v>
      </c>
      <c r="C6899" s="30" t="s">
        <v>877</v>
      </c>
      <c r="D6899" s="30" t="s">
        <v>878</v>
      </c>
      <c r="E6899" s="25">
        <v>45825.11515046296</v>
      </c>
      <c r="F6899" s="30" t="s">
        <v>866</v>
      </c>
      <c r="G6899" s="25">
        <v>45824.11515046296</v>
      </c>
    </row>
    <row r="6900" spans="1:7" x14ac:dyDescent="0.25">
      <c r="A6900" s="30" t="s">
        <v>14483</v>
      </c>
      <c r="B6900" s="30" t="s">
        <v>5351</v>
      </c>
      <c r="C6900" s="30" t="s">
        <v>887</v>
      </c>
      <c r="D6900" s="30" t="s">
        <v>888</v>
      </c>
      <c r="E6900" s="25">
        <v>45825.11515046296</v>
      </c>
      <c r="F6900" s="30" t="s">
        <v>866</v>
      </c>
      <c r="G6900" s="25">
        <v>45824.11515046296</v>
      </c>
    </row>
    <row r="6901" spans="1:7" x14ac:dyDescent="0.25">
      <c r="A6901" s="30" t="s">
        <v>14484</v>
      </c>
      <c r="B6901" s="30" t="s">
        <v>5399</v>
      </c>
      <c r="C6901" s="30" t="s">
        <v>887</v>
      </c>
      <c r="D6901" s="30" t="s">
        <v>888</v>
      </c>
      <c r="E6901" s="25">
        <v>45825.115231481483</v>
      </c>
      <c r="F6901" s="30" t="s">
        <v>866</v>
      </c>
      <c r="G6901" s="25">
        <v>45824.115231481483</v>
      </c>
    </row>
    <row r="6902" spans="1:7" x14ac:dyDescent="0.25">
      <c r="A6902" s="30" t="s">
        <v>14485</v>
      </c>
      <c r="B6902" s="30" t="s">
        <v>5373</v>
      </c>
      <c r="C6902" s="30" t="s">
        <v>887</v>
      </c>
      <c r="D6902" s="30" t="s">
        <v>888</v>
      </c>
      <c r="E6902" s="25">
        <v>45825.115277777775</v>
      </c>
      <c r="F6902" s="30" t="s">
        <v>866</v>
      </c>
      <c r="G6902" s="25">
        <v>45824.115277777775</v>
      </c>
    </row>
    <row r="6903" spans="1:7" x14ac:dyDescent="0.25">
      <c r="A6903" s="30" t="s">
        <v>14486</v>
      </c>
      <c r="B6903" s="30" t="s">
        <v>5375</v>
      </c>
      <c r="C6903" s="30" t="s">
        <v>887</v>
      </c>
      <c r="D6903" s="30" t="s">
        <v>888</v>
      </c>
      <c r="E6903" s="25">
        <v>45825.115324074075</v>
      </c>
      <c r="F6903" s="30" t="s">
        <v>866</v>
      </c>
      <c r="G6903" s="25">
        <v>45824.115324074075</v>
      </c>
    </row>
    <row r="6904" spans="1:7" x14ac:dyDescent="0.25">
      <c r="A6904" s="30" t="s">
        <v>14487</v>
      </c>
      <c r="B6904" s="30" t="s">
        <v>5385</v>
      </c>
      <c r="C6904" s="30" t="s">
        <v>887</v>
      </c>
      <c r="D6904" s="30" t="s">
        <v>888</v>
      </c>
      <c r="E6904" s="25">
        <v>45825.115381944444</v>
      </c>
      <c r="F6904" s="30" t="s">
        <v>866</v>
      </c>
      <c r="G6904" s="25">
        <v>45824.115381944444</v>
      </c>
    </row>
    <row r="6905" spans="1:7" x14ac:dyDescent="0.25">
      <c r="A6905" s="30" t="s">
        <v>14488</v>
      </c>
      <c r="B6905" s="30" t="s">
        <v>5383</v>
      </c>
      <c r="C6905" s="30" t="s">
        <v>887</v>
      </c>
      <c r="D6905" s="30" t="s">
        <v>888</v>
      </c>
      <c r="E6905" s="25">
        <v>45825.11577546296</v>
      </c>
      <c r="F6905" s="30" t="s">
        <v>866</v>
      </c>
      <c r="G6905" s="25">
        <v>45824.11577546296</v>
      </c>
    </row>
    <row r="6906" spans="1:7" x14ac:dyDescent="0.25">
      <c r="A6906" s="30" t="s">
        <v>14489</v>
      </c>
      <c r="B6906" s="30" t="s">
        <v>6845</v>
      </c>
      <c r="C6906" s="30" t="s">
        <v>879</v>
      </c>
      <c r="D6906" s="30" t="s">
        <v>77</v>
      </c>
      <c r="E6906" s="25">
        <v>45825.117997685185</v>
      </c>
      <c r="F6906" s="30" t="s">
        <v>866</v>
      </c>
      <c r="G6906" s="25">
        <v>45824.117997685185</v>
      </c>
    </row>
    <row r="6907" spans="1:7" x14ac:dyDescent="0.25">
      <c r="A6907" s="30" t="s">
        <v>14490</v>
      </c>
      <c r="B6907" s="30" t="s">
        <v>6847</v>
      </c>
      <c r="C6907" s="30" t="s">
        <v>879</v>
      </c>
      <c r="D6907" s="30" t="s">
        <v>77</v>
      </c>
      <c r="E6907" s="25">
        <v>45825.118171296293</v>
      </c>
      <c r="F6907" s="30" t="s">
        <v>866</v>
      </c>
      <c r="G6907" s="25">
        <v>45824.118171296293</v>
      </c>
    </row>
    <row r="6908" spans="1:7" x14ac:dyDescent="0.25">
      <c r="A6908" s="30" t="s">
        <v>14491</v>
      </c>
      <c r="B6908" s="30" t="s">
        <v>6849</v>
      </c>
      <c r="C6908" s="30" t="s">
        <v>879</v>
      </c>
      <c r="D6908" s="30" t="s">
        <v>77</v>
      </c>
      <c r="E6908" s="25">
        <v>45825.118344907409</v>
      </c>
      <c r="F6908" s="30" t="s">
        <v>866</v>
      </c>
      <c r="G6908" s="25">
        <v>45824.118344907409</v>
      </c>
    </row>
    <row r="6909" spans="1:7" x14ac:dyDescent="0.25">
      <c r="A6909" s="30" t="s">
        <v>14492</v>
      </c>
      <c r="B6909" s="30" t="s">
        <v>6851</v>
      </c>
      <c r="C6909" s="30" t="s">
        <v>879</v>
      </c>
      <c r="D6909" s="30" t="s">
        <v>77</v>
      </c>
      <c r="E6909" s="25">
        <v>45825.118506944447</v>
      </c>
      <c r="F6909" s="30" t="s">
        <v>866</v>
      </c>
      <c r="G6909" s="25">
        <v>45824.118506944447</v>
      </c>
    </row>
    <row r="6910" spans="1:7" x14ac:dyDescent="0.25">
      <c r="A6910" s="30" t="s">
        <v>14493</v>
      </c>
      <c r="B6910" s="30" t="s">
        <v>6874</v>
      </c>
      <c r="C6910" s="30" t="s">
        <v>879</v>
      </c>
      <c r="D6910" s="30" t="s">
        <v>77</v>
      </c>
      <c r="E6910" s="25">
        <v>45825.11986111111</v>
      </c>
      <c r="F6910" s="30" t="s">
        <v>866</v>
      </c>
      <c r="G6910" s="25">
        <v>45824.11986111111</v>
      </c>
    </row>
    <row r="6911" spans="1:7" x14ac:dyDescent="0.25">
      <c r="A6911" s="30" t="s">
        <v>14494</v>
      </c>
      <c r="B6911" s="30" t="s">
        <v>11366</v>
      </c>
      <c r="C6911" s="30" t="s">
        <v>869</v>
      </c>
      <c r="D6911" s="30" t="s">
        <v>880</v>
      </c>
      <c r="E6911" s="25">
        <v>45825.119097222225</v>
      </c>
      <c r="F6911" s="30" t="s">
        <v>866</v>
      </c>
      <c r="G6911" s="25">
        <v>45824.119097222225</v>
      </c>
    </row>
    <row r="6912" spans="1:7" x14ac:dyDescent="0.25">
      <c r="A6912" s="30" t="s">
        <v>14495</v>
      </c>
      <c r="B6912" s="30" t="s">
        <v>11371</v>
      </c>
      <c r="C6912" s="30" t="s">
        <v>869</v>
      </c>
      <c r="D6912" s="30" t="s">
        <v>880</v>
      </c>
      <c r="E6912" s="25">
        <v>45825.119259259256</v>
      </c>
      <c r="F6912" s="30" t="s">
        <v>866</v>
      </c>
      <c r="G6912" s="25">
        <v>45824.119259259256</v>
      </c>
    </row>
    <row r="6913" spans="1:7" x14ac:dyDescent="0.25">
      <c r="A6913" s="30" t="s">
        <v>14496</v>
      </c>
      <c r="B6913" s="30" t="s">
        <v>11380</v>
      </c>
      <c r="C6913" s="30" t="s">
        <v>869</v>
      </c>
      <c r="D6913" s="30" t="s">
        <v>880</v>
      </c>
      <c r="E6913" s="25">
        <v>45825.119386574072</v>
      </c>
      <c r="F6913" s="30" t="s">
        <v>866</v>
      </c>
      <c r="G6913" s="25">
        <v>45824.119386574072</v>
      </c>
    </row>
    <row r="6914" spans="1:7" x14ac:dyDescent="0.25">
      <c r="A6914" s="30" t="s">
        <v>14497</v>
      </c>
      <c r="B6914" s="30" t="s">
        <v>11382</v>
      </c>
      <c r="C6914" s="30" t="s">
        <v>869</v>
      </c>
      <c r="D6914" s="30" t="s">
        <v>880</v>
      </c>
      <c r="E6914" s="25">
        <v>45825.119490740741</v>
      </c>
      <c r="F6914" s="30" t="s">
        <v>866</v>
      </c>
      <c r="G6914" s="25">
        <v>45824.119490740741</v>
      </c>
    </row>
    <row r="6915" spans="1:7" x14ac:dyDescent="0.25">
      <c r="A6915" s="30" t="s">
        <v>14498</v>
      </c>
      <c r="B6915" s="30" t="s">
        <v>11386</v>
      </c>
      <c r="C6915" s="30" t="s">
        <v>869</v>
      </c>
      <c r="D6915" s="30" t="s">
        <v>880</v>
      </c>
      <c r="E6915" s="25">
        <v>45825.119606481479</v>
      </c>
      <c r="F6915" s="30" t="s">
        <v>866</v>
      </c>
      <c r="G6915" s="25">
        <v>45824.119606481479</v>
      </c>
    </row>
    <row r="6916" spans="1:7" x14ac:dyDescent="0.25">
      <c r="A6916" s="30" t="s">
        <v>14499</v>
      </c>
      <c r="B6916" s="30" t="s">
        <v>11388</v>
      </c>
      <c r="C6916" s="30" t="s">
        <v>869</v>
      </c>
      <c r="D6916" s="30" t="s">
        <v>880</v>
      </c>
      <c r="E6916" s="25">
        <v>45825.119710648149</v>
      </c>
      <c r="F6916" s="30" t="s">
        <v>866</v>
      </c>
      <c r="G6916" s="25">
        <v>45824.119710648149</v>
      </c>
    </row>
    <row r="6917" spans="1:7" x14ac:dyDescent="0.25">
      <c r="A6917" s="30" t="s">
        <v>14500</v>
      </c>
      <c r="B6917" s="30" t="s">
        <v>11396</v>
      </c>
      <c r="C6917" s="30" t="s">
        <v>869</v>
      </c>
      <c r="D6917" s="30" t="s">
        <v>880</v>
      </c>
      <c r="E6917" s="25">
        <v>45825.119872685187</v>
      </c>
      <c r="F6917" s="30" t="s">
        <v>866</v>
      </c>
      <c r="G6917" s="25">
        <v>45824.119872685187</v>
      </c>
    </row>
    <row r="6918" spans="1:7" x14ac:dyDescent="0.25">
      <c r="A6918" s="30" t="s">
        <v>14501</v>
      </c>
      <c r="B6918" s="30" t="s">
        <v>11402</v>
      </c>
      <c r="C6918" s="30" t="s">
        <v>869</v>
      </c>
      <c r="D6918" s="30" t="s">
        <v>880</v>
      </c>
      <c r="E6918" s="25">
        <v>45825.11996527778</v>
      </c>
      <c r="F6918" s="30" t="s">
        <v>866</v>
      </c>
      <c r="G6918" s="25">
        <v>45824.11996527778</v>
      </c>
    </row>
    <row r="6919" spans="1:7" x14ac:dyDescent="0.25">
      <c r="A6919" s="30" t="s">
        <v>14502</v>
      </c>
      <c r="B6919" s="30" t="s">
        <v>11404</v>
      </c>
      <c r="C6919" s="30" t="s">
        <v>869</v>
      </c>
      <c r="D6919" s="30" t="s">
        <v>880</v>
      </c>
      <c r="E6919" s="25">
        <v>45825.120115740741</v>
      </c>
      <c r="F6919" s="30" t="s">
        <v>866</v>
      </c>
      <c r="G6919" s="25">
        <v>45824.120115740741</v>
      </c>
    </row>
    <row r="6920" spans="1:7" x14ac:dyDescent="0.25">
      <c r="A6920" s="30" t="s">
        <v>14503</v>
      </c>
      <c r="B6920" s="30" t="s">
        <v>11406</v>
      </c>
      <c r="C6920" s="30" t="s">
        <v>869</v>
      </c>
      <c r="D6920" s="30" t="s">
        <v>880</v>
      </c>
      <c r="E6920" s="25">
        <v>45825.120254629626</v>
      </c>
      <c r="F6920" s="30" t="s">
        <v>866</v>
      </c>
      <c r="G6920" s="25">
        <v>45824.120254629626</v>
      </c>
    </row>
    <row r="6921" spans="1:7" x14ac:dyDescent="0.25">
      <c r="A6921" s="30" t="s">
        <v>14504</v>
      </c>
      <c r="B6921" s="30" t="s">
        <v>11416</v>
      </c>
      <c r="C6921" s="30" t="s">
        <v>869</v>
      </c>
      <c r="D6921" s="30" t="s">
        <v>880</v>
      </c>
      <c r="E6921" s="25">
        <v>45825.120347222219</v>
      </c>
      <c r="F6921" s="30" t="s">
        <v>866</v>
      </c>
      <c r="G6921" s="25">
        <v>45824.120347222219</v>
      </c>
    </row>
    <row r="6922" spans="1:7" x14ac:dyDescent="0.25">
      <c r="A6922" s="30" t="s">
        <v>14505</v>
      </c>
      <c r="B6922" s="30" t="s">
        <v>11420</v>
      </c>
      <c r="C6922" s="30" t="s">
        <v>869</v>
      </c>
      <c r="D6922" s="30" t="s">
        <v>880</v>
      </c>
      <c r="E6922" s="25">
        <v>45825.120462962965</v>
      </c>
      <c r="F6922" s="30" t="s">
        <v>866</v>
      </c>
      <c r="G6922" s="25">
        <v>45824.120462962965</v>
      </c>
    </row>
    <row r="6923" spans="1:7" x14ac:dyDescent="0.25">
      <c r="A6923" s="30" t="s">
        <v>14506</v>
      </c>
      <c r="B6923" s="30" t="s">
        <v>11422</v>
      </c>
      <c r="C6923" s="30" t="s">
        <v>869</v>
      </c>
      <c r="D6923" s="30" t="s">
        <v>880</v>
      </c>
      <c r="E6923" s="25">
        <v>45825.120567129627</v>
      </c>
      <c r="F6923" s="30" t="s">
        <v>866</v>
      </c>
      <c r="G6923" s="25">
        <v>45824.120567129627</v>
      </c>
    </row>
    <row r="6924" spans="1:7" x14ac:dyDescent="0.25">
      <c r="A6924" s="30" t="s">
        <v>14507</v>
      </c>
      <c r="B6924" s="30" t="s">
        <v>11426</v>
      </c>
      <c r="C6924" s="30" t="s">
        <v>869</v>
      </c>
      <c r="D6924" s="30" t="s">
        <v>880</v>
      </c>
      <c r="E6924" s="25">
        <v>45825.120659722219</v>
      </c>
      <c r="F6924" s="30" t="s">
        <v>866</v>
      </c>
      <c r="G6924" s="25">
        <v>45824.120659722219</v>
      </c>
    </row>
    <row r="6925" spans="1:7" x14ac:dyDescent="0.25">
      <c r="A6925" s="30" t="s">
        <v>14508</v>
      </c>
      <c r="B6925" s="30" t="s">
        <v>11434</v>
      </c>
      <c r="C6925" s="30" t="s">
        <v>869</v>
      </c>
      <c r="D6925" s="30" t="s">
        <v>880</v>
      </c>
      <c r="E6925" s="25">
        <v>45825.120821759258</v>
      </c>
      <c r="F6925" s="30" t="s">
        <v>866</v>
      </c>
      <c r="G6925" s="25">
        <v>45824.120821759258</v>
      </c>
    </row>
    <row r="6926" spans="1:7" x14ac:dyDescent="0.25">
      <c r="A6926" s="30" t="s">
        <v>14509</v>
      </c>
      <c r="B6926" s="30" t="s">
        <v>5731</v>
      </c>
      <c r="C6926" s="30" t="s">
        <v>887</v>
      </c>
      <c r="D6926" s="30" t="s">
        <v>888</v>
      </c>
      <c r="E6926" s="25">
        <v>45825.122314814813</v>
      </c>
      <c r="F6926" s="30" t="s">
        <v>866</v>
      </c>
      <c r="G6926" s="25">
        <v>45824.122314814813</v>
      </c>
    </row>
    <row r="6927" spans="1:7" x14ac:dyDescent="0.25">
      <c r="A6927" s="30" t="s">
        <v>14510</v>
      </c>
      <c r="B6927" s="30" t="s">
        <v>5174</v>
      </c>
      <c r="C6927" s="30" t="s">
        <v>864</v>
      </c>
      <c r="D6927" s="30" t="s">
        <v>865</v>
      </c>
      <c r="E6927" s="25">
        <v>45825.123553240737</v>
      </c>
      <c r="F6927" s="30" t="s">
        <v>866</v>
      </c>
      <c r="G6927" s="25">
        <v>45824.123553240737</v>
      </c>
    </row>
    <row r="6928" spans="1:7" x14ac:dyDescent="0.25">
      <c r="A6928" s="30" t="s">
        <v>14511</v>
      </c>
      <c r="B6928" s="30" t="s">
        <v>4879</v>
      </c>
      <c r="C6928" s="30" t="s">
        <v>864</v>
      </c>
      <c r="D6928" s="30" t="s">
        <v>865</v>
      </c>
      <c r="E6928" s="25">
        <v>45825.123576388891</v>
      </c>
      <c r="F6928" s="30" t="s">
        <v>866</v>
      </c>
      <c r="G6928" s="25">
        <v>45824.123576388891</v>
      </c>
    </row>
    <row r="6929" spans="1:7" x14ac:dyDescent="0.25">
      <c r="A6929" s="30" t="s">
        <v>14512</v>
      </c>
      <c r="B6929" s="30" t="s">
        <v>11384</v>
      </c>
      <c r="C6929" s="30" t="s">
        <v>869</v>
      </c>
      <c r="D6929" s="30" t="s">
        <v>880</v>
      </c>
      <c r="E6929" s="25">
        <v>45825.122604166667</v>
      </c>
      <c r="F6929" s="30" t="s">
        <v>866</v>
      </c>
      <c r="G6929" s="25">
        <v>45824.122604166667</v>
      </c>
    </row>
    <row r="6930" spans="1:7" x14ac:dyDescent="0.25">
      <c r="A6930" s="30" t="s">
        <v>14513</v>
      </c>
      <c r="B6930" s="30" t="s">
        <v>11398</v>
      </c>
      <c r="C6930" s="30" t="s">
        <v>869</v>
      </c>
      <c r="D6930" s="30" t="s">
        <v>880</v>
      </c>
      <c r="E6930" s="25">
        <v>45825.122662037036</v>
      </c>
      <c r="F6930" s="30" t="s">
        <v>866</v>
      </c>
      <c r="G6930" s="25">
        <v>45824.122662037036</v>
      </c>
    </row>
    <row r="6931" spans="1:7" x14ac:dyDescent="0.25">
      <c r="A6931" s="30" t="s">
        <v>14514</v>
      </c>
      <c r="B6931" s="30" t="s">
        <v>11358</v>
      </c>
      <c r="C6931" s="30" t="s">
        <v>869</v>
      </c>
      <c r="D6931" s="30" t="s">
        <v>880</v>
      </c>
      <c r="E6931" s="25">
        <v>45825.122754629629</v>
      </c>
      <c r="F6931" s="30" t="s">
        <v>866</v>
      </c>
      <c r="G6931" s="25">
        <v>45824.122754629629</v>
      </c>
    </row>
    <row r="6932" spans="1:7" x14ac:dyDescent="0.25">
      <c r="A6932" s="30" t="s">
        <v>14515</v>
      </c>
      <c r="B6932" s="30" t="s">
        <v>11364</v>
      </c>
      <c r="C6932" s="30" t="s">
        <v>869</v>
      </c>
      <c r="D6932" s="30" t="s">
        <v>880</v>
      </c>
      <c r="E6932" s="25">
        <v>45825.122812499998</v>
      </c>
      <c r="F6932" s="30" t="s">
        <v>866</v>
      </c>
      <c r="G6932" s="25">
        <v>45824.122812499998</v>
      </c>
    </row>
    <row r="6933" spans="1:7" x14ac:dyDescent="0.25">
      <c r="A6933" s="30" t="s">
        <v>14516</v>
      </c>
      <c r="B6933" s="30" t="s">
        <v>11376</v>
      </c>
      <c r="C6933" s="30" t="s">
        <v>869</v>
      </c>
      <c r="D6933" s="30" t="s">
        <v>880</v>
      </c>
      <c r="E6933" s="25">
        <v>45825.122858796298</v>
      </c>
      <c r="F6933" s="30" t="s">
        <v>866</v>
      </c>
      <c r="G6933" s="25">
        <v>45824.122858796298</v>
      </c>
    </row>
    <row r="6934" spans="1:7" x14ac:dyDescent="0.25">
      <c r="A6934" s="30" t="s">
        <v>14517</v>
      </c>
      <c r="B6934" s="30" t="s">
        <v>11378</v>
      </c>
      <c r="C6934" s="30" t="s">
        <v>869</v>
      </c>
      <c r="D6934" s="30" t="s">
        <v>880</v>
      </c>
      <c r="E6934" s="25">
        <v>45825.122916666667</v>
      </c>
      <c r="F6934" s="30" t="s">
        <v>866</v>
      </c>
      <c r="G6934" s="25">
        <v>45824.122916666667</v>
      </c>
    </row>
    <row r="6935" spans="1:7" x14ac:dyDescent="0.25">
      <c r="A6935" s="30" t="s">
        <v>14518</v>
      </c>
      <c r="B6935" s="30" t="s">
        <v>11390</v>
      </c>
      <c r="C6935" s="30" t="s">
        <v>869</v>
      </c>
      <c r="D6935" s="30" t="s">
        <v>880</v>
      </c>
      <c r="E6935" s="25">
        <v>45825.12296296296</v>
      </c>
      <c r="F6935" s="30" t="s">
        <v>866</v>
      </c>
      <c r="G6935" s="25">
        <v>45824.12296296296</v>
      </c>
    </row>
    <row r="6936" spans="1:7" x14ac:dyDescent="0.25">
      <c r="A6936" s="30" t="s">
        <v>14519</v>
      </c>
      <c r="B6936" s="30" t="s">
        <v>11392</v>
      </c>
      <c r="C6936" s="30" t="s">
        <v>869</v>
      </c>
      <c r="D6936" s="30" t="s">
        <v>880</v>
      </c>
      <c r="E6936" s="25">
        <v>45825.123020833336</v>
      </c>
      <c r="F6936" s="30" t="s">
        <v>866</v>
      </c>
      <c r="G6936" s="25">
        <v>45824.123020833336</v>
      </c>
    </row>
    <row r="6937" spans="1:7" x14ac:dyDescent="0.25">
      <c r="A6937" s="30" t="s">
        <v>14520</v>
      </c>
      <c r="B6937" s="30" t="s">
        <v>11394</v>
      </c>
      <c r="C6937" s="30" t="s">
        <v>869</v>
      </c>
      <c r="D6937" s="30" t="s">
        <v>880</v>
      </c>
      <c r="E6937" s="25">
        <v>45825.123078703706</v>
      </c>
      <c r="F6937" s="30" t="s">
        <v>866</v>
      </c>
      <c r="G6937" s="25">
        <v>45824.123078703706</v>
      </c>
    </row>
    <row r="6938" spans="1:7" x14ac:dyDescent="0.25">
      <c r="A6938" s="30" t="s">
        <v>14521</v>
      </c>
      <c r="B6938" s="30" t="s">
        <v>11400</v>
      </c>
      <c r="C6938" s="30" t="s">
        <v>869</v>
      </c>
      <c r="D6938" s="30" t="s">
        <v>880</v>
      </c>
      <c r="E6938" s="25">
        <v>45825.123148148145</v>
      </c>
      <c r="F6938" s="30" t="s">
        <v>866</v>
      </c>
      <c r="G6938" s="25">
        <v>45824.123148148145</v>
      </c>
    </row>
    <row r="6939" spans="1:7" x14ac:dyDescent="0.25">
      <c r="A6939" s="30" t="s">
        <v>14522</v>
      </c>
      <c r="B6939" s="30" t="s">
        <v>11408</v>
      </c>
      <c r="C6939" s="30" t="s">
        <v>869</v>
      </c>
      <c r="D6939" s="30" t="s">
        <v>880</v>
      </c>
      <c r="E6939" s="25">
        <v>45825.123194444444</v>
      </c>
      <c r="F6939" s="30" t="s">
        <v>866</v>
      </c>
      <c r="G6939" s="25">
        <v>45824.123194444444</v>
      </c>
    </row>
    <row r="6940" spans="1:7" x14ac:dyDescent="0.25">
      <c r="A6940" s="30" t="s">
        <v>14523</v>
      </c>
      <c r="B6940" s="30" t="s">
        <v>11410</v>
      </c>
      <c r="C6940" s="30" t="s">
        <v>869</v>
      </c>
      <c r="D6940" s="30" t="s">
        <v>880</v>
      </c>
      <c r="E6940" s="25">
        <v>45825.12327546296</v>
      </c>
      <c r="F6940" s="30" t="s">
        <v>866</v>
      </c>
      <c r="G6940" s="25">
        <v>45824.12327546296</v>
      </c>
    </row>
    <row r="6941" spans="1:7" x14ac:dyDescent="0.25">
      <c r="A6941" s="30" t="s">
        <v>14524</v>
      </c>
      <c r="B6941" s="30" t="s">
        <v>11412</v>
      </c>
      <c r="C6941" s="30" t="s">
        <v>869</v>
      </c>
      <c r="D6941" s="30" t="s">
        <v>880</v>
      </c>
      <c r="E6941" s="25">
        <v>45825.12332175926</v>
      </c>
      <c r="F6941" s="30" t="s">
        <v>866</v>
      </c>
      <c r="G6941" s="25">
        <v>45824.12332175926</v>
      </c>
    </row>
    <row r="6942" spans="1:7" x14ac:dyDescent="0.25">
      <c r="A6942" s="30" t="s">
        <v>14525</v>
      </c>
      <c r="B6942" s="30" t="s">
        <v>11414</v>
      </c>
      <c r="C6942" s="30" t="s">
        <v>869</v>
      </c>
      <c r="D6942" s="30" t="s">
        <v>880</v>
      </c>
      <c r="E6942" s="25">
        <v>45825.123379629629</v>
      </c>
      <c r="F6942" s="30" t="s">
        <v>866</v>
      </c>
      <c r="G6942" s="25">
        <v>45824.123379629629</v>
      </c>
    </row>
    <row r="6943" spans="1:7" x14ac:dyDescent="0.25">
      <c r="A6943" s="30" t="s">
        <v>14526</v>
      </c>
      <c r="B6943" s="30" t="s">
        <v>11418</v>
      </c>
      <c r="C6943" s="30" t="s">
        <v>869</v>
      </c>
      <c r="D6943" s="30" t="s">
        <v>880</v>
      </c>
      <c r="E6943" s="25">
        <v>45825.123449074075</v>
      </c>
      <c r="F6943" s="30" t="s">
        <v>866</v>
      </c>
      <c r="G6943" s="25">
        <v>45824.123449074075</v>
      </c>
    </row>
    <row r="6944" spans="1:7" x14ac:dyDescent="0.25">
      <c r="A6944" s="30" t="s">
        <v>14527</v>
      </c>
      <c r="B6944" s="30" t="s">
        <v>11424</v>
      </c>
      <c r="C6944" s="30" t="s">
        <v>869</v>
      </c>
      <c r="D6944" s="30" t="s">
        <v>880</v>
      </c>
      <c r="E6944" s="25">
        <v>45825.123495370368</v>
      </c>
      <c r="F6944" s="30" t="s">
        <v>866</v>
      </c>
      <c r="G6944" s="25">
        <v>45824.123495370368</v>
      </c>
    </row>
    <row r="6945" spans="1:7" x14ac:dyDescent="0.25">
      <c r="A6945" s="30" t="s">
        <v>14528</v>
      </c>
      <c r="B6945" s="30" t="s">
        <v>11428</v>
      </c>
      <c r="C6945" s="30" t="s">
        <v>869</v>
      </c>
      <c r="D6945" s="30" t="s">
        <v>880</v>
      </c>
      <c r="E6945" s="25">
        <v>45825.123576388891</v>
      </c>
      <c r="F6945" s="30" t="s">
        <v>866</v>
      </c>
      <c r="G6945" s="25">
        <v>45824.123576388891</v>
      </c>
    </row>
    <row r="6946" spans="1:7" x14ac:dyDescent="0.25">
      <c r="A6946" s="30" t="s">
        <v>14529</v>
      </c>
      <c r="B6946" s="30" t="s">
        <v>11430</v>
      </c>
      <c r="C6946" s="30" t="s">
        <v>869</v>
      </c>
      <c r="D6946" s="30" t="s">
        <v>880</v>
      </c>
      <c r="E6946" s="25">
        <v>45825.12363425926</v>
      </c>
      <c r="F6946" s="30" t="s">
        <v>866</v>
      </c>
      <c r="G6946" s="25">
        <v>45824.12363425926</v>
      </c>
    </row>
    <row r="6947" spans="1:7" x14ac:dyDescent="0.25">
      <c r="A6947" s="30" t="s">
        <v>14530</v>
      </c>
      <c r="B6947" s="30" t="s">
        <v>11432</v>
      </c>
      <c r="C6947" s="30" t="s">
        <v>869</v>
      </c>
      <c r="D6947" s="30" t="s">
        <v>880</v>
      </c>
      <c r="E6947" s="25">
        <v>45825.123692129629</v>
      </c>
      <c r="F6947" s="30" t="s">
        <v>866</v>
      </c>
      <c r="G6947" s="25">
        <v>45824.123692129629</v>
      </c>
    </row>
    <row r="6948" spans="1:7" x14ac:dyDescent="0.25">
      <c r="A6948" s="30" t="s">
        <v>14531</v>
      </c>
      <c r="B6948" s="30" t="s">
        <v>11436</v>
      </c>
      <c r="C6948" s="30" t="s">
        <v>869</v>
      </c>
      <c r="D6948" s="30" t="s">
        <v>880</v>
      </c>
      <c r="E6948" s="25">
        <v>45825.123749999999</v>
      </c>
      <c r="F6948" s="30" t="s">
        <v>866</v>
      </c>
      <c r="G6948" s="25">
        <v>45824.123749999999</v>
      </c>
    </row>
    <row r="6949" spans="1:7" x14ac:dyDescent="0.25">
      <c r="A6949" s="30" t="s">
        <v>14532</v>
      </c>
      <c r="B6949" s="30" t="s">
        <v>11438</v>
      </c>
      <c r="C6949" s="30" t="s">
        <v>869</v>
      </c>
      <c r="D6949" s="30" t="s">
        <v>880</v>
      </c>
      <c r="E6949" s="25">
        <v>45825.123807870368</v>
      </c>
      <c r="F6949" s="30" t="s">
        <v>866</v>
      </c>
      <c r="G6949" s="25">
        <v>45824.123807870368</v>
      </c>
    </row>
    <row r="6950" spans="1:7" x14ac:dyDescent="0.25">
      <c r="A6950" s="30" t="s">
        <v>14533</v>
      </c>
      <c r="B6950" s="30" t="s">
        <v>11440</v>
      </c>
      <c r="C6950" s="30" t="s">
        <v>869</v>
      </c>
      <c r="D6950" s="30" t="s">
        <v>880</v>
      </c>
      <c r="E6950" s="25">
        <v>45825.123854166668</v>
      </c>
      <c r="F6950" s="30" t="s">
        <v>866</v>
      </c>
      <c r="G6950" s="25">
        <v>45824.123854166668</v>
      </c>
    </row>
    <row r="6951" spans="1:7" x14ac:dyDescent="0.25">
      <c r="A6951" s="30" t="s">
        <v>14534</v>
      </c>
      <c r="B6951" s="30" t="s">
        <v>11442</v>
      </c>
      <c r="C6951" s="30" t="s">
        <v>869</v>
      </c>
      <c r="D6951" s="30" t="s">
        <v>880</v>
      </c>
      <c r="E6951" s="25">
        <v>45825.123923611114</v>
      </c>
      <c r="F6951" s="30" t="s">
        <v>866</v>
      </c>
      <c r="G6951" s="25">
        <v>45824.123923611114</v>
      </c>
    </row>
    <row r="6952" spans="1:7" x14ac:dyDescent="0.25">
      <c r="A6952" s="30" t="s">
        <v>14535</v>
      </c>
      <c r="B6952" s="30" t="s">
        <v>2045</v>
      </c>
      <c r="C6952" s="30" t="s">
        <v>872</v>
      </c>
      <c r="D6952" s="30" t="s">
        <v>77</v>
      </c>
      <c r="E6952" s="25">
        <v>45825.127789351849</v>
      </c>
      <c r="F6952" s="30" t="s">
        <v>866</v>
      </c>
      <c r="G6952" s="25">
        <v>45824.127789351849</v>
      </c>
    </row>
    <row r="6953" spans="1:7" x14ac:dyDescent="0.25">
      <c r="A6953" s="30" t="s">
        <v>14536</v>
      </c>
      <c r="B6953" s="30" t="s">
        <v>2045</v>
      </c>
      <c r="C6953" s="30" t="s">
        <v>879</v>
      </c>
      <c r="D6953" s="30" t="s">
        <v>77</v>
      </c>
      <c r="E6953" s="25">
        <v>45825.128159722219</v>
      </c>
      <c r="F6953" s="30" t="s">
        <v>866</v>
      </c>
      <c r="G6953" s="25">
        <v>45824.128159722219</v>
      </c>
    </row>
    <row r="6954" spans="1:7" x14ac:dyDescent="0.25">
      <c r="A6954" s="30" t="s">
        <v>14537</v>
      </c>
      <c r="B6954" s="30" t="s">
        <v>11171</v>
      </c>
      <c r="C6954" s="30" t="s">
        <v>869</v>
      </c>
      <c r="D6954" s="30" t="s">
        <v>868</v>
      </c>
      <c r="E6954" s="25">
        <v>45825.127812500003</v>
      </c>
      <c r="F6954" s="30" t="s">
        <v>866</v>
      </c>
      <c r="G6954" s="25">
        <v>45824.127812500003</v>
      </c>
    </row>
    <row r="6955" spans="1:7" x14ac:dyDescent="0.25">
      <c r="A6955" s="30" t="s">
        <v>14538</v>
      </c>
      <c r="B6955" s="30" t="s">
        <v>11173</v>
      </c>
      <c r="C6955" s="30" t="s">
        <v>869</v>
      </c>
      <c r="D6955" s="30" t="s">
        <v>868</v>
      </c>
      <c r="E6955" s="25">
        <v>45825.127812500003</v>
      </c>
      <c r="F6955" s="30" t="s">
        <v>866</v>
      </c>
      <c r="G6955" s="25">
        <v>45824.127812500003</v>
      </c>
    </row>
    <row r="6956" spans="1:7" x14ac:dyDescent="0.25">
      <c r="A6956" s="30" t="s">
        <v>14539</v>
      </c>
      <c r="B6956" s="30" t="s">
        <v>11175</v>
      </c>
      <c r="C6956" s="30" t="s">
        <v>869</v>
      </c>
      <c r="D6956" s="30" t="s">
        <v>868</v>
      </c>
      <c r="E6956" s="25">
        <v>45825.127893518518</v>
      </c>
      <c r="F6956" s="30" t="s">
        <v>866</v>
      </c>
      <c r="G6956" s="25">
        <v>45824.127893518518</v>
      </c>
    </row>
    <row r="6957" spans="1:7" x14ac:dyDescent="0.25">
      <c r="A6957" s="30" t="s">
        <v>14540</v>
      </c>
      <c r="B6957" s="30" t="s">
        <v>11177</v>
      </c>
      <c r="C6957" s="30" t="s">
        <v>869</v>
      </c>
      <c r="D6957" s="30" t="s">
        <v>868</v>
      </c>
      <c r="E6957" s="25">
        <v>45825.127939814818</v>
      </c>
      <c r="F6957" s="30" t="s">
        <v>866</v>
      </c>
      <c r="G6957" s="25">
        <v>45824.127939814818</v>
      </c>
    </row>
    <row r="6958" spans="1:7" x14ac:dyDescent="0.25">
      <c r="A6958" s="30" t="s">
        <v>14541</v>
      </c>
      <c r="B6958" s="30" t="s">
        <v>11179</v>
      </c>
      <c r="C6958" s="30" t="s">
        <v>869</v>
      </c>
      <c r="D6958" s="30" t="s">
        <v>868</v>
      </c>
      <c r="E6958" s="25">
        <v>45825.128009259257</v>
      </c>
      <c r="F6958" s="30" t="s">
        <v>866</v>
      </c>
      <c r="G6958" s="25">
        <v>45824.128009259257</v>
      </c>
    </row>
    <row r="6959" spans="1:7" x14ac:dyDescent="0.25">
      <c r="A6959" s="30" t="s">
        <v>14542</v>
      </c>
      <c r="B6959" s="30" t="s">
        <v>11181</v>
      </c>
      <c r="C6959" s="30" t="s">
        <v>869</v>
      </c>
      <c r="D6959" s="30" t="s">
        <v>868</v>
      </c>
      <c r="E6959" s="25">
        <v>45825.128078703703</v>
      </c>
      <c r="F6959" s="30" t="s">
        <v>866</v>
      </c>
      <c r="G6959" s="25">
        <v>45824.128078703703</v>
      </c>
    </row>
    <row r="6960" spans="1:7" x14ac:dyDescent="0.25">
      <c r="A6960" s="30" t="s">
        <v>14543</v>
      </c>
      <c r="B6960" s="30" t="s">
        <v>11183</v>
      </c>
      <c r="C6960" s="30" t="s">
        <v>869</v>
      </c>
      <c r="D6960" s="30" t="s">
        <v>868</v>
      </c>
      <c r="E6960" s="25">
        <v>45825.128159722219</v>
      </c>
      <c r="F6960" s="30" t="s">
        <v>866</v>
      </c>
      <c r="G6960" s="25">
        <v>45824.128159722219</v>
      </c>
    </row>
    <row r="6961" spans="1:7" x14ac:dyDescent="0.25">
      <c r="A6961" s="30" t="s">
        <v>14544</v>
      </c>
      <c r="B6961" s="30" t="s">
        <v>11185</v>
      </c>
      <c r="C6961" s="30" t="s">
        <v>869</v>
      </c>
      <c r="D6961" s="30" t="s">
        <v>868</v>
      </c>
      <c r="E6961" s="25">
        <v>45825.128229166665</v>
      </c>
      <c r="F6961" s="30" t="s">
        <v>866</v>
      </c>
      <c r="G6961" s="25">
        <v>45824.128229166665</v>
      </c>
    </row>
    <row r="6962" spans="1:7" x14ac:dyDescent="0.25">
      <c r="A6962" s="30" t="s">
        <v>14545</v>
      </c>
      <c r="B6962" s="30" t="s">
        <v>11187</v>
      </c>
      <c r="C6962" s="30" t="s">
        <v>869</v>
      </c>
      <c r="D6962" s="30" t="s">
        <v>868</v>
      </c>
      <c r="E6962" s="25">
        <v>45825.128344907411</v>
      </c>
      <c r="F6962" s="30" t="s">
        <v>866</v>
      </c>
      <c r="G6962" s="25">
        <v>45824.128344907411</v>
      </c>
    </row>
    <row r="6963" spans="1:7" x14ac:dyDescent="0.25">
      <c r="A6963" s="30" t="s">
        <v>14546</v>
      </c>
      <c r="B6963" s="30" t="s">
        <v>11521</v>
      </c>
      <c r="C6963" s="30" t="s">
        <v>869</v>
      </c>
      <c r="D6963" s="30" t="s">
        <v>868</v>
      </c>
      <c r="E6963" s="25">
        <v>45825.129363425927</v>
      </c>
      <c r="F6963" s="30" t="s">
        <v>866</v>
      </c>
      <c r="G6963" s="25">
        <v>45824.129363425927</v>
      </c>
    </row>
    <row r="6964" spans="1:7" x14ac:dyDescent="0.25">
      <c r="A6964" s="30" t="s">
        <v>14547</v>
      </c>
      <c r="B6964" s="30" t="s">
        <v>11523</v>
      </c>
      <c r="C6964" s="30" t="s">
        <v>869</v>
      </c>
      <c r="D6964" s="30" t="s">
        <v>868</v>
      </c>
      <c r="E6964" s="25">
        <v>45825.129386574074</v>
      </c>
      <c r="F6964" s="30" t="s">
        <v>866</v>
      </c>
      <c r="G6964" s="25">
        <v>45824.129386574074</v>
      </c>
    </row>
    <row r="6965" spans="1:7" x14ac:dyDescent="0.25">
      <c r="A6965" s="30" t="s">
        <v>14548</v>
      </c>
      <c r="B6965" s="30" t="s">
        <v>11525</v>
      </c>
      <c r="C6965" s="30" t="s">
        <v>869</v>
      </c>
      <c r="D6965" s="30" t="s">
        <v>868</v>
      </c>
      <c r="E6965" s="25">
        <v>45825.12945601852</v>
      </c>
      <c r="F6965" s="30" t="s">
        <v>866</v>
      </c>
      <c r="G6965" s="25">
        <v>45824.12945601852</v>
      </c>
    </row>
    <row r="6966" spans="1:7" x14ac:dyDescent="0.25">
      <c r="A6966" s="30" t="s">
        <v>14549</v>
      </c>
      <c r="B6966" s="30" t="s">
        <v>11527</v>
      </c>
      <c r="C6966" s="30" t="s">
        <v>869</v>
      </c>
      <c r="D6966" s="30" t="s">
        <v>868</v>
      </c>
      <c r="E6966" s="25">
        <v>45825.129467592589</v>
      </c>
      <c r="F6966" s="30" t="s">
        <v>866</v>
      </c>
      <c r="G6966" s="25">
        <v>45824.129467592589</v>
      </c>
    </row>
    <row r="6967" spans="1:7" x14ac:dyDescent="0.25">
      <c r="A6967" s="30" t="s">
        <v>14550</v>
      </c>
      <c r="B6967" s="30" t="s">
        <v>11529</v>
      </c>
      <c r="C6967" s="30" t="s">
        <v>869</v>
      </c>
      <c r="D6967" s="30" t="s">
        <v>868</v>
      </c>
      <c r="E6967" s="25">
        <v>45825.129548611112</v>
      </c>
      <c r="F6967" s="30" t="s">
        <v>866</v>
      </c>
      <c r="G6967" s="25">
        <v>45824.129548611112</v>
      </c>
    </row>
    <row r="6968" spans="1:7" x14ac:dyDescent="0.25">
      <c r="A6968" s="30" t="s">
        <v>14551</v>
      </c>
      <c r="B6968" s="30" t="s">
        <v>11531</v>
      </c>
      <c r="C6968" s="30" t="s">
        <v>869</v>
      </c>
      <c r="D6968" s="30" t="s">
        <v>868</v>
      </c>
      <c r="E6968" s="25">
        <v>45825.129560185182</v>
      </c>
      <c r="F6968" s="30" t="s">
        <v>866</v>
      </c>
      <c r="G6968" s="25">
        <v>45824.129560185182</v>
      </c>
    </row>
    <row r="6969" spans="1:7" x14ac:dyDescent="0.25">
      <c r="A6969" s="30" t="s">
        <v>14552</v>
      </c>
      <c r="B6969" s="30" t="s">
        <v>11537</v>
      </c>
      <c r="C6969" s="30" t="s">
        <v>869</v>
      </c>
      <c r="D6969" s="30" t="s">
        <v>868</v>
      </c>
      <c r="E6969" s="25">
        <v>45825.129618055558</v>
      </c>
      <c r="F6969" s="30" t="s">
        <v>866</v>
      </c>
      <c r="G6969" s="25">
        <v>45824.129618055558</v>
      </c>
    </row>
    <row r="6970" spans="1:7" x14ac:dyDescent="0.25">
      <c r="A6970" s="30" t="s">
        <v>14553</v>
      </c>
      <c r="B6970" s="30" t="s">
        <v>11545</v>
      </c>
      <c r="C6970" s="30" t="s">
        <v>869</v>
      </c>
      <c r="D6970" s="30" t="s">
        <v>868</v>
      </c>
      <c r="E6970" s="25">
        <v>45825.129629629628</v>
      </c>
      <c r="F6970" s="30" t="s">
        <v>866</v>
      </c>
      <c r="G6970" s="25">
        <v>45824.129629629628</v>
      </c>
    </row>
    <row r="6971" spans="1:7" x14ac:dyDescent="0.25">
      <c r="A6971" s="30" t="s">
        <v>14554</v>
      </c>
      <c r="B6971" s="30" t="s">
        <v>11547</v>
      </c>
      <c r="C6971" s="30" t="s">
        <v>869</v>
      </c>
      <c r="D6971" s="30" t="s">
        <v>868</v>
      </c>
      <c r="E6971" s="25">
        <v>45825.129687499997</v>
      </c>
      <c r="F6971" s="30" t="s">
        <v>866</v>
      </c>
      <c r="G6971" s="25">
        <v>45824.129687499997</v>
      </c>
    </row>
    <row r="6972" spans="1:7" x14ac:dyDescent="0.25">
      <c r="A6972" s="30" t="s">
        <v>14555</v>
      </c>
      <c r="B6972" s="30" t="s">
        <v>11549</v>
      </c>
      <c r="C6972" s="30" t="s">
        <v>869</v>
      </c>
      <c r="D6972" s="30" t="s">
        <v>868</v>
      </c>
      <c r="E6972" s="25">
        <v>45825.129687499997</v>
      </c>
      <c r="F6972" s="30" t="s">
        <v>866</v>
      </c>
      <c r="G6972" s="25">
        <v>45824.129687499997</v>
      </c>
    </row>
    <row r="6973" spans="1:7" x14ac:dyDescent="0.25">
      <c r="A6973" s="30" t="s">
        <v>14556</v>
      </c>
      <c r="B6973" s="30" t="s">
        <v>11553</v>
      </c>
      <c r="C6973" s="30" t="s">
        <v>869</v>
      </c>
      <c r="D6973" s="30" t="s">
        <v>868</v>
      </c>
      <c r="E6973" s="25">
        <v>45825.129756944443</v>
      </c>
      <c r="F6973" s="30" t="s">
        <v>866</v>
      </c>
      <c r="G6973" s="25">
        <v>45824.129756944443</v>
      </c>
    </row>
    <row r="6974" spans="1:7" x14ac:dyDescent="0.25">
      <c r="A6974" s="30" t="s">
        <v>14557</v>
      </c>
      <c r="B6974" s="30" t="s">
        <v>11555</v>
      </c>
      <c r="C6974" s="30" t="s">
        <v>869</v>
      </c>
      <c r="D6974" s="30" t="s">
        <v>868</v>
      </c>
      <c r="E6974" s="25">
        <v>45825.12976851852</v>
      </c>
      <c r="F6974" s="30" t="s">
        <v>866</v>
      </c>
      <c r="G6974" s="25">
        <v>45824.12976851852</v>
      </c>
    </row>
    <row r="6975" spans="1:7" x14ac:dyDescent="0.25">
      <c r="A6975" s="30" t="s">
        <v>14558</v>
      </c>
      <c r="B6975" s="30" t="s">
        <v>11557</v>
      </c>
      <c r="C6975" s="30" t="s">
        <v>869</v>
      </c>
      <c r="D6975" s="30" t="s">
        <v>868</v>
      </c>
      <c r="E6975" s="25">
        <v>45825.129826388889</v>
      </c>
      <c r="F6975" s="30" t="s">
        <v>866</v>
      </c>
      <c r="G6975" s="25">
        <v>45824.129826388889</v>
      </c>
    </row>
    <row r="6976" spans="1:7" x14ac:dyDescent="0.25">
      <c r="A6976" s="30" t="s">
        <v>14559</v>
      </c>
      <c r="B6976" s="30" t="s">
        <v>11551</v>
      </c>
      <c r="C6976" s="30" t="s">
        <v>869</v>
      </c>
      <c r="D6976" s="30" t="s">
        <v>868</v>
      </c>
      <c r="E6976" s="25">
        <v>45825.129837962966</v>
      </c>
      <c r="F6976" s="30" t="s">
        <v>866</v>
      </c>
      <c r="G6976" s="25">
        <v>45824.129837962966</v>
      </c>
    </row>
    <row r="6977" spans="1:7" x14ac:dyDescent="0.25">
      <c r="A6977" s="30" t="s">
        <v>14560</v>
      </c>
      <c r="B6977" s="30" t="s">
        <v>11559</v>
      </c>
      <c r="C6977" s="30" t="s">
        <v>869</v>
      </c>
      <c r="D6977" s="30" t="s">
        <v>868</v>
      </c>
      <c r="E6977" s="25">
        <v>45825.129918981482</v>
      </c>
      <c r="F6977" s="30" t="s">
        <v>866</v>
      </c>
      <c r="G6977" s="25">
        <v>45824.129918981482</v>
      </c>
    </row>
    <row r="6978" spans="1:7" x14ac:dyDescent="0.25">
      <c r="A6978" s="30" t="s">
        <v>14561</v>
      </c>
      <c r="B6978" s="30" t="s">
        <v>11561</v>
      </c>
      <c r="C6978" s="30" t="s">
        <v>869</v>
      </c>
      <c r="D6978" s="30" t="s">
        <v>868</v>
      </c>
      <c r="E6978" s="25">
        <v>45825.129930555559</v>
      </c>
      <c r="F6978" s="30" t="s">
        <v>866</v>
      </c>
      <c r="G6978" s="25">
        <v>45824.129930555559</v>
      </c>
    </row>
    <row r="6979" spans="1:7" x14ac:dyDescent="0.25">
      <c r="A6979" s="30" t="s">
        <v>14562</v>
      </c>
      <c r="B6979" s="30" t="s">
        <v>11563</v>
      </c>
      <c r="C6979" s="30" t="s">
        <v>869</v>
      </c>
      <c r="D6979" s="30" t="s">
        <v>868</v>
      </c>
      <c r="E6979" s="25">
        <v>45825.13008101852</v>
      </c>
      <c r="F6979" s="30" t="s">
        <v>866</v>
      </c>
      <c r="G6979" s="25">
        <v>45824.13008101852</v>
      </c>
    </row>
    <row r="6980" spans="1:7" x14ac:dyDescent="0.25">
      <c r="A6980" s="30" t="s">
        <v>14563</v>
      </c>
      <c r="B6980" s="30" t="s">
        <v>11565</v>
      </c>
      <c r="C6980" s="30" t="s">
        <v>869</v>
      </c>
      <c r="D6980" s="30" t="s">
        <v>868</v>
      </c>
      <c r="E6980" s="25">
        <v>45825.13009259259</v>
      </c>
      <c r="F6980" s="30" t="s">
        <v>866</v>
      </c>
      <c r="G6980" s="25">
        <v>45824.13009259259</v>
      </c>
    </row>
    <row r="6981" spans="1:7" x14ac:dyDescent="0.25">
      <c r="A6981" s="30" t="s">
        <v>14564</v>
      </c>
      <c r="B6981" s="30" t="s">
        <v>12155</v>
      </c>
      <c r="C6981" s="30" t="s">
        <v>869</v>
      </c>
      <c r="D6981" s="30" t="s">
        <v>868</v>
      </c>
      <c r="E6981" s="25">
        <v>45825.130173611113</v>
      </c>
      <c r="F6981" s="30" t="s">
        <v>866</v>
      </c>
      <c r="G6981" s="25">
        <v>45824.130173611113</v>
      </c>
    </row>
    <row r="6982" spans="1:7" x14ac:dyDescent="0.25">
      <c r="A6982" s="30" t="s">
        <v>14565</v>
      </c>
      <c r="B6982" s="30" t="s">
        <v>12157</v>
      </c>
      <c r="C6982" s="30" t="s">
        <v>869</v>
      </c>
      <c r="D6982" s="30" t="s">
        <v>868</v>
      </c>
      <c r="E6982" s="25">
        <v>45825.130185185182</v>
      </c>
      <c r="F6982" s="30" t="s">
        <v>866</v>
      </c>
      <c r="G6982" s="25">
        <v>45824.130185185182</v>
      </c>
    </row>
    <row r="6983" spans="1:7" x14ac:dyDescent="0.25">
      <c r="A6983" s="30" t="s">
        <v>14566</v>
      </c>
      <c r="B6983" s="30" t="s">
        <v>12159</v>
      </c>
      <c r="C6983" s="30" t="s">
        <v>869</v>
      </c>
      <c r="D6983" s="30" t="s">
        <v>868</v>
      </c>
      <c r="E6983" s="25">
        <v>45825.130231481482</v>
      </c>
      <c r="F6983" s="30" t="s">
        <v>866</v>
      </c>
      <c r="G6983" s="25">
        <v>45824.130231481482</v>
      </c>
    </row>
    <row r="6984" spans="1:7" x14ac:dyDescent="0.25">
      <c r="A6984" s="30" t="s">
        <v>14567</v>
      </c>
      <c r="B6984" s="30" t="s">
        <v>12161</v>
      </c>
      <c r="C6984" s="30" t="s">
        <v>869</v>
      </c>
      <c r="D6984" s="30" t="s">
        <v>868</v>
      </c>
      <c r="E6984" s="25">
        <v>45825.130243055559</v>
      </c>
      <c r="F6984" s="30" t="s">
        <v>866</v>
      </c>
      <c r="G6984" s="25">
        <v>45824.130243055559</v>
      </c>
    </row>
    <row r="6985" spans="1:7" x14ac:dyDescent="0.25">
      <c r="A6985" s="30" t="s">
        <v>14568</v>
      </c>
      <c r="B6985" s="30" t="s">
        <v>11199</v>
      </c>
      <c r="C6985" s="30" t="s">
        <v>869</v>
      </c>
      <c r="D6985" s="30" t="s">
        <v>868</v>
      </c>
      <c r="E6985" s="25">
        <v>45825.130682870367</v>
      </c>
      <c r="F6985" s="30" t="s">
        <v>866</v>
      </c>
      <c r="G6985" s="25">
        <v>45824.130682870367</v>
      </c>
    </row>
    <row r="6986" spans="1:7" x14ac:dyDescent="0.25">
      <c r="A6986" s="30" t="s">
        <v>14569</v>
      </c>
      <c r="B6986" s="30" t="s">
        <v>11206</v>
      </c>
      <c r="C6986" s="30" t="s">
        <v>869</v>
      </c>
      <c r="D6986" s="30" t="s">
        <v>868</v>
      </c>
      <c r="E6986" s="25">
        <v>45825.130706018521</v>
      </c>
      <c r="F6986" s="30" t="s">
        <v>866</v>
      </c>
      <c r="G6986" s="25">
        <v>45824.130706018521</v>
      </c>
    </row>
    <row r="6987" spans="1:7" x14ac:dyDescent="0.25">
      <c r="A6987" s="30" t="s">
        <v>14570</v>
      </c>
      <c r="B6987" s="30" t="s">
        <v>8282</v>
      </c>
      <c r="C6987" s="30" t="s">
        <v>887</v>
      </c>
      <c r="D6987" s="30" t="s">
        <v>888</v>
      </c>
      <c r="E6987" s="25">
        <v>45825.13076388889</v>
      </c>
      <c r="F6987" s="30" t="s">
        <v>866</v>
      </c>
      <c r="G6987" s="25">
        <v>45824.13076388889</v>
      </c>
    </row>
    <row r="6988" spans="1:7" x14ac:dyDescent="0.25">
      <c r="A6988" s="30" t="s">
        <v>14571</v>
      </c>
      <c r="B6988" s="30" t="s">
        <v>8287</v>
      </c>
      <c r="C6988" s="30" t="s">
        <v>887</v>
      </c>
      <c r="D6988" s="30" t="s">
        <v>888</v>
      </c>
      <c r="E6988" s="25">
        <v>45825.130856481483</v>
      </c>
      <c r="F6988" s="30" t="s">
        <v>866</v>
      </c>
      <c r="G6988" s="25">
        <v>45824.130856481483</v>
      </c>
    </row>
    <row r="6989" spans="1:7" x14ac:dyDescent="0.25">
      <c r="A6989" s="30" t="s">
        <v>14572</v>
      </c>
      <c r="B6989" s="30" t="s">
        <v>8291</v>
      </c>
      <c r="C6989" s="30" t="s">
        <v>887</v>
      </c>
      <c r="D6989" s="30" t="s">
        <v>888</v>
      </c>
      <c r="E6989" s="25">
        <v>45825.130902777775</v>
      </c>
      <c r="F6989" s="30" t="s">
        <v>866</v>
      </c>
      <c r="G6989" s="25">
        <v>45824.130902777775</v>
      </c>
    </row>
    <row r="6990" spans="1:7" x14ac:dyDescent="0.25">
      <c r="A6990" s="30" t="s">
        <v>14573</v>
      </c>
      <c r="B6990" s="30" t="s">
        <v>8295</v>
      </c>
      <c r="C6990" s="30" t="s">
        <v>887</v>
      </c>
      <c r="D6990" s="30" t="s">
        <v>888</v>
      </c>
      <c r="E6990" s="25">
        <v>45825.130937499998</v>
      </c>
      <c r="F6990" s="30" t="s">
        <v>866</v>
      </c>
      <c r="G6990" s="25">
        <v>45824.130937499998</v>
      </c>
    </row>
    <row r="6991" spans="1:7" x14ac:dyDescent="0.25">
      <c r="A6991" s="30" t="s">
        <v>14574</v>
      </c>
      <c r="B6991" s="30" t="s">
        <v>8297</v>
      </c>
      <c r="C6991" s="30" t="s">
        <v>887</v>
      </c>
      <c r="D6991" s="30" t="s">
        <v>888</v>
      </c>
      <c r="E6991" s="25">
        <v>45825.130983796298</v>
      </c>
      <c r="F6991" s="30" t="s">
        <v>866</v>
      </c>
      <c r="G6991" s="25">
        <v>45824.130983796298</v>
      </c>
    </row>
    <row r="6992" spans="1:7" x14ac:dyDescent="0.25">
      <c r="A6992" s="30" t="s">
        <v>14575</v>
      </c>
      <c r="B6992" s="30" t="s">
        <v>8301</v>
      </c>
      <c r="C6992" s="30" t="s">
        <v>887</v>
      </c>
      <c r="D6992" s="30" t="s">
        <v>888</v>
      </c>
      <c r="E6992" s="25">
        <v>45825.131030092591</v>
      </c>
      <c r="F6992" s="30" t="s">
        <v>866</v>
      </c>
      <c r="G6992" s="25">
        <v>45824.131030092591</v>
      </c>
    </row>
    <row r="6993" spans="1:7" x14ac:dyDescent="0.25">
      <c r="A6993" s="30" t="s">
        <v>14576</v>
      </c>
      <c r="B6993" s="30" t="s">
        <v>8307</v>
      </c>
      <c r="C6993" s="30" t="s">
        <v>887</v>
      </c>
      <c r="D6993" s="30" t="s">
        <v>888</v>
      </c>
      <c r="E6993" s="25">
        <v>45825.131099537037</v>
      </c>
      <c r="F6993" s="30" t="s">
        <v>866</v>
      </c>
      <c r="G6993" s="25">
        <v>45824.131099537037</v>
      </c>
    </row>
    <row r="6994" spans="1:7" x14ac:dyDescent="0.25">
      <c r="A6994" s="30" t="s">
        <v>14577</v>
      </c>
      <c r="B6994" s="30" t="s">
        <v>8311</v>
      </c>
      <c r="C6994" s="30" t="s">
        <v>887</v>
      </c>
      <c r="D6994" s="30" t="s">
        <v>888</v>
      </c>
      <c r="E6994" s="25">
        <v>45825.131249999999</v>
      </c>
      <c r="F6994" s="30" t="s">
        <v>866</v>
      </c>
      <c r="G6994" s="25">
        <v>45824.131249999999</v>
      </c>
    </row>
    <row r="6995" spans="1:7" x14ac:dyDescent="0.25">
      <c r="A6995" s="30" t="s">
        <v>14578</v>
      </c>
      <c r="B6995" s="30" t="s">
        <v>11535</v>
      </c>
      <c r="C6995" s="30" t="s">
        <v>869</v>
      </c>
      <c r="D6995" s="30" t="s">
        <v>868</v>
      </c>
      <c r="E6995" s="25">
        <v>45825.131145833337</v>
      </c>
      <c r="F6995" s="30" t="s">
        <v>866</v>
      </c>
      <c r="G6995" s="25">
        <v>45824.131145833337</v>
      </c>
    </row>
    <row r="6996" spans="1:7" x14ac:dyDescent="0.25">
      <c r="A6996" s="30" t="s">
        <v>14579</v>
      </c>
      <c r="B6996" s="30" t="s">
        <v>11533</v>
      </c>
      <c r="C6996" s="30" t="s">
        <v>869</v>
      </c>
      <c r="D6996" s="30" t="s">
        <v>868</v>
      </c>
      <c r="E6996" s="25">
        <v>45825.131192129629</v>
      </c>
      <c r="F6996" s="30" t="s">
        <v>866</v>
      </c>
      <c r="G6996" s="25">
        <v>45824.131192129629</v>
      </c>
    </row>
    <row r="6997" spans="1:7" x14ac:dyDescent="0.25">
      <c r="A6997" s="30" t="s">
        <v>14580</v>
      </c>
      <c r="B6997" s="30" t="s">
        <v>11539</v>
      </c>
      <c r="C6997" s="30" t="s">
        <v>869</v>
      </c>
      <c r="D6997" s="30" t="s">
        <v>868</v>
      </c>
      <c r="E6997" s="25">
        <v>45825.131365740737</v>
      </c>
      <c r="F6997" s="30" t="s">
        <v>866</v>
      </c>
      <c r="G6997" s="25">
        <v>45824.131365740737</v>
      </c>
    </row>
    <row r="6998" spans="1:7" x14ac:dyDescent="0.25">
      <c r="A6998" s="30" t="s">
        <v>14581</v>
      </c>
      <c r="B6998" s="30" t="s">
        <v>11543</v>
      </c>
      <c r="C6998" s="30" t="s">
        <v>869</v>
      </c>
      <c r="D6998" s="30" t="s">
        <v>868</v>
      </c>
      <c r="E6998" s="25">
        <v>45825.131435185183</v>
      </c>
      <c r="F6998" s="30" t="s">
        <v>866</v>
      </c>
      <c r="G6998" s="25">
        <v>45824.131435185183</v>
      </c>
    </row>
    <row r="6999" spans="1:7" x14ac:dyDescent="0.25">
      <c r="A6999" s="30" t="s">
        <v>14582</v>
      </c>
      <c r="B6999" s="30" t="s">
        <v>11541</v>
      </c>
      <c r="C6999" s="30" t="s">
        <v>869</v>
      </c>
      <c r="D6999" s="30" t="s">
        <v>868</v>
      </c>
      <c r="E6999" s="25">
        <v>45825.131550925929</v>
      </c>
      <c r="F6999" s="30" t="s">
        <v>866</v>
      </c>
      <c r="G6999" s="25">
        <v>45824.131550925929</v>
      </c>
    </row>
    <row r="7000" spans="1:7" x14ac:dyDescent="0.25">
      <c r="A7000" s="30" t="s">
        <v>14583</v>
      </c>
      <c r="B7000" s="30" t="s">
        <v>8082</v>
      </c>
      <c r="C7000" s="30" t="s">
        <v>872</v>
      </c>
      <c r="D7000" s="30" t="s">
        <v>239</v>
      </c>
      <c r="E7000" s="25">
        <v>45825.131620370368</v>
      </c>
      <c r="F7000" s="30" t="s">
        <v>866</v>
      </c>
      <c r="G7000" s="25">
        <v>45824.131620370368</v>
      </c>
    </row>
    <row r="7001" spans="1:7" x14ac:dyDescent="0.25">
      <c r="A7001" s="30" t="s">
        <v>14584</v>
      </c>
      <c r="B7001" s="30" t="s">
        <v>9638</v>
      </c>
      <c r="C7001" s="30" t="s">
        <v>872</v>
      </c>
      <c r="D7001" s="30" t="s">
        <v>239</v>
      </c>
      <c r="E7001" s="25">
        <v>45825.131863425922</v>
      </c>
      <c r="F7001" s="30" t="s">
        <v>866</v>
      </c>
      <c r="G7001" s="25">
        <v>45824.131863425922</v>
      </c>
    </row>
    <row r="7002" spans="1:7" x14ac:dyDescent="0.25">
      <c r="A7002" s="30" t="s">
        <v>14585</v>
      </c>
      <c r="B7002" s="30" t="s">
        <v>4922</v>
      </c>
      <c r="C7002" s="30" t="s">
        <v>872</v>
      </c>
      <c r="D7002" s="30" t="s">
        <v>77</v>
      </c>
      <c r="E7002" s="25">
        <v>45825.055856481478</v>
      </c>
      <c r="F7002" s="30" t="s">
        <v>866</v>
      </c>
      <c r="G7002" s="25">
        <v>45824.055856481478</v>
      </c>
    </row>
    <row r="7003" spans="1:7" x14ac:dyDescent="0.25">
      <c r="A7003" s="30" t="s">
        <v>14586</v>
      </c>
      <c r="B7003" s="30" t="s">
        <v>2152</v>
      </c>
      <c r="C7003" s="30" t="s">
        <v>872</v>
      </c>
      <c r="D7003" s="30" t="s">
        <v>77</v>
      </c>
      <c r="E7003" s="25">
        <v>45825.055868055555</v>
      </c>
      <c r="F7003" s="30" t="s">
        <v>866</v>
      </c>
      <c r="G7003" s="25">
        <v>45824.055868055555</v>
      </c>
    </row>
    <row r="7004" spans="1:7" x14ac:dyDescent="0.25">
      <c r="A7004" s="30" t="s">
        <v>14587</v>
      </c>
      <c r="B7004" s="30" t="s">
        <v>6951</v>
      </c>
      <c r="C7004" s="30" t="s">
        <v>872</v>
      </c>
      <c r="D7004" s="30" t="s">
        <v>77</v>
      </c>
      <c r="E7004" s="25">
        <v>45825.133171296293</v>
      </c>
      <c r="F7004" s="30" t="s">
        <v>866</v>
      </c>
      <c r="G7004" s="25">
        <v>45824.133171296293</v>
      </c>
    </row>
    <row r="7005" spans="1:7" x14ac:dyDescent="0.25">
      <c r="A7005" s="30" t="s">
        <v>14588</v>
      </c>
      <c r="B7005" s="30" t="s">
        <v>6987</v>
      </c>
      <c r="C7005" s="30" t="s">
        <v>872</v>
      </c>
      <c r="D7005" s="30" t="s">
        <v>77</v>
      </c>
      <c r="E7005" s="25">
        <v>45825.133217592593</v>
      </c>
      <c r="F7005" s="30" t="s">
        <v>866</v>
      </c>
      <c r="G7005" s="25">
        <v>45824.133217592593</v>
      </c>
    </row>
    <row r="7006" spans="1:7" x14ac:dyDescent="0.25">
      <c r="A7006" s="30" t="s">
        <v>14589</v>
      </c>
      <c r="B7006" s="30" t="s">
        <v>6989</v>
      </c>
      <c r="C7006" s="30" t="s">
        <v>872</v>
      </c>
      <c r="D7006" s="30" t="s">
        <v>77</v>
      </c>
      <c r="E7006" s="25">
        <v>45825.133275462962</v>
      </c>
      <c r="F7006" s="30" t="s">
        <v>866</v>
      </c>
      <c r="G7006" s="25">
        <v>45824.133275462962</v>
      </c>
    </row>
    <row r="7007" spans="1:7" x14ac:dyDescent="0.25">
      <c r="A7007" s="30" t="s">
        <v>14590</v>
      </c>
      <c r="B7007" s="30" t="s">
        <v>6949</v>
      </c>
      <c r="C7007" s="30" t="s">
        <v>872</v>
      </c>
      <c r="D7007" s="30" t="s">
        <v>77</v>
      </c>
      <c r="E7007" s="25">
        <v>45825.133321759262</v>
      </c>
      <c r="F7007" s="30" t="s">
        <v>866</v>
      </c>
      <c r="G7007" s="25">
        <v>45824.133321759262</v>
      </c>
    </row>
    <row r="7008" spans="1:7" x14ac:dyDescent="0.25">
      <c r="A7008" s="30" t="s">
        <v>14591</v>
      </c>
      <c r="B7008" s="30" t="s">
        <v>11468</v>
      </c>
      <c r="C7008" s="30" t="s">
        <v>874</v>
      </c>
      <c r="D7008" s="30" t="s">
        <v>886</v>
      </c>
      <c r="E7008" s="25">
        <v>45825.133668981478</v>
      </c>
      <c r="F7008" s="30" t="s">
        <v>866</v>
      </c>
      <c r="G7008" s="25">
        <v>45824.133668981478</v>
      </c>
    </row>
    <row r="7009" spans="1:7" x14ac:dyDescent="0.25">
      <c r="A7009" s="30" t="s">
        <v>14592</v>
      </c>
      <c r="B7009" s="30" t="s">
        <v>11468</v>
      </c>
      <c r="C7009" s="30" t="s">
        <v>877</v>
      </c>
      <c r="D7009" s="30" t="s">
        <v>886</v>
      </c>
      <c r="E7009" s="25">
        <v>45825.133946759262</v>
      </c>
      <c r="F7009" s="30" t="s">
        <v>866</v>
      </c>
      <c r="G7009" s="25">
        <v>45824.133946759262</v>
      </c>
    </row>
    <row r="7010" spans="1:7" x14ac:dyDescent="0.25">
      <c r="A7010" s="30" t="s">
        <v>14593</v>
      </c>
      <c r="B7010" s="30" t="s">
        <v>8493</v>
      </c>
      <c r="C7010" s="30" t="s">
        <v>864</v>
      </c>
      <c r="D7010" s="30" t="s">
        <v>865</v>
      </c>
      <c r="E7010" s="25">
        <v>45825.133842592593</v>
      </c>
      <c r="F7010" s="30" t="s">
        <v>866</v>
      </c>
      <c r="G7010" s="25">
        <v>45824.133842592593</v>
      </c>
    </row>
    <row r="7011" spans="1:7" x14ac:dyDescent="0.25">
      <c r="A7011" s="30" t="s">
        <v>14594</v>
      </c>
      <c r="B7011" s="30" t="s">
        <v>11322</v>
      </c>
      <c r="C7011" s="30" t="s">
        <v>869</v>
      </c>
      <c r="D7011" s="30" t="s">
        <v>881</v>
      </c>
      <c r="E7011" s="25">
        <v>45825.135439814818</v>
      </c>
      <c r="F7011" s="30" t="s">
        <v>866</v>
      </c>
      <c r="G7011" s="25">
        <v>45824.135439814818</v>
      </c>
    </row>
    <row r="7012" spans="1:7" x14ac:dyDescent="0.25">
      <c r="A7012" s="30" t="s">
        <v>14595</v>
      </c>
      <c r="B7012" s="30" t="s">
        <v>2019</v>
      </c>
      <c r="C7012" s="30" t="s">
        <v>872</v>
      </c>
      <c r="D7012" s="30" t="s">
        <v>77</v>
      </c>
      <c r="E7012" s="25">
        <v>45825.137418981481</v>
      </c>
      <c r="F7012" s="30" t="s">
        <v>866</v>
      </c>
      <c r="G7012" s="25">
        <v>45824.137418981481</v>
      </c>
    </row>
    <row r="7013" spans="1:7" x14ac:dyDescent="0.25">
      <c r="A7013" s="30" t="s">
        <v>14596</v>
      </c>
      <c r="B7013" s="30" t="s">
        <v>11356</v>
      </c>
      <c r="C7013" s="30" t="s">
        <v>869</v>
      </c>
      <c r="D7013" s="30" t="s">
        <v>868</v>
      </c>
      <c r="E7013" s="25">
        <v>45825.138171296298</v>
      </c>
      <c r="F7013" s="30" t="s">
        <v>866</v>
      </c>
      <c r="G7013" s="25">
        <v>45824.138171296298</v>
      </c>
    </row>
    <row r="7014" spans="1:7" x14ac:dyDescent="0.25">
      <c r="A7014" s="30" t="s">
        <v>14597</v>
      </c>
      <c r="B7014" s="30" t="s">
        <v>11354</v>
      </c>
      <c r="C7014" s="30" t="s">
        <v>869</v>
      </c>
      <c r="D7014" s="30" t="s">
        <v>868</v>
      </c>
      <c r="E7014" s="25">
        <v>45825.138298611113</v>
      </c>
      <c r="F7014" s="30" t="s">
        <v>866</v>
      </c>
      <c r="G7014" s="25">
        <v>45824.138298611113</v>
      </c>
    </row>
    <row r="7015" spans="1:7" x14ac:dyDescent="0.25">
      <c r="A7015" s="30" t="s">
        <v>14598</v>
      </c>
      <c r="B7015" s="30" t="s">
        <v>11352</v>
      </c>
      <c r="C7015" s="30" t="s">
        <v>869</v>
      </c>
      <c r="D7015" s="30" t="s">
        <v>868</v>
      </c>
      <c r="E7015" s="25">
        <v>45825.138414351852</v>
      </c>
      <c r="F7015" s="30" t="s">
        <v>866</v>
      </c>
      <c r="G7015" s="25">
        <v>45824.138414351852</v>
      </c>
    </row>
    <row r="7016" spans="1:7" x14ac:dyDescent="0.25">
      <c r="A7016" s="30" t="s">
        <v>14599</v>
      </c>
      <c r="B7016" s="30" t="s">
        <v>11350</v>
      </c>
      <c r="C7016" s="30" t="s">
        <v>869</v>
      </c>
      <c r="D7016" s="30" t="s">
        <v>868</v>
      </c>
      <c r="E7016" s="25">
        <v>45825.138541666667</v>
      </c>
      <c r="F7016" s="30" t="s">
        <v>866</v>
      </c>
      <c r="G7016" s="25">
        <v>45824.138541666667</v>
      </c>
    </row>
    <row r="7017" spans="1:7" x14ac:dyDescent="0.25">
      <c r="A7017" s="30" t="s">
        <v>14600</v>
      </c>
      <c r="B7017" s="30" t="s">
        <v>11346</v>
      </c>
      <c r="C7017" s="30" t="s">
        <v>869</v>
      </c>
      <c r="D7017" s="30" t="s">
        <v>868</v>
      </c>
      <c r="E7017" s="25">
        <v>45825.138599537036</v>
      </c>
      <c r="F7017" s="30" t="s">
        <v>866</v>
      </c>
      <c r="G7017" s="25">
        <v>45824.138599537036</v>
      </c>
    </row>
    <row r="7018" spans="1:7" x14ac:dyDescent="0.25">
      <c r="A7018" s="30" t="s">
        <v>14601</v>
      </c>
      <c r="B7018" s="30" t="s">
        <v>11348</v>
      </c>
      <c r="C7018" s="30" t="s">
        <v>869</v>
      </c>
      <c r="D7018" s="30" t="s">
        <v>868</v>
      </c>
      <c r="E7018" s="25">
        <v>45825.138796296298</v>
      </c>
      <c r="F7018" s="30" t="s">
        <v>866</v>
      </c>
      <c r="G7018" s="25">
        <v>45824.138796296298</v>
      </c>
    </row>
    <row r="7019" spans="1:7" x14ac:dyDescent="0.25">
      <c r="A7019" s="30" t="s">
        <v>14602</v>
      </c>
      <c r="B7019" s="30" t="s">
        <v>11344</v>
      </c>
      <c r="C7019" s="30" t="s">
        <v>869</v>
      </c>
      <c r="D7019" s="30" t="s">
        <v>868</v>
      </c>
      <c r="E7019" s="25">
        <v>45825.138958333337</v>
      </c>
      <c r="F7019" s="30" t="s">
        <v>866</v>
      </c>
      <c r="G7019" s="25">
        <v>45824.138958333337</v>
      </c>
    </row>
    <row r="7020" spans="1:7" x14ac:dyDescent="0.25">
      <c r="A7020" s="30" t="s">
        <v>14603</v>
      </c>
      <c r="B7020" s="30" t="s">
        <v>11342</v>
      </c>
      <c r="C7020" s="30" t="s">
        <v>869</v>
      </c>
      <c r="D7020" s="30" t="s">
        <v>868</v>
      </c>
      <c r="E7020" s="25">
        <v>45825.139004629629</v>
      </c>
      <c r="F7020" s="30" t="s">
        <v>866</v>
      </c>
      <c r="G7020" s="25">
        <v>45824.139004629629</v>
      </c>
    </row>
    <row r="7021" spans="1:7" x14ac:dyDescent="0.25">
      <c r="A7021" s="30" t="s">
        <v>14604</v>
      </c>
      <c r="B7021" s="30" t="s">
        <v>11340</v>
      </c>
      <c r="C7021" s="30" t="s">
        <v>869</v>
      </c>
      <c r="D7021" s="30" t="s">
        <v>868</v>
      </c>
      <c r="E7021" s="25">
        <v>45825.139201388891</v>
      </c>
      <c r="F7021" s="30" t="s">
        <v>866</v>
      </c>
      <c r="G7021" s="25">
        <v>45824.139201388891</v>
      </c>
    </row>
    <row r="7022" spans="1:7" x14ac:dyDescent="0.25">
      <c r="A7022" s="30" t="s">
        <v>14605</v>
      </c>
      <c r="B7022" s="30" t="s">
        <v>11338</v>
      </c>
      <c r="C7022" s="30" t="s">
        <v>869</v>
      </c>
      <c r="D7022" s="30" t="s">
        <v>868</v>
      </c>
      <c r="E7022" s="25">
        <v>45825.139236111114</v>
      </c>
      <c r="F7022" s="30" t="s">
        <v>866</v>
      </c>
      <c r="G7022" s="25">
        <v>45824.139236111114</v>
      </c>
    </row>
    <row r="7023" spans="1:7" x14ac:dyDescent="0.25">
      <c r="A7023" s="30" t="s">
        <v>14606</v>
      </c>
      <c r="B7023" s="30" t="s">
        <v>11336</v>
      </c>
      <c r="C7023" s="30" t="s">
        <v>869</v>
      </c>
      <c r="D7023" s="30" t="s">
        <v>868</v>
      </c>
      <c r="E7023" s="25">
        <v>45825.139386574076</v>
      </c>
      <c r="F7023" s="30" t="s">
        <v>866</v>
      </c>
      <c r="G7023" s="25">
        <v>45824.139386574076</v>
      </c>
    </row>
    <row r="7024" spans="1:7" x14ac:dyDescent="0.25">
      <c r="A7024" s="30" t="s">
        <v>14607</v>
      </c>
      <c r="B7024" s="30" t="s">
        <v>11334</v>
      </c>
      <c r="C7024" s="30" t="s">
        <v>869</v>
      </c>
      <c r="D7024" s="30" t="s">
        <v>868</v>
      </c>
      <c r="E7024" s="25">
        <v>45825.139432870368</v>
      </c>
      <c r="F7024" s="30" t="s">
        <v>866</v>
      </c>
      <c r="G7024" s="25">
        <v>45824.139432870368</v>
      </c>
    </row>
    <row r="7025" spans="1:7" x14ac:dyDescent="0.25">
      <c r="A7025" s="30" t="s">
        <v>14608</v>
      </c>
      <c r="B7025" s="30" t="s">
        <v>11332</v>
      </c>
      <c r="C7025" s="30" t="s">
        <v>869</v>
      </c>
      <c r="D7025" s="30" t="s">
        <v>868</v>
      </c>
      <c r="E7025" s="25">
        <v>45825.139618055553</v>
      </c>
      <c r="F7025" s="30" t="s">
        <v>866</v>
      </c>
      <c r="G7025" s="25">
        <v>45824.139618055553</v>
      </c>
    </row>
    <row r="7026" spans="1:7" x14ac:dyDescent="0.25">
      <c r="A7026" s="30" t="s">
        <v>14609</v>
      </c>
      <c r="B7026" s="30" t="s">
        <v>11330</v>
      </c>
      <c r="C7026" s="30" t="s">
        <v>869</v>
      </c>
      <c r="D7026" s="30" t="s">
        <v>868</v>
      </c>
      <c r="E7026" s="25">
        <v>45825.139641203707</v>
      </c>
      <c r="F7026" s="30" t="s">
        <v>866</v>
      </c>
      <c r="G7026" s="25">
        <v>45824.139641203707</v>
      </c>
    </row>
    <row r="7027" spans="1:7" x14ac:dyDescent="0.25">
      <c r="A7027" s="30" t="s">
        <v>14610</v>
      </c>
      <c r="B7027" s="30" t="s">
        <v>11328</v>
      </c>
      <c r="C7027" s="30" t="s">
        <v>869</v>
      </c>
      <c r="D7027" s="30" t="s">
        <v>868</v>
      </c>
      <c r="E7027" s="25">
        <v>45825.139791666668</v>
      </c>
      <c r="F7027" s="30" t="s">
        <v>866</v>
      </c>
      <c r="G7027" s="25">
        <v>45824.139791666668</v>
      </c>
    </row>
    <row r="7028" spans="1:7" x14ac:dyDescent="0.25">
      <c r="A7028" s="30" t="s">
        <v>14611</v>
      </c>
      <c r="B7028" s="30" t="s">
        <v>11326</v>
      </c>
      <c r="C7028" s="30" t="s">
        <v>869</v>
      </c>
      <c r="D7028" s="30" t="s">
        <v>868</v>
      </c>
      <c r="E7028" s="25">
        <v>45825.139826388891</v>
      </c>
      <c r="F7028" s="30" t="s">
        <v>866</v>
      </c>
      <c r="G7028" s="25">
        <v>45824.139826388891</v>
      </c>
    </row>
    <row r="7029" spans="1:7" x14ac:dyDescent="0.25">
      <c r="A7029" s="30" t="s">
        <v>14612</v>
      </c>
      <c r="B7029" s="30" t="s">
        <v>11324</v>
      </c>
      <c r="C7029" s="30" t="s">
        <v>869</v>
      </c>
      <c r="D7029" s="30" t="s">
        <v>868</v>
      </c>
      <c r="E7029" s="25">
        <v>45825.14</v>
      </c>
      <c r="F7029" s="30" t="s">
        <v>866</v>
      </c>
      <c r="G7029" s="25">
        <v>45824.14</v>
      </c>
    </row>
    <row r="7030" spans="1:7" x14ac:dyDescent="0.25">
      <c r="A7030" s="30" t="s">
        <v>14613</v>
      </c>
      <c r="B7030" s="30" t="s">
        <v>11277</v>
      </c>
      <c r="C7030" s="30" t="s">
        <v>869</v>
      </c>
      <c r="D7030" s="30" t="s">
        <v>868</v>
      </c>
      <c r="E7030" s="25">
        <v>45825.140034722222</v>
      </c>
      <c r="F7030" s="30" t="s">
        <v>866</v>
      </c>
      <c r="G7030" s="25">
        <v>45824.140034722222</v>
      </c>
    </row>
    <row r="7031" spans="1:7" x14ac:dyDescent="0.25">
      <c r="A7031" s="30" t="s">
        <v>14614</v>
      </c>
      <c r="B7031" s="30" t="s">
        <v>11275</v>
      </c>
      <c r="C7031" s="30" t="s">
        <v>869</v>
      </c>
      <c r="D7031" s="30" t="s">
        <v>868</v>
      </c>
      <c r="E7031" s="25">
        <v>45825.140150462961</v>
      </c>
      <c r="F7031" s="30" t="s">
        <v>866</v>
      </c>
      <c r="G7031" s="25">
        <v>45824.140150462961</v>
      </c>
    </row>
    <row r="7032" spans="1:7" x14ac:dyDescent="0.25">
      <c r="A7032" s="30" t="s">
        <v>14615</v>
      </c>
      <c r="B7032" s="30" t="s">
        <v>11273</v>
      </c>
      <c r="C7032" s="30" t="s">
        <v>869</v>
      </c>
      <c r="D7032" s="30" t="s">
        <v>868</v>
      </c>
      <c r="E7032" s="25">
        <v>45825.140173611115</v>
      </c>
      <c r="F7032" s="30" t="s">
        <v>866</v>
      </c>
      <c r="G7032" s="25">
        <v>45824.140173611115</v>
      </c>
    </row>
    <row r="7033" spans="1:7" x14ac:dyDescent="0.25">
      <c r="A7033" s="30" t="s">
        <v>14616</v>
      </c>
      <c r="B7033" s="30" t="s">
        <v>11271</v>
      </c>
      <c r="C7033" s="30" t="s">
        <v>869</v>
      </c>
      <c r="D7033" s="30" t="s">
        <v>868</v>
      </c>
      <c r="E7033" s="25">
        <v>45825.140277777777</v>
      </c>
      <c r="F7033" s="30" t="s">
        <v>866</v>
      </c>
      <c r="G7033" s="25">
        <v>45824.140277777777</v>
      </c>
    </row>
    <row r="7034" spans="1:7" x14ac:dyDescent="0.25">
      <c r="A7034" s="30" t="s">
        <v>14617</v>
      </c>
      <c r="B7034" s="30" t="s">
        <v>11269</v>
      </c>
      <c r="C7034" s="30" t="s">
        <v>869</v>
      </c>
      <c r="D7034" s="30" t="s">
        <v>868</v>
      </c>
      <c r="E7034" s="25">
        <v>45825.140300925923</v>
      </c>
      <c r="F7034" s="30" t="s">
        <v>866</v>
      </c>
      <c r="G7034" s="25">
        <v>45824.140300925923</v>
      </c>
    </row>
    <row r="7035" spans="1:7" x14ac:dyDescent="0.25">
      <c r="A7035" s="30" t="s">
        <v>14618</v>
      </c>
      <c r="B7035" s="30" t="s">
        <v>11267</v>
      </c>
      <c r="C7035" s="30" t="s">
        <v>869</v>
      </c>
      <c r="D7035" s="30" t="s">
        <v>868</v>
      </c>
      <c r="E7035" s="25">
        <v>45825.140428240738</v>
      </c>
      <c r="F7035" s="30" t="s">
        <v>866</v>
      </c>
      <c r="G7035" s="25">
        <v>45824.140428240738</v>
      </c>
    </row>
    <row r="7036" spans="1:7" x14ac:dyDescent="0.25">
      <c r="A7036" s="30" t="s">
        <v>14619</v>
      </c>
      <c r="B7036" s="30" t="s">
        <v>11265</v>
      </c>
      <c r="C7036" s="30" t="s">
        <v>869</v>
      </c>
      <c r="D7036" s="30" t="s">
        <v>868</v>
      </c>
      <c r="E7036" s="25">
        <v>45825.140462962961</v>
      </c>
      <c r="F7036" s="30" t="s">
        <v>866</v>
      </c>
      <c r="G7036" s="25">
        <v>45824.140462962961</v>
      </c>
    </row>
    <row r="7037" spans="1:7" x14ac:dyDescent="0.25">
      <c r="A7037" s="30" t="s">
        <v>14620</v>
      </c>
      <c r="B7037" s="30" t="s">
        <v>11263</v>
      </c>
      <c r="C7037" s="30" t="s">
        <v>869</v>
      </c>
      <c r="D7037" s="30" t="s">
        <v>868</v>
      </c>
      <c r="E7037" s="25">
        <v>45825.140543981484</v>
      </c>
      <c r="F7037" s="30" t="s">
        <v>866</v>
      </c>
      <c r="G7037" s="25">
        <v>45824.140543981484</v>
      </c>
    </row>
    <row r="7038" spans="1:7" x14ac:dyDescent="0.25">
      <c r="A7038" s="30" t="s">
        <v>14621</v>
      </c>
      <c r="B7038" s="30" t="s">
        <v>11261</v>
      </c>
      <c r="C7038" s="30" t="s">
        <v>869</v>
      </c>
      <c r="D7038" s="30" t="s">
        <v>868</v>
      </c>
      <c r="E7038" s="25">
        <v>45825.140555555554</v>
      </c>
      <c r="F7038" s="30" t="s">
        <v>866</v>
      </c>
      <c r="G7038" s="25">
        <v>45824.140555555554</v>
      </c>
    </row>
    <row r="7039" spans="1:7" x14ac:dyDescent="0.25">
      <c r="A7039" s="30" t="s">
        <v>14622</v>
      </c>
      <c r="B7039" s="30" t="s">
        <v>11259</v>
      </c>
      <c r="C7039" s="30" t="s">
        <v>869</v>
      </c>
      <c r="D7039" s="30" t="s">
        <v>868</v>
      </c>
      <c r="E7039" s="25">
        <v>45825.140625</v>
      </c>
      <c r="F7039" s="30" t="s">
        <v>866</v>
      </c>
      <c r="G7039" s="25">
        <v>45824.140625</v>
      </c>
    </row>
    <row r="7040" spans="1:7" x14ac:dyDescent="0.25">
      <c r="A7040" s="30" t="s">
        <v>14623</v>
      </c>
      <c r="B7040" s="30" t="s">
        <v>11257</v>
      </c>
      <c r="C7040" s="30" t="s">
        <v>869</v>
      </c>
      <c r="D7040" s="30" t="s">
        <v>868</v>
      </c>
      <c r="E7040" s="25">
        <v>45825.140636574077</v>
      </c>
      <c r="F7040" s="30" t="s">
        <v>866</v>
      </c>
      <c r="G7040" s="25">
        <v>45824.140636574077</v>
      </c>
    </row>
    <row r="7041" spans="1:7" x14ac:dyDescent="0.25">
      <c r="A7041" s="30" t="s">
        <v>14624</v>
      </c>
      <c r="B7041" s="30" t="s">
        <v>11255</v>
      </c>
      <c r="C7041" s="30" t="s">
        <v>869</v>
      </c>
      <c r="D7041" s="30" t="s">
        <v>868</v>
      </c>
      <c r="E7041" s="25">
        <v>45825.140694444446</v>
      </c>
      <c r="F7041" s="30" t="s">
        <v>866</v>
      </c>
      <c r="G7041" s="25">
        <v>45824.140694444446</v>
      </c>
    </row>
    <row r="7042" spans="1:7" x14ac:dyDescent="0.25">
      <c r="A7042" s="30" t="s">
        <v>14625</v>
      </c>
      <c r="B7042" s="30" t="s">
        <v>11253</v>
      </c>
      <c r="C7042" s="30" t="s">
        <v>869</v>
      </c>
      <c r="D7042" s="30" t="s">
        <v>868</v>
      </c>
      <c r="E7042" s="25">
        <v>45825.140706018516</v>
      </c>
      <c r="F7042" s="30" t="s">
        <v>866</v>
      </c>
      <c r="G7042" s="25">
        <v>45824.140706018516</v>
      </c>
    </row>
    <row r="7043" spans="1:7" x14ac:dyDescent="0.25">
      <c r="A7043" s="30" t="s">
        <v>14626</v>
      </c>
      <c r="B7043" s="30" t="s">
        <v>11251</v>
      </c>
      <c r="C7043" s="30" t="s">
        <v>869</v>
      </c>
      <c r="D7043" s="30" t="s">
        <v>868</v>
      </c>
      <c r="E7043" s="25">
        <v>45825.140763888892</v>
      </c>
      <c r="F7043" s="30" t="s">
        <v>866</v>
      </c>
      <c r="G7043" s="25">
        <v>45824.140763888892</v>
      </c>
    </row>
    <row r="7044" spans="1:7" x14ac:dyDescent="0.25">
      <c r="A7044" s="30" t="s">
        <v>14627</v>
      </c>
      <c r="B7044" s="30" t="s">
        <v>11249</v>
      </c>
      <c r="C7044" s="30" t="s">
        <v>869</v>
      </c>
      <c r="D7044" s="30" t="s">
        <v>868</v>
      </c>
      <c r="E7044" s="25">
        <v>45825.140775462962</v>
      </c>
      <c r="F7044" s="30" t="s">
        <v>866</v>
      </c>
      <c r="G7044" s="25">
        <v>45824.140775462962</v>
      </c>
    </row>
    <row r="7045" spans="1:7" x14ac:dyDescent="0.25">
      <c r="A7045" s="30" t="s">
        <v>14628</v>
      </c>
      <c r="B7045" s="30" t="s">
        <v>10046</v>
      </c>
      <c r="C7045" s="30" t="s">
        <v>874</v>
      </c>
      <c r="D7045" s="30" t="s">
        <v>883</v>
      </c>
      <c r="E7045" s="25">
        <v>45825.14534722222</v>
      </c>
      <c r="F7045" s="30" t="s">
        <v>866</v>
      </c>
      <c r="G7045" s="25">
        <v>45824.14534722222</v>
      </c>
    </row>
    <row r="7046" spans="1:7" x14ac:dyDescent="0.25">
      <c r="A7046" s="30" t="s">
        <v>14629</v>
      </c>
      <c r="B7046" s="30" t="s">
        <v>10046</v>
      </c>
      <c r="C7046" s="30" t="s">
        <v>877</v>
      </c>
      <c r="D7046" s="30" t="s">
        <v>883</v>
      </c>
      <c r="E7046" s="25">
        <v>45825.145879629628</v>
      </c>
      <c r="F7046" s="30" t="s">
        <v>866</v>
      </c>
      <c r="G7046" s="25">
        <v>45824.145879629628</v>
      </c>
    </row>
    <row r="7047" spans="1:7" x14ac:dyDescent="0.25">
      <c r="A7047" s="30" t="s">
        <v>14630</v>
      </c>
      <c r="B7047" s="30" t="s">
        <v>818</v>
      </c>
      <c r="C7047" s="30" t="s">
        <v>872</v>
      </c>
      <c r="D7047" s="30" t="s">
        <v>77</v>
      </c>
      <c r="E7047" s="25">
        <v>45825.154247685183</v>
      </c>
      <c r="F7047" s="30" t="s">
        <v>866</v>
      </c>
      <c r="G7047" s="25">
        <v>45824.154247685183</v>
      </c>
    </row>
    <row r="7048" spans="1:7" x14ac:dyDescent="0.25">
      <c r="A7048" s="30" t="s">
        <v>14631</v>
      </c>
      <c r="B7048" s="30" t="s">
        <v>3104</v>
      </c>
      <c r="C7048" s="30" t="s">
        <v>879</v>
      </c>
      <c r="D7048" s="30" t="s">
        <v>77</v>
      </c>
      <c r="E7048" s="25">
        <v>45825.153958333336</v>
      </c>
      <c r="F7048" s="30" t="s">
        <v>866</v>
      </c>
      <c r="G7048" s="25">
        <v>45824.153958333336</v>
      </c>
    </row>
    <row r="7049" spans="1:7" x14ac:dyDescent="0.25">
      <c r="A7049" s="30" t="s">
        <v>14632</v>
      </c>
      <c r="B7049" s="30" t="s">
        <v>4062</v>
      </c>
      <c r="C7049" s="30" t="s">
        <v>872</v>
      </c>
      <c r="D7049" s="30" t="s">
        <v>77</v>
      </c>
      <c r="E7049" s="25">
        <v>45825.154849537037</v>
      </c>
      <c r="F7049" s="30" t="s">
        <v>866</v>
      </c>
      <c r="G7049" s="25">
        <v>45824.154849537037</v>
      </c>
    </row>
    <row r="7050" spans="1:7" x14ac:dyDescent="0.25">
      <c r="A7050" s="30" t="s">
        <v>14633</v>
      </c>
      <c r="B7050" s="30" t="s">
        <v>3133</v>
      </c>
      <c r="C7050" s="30" t="s">
        <v>887</v>
      </c>
      <c r="D7050" s="30" t="s">
        <v>888</v>
      </c>
      <c r="E7050" s="25">
        <v>45825.154953703706</v>
      </c>
      <c r="F7050" s="30" t="s">
        <v>866</v>
      </c>
      <c r="G7050" s="25">
        <v>45824.154953703706</v>
      </c>
    </row>
    <row r="7051" spans="1:7" x14ac:dyDescent="0.25">
      <c r="A7051" s="30" t="s">
        <v>14634</v>
      </c>
      <c r="B7051" s="30" t="s">
        <v>7449</v>
      </c>
      <c r="C7051" s="30" t="s">
        <v>887</v>
      </c>
      <c r="D7051" s="30" t="s">
        <v>888</v>
      </c>
      <c r="E7051" s="25">
        <v>45825.154999999999</v>
      </c>
      <c r="F7051" s="30" t="s">
        <v>866</v>
      </c>
      <c r="G7051" s="25">
        <v>45824.154999999999</v>
      </c>
    </row>
    <row r="7052" spans="1:7" x14ac:dyDescent="0.25">
      <c r="A7052" s="30" t="s">
        <v>14635</v>
      </c>
      <c r="B7052" s="30" t="s">
        <v>3132</v>
      </c>
      <c r="C7052" s="30" t="s">
        <v>887</v>
      </c>
      <c r="D7052" s="30" t="s">
        <v>888</v>
      </c>
      <c r="E7052" s="25">
        <v>45825.155324074076</v>
      </c>
      <c r="F7052" s="30" t="s">
        <v>866</v>
      </c>
      <c r="G7052" s="25">
        <v>45824.155324074076</v>
      </c>
    </row>
    <row r="7053" spans="1:7" x14ac:dyDescent="0.25">
      <c r="A7053" s="30" t="s">
        <v>14636</v>
      </c>
      <c r="B7053" s="30" t="s">
        <v>7450</v>
      </c>
      <c r="C7053" s="30" t="s">
        <v>887</v>
      </c>
      <c r="D7053" s="30" t="s">
        <v>888</v>
      </c>
      <c r="E7053" s="25">
        <v>45825.155381944445</v>
      </c>
      <c r="F7053" s="30" t="s">
        <v>866</v>
      </c>
      <c r="G7053" s="25">
        <v>45824.155381944445</v>
      </c>
    </row>
    <row r="7054" spans="1:7" x14ac:dyDescent="0.25">
      <c r="A7054" s="30" t="s">
        <v>14637</v>
      </c>
      <c r="B7054" s="30" t="s">
        <v>6780</v>
      </c>
      <c r="C7054" s="30" t="s">
        <v>872</v>
      </c>
      <c r="D7054" s="30" t="s">
        <v>202</v>
      </c>
      <c r="E7054" s="25">
        <v>45825.155092592591</v>
      </c>
      <c r="F7054" s="30" t="s">
        <v>866</v>
      </c>
      <c r="G7054" s="25">
        <v>45824.155092592591</v>
      </c>
    </row>
    <row r="7055" spans="1:7" x14ac:dyDescent="0.25">
      <c r="A7055" s="30" t="s">
        <v>14638</v>
      </c>
      <c r="B7055" s="30" t="s">
        <v>8089</v>
      </c>
      <c r="C7055" s="30" t="s">
        <v>872</v>
      </c>
      <c r="D7055" s="30" t="s">
        <v>202</v>
      </c>
      <c r="E7055" s="25">
        <v>45825.155578703707</v>
      </c>
      <c r="F7055" s="30" t="s">
        <v>866</v>
      </c>
      <c r="G7055" s="25">
        <v>45824.155578703707</v>
      </c>
    </row>
    <row r="7056" spans="1:7" x14ac:dyDescent="0.25">
      <c r="A7056" s="30" t="s">
        <v>14639</v>
      </c>
      <c r="B7056" s="30" t="s">
        <v>7931</v>
      </c>
      <c r="C7056" s="30" t="s">
        <v>872</v>
      </c>
      <c r="D7056" s="30" t="s">
        <v>73</v>
      </c>
      <c r="E7056" s="25">
        <v>45825.156319444446</v>
      </c>
      <c r="F7056" s="30" t="s">
        <v>866</v>
      </c>
      <c r="G7056" s="25">
        <v>45824.156319444446</v>
      </c>
    </row>
    <row r="7057" spans="1:7" x14ac:dyDescent="0.25">
      <c r="A7057" s="30" t="s">
        <v>14640</v>
      </c>
      <c r="B7057" s="30" t="s">
        <v>8165</v>
      </c>
      <c r="C7057" s="30" t="s">
        <v>872</v>
      </c>
      <c r="D7057" s="30" t="s">
        <v>73</v>
      </c>
      <c r="E7057" s="25">
        <v>45825.15697916667</v>
      </c>
      <c r="F7057" s="30" t="s">
        <v>866</v>
      </c>
      <c r="G7057" s="25">
        <v>45824.15697916667</v>
      </c>
    </row>
    <row r="7058" spans="1:7" x14ac:dyDescent="0.25">
      <c r="A7058" s="30" t="s">
        <v>14641</v>
      </c>
      <c r="B7058" s="30" t="s">
        <v>9714</v>
      </c>
      <c r="C7058" s="30" t="s">
        <v>872</v>
      </c>
      <c r="D7058" s="30" t="s">
        <v>73</v>
      </c>
      <c r="E7058" s="25">
        <v>45825.159016203703</v>
      </c>
      <c r="F7058" s="30" t="s">
        <v>866</v>
      </c>
      <c r="G7058" s="25">
        <v>45824.159016203703</v>
      </c>
    </row>
    <row r="7059" spans="1:7" x14ac:dyDescent="0.25">
      <c r="A7059" s="30" t="s">
        <v>14642</v>
      </c>
      <c r="B7059" s="30" t="s">
        <v>9712</v>
      </c>
      <c r="C7059" s="30" t="s">
        <v>872</v>
      </c>
      <c r="D7059" s="30" t="s">
        <v>73</v>
      </c>
      <c r="E7059" s="25">
        <v>45825.159178240741</v>
      </c>
      <c r="F7059" s="30" t="s">
        <v>866</v>
      </c>
      <c r="G7059" s="25">
        <v>45824.159178240741</v>
      </c>
    </row>
    <row r="7060" spans="1:7" x14ac:dyDescent="0.25">
      <c r="A7060" s="30" t="s">
        <v>14643</v>
      </c>
      <c r="B7060" s="30" t="s">
        <v>9716</v>
      </c>
      <c r="C7060" s="30" t="s">
        <v>872</v>
      </c>
      <c r="D7060" s="30" t="s">
        <v>73</v>
      </c>
      <c r="E7060" s="25">
        <v>45825.159351851849</v>
      </c>
      <c r="F7060" s="30" t="s">
        <v>866</v>
      </c>
      <c r="G7060" s="25">
        <v>45824.159351851849</v>
      </c>
    </row>
    <row r="7061" spans="1:7" x14ac:dyDescent="0.25">
      <c r="A7061" s="30" t="s">
        <v>14644</v>
      </c>
      <c r="B7061" s="30" t="s">
        <v>8774</v>
      </c>
      <c r="C7061" s="30" t="s">
        <v>874</v>
      </c>
      <c r="D7061" s="30" t="s">
        <v>875</v>
      </c>
      <c r="E7061" s="25">
        <v>45825.159432870372</v>
      </c>
      <c r="F7061" s="30" t="s">
        <v>866</v>
      </c>
      <c r="G7061" s="25">
        <v>45824.159432870372</v>
      </c>
    </row>
    <row r="7062" spans="1:7" x14ac:dyDescent="0.25">
      <c r="A7062" s="30" t="s">
        <v>14645</v>
      </c>
      <c r="B7062" s="30" t="s">
        <v>8768</v>
      </c>
      <c r="C7062" s="30" t="s">
        <v>874</v>
      </c>
      <c r="D7062" s="30" t="s">
        <v>875</v>
      </c>
      <c r="E7062" s="25">
        <v>45825.159444444442</v>
      </c>
      <c r="F7062" s="30" t="s">
        <v>866</v>
      </c>
      <c r="G7062" s="25">
        <v>45824.159444444442</v>
      </c>
    </row>
    <row r="7063" spans="1:7" x14ac:dyDescent="0.25">
      <c r="A7063" s="30" t="s">
        <v>14646</v>
      </c>
      <c r="B7063" s="30" t="s">
        <v>9974</v>
      </c>
      <c r="C7063" s="30" t="s">
        <v>874</v>
      </c>
      <c r="D7063" s="30" t="s">
        <v>875</v>
      </c>
      <c r="E7063" s="25">
        <v>45825.159791666665</v>
      </c>
      <c r="F7063" s="30" t="s">
        <v>866</v>
      </c>
      <c r="G7063" s="25">
        <v>45824.159791666665</v>
      </c>
    </row>
    <row r="7064" spans="1:7" x14ac:dyDescent="0.25">
      <c r="A7064" s="30" t="s">
        <v>14647</v>
      </c>
      <c r="B7064" s="30" t="s">
        <v>9968</v>
      </c>
      <c r="C7064" s="30" t="s">
        <v>874</v>
      </c>
      <c r="D7064" s="30" t="s">
        <v>875</v>
      </c>
      <c r="E7064" s="25">
        <v>45825.159837962965</v>
      </c>
      <c r="F7064" s="30" t="s">
        <v>866</v>
      </c>
      <c r="G7064" s="25">
        <v>45824.159837962965</v>
      </c>
    </row>
    <row r="7065" spans="1:7" x14ac:dyDescent="0.25">
      <c r="A7065" s="30" t="s">
        <v>14648</v>
      </c>
      <c r="B7065" s="30" t="s">
        <v>9978</v>
      </c>
      <c r="C7065" s="30" t="s">
        <v>874</v>
      </c>
      <c r="D7065" s="30" t="s">
        <v>875</v>
      </c>
      <c r="E7065" s="25">
        <v>45825.15997685185</v>
      </c>
      <c r="F7065" s="30" t="s">
        <v>866</v>
      </c>
      <c r="G7065" s="25">
        <v>45824.15997685185</v>
      </c>
    </row>
    <row r="7066" spans="1:7" x14ac:dyDescent="0.25">
      <c r="A7066" s="30" t="s">
        <v>14649</v>
      </c>
      <c r="B7066" s="30" t="s">
        <v>8774</v>
      </c>
      <c r="C7066" s="30" t="s">
        <v>877</v>
      </c>
      <c r="D7066" s="30" t="s">
        <v>875</v>
      </c>
      <c r="E7066" s="25">
        <v>45825.160671296297</v>
      </c>
      <c r="F7066" s="30" t="s">
        <v>866</v>
      </c>
      <c r="G7066" s="25">
        <v>45824.160671296297</v>
      </c>
    </row>
    <row r="7067" spans="1:7" x14ac:dyDescent="0.25">
      <c r="A7067" s="30" t="s">
        <v>14650</v>
      </c>
      <c r="B7067" s="30" t="s">
        <v>9978</v>
      </c>
      <c r="C7067" s="30" t="s">
        <v>877</v>
      </c>
      <c r="D7067" s="30" t="s">
        <v>875</v>
      </c>
      <c r="E7067" s="25">
        <v>45825.16070601852</v>
      </c>
      <c r="F7067" s="30" t="s">
        <v>866</v>
      </c>
      <c r="G7067" s="25">
        <v>45824.16070601852</v>
      </c>
    </row>
    <row r="7068" spans="1:7" x14ac:dyDescent="0.25">
      <c r="A7068" s="30" t="s">
        <v>14651</v>
      </c>
      <c r="B7068" s="30" t="s">
        <v>9968</v>
      </c>
      <c r="C7068" s="30" t="s">
        <v>877</v>
      </c>
      <c r="D7068" s="30" t="s">
        <v>875</v>
      </c>
      <c r="E7068" s="25">
        <v>45825.160740740743</v>
      </c>
      <c r="F7068" s="30" t="s">
        <v>866</v>
      </c>
      <c r="G7068" s="25">
        <v>45824.160740740743</v>
      </c>
    </row>
    <row r="7069" spans="1:7" x14ac:dyDescent="0.25">
      <c r="A7069" s="30" t="s">
        <v>14652</v>
      </c>
      <c r="B7069" s="30" t="s">
        <v>9974</v>
      </c>
      <c r="C7069" s="30" t="s">
        <v>877</v>
      </c>
      <c r="D7069" s="30" t="s">
        <v>875</v>
      </c>
      <c r="E7069" s="25">
        <v>45825.160995370374</v>
      </c>
      <c r="F7069" s="30" t="s">
        <v>866</v>
      </c>
      <c r="G7069" s="25">
        <v>45824.160995370374</v>
      </c>
    </row>
    <row r="7070" spans="1:7" x14ac:dyDescent="0.25">
      <c r="A7070" s="30" t="s">
        <v>14653</v>
      </c>
      <c r="B7070" s="30" t="s">
        <v>8768</v>
      </c>
      <c r="C7070" s="30" t="s">
        <v>877</v>
      </c>
      <c r="D7070" s="30" t="s">
        <v>875</v>
      </c>
      <c r="E7070" s="25">
        <v>45825.161030092589</v>
      </c>
      <c r="F7070" s="30" t="s">
        <v>866</v>
      </c>
      <c r="G7070" s="25">
        <v>45824.161030092589</v>
      </c>
    </row>
    <row r="7071" spans="1:7" x14ac:dyDescent="0.25">
      <c r="A7071" s="30" t="s">
        <v>14654</v>
      </c>
      <c r="B7071" s="30" t="s">
        <v>9924</v>
      </c>
      <c r="C7071" s="30" t="s">
        <v>879</v>
      </c>
      <c r="D7071" s="30" t="s">
        <v>73</v>
      </c>
      <c r="E7071" s="25">
        <v>45825.159918981481</v>
      </c>
      <c r="F7071" s="30" t="s">
        <v>866</v>
      </c>
      <c r="G7071" s="25">
        <v>45824.159918981481</v>
      </c>
    </row>
    <row r="7072" spans="1:7" x14ac:dyDescent="0.25">
      <c r="A7072" s="30" t="s">
        <v>14655</v>
      </c>
      <c r="B7072" s="30" t="s">
        <v>9624</v>
      </c>
      <c r="C7072" s="30" t="s">
        <v>879</v>
      </c>
      <c r="D7072" s="30" t="s">
        <v>73</v>
      </c>
      <c r="E7072" s="25">
        <v>45825.160266203704</v>
      </c>
      <c r="F7072" s="30" t="s">
        <v>866</v>
      </c>
      <c r="G7072" s="25">
        <v>45824.160266203704</v>
      </c>
    </row>
    <row r="7073" spans="1:7" x14ac:dyDescent="0.25">
      <c r="A7073" s="30" t="s">
        <v>14656</v>
      </c>
      <c r="B7073" s="30" t="s">
        <v>7931</v>
      </c>
      <c r="C7073" s="30" t="s">
        <v>879</v>
      </c>
      <c r="D7073" s="30" t="s">
        <v>73</v>
      </c>
      <c r="E7073" s="25">
        <v>45825.160439814812</v>
      </c>
      <c r="F7073" s="30" t="s">
        <v>866</v>
      </c>
      <c r="G7073" s="25">
        <v>45824.160439814812</v>
      </c>
    </row>
    <row r="7074" spans="1:7" x14ac:dyDescent="0.25">
      <c r="A7074" s="30" t="s">
        <v>14657</v>
      </c>
      <c r="B7074" s="30" t="s">
        <v>8195</v>
      </c>
      <c r="C7074" s="30" t="s">
        <v>879</v>
      </c>
      <c r="D7074" s="30" t="s">
        <v>73</v>
      </c>
      <c r="E7074" s="25">
        <v>45825.160636574074</v>
      </c>
      <c r="F7074" s="30" t="s">
        <v>866</v>
      </c>
      <c r="G7074" s="25">
        <v>45824.160636574074</v>
      </c>
    </row>
    <row r="7075" spans="1:7" x14ac:dyDescent="0.25">
      <c r="A7075" s="30" t="s">
        <v>14658</v>
      </c>
      <c r="B7075" s="30" t="s">
        <v>9714</v>
      </c>
      <c r="C7075" s="30" t="s">
        <v>879</v>
      </c>
      <c r="D7075" s="30" t="s">
        <v>73</v>
      </c>
      <c r="E7075" s="25">
        <v>45825.160810185182</v>
      </c>
      <c r="F7075" s="30" t="s">
        <v>866</v>
      </c>
      <c r="G7075" s="25">
        <v>45824.160810185182</v>
      </c>
    </row>
    <row r="7076" spans="1:7" x14ac:dyDescent="0.25">
      <c r="A7076" s="30" t="s">
        <v>14659</v>
      </c>
      <c r="B7076" s="30" t="s">
        <v>9712</v>
      </c>
      <c r="C7076" s="30" t="s">
        <v>879</v>
      </c>
      <c r="D7076" s="30" t="s">
        <v>73</v>
      </c>
      <c r="E7076" s="25">
        <v>45825.16097222222</v>
      </c>
      <c r="F7076" s="30" t="s">
        <v>866</v>
      </c>
      <c r="G7076" s="25">
        <v>45824.16097222222</v>
      </c>
    </row>
    <row r="7077" spans="1:7" x14ac:dyDescent="0.25">
      <c r="A7077" s="30" t="s">
        <v>14660</v>
      </c>
      <c r="B7077" s="30" t="s">
        <v>8165</v>
      </c>
      <c r="C7077" s="30" t="s">
        <v>879</v>
      </c>
      <c r="D7077" s="30" t="s">
        <v>73</v>
      </c>
      <c r="E7077" s="25">
        <v>45825.161168981482</v>
      </c>
      <c r="F7077" s="30" t="s">
        <v>866</v>
      </c>
      <c r="G7077" s="25">
        <v>45824.161168981482</v>
      </c>
    </row>
    <row r="7078" spans="1:7" x14ac:dyDescent="0.25">
      <c r="A7078" s="30" t="s">
        <v>14661</v>
      </c>
      <c r="B7078" s="30" t="s">
        <v>10333</v>
      </c>
      <c r="C7078" s="30" t="s">
        <v>879</v>
      </c>
      <c r="D7078" s="30" t="s">
        <v>73</v>
      </c>
      <c r="E7078" s="25">
        <v>45825.161307870374</v>
      </c>
      <c r="F7078" s="30" t="s">
        <v>866</v>
      </c>
      <c r="G7078" s="25">
        <v>45824.161307870374</v>
      </c>
    </row>
    <row r="7079" spans="1:7" x14ac:dyDescent="0.25">
      <c r="A7079" s="30" t="s">
        <v>14662</v>
      </c>
      <c r="B7079" s="30" t="s">
        <v>8806</v>
      </c>
      <c r="C7079" s="30" t="s">
        <v>864</v>
      </c>
      <c r="D7079" s="30" t="s">
        <v>865</v>
      </c>
      <c r="E7079" s="25">
        <v>45825.162037037036</v>
      </c>
      <c r="F7079" s="30" t="s">
        <v>866</v>
      </c>
      <c r="G7079" s="25">
        <v>45824.162037037036</v>
      </c>
    </row>
    <row r="7080" spans="1:7" x14ac:dyDescent="0.25">
      <c r="A7080" s="30" t="s">
        <v>14663</v>
      </c>
      <c r="B7080" s="30" t="s">
        <v>5271</v>
      </c>
      <c r="C7080" s="30" t="s">
        <v>864</v>
      </c>
      <c r="D7080" s="30" t="s">
        <v>865</v>
      </c>
      <c r="E7080" s="25">
        <v>45825.16207175926</v>
      </c>
      <c r="F7080" s="30" t="s">
        <v>866</v>
      </c>
      <c r="G7080" s="25">
        <v>45824.16207175926</v>
      </c>
    </row>
    <row r="7081" spans="1:7" x14ac:dyDescent="0.25">
      <c r="A7081" s="30" t="s">
        <v>14664</v>
      </c>
      <c r="B7081" s="30" t="s">
        <v>2919</v>
      </c>
      <c r="C7081" s="30" t="s">
        <v>872</v>
      </c>
      <c r="D7081" s="30" t="s">
        <v>77</v>
      </c>
      <c r="E7081" s="25">
        <v>45825.162372685183</v>
      </c>
      <c r="F7081" s="30" t="s">
        <v>866</v>
      </c>
      <c r="G7081" s="25">
        <v>45824.162372685183</v>
      </c>
    </row>
    <row r="7082" spans="1:7" x14ac:dyDescent="0.25">
      <c r="A7082" s="30" t="s">
        <v>14665</v>
      </c>
      <c r="B7082" s="30" t="s">
        <v>8495</v>
      </c>
      <c r="C7082" s="30" t="s">
        <v>864</v>
      </c>
      <c r="D7082" s="30" t="s">
        <v>865</v>
      </c>
      <c r="E7082" s="25">
        <v>45825.163159722222</v>
      </c>
      <c r="F7082" s="30" t="s">
        <v>866</v>
      </c>
      <c r="G7082" s="25">
        <v>45824.163159722222</v>
      </c>
    </row>
    <row r="7083" spans="1:7" x14ac:dyDescent="0.25">
      <c r="A7083" s="30" t="s">
        <v>14666</v>
      </c>
      <c r="B7083" s="30" t="s">
        <v>10149</v>
      </c>
      <c r="C7083" s="30" t="s">
        <v>864</v>
      </c>
      <c r="D7083" s="30" t="s">
        <v>865</v>
      </c>
      <c r="E7083" s="25">
        <v>45825.163252314815</v>
      </c>
      <c r="F7083" s="30" t="s">
        <v>866</v>
      </c>
      <c r="G7083" s="25">
        <v>45824.163252314815</v>
      </c>
    </row>
    <row r="7084" spans="1:7" x14ac:dyDescent="0.25">
      <c r="A7084" s="30" t="s">
        <v>14667</v>
      </c>
      <c r="B7084" s="30" t="s">
        <v>10078</v>
      </c>
      <c r="C7084" s="30" t="s">
        <v>864</v>
      </c>
      <c r="D7084" s="30" t="s">
        <v>865</v>
      </c>
      <c r="E7084" s="25">
        <v>45825.16333333333</v>
      </c>
      <c r="F7084" s="30" t="s">
        <v>866</v>
      </c>
      <c r="G7084" s="25">
        <v>45824.16333333333</v>
      </c>
    </row>
    <row r="7085" spans="1:7" x14ac:dyDescent="0.25">
      <c r="A7085" s="30" t="s">
        <v>14668</v>
      </c>
      <c r="B7085" s="30" t="s">
        <v>10155</v>
      </c>
      <c r="C7085" s="30" t="s">
        <v>864</v>
      </c>
      <c r="D7085" s="30" t="s">
        <v>865</v>
      </c>
      <c r="E7085" s="25">
        <v>45825.163460648146</v>
      </c>
      <c r="F7085" s="30" t="s">
        <v>866</v>
      </c>
      <c r="G7085" s="25">
        <v>45824.163460648146</v>
      </c>
    </row>
    <row r="7086" spans="1:7" x14ac:dyDescent="0.25">
      <c r="A7086" s="30" t="s">
        <v>14669</v>
      </c>
      <c r="B7086" s="30" t="s">
        <v>10153</v>
      </c>
      <c r="C7086" s="30" t="s">
        <v>864</v>
      </c>
      <c r="D7086" s="30" t="s">
        <v>865</v>
      </c>
      <c r="E7086" s="25">
        <v>45825.163530092592</v>
      </c>
      <c r="F7086" s="30" t="s">
        <v>866</v>
      </c>
      <c r="G7086" s="25">
        <v>45824.163530092592</v>
      </c>
    </row>
    <row r="7087" spans="1:7" x14ac:dyDescent="0.25">
      <c r="A7087" s="30" t="s">
        <v>14670</v>
      </c>
      <c r="B7087" s="30" t="s">
        <v>10151</v>
      </c>
      <c r="C7087" s="30" t="s">
        <v>864</v>
      </c>
      <c r="D7087" s="30" t="s">
        <v>865</v>
      </c>
      <c r="E7087" s="25">
        <v>45825.163680555554</v>
      </c>
      <c r="F7087" s="30" t="s">
        <v>866</v>
      </c>
      <c r="G7087" s="25">
        <v>45824.163680555554</v>
      </c>
    </row>
    <row r="7088" spans="1:7" x14ac:dyDescent="0.25">
      <c r="A7088" s="30" t="s">
        <v>14671</v>
      </c>
      <c r="B7088" s="30" t="s">
        <v>10302</v>
      </c>
      <c r="C7088" s="30" t="s">
        <v>874</v>
      </c>
      <c r="D7088" s="30" t="s">
        <v>890</v>
      </c>
      <c r="E7088" s="25">
        <v>45825.164050925923</v>
      </c>
      <c r="F7088" s="30" t="s">
        <v>866</v>
      </c>
      <c r="G7088" s="25">
        <v>45824.164050925923</v>
      </c>
    </row>
    <row r="7089" spans="1:7" x14ac:dyDescent="0.25">
      <c r="A7089" s="30" t="s">
        <v>14672</v>
      </c>
      <c r="B7089" s="30" t="s">
        <v>11926</v>
      </c>
      <c r="C7089" s="30" t="s">
        <v>874</v>
      </c>
      <c r="D7089" s="30" t="s">
        <v>878</v>
      </c>
      <c r="E7089" s="25">
        <v>45825.17596064815</v>
      </c>
      <c r="F7089" s="30" t="s">
        <v>866</v>
      </c>
      <c r="G7089" s="25">
        <v>45824.17596064815</v>
      </c>
    </row>
    <row r="7090" spans="1:7" x14ac:dyDescent="0.25">
      <c r="A7090" s="30" t="s">
        <v>14673</v>
      </c>
      <c r="B7090" s="30" t="s">
        <v>11913</v>
      </c>
      <c r="C7090" s="30" t="s">
        <v>874</v>
      </c>
      <c r="D7090" s="30" t="s">
        <v>878</v>
      </c>
      <c r="E7090" s="25">
        <v>45825.17597222222</v>
      </c>
      <c r="F7090" s="30" t="s">
        <v>866</v>
      </c>
      <c r="G7090" s="25">
        <v>45824.17597222222</v>
      </c>
    </row>
    <row r="7091" spans="1:7" x14ac:dyDescent="0.25">
      <c r="A7091" s="30" t="s">
        <v>14674</v>
      </c>
      <c r="B7091" s="30" t="s">
        <v>11926</v>
      </c>
      <c r="C7091" s="30" t="s">
        <v>877</v>
      </c>
      <c r="D7091" s="30" t="s">
        <v>878</v>
      </c>
      <c r="E7091" s="25">
        <v>45825.176203703704</v>
      </c>
      <c r="F7091" s="30" t="s">
        <v>866</v>
      </c>
      <c r="G7091" s="25">
        <v>45824.176203703704</v>
      </c>
    </row>
    <row r="7092" spans="1:7" x14ac:dyDescent="0.25">
      <c r="A7092" s="30" t="s">
        <v>14675</v>
      </c>
      <c r="B7092" s="30" t="s">
        <v>11913</v>
      </c>
      <c r="C7092" s="30" t="s">
        <v>877</v>
      </c>
      <c r="D7092" s="30" t="s">
        <v>878</v>
      </c>
      <c r="E7092" s="25">
        <v>45825.17633101852</v>
      </c>
      <c r="F7092" s="30" t="s">
        <v>866</v>
      </c>
      <c r="G7092" s="25">
        <v>45824.17633101852</v>
      </c>
    </row>
    <row r="7093" spans="1:7" x14ac:dyDescent="0.25">
      <c r="A7093" s="30" t="s">
        <v>14676</v>
      </c>
      <c r="B7093" s="30" t="s">
        <v>7955</v>
      </c>
      <c r="C7093" s="30" t="s">
        <v>879</v>
      </c>
      <c r="D7093" s="30" t="s">
        <v>244</v>
      </c>
      <c r="E7093" s="25">
        <v>45825.181851851848</v>
      </c>
      <c r="F7093" s="30" t="s">
        <v>866</v>
      </c>
      <c r="G7093" s="25">
        <v>45824.181851851848</v>
      </c>
    </row>
    <row r="7094" spans="1:7" x14ac:dyDescent="0.25">
      <c r="A7094" s="30" t="s">
        <v>14677</v>
      </c>
      <c r="B7094" s="30" t="s">
        <v>7957</v>
      </c>
      <c r="C7094" s="30" t="s">
        <v>879</v>
      </c>
      <c r="D7094" s="30" t="s">
        <v>244</v>
      </c>
      <c r="E7094" s="25">
        <v>45825.182013888887</v>
      </c>
      <c r="F7094" s="30" t="s">
        <v>866</v>
      </c>
      <c r="G7094" s="25">
        <v>45824.182013888887</v>
      </c>
    </row>
    <row r="7095" spans="1:7" x14ac:dyDescent="0.25">
      <c r="A7095" s="30" t="s">
        <v>14678</v>
      </c>
      <c r="B7095" s="30" t="s">
        <v>7953</v>
      </c>
      <c r="C7095" s="30" t="s">
        <v>879</v>
      </c>
      <c r="D7095" s="30" t="s">
        <v>244</v>
      </c>
      <c r="E7095" s="25">
        <v>45825.182129629633</v>
      </c>
      <c r="F7095" s="30" t="s">
        <v>866</v>
      </c>
      <c r="G7095" s="25">
        <v>45824.182129629633</v>
      </c>
    </row>
    <row r="7096" spans="1:7" x14ac:dyDescent="0.25">
      <c r="A7096" s="30" t="s">
        <v>14679</v>
      </c>
      <c r="B7096" s="30" t="s">
        <v>7959</v>
      </c>
      <c r="C7096" s="30" t="s">
        <v>879</v>
      </c>
      <c r="D7096" s="30" t="s">
        <v>244</v>
      </c>
      <c r="E7096" s="25">
        <v>45825.182222222225</v>
      </c>
      <c r="F7096" s="30" t="s">
        <v>866</v>
      </c>
      <c r="G7096" s="25">
        <v>45824.182222222225</v>
      </c>
    </row>
    <row r="7097" spans="1:7" x14ac:dyDescent="0.25">
      <c r="A7097" s="30" t="s">
        <v>14680</v>
      </c>
      <c r="B7097" s="30" t="s">
        <v>12129</v>
      </c>
      <c r="C7097" s="30" t="s">
        <v>869</v>
      </c>
      <c r="D7097" s="30" t="s">
        <v>880</v>
      </c>
      <c r="E7097" s="25">
        <v>45825.185023148151</v>
      </c>
      <c r="F7097" s="30" t="s">
        <v>866</v>
      </c>
      <c r="G7097" s="25">
        <v>45824.185023148151</v>
      </c>
    </row>
    <row r="7098" spans="1:7" x14ac:dyDescent="0.25">
      <c r="A7098" s="30" t="s">
        <v>14681</v>
      </c>
      <c r="B7098" s="30" t="s">
        <v>12122</v>
      </c>
      <c r="C7098" s="30" t="s">
        <v>869</v>
      </c>
      <c r="D7098" s="30" t="s">
        <v>880</v>
      </c>
      <c r="E7098" s="25">
        <v>45825.18545138889</v>
      </c>
      <c r="F7098" s="30" t="s">
        <v>866</v>
      </c>
      <c r="G7098" s="25">
        <v>45824.18545138889</v>
      </c>
    </row>
    <row r="7099" spans="1:7" x14ac:dyDescent="0.25">
      <c r="A7099" s="30" t="s">
        <v>14682</v>
      </c>
      <c r="B7099" s="30" t="s">
        <v>4863</v>
      </c>
      <c r="C7099" s="30" t="s">
        <v>864</v>
      </c>
      <c r="D7099" s="30" t="s">
        <v>865</v>
      </c>
      <c r="E7099" s="25">
        <v>45825.185798611114</v>
      </c>
      <c r="F7099" s="30" t="s">
        <v>866</v>
      </c>
      <c r="G7099" s="25">
        <v>45824.185798611114</v>
      </c>
    </row>
    <row r="7100" spans="1:7" x14ac:dyDescent="0.25">
      <c r="A7100" s="30" t="s">
        <v>14683</v>
      </c>
      <c r="B7100" s="30" t="s">
        <v>11281</v>
      </c>
      <c r="C7100" s="30" t="s">
        <v>869</v>
      </c>
      <c r="D7100" s="30" t="s">
        <v>881</v>
      </c>
      <c r="E7100" s="25">
        <v>45825.187581018516</v>
      </c>
      <c r="F7100" s="30" t="s">
        <v>866</v>
      </c>
      <c r="G7100" s="25">
        <v>45824.187581018516</v>
      </c>
    </row>
    <row r="7101" spans="1:7" x14ac:dyDescent="0.25">
      <c r="A7101" s="30" t="s">
        <v>14684</v>
      </c>
      <c r="B7101" s="30" t="s">
        <v>11299</v>
      </c>
      <c r="C7101" s="30" t="s">
        <v>869</v>
      </c>
      <c r="D7101" s="30" t="s">
        <v>881</v>
      </c>
      <c r="E7101" s="25">
        <v>45825.188159722224</v>
      </c>
      <c r="F7101" s="30" t="s">
        <v>866</v>
      </c>
      <c r="G7101" s="25">
        <v>45824.188159722224</v>
      </c>
    </row>
    <row r="7102" spans="1:7" x14ac:dyDescent="0.25">
      <c r="A7102" s="30" t="s">
        <v>14685</v>
      </c>
      <c r="B7102" s="30" t="s">
        <v>8808</v>
      </c>
      <c r="C7102" s="30" t="s">
        <v>874</v>
      </c>
      <c r="D7102" s="30" t="s">
        <v>875</v>
      </c>
      <c r="E7102" s="25">
        <v>45825.19159722222</v>
      </c>
      <c r="F7102" s="30" t="s">
        <v>866</v>
      </c>
      <c r="G7102" s="25">
        <v>45824.19159722222</v>
      </c>
    </row>
    <row r="7103" spans="1:7" x14ac:dyDescent="0.25">
      <c r="A7103" s="30" t="s">
        <v>14686</v>
      </c>
      <c r="B7103" s="30" t="s">
        <v>8808</v>
      </c>
      <c r="C7103" s="30" t="s">
        <v>877</v>
      </c>
      <c r="D7103" s="30" t="s">
        <v>875</v>
      </c>
      <c r="E7103" s="25">
        <v>45825.192083333335</v>
      </c>
      <c r="F7103" s="30" t="s">
        <v>866</v>
      </c>
      <c r="G7103" s="25">
        <v>45824.192083333335</v>
      </c>
    </row>
    <row r="7104" spans="1:7" x14ac:dyDescent="0.25">
      <c r="A7104" s="30" t="s">
        <v>14687</v>
      </c>
      <c r="B7104" s="30" t="s">
        <v>4107</v>
      </c>
      <c r="C7104" s="30" t="s">
        <v>879</v>
      </c>
      <c r="D7104" s="30" t="s">
        <v>77</v>
      </c>
      <c r="E7104" s="25">
        <v>45825.201435185183</v>
      </c>
      <c r="F7104" s="30" t="s">
        <v>866</v>
      </c>
      <c r="G7104" s="25">
        <v>45824.201435185183</v>
      </c>
    </row>
    <row r="7105" spans="1:7" x14ac:dyDescent="0.25">
      <c r="A7105" s="30" t="s">
        <v>14688</v>
      </c>
      <c r="B7105" s="30" t="s">
        <v>4113</v>
      </c>
      <c r="C7105" s="30" t="s">
        <v>879</v>
      </c>
      <c r="D7105" s="30" t="s">
        <v>77</v>
      </c>
      <c r="E7105" s="25">
        <v>45825.201562499999</v>
      </c>
      <c r="F7105" s="30" t="s">
        <v>866</v>
      </c>
      <c r="G7105" s="25">
        <v>45824.201562499999</v>
      </c>
    </row>
    <row r="7106" spans="1:7" x14ac:dyDescent="0.25">
      <c r="A7106" s="30" t="s">
        <v>14689</v>
      </c>
      <c r="B7106" s="30" t="s">
        <v>4115</v>
      </c>
      <c r="C7106" s="30" t="s">
        <v>879</v>
      </c>
      <c r="D7106" s="30" t="s">
        <v>77</v>
      </c>
      <c r="E7106" s="25">
        <v>45825.201678240737</v>
      </c>
      <c r="F7106" s="30" t="s">
        <v>866</v>
      </c>
      <c r="G7106" s="25">
        <v>45824.201678240737</v>
      </c>
    </row>
    <row r="7107" spans="1:7" x14ac:dyDescent="0.25">
      <c r="A7107" s="30" t="s">
        <v>14690</v>
      </c>
      <c r="B7107" s="30" t="s">
        <v>4117</v>
      </c>
      <c r="C7107" s="30" t="s">
        <v>879</v>
      </c>
      <c r="D7107" s="30" t="s">
        <v>77</v>
      </c>
      <c r="E7107" s="25">
        <v>45825.201782407406</v>
      </c>
      <c r="F7107" s="30" t="s">
        <v>866</v>
      </c>
      <c r="G7107" s="25">
        <v>45824.201782407406</v>
      </c>
    </row>
    <row r="7108" spans="1:7" x14ac:dyDescent="0.25">
      <c r="A7108" s="30" t="s">
        <v>14691</v>
      </c>
      <c r="B7108" s="30" t="s">
        <v>4397</v>
      </c>
      <c r="C7108" s="30" t="s">
        <v>879</v>
      </c>
      <c r="D7108" s="30" t="s">
        <v>77</v>
      </c>
      <c r="E7108" s="25">
        <v>45825.202118055553</v>
      </c>
      <c r="F7108" s="30" t="s">
        <v>866</v>
      </c>
      <c r="G7108" s="25">
        <v>45824.202118055553</v>
      </c>
    </row>
    <row r="7109" spans="1:7" x14ac:dyDescent="0.25">
      <c r="A7109" s="30" t="s">
        <v>14692</v>
      </c>
      <c r="B7109" s="30" t="s">
        <v>8796</v>
      </c>
      <c r="C7109" s="30" t="s">
        <v>874</v>
      </c>
      <c r="D7109" s="30" t="s">
        <v>875</v>
      </c>
      <c r="E7109" s="25">
        <v>45825.205046296294</v>
      </c>
      <c r="F7109" s="30" t="s">
        <v>866</v>
      </c>
      <c r="G7109" s="25">
        <v>45824.205046296294</v>
      </c>
    </row>
    <row r="7110" spans="1:7" x14ac:dyDescent="0.25">
      <c r="A7110" s="30" t="s">
        <v>14693</v>
      </c>
      <c r="B7110" s="30" t="s">
        <v>3131</v>
      </c>
      <c r="C7110" s="30" t="s">
        <v>887</v>
      </c>
      <c r="D7110" s="30" t="s">
        <v>888</v>
      </c>
      <c r="E7110" s="25">
        <v>45825.204872685186</v>
      </c>
      <c r="F7110" s="30" t="s">
        <v>866</v>
      </c>
      <c r="G7110" s="25">
        <v>45824.204872685186</v>
      </c>
    </row>
    <row r="7111" spans="1:7" x14ac:dyDescent="0.25">
      <c r="A7111" s="30" t="s">
        <v>14694</v>
      </c>
      <c r="B7111" s="30" t="s">
        <v>3069</v>
      </c>
      <c r="C7111" s="30" t="s">
        <v>887</v>
      </c>
      <c r="D7111" s="30" t="s">
        <v>888</v>
      </c>
      <c r="E7111" s="25">
        <v>45825.204930555556</v>
      </c>
      <c r="F7111" s="30" t="s">
        <v>866</v>
      </c>
      <c r="G7111" s="25">
        <v>45824.204930555556</v>
      </c>
    </row>
    <row r="7112" spans="1:7" x14ac:dyDescent="0.25">
      <c r="A7112" s="30" t="s">
        <v>14695</v>
      </c>
      <c r="B7112" s="30" t="s">
        <v>3134</v>
      </c>
      <c r="C7112" s="30" t="s">
        <v>887</v>
      </c>
      <c r="D7112" s="30" t="s">
        <v>888</v>
      </c>
      <c r="E7112" s="25">
        <v>45825.205127314817</v>
      </c>
      <c r="F7112" s="30" t="s">
        <v>866</v>
      </c>
      <c r="G7112" s="25">
        <v>45824.205127314817</v>
      </c>
    </row>
    <row r="7113" spans="1:7" x14ac:dyDescent="0.25">
      <c r="A7113" s="30" t="s">
        <v>14696</v>
      </c>
      <c r="B7113" s="30" t="s">
        <v>3049</v>
      </c>
      <c r="C7113" s="30" t="s">
        <v>887</v>
      </c>
      <c r="D7113" s="30" t="s">
        <v>888</v>
      </c>
      <c r="E7113" s="25">
        <v>45825.205243055556</v>
      </c>
      <c r="F7113" s="30" t="s">
        <v>866</v>
      </c>
      <c r="G7113" s="25">
        <v>45824.205243055556</v>
      </c>
    </row>
    <row r="7114" spans="1:7" x14ac:dyDescent="0.25">
      <c r="A7114" s="30" t="s">
        <v>14697</v>
      </c>
      <c r="B7114" s="30" t="s">
        <v>8796</v>
      </c>
      <c r="C7114" s="30" t="s">
        <v>877</v>
      </c>
      <c r="D7114" s="30" t="s">
        <v>875</v>
      </c>
      <c r="E7114" s="25">
        <v>45825.205601851849</v>
      </c>
      <c r="F7114" s="30" t="s">
        <v>866</v>
      </c>
      <c r="G7114" s="25">
        <v>45824.205601851849</v>
      </c>
    </row>
    <row r="7115" spans="1:7" x14ac:dyDescent="0.25">
      <c r="A7115" s="30" t="s">
        <v>14698</v>
      </c>
      <c r="B7115" s="30" t="s">
        <v>3024</v>
      </c>
      <c r="C7115" s="30" t="s">
        <v>879</v>
      </c>
      <c r="D7115" s="30" t="s">
        <v>77</v>
      </c>
      <c r="E7115" s="25">
        <v>45825.206273148149</v>
      </c>
      <c r="F7115" s="30" t="s">
        <v>866</v>
      </c>
      <c r="G7115" s="25">
        <v>45824.206273148149</v>
      </c>
    </row>
    <row r="7116" spans="1:7" x14ac:dyDescent="0.25">
      <c r="A7116" s="30" t="s">
        <v>14699</v>
      </c>
      <c r="B7116" s="30" t="s">
        <v>2063</v>
      </c>
      <c r="C7116" s="30" t="s">
        <v>879</v>
      </c>
      <c r="D7116" s="30" t="s">
        <v>77</v>
      </c>
      <c r="E7116" s="25">
        <v>45825.20789351852</v>
      </c>
      <c r="F7116" s="30" t="s">
        <v>866</v>
      </c>
      <c r="G7116" s="25">
        <v>45824.20789351852</v>
      </c>
    </row>
    <row r="7117" spans="1:7" x14ac:dyDescent="0.25">
      <c r="A7117" s="30" t="s">
        <v>14700</v>
      </c>
      <c r="B7117" s="30" t="s">
        <v>4020</v>
      </c>
      <c r="C7117" s="30" t="s">
        <v>872</v>
      </c>
      <c r="D7117" s="30" t="s">
        <v>77</v>
      </c>
      <c r="E7117" s="25">
        <v>45825.208043981482</v>
      </c>
      <c r="F7117" s="30" t="s">
        <v>866</v>
      </c>
      <c r="G7117" s="25">
        <v>45824.208043981482</v>
      </c>
    </row>
    <row r="7118" spans="1:7" x14ac:dyDescent="0.25">
      <c r="A7118" s="30" t="s">
        <v>14701</v>
      </c>
      <c r="B7118" s="30" t="s">
        <v>10130</v>
      </c>
      <c r="C7118" s="30" t="s">
        <v>874</v>
      </c>
      <c r="D7118" s="30" t="s">
        <v>883</v>
      </c>
      <c r="E7118" s="25">
        <v>45825.208055555559</v>
      </c>
      <c r="F7118" s="30" t="s">
        <v>866</v>
      </c>
      <c r="G7118" s="25">
        <v>45824.208055555559</v>
      </c>
    </row>
    <row r="7119" spans="1:7" x14ac:dyDescent="0.25">
      <c r="A7119" s="30" t="s">
        <v>14702</v>
      </c>
      <c r="B7119" s="30" t="s">
        <v>2919</v>
      </c>
      <c r="C7119" s="30" t="s">
        <v>879</v>
      </c>
      <c r="D7119" s="30" t="s">
        <v>77</v>
      </c>
      <c r="E7119" s="25">
        <v>45825.208171296297</v>
      </c>
      <c r="F7119" s="30" t="s">
        <v>866</v>
      </c>
      <c r="G7119" s="25">
        <v>45824.208171296297</v>
      </c>
    </row>
    <row r="7120" spans="1:7" x14ac:dyDescent="0.25">
      <c r="A7120" s="30" t="s">
        <v>14703</v>
      </c>
      <c r="B7120" s="30" t="s">
        <v>10130</v>
      </c>
      <c r="C7120" s="30" t="s">
        <v>877</v>
      </c>
      <c r="D7120" s="30" t="s">
        <v>883</v>
      </c>
      <c r="E7120" s="25">
        <v>45825.208437499998</v>
      </c>
      <c r="F7120" s="30" t="s">
        <v>866</v>
      </c>
      <c r="G7120" s="25">
        <v>45824.208437499998</v>
      </c>
    </row>
    <row r="7121" spans="1:7" x14ac:dyDescent="0.25">
      <c r="A7121" s="30" t="s">
        <v>14704</v>
      </c>
      <c r="B7121" s="30" t="s">
        <v>2031</v>
      </c>
      <c r="C7121" s="30" t="s">
        <v>872</v>
      </c>
      <c r="D7121" s="30" t="s">
        <v>77</v>
      </c>
      <c r="E7121" s="25">
        <v>45825.209108796298</v>
      </c>
      <c r="F7121" s="30" t="s">
        <v>866</v>
      </c>
      <c r="G7121" s="25">
        <v>45824.209108796298</v>
      </c>
    </row>
    <row r="7122" spans="1:7" x14ac:dyDescent="0.25">
      <c r="A7122" s="30" t="s">
        <v>14705</v>
      </c>
      <c r="B7122" s="30" t="s">
        <v>6920</v>
      </c>
      <c r="C7122" s="30" t="s">
        <v>877</v>
      </c>
      <c r="D7122" s="30" t="s">
        <v>883</v>
      </c>
      <c r="E7122" s="25">
        <v>45825.209814814814</v>
      </c>
      <c r="F7122" s="30" t="s">
        <v>866</v>
      </c>
      <c r="G7122" s="25">
        <v>45824.209814814814</v>
      </c>
    </row>
    <row r="7123" spans="1:7" x14ac:dyDescent="0.25">
      <c r="A7123" s="30" t="s">
        <v>14706</v>
      </c>
      <c r="B7123" s="30" t="s">
        <v>5180</v>
      </c>
      <c r="C7123" s="30" t="s">
        <v>877</v>
      </c>
      <c r="D7123" s="30" t="s">
        <v>883</v>
      </c>
      <c r="E7123" s="25">
        <v>45825.20989583333</v>
      </c>
      <c r="F7123" s="30" t="s">
        <v>866</v>
      </c>
      <c r="G7123" s="25">
        <v>45824.20989583333</v>
      </c>
    </row>
    <row r="7124" spans="1:7" x14ac:dyDescent="0.25">
      <c r="A7124" s="30" t="s">
        <v>14707</v>
      </c>
      <c r="B7124" s="30" t="s">
        <v>1862</v>
      </c>
      <c r="C7124" s="30" t="s">
        <v>879</v>
      </c>
      <c r="D7124" s="30" t="s">
        <v>202</v>
      </c>
      <c r="E7124" s="25">
        <v>45825.209872685184</v>
      </c>
      <c r="F7124" s="30" t="s">
        <v>866</v>
      </c>
      <c r="G7124" s="25">
        <v>45824.209872685184</v>
      </c>
    </row>
    <row r="7125" spans="1:7" x14ac:dyDescent="0.25">
      <c r="A7125" s="30" t="s">
        <v>14708</v>
      </c>
      <c r="B7125" s="30" t="s">
        <v>8089</v>
      </c>
      <c r="C7125" s="30" t="s">
        <v>879</v>
      </c>
      <c r="D7125" s="30" t="s">
        <v>202</v>
      </c>
      <c r="E7125" s="25">
        <v>45825.209907407407</v>
      </c>
      <c r="F7125" s="30" t="s">
        <v>866</v>
      </c>
      <c r="G7125" s="25">
        <v>45824.209907407407</v>
      </c>
    </row>
    <row r="7126" spans="1:7" x14ac:dyDescent="0.25">
      <c r="A7126" s="30" t="s">
        <v>14709</v>
      </c>
      <c r="B7126" s="30" t="s">
        <v>5076</v>
      </c>
      <c r="C7126" s="30" t="s">
        <v>879</v>
      </c>
      <c r="D7126" s="30" t="s">
        <v>77</v>
      </c>
      <c r="E7126" s="25">
        <v>45825.211377314816</v>
      </c>
      <c r="F7126" s="30" t="s">
        <v>866</v>
      </c>
      <c r="G7126" s="25">
        <v>45824.211377314816</v>
      </c>
    </row>
    <row r="7127" spans="1:7" x14ac:dyDescent="0.25">
      <c r="A7127" s="30" t="s">
        <v>14710</v>
      </c>
      <c r="B7127" s="30" t="s">
        <v>5081</v>
      </c>
      <c r="C7127" s="30" t="s">
        <v>879</v>
      </c>
      <c r="D7127" s="30" t="s">
        <v>77</v>
      </c>
      <c r="E7127" s="25">
        <v>45825.211631944447</v>
      </c>
      <c r="F7127" s="30" t="s">
        <v>866</v>
      </c>
      <c r="G7127" s="25">
        <v>45824.211631944447</v>
      </c>
    </row>
    <row r="7128" spans="1:7" x14ac:dyDescent="0.25">
      <c r="A7128" s="30" t="s">
        <v>14711</v>
      </c>
      <c r="B7128" s="30" t="s">
        <v>5083</v>
      </c>
      <c r="C7128" s="30" t="s">
        <v>879</v>
      </c>
      <c r="D7128" s="30" t="s">
        <v>77</v>
      </c>
      <c r="E7128" s="25">
        <v>45825.211747685185</v>
      </c>
      <c r="F7128" s="30" t="s">
        <v>866</v>
      </c>
      <c r="G7128" s="25">
        <v>45824.211747685185</v>
      </c>
    </row>
    <row r="7129" spans="1:7" x14ac:dyDescent="0.25">
      <c r="A7129" s="30" t="s">
        <v>14712</v>
      </c>
      <c r="B7129" s="30" t="s">
        <v>5085</v>
      </c>
      <c r="C7129" s="30" t="s">
        <v>879</v>
      </c>
      <c r="D7129" s="30" t="s">
        <v>77</v>
      </c>
      <c r="E7129" s="25">
        <v>45825.211886574078</v>
      </c>
      <c r="F7129" s="30" t="s">
        <v>866</v>
      </c>
      <c r="G7129" s="25">
        <v>45824.211886574078</v>
      </c>
    </row>
    <row r="7130" spans="1:7" x14ac:dyDescent="0.25">
      <c r="A7130" s="30" t="s">
        <v>14713</v>
      </c>
      <c r="B7130" s="30" t="s">
        <v>5089</v>
      </c>
      <c r="C7130" s="30" t="s">
        <v>879</v>
      </c>
      <c r="D7130" s="30" t="s">
        <v>77</v>
      </c>
      <c r="E7130" s="25">
        <v>45825.212037037039</v>
      </c>
      <c r="F7130" s="30" t="s">
        <v>866</v>
      </c>
      <c r="G7130" s="25">
        <v>45824.212037037039</v>
      </c>
    </row>
    <row r="7131" spans="1:7" x14ac:dyDescent="0.25">
      <c r="A7131" s="30" t="s">
        <v>14714</v>
      </c>
      <c r="B7131" s="30" t="s">
        <v>5091</v>
      </c>
      <c r="C7131" s="30" t="s">
        <v>879</v>
      </c>
      <c r="D7131" s="30" t="s">
        <v>77</v>
      </c>
      <c r="E7131" s="25">
        <v>45825.212118055555</v>
      </c>
      <c r="F7131" s="30" t="s">
        <v>866</v>
      </c>
      <c r="G7131" s="25">
        <v>45824.212118055555</v>
      </c>
    </row>
    <row r="7132" spans="1:7" x14ac:dyDescent="0.25">
      <c r="A7132" s="30" t="s">
        <v>14715</v>
      </c>
      <c r="B7132" s="30" t="s">
        <v>5095</v>
      </c>
      <c r="C7132" s="30" t="s">
        <v>879</v>
      </c>
      <c r="D7132" s="30" t="s">
        <v>77</v>
      </c>
      <c r="E7132" s="25">
        <v>45825.212245370371</v>
      </c>
      <c r="F7132" s="30" t="s">
        <v>866</v>
      </c>
      <c r="G7132" s="25">
        <v>45824.212245370371</v>
      </c>
    </row>
    <row r="7133" spans="1:7" x14ac:dyDescent="0.25">
      <c r="A7133" s="30" t="s">
        <v>14716</v>
      </c>
      <c r="B7133" s="30" t="s">
        <v>2038</v>
      </c>
      <c r="C7133" s="30" t="s">
        <v>879</v>
      </c>
      <c r="D7133" s="30" t="s">
        <v>77</v>
      </c>
      <c r="E7133" s="25">
        <v>45825.213437500002</v>
      </c>
      <c r="F7133" s="30" t="s">
        <v>866</v>
      </c>
      <c r="G7133" s="25">
        <v>45824.213437500002</v>
      </c>
    </row>
    <row r="7134" spans="1:7" x14ac:dyDescent="0.25">
      <c r="A7134" s="30" t="s">
        <v>14717</v>
      </c>
      <c r="B7134" s="30" t="s">
        <v>6639</v>
      </c>
      <c r="C7134" s="30" t="s">
        <v>872</v>
      </c>
      <c r="D7134" s="30" t="s">
        <v>244</v>
      </c>
      <c r="E7134" s="25">
        <v>45825.213564814818</v>
      </c>
      <c r="F7134" s="30" t="s">
        <v>866</v>
      </c>
      <c r="G7134" s="25">
        <v>45824.213564814818</v>
      </c>
    </row>
    <row r="7135" spans="1:7" x14ac:dyDescent="0.25">
      <c r="A7135" s="30" t="s">
        <v>14718</v>
      </c>
      <c r="B7135" s="30" t="s">
        <v>8114</v>
      </c>
      <c r="C7135" s="30" t="s">
        <v>872</v>
      </c>
      <c r="D7135" s="30" t="s">
        <v>202</v>
      </c>
      <c r="E7135" s="25">
        <v>45825.2190625</v>
      </c>
      <c r="F7135" s="30" t="s">
        <v>866</v>
      </c>
      <c r="G7135" s="25">
        <v>45824.2190625</v>
      </c>
    </row>
    <row r="7136" spans="1:7" x14ac:dyDescent="0.25">
      <c r="A7136" s="30" t="s">
        <v>14719</v>
      </c>
      <c r="B7136" s="30" t="s">
        <v>10298</v>
      </c>
      <c r="C7136" s="30" t="s">
        <v>879</v>
      </c>
      <c r="D7136" s="30" t="s">
        <v>239</v>
      </c>
      <c r="E7136" s="25">
        <v>45825.219583333332</v>
      </c>
      <c r="F7136" s="30" t="s">
        <v>866</v>
      </c>
      <c r="G7136" s="25">
        <v>45824.219583333332</v>
      </c>
    </row>
    <row r="7137" spans="1:7" x14ac:dyDescent="0.25">
      <c r="A7137" s="30" t="s">
        <v>14720</v>
      </c>
      <c r="B7137" s="30" t="s">
        <v>11449</v>
      </c>
      <c r="C7137" s="30" t="s">
        <v>879</v>
      </c>
      <c r="D7137" s="30" t="s">
        <v>229</v>
      </c>
      <c r="E7137" s="25">
        <v>45825.220520833333</v>
      </c>
      <c r="F7137" s="30" t="s">
        <v>866</v>
      </c>
      <c r="G7137" s="25">
        <v>45824.220520833333</v>
      </c>
    </row>
    <row r="7138" spans="1:7" x14ac:dyDescent="0.25">
      <c r="A7138" s="30" t="s">
        <v>14721</v>
      </c>
      <c r="B7138" s="30" t="s">
        <v>2004</v>
      </c>
      <c r="C7138" s="30" t="s">
        <v>872</v>
      </c>
      <c r="D7138" s="30" t="s">
        <v>77</v>
      </c>
      <c r="E7138" s="25">
        <v>45825.222037037034</v>
      </c>
      <c r="F7138" s="30" t="s">
        <v>866</v>
      </c>
      <c r="G7138" s="25">
        <v>45824.222037037034</v>
      </c>
    </row>
    <row r="7139" spans="1:7" x14ac:dyDescent="0.25">
      <c r="A7139" s="30" t="s">
        <v>14722</v>
      </c>
      <c r="B7139" s="30" t="s">
        <v>6669</v>
      </c>
      <c r="C7139" s="30" t="s">
        <v>872</v>
      </c>
      <c r="D7139" s="30" t="s">
        <v>229</v>
      </c>
      <c r="E7139" s="25">
        <v>45825.222488425927</v>
      </c>
      <c r="F7139" s="30" t="s">
        <v>866</v>
      </c>
      <c r="G7139" s="25">
        <v>45824.222488425927</v>
      </c>
    </row>
    <row r="7140" spans="1:7" x14ac:dyDescent="0.25">
      <c r="A7140" s="30" t="s">
        <v>14723</v>
      </c>
      <c r="B7140" s="30" t="s">
        <v>8128</v>
      </c>
      <c r="C7140" s="30" t="s">
        <v>872</v>
      </c>
      <c r="D7140" s="30" t="s">
        <v>229</v>
      </c>
      <c r="E7140" s="25">
        <v>45825.222766203704</v>
      </c>
      <c r="F7140" s="30" t="s">
        <v>866</v>
      </c>
      <c r="G7140" s="25">
        <v>45824.222766203704</v>
      </c>
    </row>
    <row r="7141" spans="1:7" x14ac:dyDescent="0.25">
      <c r="A7141" s="30" t="s">
        <v>14724</v>
      </c>
      <c r="B7141" s="30" t="s">
        <v>8158</v>
      </c>
      <c r="C7141" s="30" t="s">
        <v>872</v>
      </c>
      <c r="D7141" s="30" t="s">
        <v>229</v>
      </c>
      <c r="E7141" s="25">
        <v>45825.222870370373</v>
      </c>
      <c r="F7141" s="30" t="s">
        <v>866</v>
      </c>
      <c r="G7141" s="25">
        <v>45824.222870370373</v>
      </c>
    </row>
    <row r="7142" spans="1:7" x14ac:dyDescent="0.25">
      <c r="A7142" s="30" t="s">
        <v>14725</v>
      </c>
      <c r="B7142" s="30" t="s">
        <v>9493</v>
      </c>
      <c r="C7142" s="30" t="s">
        <v>872</v>
      </c>
      <c r="D7142" s="30" t="s">
        <v>229</v>
      </c>
      <c r="E7142" s="25">
        <v>45825.222962962966</v>
      </c>
      <c r="F7142" s="30" t="s">
        <v>866</v>
      </c>
      <c r="G7142" s="25">
        <v>45824.222962962966</v>
      </c>
    </row>
    <row r="7143" spans="1:7" x14ac:dyDescent="0.25">
      <c r="A7143" s="30" t="s">
        <v>14726</v>
      </c>
      <c r="B7143" s="30" t="s">
        <v>2004</v>
      </c>
      <c r="C7143" s="30" t="s">
        <v>879</v>
      </c>
      <c r="D7143" s="30" t="s">
        <v>77</v>
      </c>
      <c r="E7143" s="25">
        <v>45825.222187500003</v>
      </c>
      <c r="F7143" s="30" t="s">
        <v>866</v>
      </c>
      <c r="G7143" s="25">
        <v>45824.222187500003</v>
      </c>
    </row>
    <row r="7144" spans="1:7" x14ac:dyDescent="0.25">
      <c r="A7144" s="30" t="s">
        <v>14727</v>
      </c>
      <c r="B7144" s="30" t="s">
        <v>2082</v>
      </c>
      <c r="C7144" s="30" t="s">
        <v>879</v>
      </c>
      <c r="D7144" s="30" t="s">
        <v>77</v>
      </c>
      <c r="E7144" s="25">
        <v>45825.222592592596</v>
      </c>
      <c r="F7144" s="30" t="s">
        <v>866</v>
      </c>
      <c r="G7144" s="25">
        <v>45824.222592592596</v>
      </c>
    </row>
    <row r="7145" spans="1:7" x14ac:dyDescent="0.25">
      <c r="A7145" s="30" t="s">
        <v>14728</v>
      </c>
      <c r="B7145" s="30" t="s">
        <v>1947</v>
      </c>
      <c r="C7145" s="30" t="s">
        <v>879</v>
      </c>
      <c r="D7145" s="30" t="s">
        <v>77</v>
      </c>
      <c r="E7145" s="25">
        <v>45825.222870370373</v>
      </c>
      <c r="F7145" s="30" t="s">
        <v>866</v>
      </c>
      <c r="G7145" s="25">
        <v>45824.222870370373</v>
      </c>
    </row>
    <row r="7146" spans="1:7" x14ac:dyDescent="0.25">
      <c r="A7146" s="30" t="s">
        <v>14729</v>
      </c>
      <c r="B7146" s="30" t="s">
        <v>6669</v>
      </c>
      <c r="C7146" s="30" t="s">
        <v>879</v>
      </c>
      <c r="D7146" s="30" t="s">
        <v>229</v>
      </c>
      <c r="E7146" s="25">
        <v>45825.22384259259</v>
      </c>
      <c r="F7146" s="30" t="s">
        <v>866</v>
      </c>
      <c r="G7146" s="25">
        <v>45824.22384259259</v>
      </c>
    </row>
    <row r="7147" spans="1:7" x14ac:dyDescent="0.25">
      <c r="A7147" s="30" t="s">
        <v>14730</v>
      </c>
      <c r="B7147" s="30" t="s">
        <v>8128</v>
      </c>
      <c r="C7147" s="30" t="s">
        <v>879</v>
      </c>
      <c r="D7147" s="30" t="s">
        <v>229</v>
      </c>
      <c r="E7147" s="25">
        <v>45825.224027777775</v>
      </c>
      <c r="F7147" s="30" t="s">
        <v>866</v>
      </c>
      <c r="G7147" s="25">
        <v>45824.224027777775</v>
      </c>
    </row>
    <row r="7148" spans="1:7" x14ac:dyDescent="0.25">
      <c r="A7148" s="30" t="s">
        <v>14731</v>
      </c>
      <c r="B7148" s="30" t="s">
        <v>2061</v>
      </c>
      <c r="C7148" s="30" t="s">
        <v>879</v>
      </c>
      <c r="D7148" s="30" t="s">
        <v>77</v>
      </c>
      <c r="E7148" s="25">
        <v>45825.224768518521</v>
      </c>
      <c r="F7148" s="30" t="s">
        <v>866</v>
      </c>
      <c r="G7148" s="25">
        <v>45824.224768518521</v>
      </c>
    </row>
    <row r="7149" spans="1:7" x14ac:dyDescent="0.25">
      <c r="A7149" s="30" t="s">
        <v>14732</v>
      </c>
      <c r="B7149" s="30" t="s">
        <v>13416</v>
      </c>
      <c r="C7149" s="30" t="s">
        <v>869</v>
      </c>
      <c r="D7149" s="30" t="s">
        <v>870</v>
      </c>
      <c r="E7149" s="25">
        <v>45825.226469907408</v>
      </c>
      <c r="F7149" s="30" t="s">
        <v>866</v>
      </c>
      <c r="G7149" s="25">
        <v>45824.226469907408</v>
      </c>
    </row>
    <row r="7150" spans="1:7" x14ac:dyDescent="0.25">
      <c r="A7150" s="30" t="s">
        <v>14733</v>
      </c>
      <c r="B7150" s="30" t="s">
        <v>11673</v>
      </c>
      <c r="C7150" s="30" t="s">
        <v>869</v>
      </c>
      <c r="D7150" s="30" t="s">
        <v>868</v>
      </c>
      <c r="E7150" s="25">
        <v>45825.222893518519</v>
      </c>
      <c r="F7150" s="30" t="s">
        <v>866</v>
      </c>
      <c r="G7150" s="25">
        <v>45824.222893518519</v>
      </c>
    </row>
    <row r="7151" spans="1:7" x14ac:dyDescent="0.25">
      <c r="A7151" s="30" t="s">
        <v>14734</v>
      </c>
      <c r="B7151" s="30" t="s">
        <v>11633</v>
      </c>
      <c r="C7151" s="30" t="s">
        <v>869</v>
      </c>
      <c r="D7151" s="30" t="s">
        <v>868</v>
      </c>
      <c r="E7151" s="25">
        <v>45825.222928240742</v>
      </c>
      <c r="F7151" s="30" t="s">
        <v>866</v>
      </c>
      <c r="G7151" s="25">
        <v>45824.222928240742</v>
      </c>
    </row>
    <row r="7152" spans="1:7" x14ac:dyDescent="0.25">
      <c r="A7152" s="30" t="s">
        <v>14735</v>
      </c>
      <c r="B7152" s="30" t="s">
        <v>11631</v>
      </c>
      <c r="C7152" s="30" t="s">
        <v>869</v>
      </c>
      <c r="D7152" s="30" t="s">
        <v>868</v>
      </c>
      <c r="E7152" s="25">
        <v>45825.222974537035</v>
      </c>
      <c r="F7152" s="30" t="s">
        <v>866</v>
      </c>
      <c r="G7152" s="25">
        <v>45824.222974537035</v>
      </c>
    </row>
    <row r="7153" spans="1:7" x14ac:dyDescent="0.25">
      <c r="A7153" s="30" t="s">
        <v>14736</v>
      </c>
      <c r="B7153" s="30" t="s">
        <v>11629</v>
      </c>
      <c r="C7153" s="30" t="s">
        <v>869</v>
      </c>
      <c r="D7153" s="30" t="s">
        <v>868</v>
      </c>
      <c r="E7153" s="25">
        <v>45825.223020833335</v>
      </c>
      <c r="F7153" s="30" t="s">
        <v>866</v>
      </c>
      <c r="G7153" s="25">
        <v>45824.223020833335</v>
      </c>
    </row>
    <row r="7154" spans="1:7" x14ac:dyDescent="0.25">
      <c r="A7154" s="30" t="s">
        <v>14737</v>
      </c>
      <c r="B7154" s="30" t="s">
        <v>11613</v>
      </c>
      <c r="C7154" s="30" t="s">
        <v>869</v>
      </c>
      <c r="D7154" s="30" t="s">
        <v>868</v>
      </c>
      <c r="E7154" s="25">
        <v>45825.223067129627</v>
      </c>
      <c r="F7154" s="30" t="s">
        <v>866</v>
      </c>
      <c r="G7154" s="25">
        <v>45824.223067129627</v>
      </c>
    </row>
    <row r="7155" spans="1:7" x14ac:dyDescent="0.25">
      <c r="A7155" s="30" t="s">
        <v>14738</v>
      </c>
      <c r="B7155" s="30" t="s">
        <v>11615</v>
      </c>
      <c r="C7155" s="30" t="s">
        <v>869</v>
      </c>
      <c r="D7155" s="30" t="s">
        <v>868</v>
      </c>
      <c r="E7155" s="25">
        <v>45825.223113425927</v>
      </c>
      <c r="F7155" s="30" t="s">
        <v>866</v>
      </c>
      <c r="G7155" s="25">
        <v>45824.223113425927</v>
      </c>
    </row>
    <row r="7156" spans="1:7" x14ac:dyDescent="0.25">
      <c r="A7156" s="30" t="s">
        <v>14739</v>
      </c>
      <c r="B7156" s="30" t="s">
        <v>11617</v>
      </c>
      <c r="C7156" s="30" t="s">
        <v>869</v>
      </c>
      <c r="D7156" s="30" t="s">
        <v>868</v>
      </c>
      <c r="E7156" s="25">
        <v>45825.22315972222</v>
      </c>
      <c r="F7156" s="30" t="s">
        <v>866</v>
      </c>
      <c r="G7156" s="25">
        <v>45824.22315972222</v>
      </c>
    </row>
    <row r="7157" spans="1:7" x14ac:dyDescent="0.25">
      <c r="A7157" s="30" t="s">
        <v>14740</v>
      </c>
      <c r="B7157" s="30" t="s">
        <v>11619</v>
      </c>
      <c r="C7157" s="30" t="s">
        <v>869</v>
      </c>
      <c r="D7157" s="30" t="s">
        <v>868</v>
      </c>
      <c r="E7157" s="25">
        <v>45825.223171296297</v>
      </c>
      <c r="F7157" s="30" t="s">
        <v>866</v>
      </c>
      <c r="G7157" s="25">
        <v>45824.223171296297</v>
      </c>
    </row>
    <row r="7158" spans="1:7" x14ac:dyDescent="0.25">
      <c r="A7158" s="30" t="s">
        <v>14741</v>
      </c>
      <c r="B7158" s="30" t="s">
        <v>11621</v>
      </c>
      <c r="C7158" s="30" t="s">
        <v>869</v>
      </c>
      <c r="D7158" s="30" t="s">
        <v>868</v>
      </c>
      <c r="E7158" s="25">
        <v>45825.22320601852</v>
      </c>
      <c r="F7158" s="30" t="s">
        <v>866</v>
      </c>
      <c r="G7158" s="25">
        <v>45824.22320601852</v>
      </c>
    </row>
    <row r="7159" spans="1:7" x14ac:dyDescent="0.25">
      <c r="A7159" s="30" t="s">
        <v>14742</v>
      </c>
      <c r="B7159" s="30" t="s">
        <v>11623</v>
      </c>
      <c r="C7159" s="30" t="s">
        <v>869</v>
      </c>
      <c r="D7159" s="30" t="s">
        <v>868</v>
      </c>
      <c r="E7159" s="25">
        <v>45825.223217592589</v>
      </c>
      <c r="F7159" s="30" t="s">
        <v>866</v>
      </c>
      <c r="G7159" s="25">
        <v>45824.223217592589</v>
      </c>
    </row>
    <row r="7160" spans="1:7" x14ac:dyDescent="0.25">
      <c r="A7160" s="30" t="s">
        <v>14743</v>
      </c>
      <c r="B7160" s="30" t="s">
        <v>11625</v>
      </c>
      <c r="C7160" s="30" t="s">
        <v>869</v>
      </c>
      <c r="D7160" s="30" t="s">
        <v>868</v>
      </c>
      <c r="E7160" s="25">
        <v>45825.223263888889</v>
      </c>
      <c r="F7160" s="30" t="s">
        <v>866</v>
      </c>
      <c r="G7160" s="25">
        <v>45824.223263888889</v>
      </c>
    </row>
    <row r="7161" spans="1:7" x14ac:dyDescent="0.25">
      <c r="A7161" s="30" t="s">
        <v>14744</v>
      </c>
      <c r="B7161" s="30" t="s">
        <v>11627</v>
      </c>
      <c r="C7161" s="30" t="s">
        <v>869</v>
      </c>
      <c r="D7161" s="30" t="s">
        <v>868</v>
      </c>
      <c r="E7161" s="25">
        <v>45825.223287037035</v>
      </c>
      <c r="F7161" s="30" t="s">
        <v>866</v>
      </c>
      <c r="G7161" s="25">
        <v>45824.223287037035</v>
      </c>
    </row>
    <row r="7162" spans="1:7" x14ac:dyDescent="0.25">
      <c r="A7162" s="30" t="s">
        <v>14745</v>
      </c>
      <c r="B7162" s="30" t="s">
        <v>11611</v>
      </c>
      <c r="C7162" s="30" t="s">
        <v>869</v>
      </c>
      <c r="D7162" s="30" t="s">
        <v>868</v>
      </c>
      <c r="E7162" s="25">
        <v>45825.223333333335</v>
      </c>
      <c r="F7162" s="30" t="s">
        <v>866</v>
      </c>
      <c r="G7162" s="25">
        <v>45824.223333333335</v>
      </c>
    </row>
    <row r="7163" spans="1:7" x14ac:dyDescent="0.25">
      <c r="A7163" s="30" t="s">
        <v>14746</v>
      </c>
      <c r="B7163" s="30" t="s">
        <v>11573</v>
      </c>
      <c r="C7163" s="30" t="s">
        <v>869</v>
      </c>
      <c r="D7163" s="30" t="s">
        <v>868</v>
      </c>
      <c r="E7163" s="25">
        <v>45825.223333333335</v>
      </c>
      <c r="F7163" s="30" t="s">
        <v>866</v>
      </c>
      <c r="G7163" s="25">
        <v>45824.223333333335</v>
      </c>
    </row>
    <row r="7164" spans="1:7" x14ac:dyDescent="0.25">
      <c r="A7164" s="30" t="s">
        <v>14747</v>
      </c>
      <c r="B7164" s="30" t="s">
        <v>11575</v>
      </c>
      <c r="C7164" s="30" t="s">
        <v>869</v>
      </c>
      <c r="D7164" s="30" t="s">
        <v>868</v>
      </c>
      <c r="E7164" s="25">
        <v>45825.223391203705</v>
      </c>
      <c r="F7164" s="30" t="s">
        <v>866</v>
      </c>
      <c r="G7164" s="25">
        <v>45824.223391203705</v>
      </c>
    </row>
    <row r="7165" spans="1:7" x14ac:dyDescent="0.25">
      <c r="A7165" s="30" t="s">
        <v>14748</v>
      </c>
      <c r="B7165" s="30" t="s">
        <v>11577</v>
      </c>
      <c r="C7165" s="30" t="s">
        <v>869</v>
      </c>
      <c r="D7165" s="30" t="s">
        <v>868</v>
      </c>
      <c r="E7165" s="25">
        <v>45825.223402777781</v>
      </c>
      <c r="F7165" s="30" t="s">
        <v>866</v>
      </c>
      <c r="G7165" s="25">
        <v>45824.223402777781</v>
      </c>
    </row>
    <row r="7166" spans="1:7" x14ac:dyDescent="0.25">
      <c r="A7166" s="30" t="s">
        <v>14749</v>
      </c>
      <c r="B7166" s="30" t="s">
        <v>11579</v>
      </c>
      <c r="C7166" s="30" t="s">
        <v>869</v>
      </c>
      <c r="D7166" s="30" t="s">
        <v>868</v>
      </c>
      <c r="E7166" s="25">
        <v>45825.223460648151</v>
      </c>
      <c r="F7166" s="30" t="s">
        <v>866</v>
      </c>
      <c r="G7166" s="25">
        <v>45824.223460648151</v>
      </c>
    </row>
    <row r="7167" spans="1:7" x14ac:dyDescent="0.25">
      <c r="A7167" s="30" t="s">
        <v>14750</v>
      </c>
      <c r="B7167" s="30" t="s">
        <v>11583</v>
      </c>
      <c r="C7167" s="30" t="s">
        <v>869</v>
      </c>
      <c r="D7167" s="30" t="s">
        <v>868</v>
      </c>
      <c r="E7167" s="25">
        <v>45825.223495370374</v>
      </c>
      <c r="F7167" s="30" t="s">
        <v>866</v>
      </c>
      <c r="G7167" s="25">
        <v>45824.223495370374</v>
      </c>
    </row>
    <row r="7168" spans="1:7" x14ac:dyDescent="0.25">
      <c r="A7168" s="30" t="s">
        <v>14751</v>
      </c>
      <c r="B7168" s="30" t="s">
        <v>11581</v>
      </c>
      <c r="C7168" s="30" t="s">
        <v>869</v>
      </c>
      <c r="D7168" s="30" t="s">
        <v>868</v>
      </c>
      <c r="E7168" s="25">
        <v>45825.223599537036</v>
      </c>
      <c r="F7168" s="30" t="s">
        <v>866</v>
      </c>
      <c r="G7168" s="25">
        <v>45824.223599537036</v>
      </c>
    </row>
    <row r="7169" spans="1:7" x14ac:dyDescent="0.25">
      <c r="A7169" s="30" t="s">
        <v>14752</v>
      </c>
      <c r="B7169" s="30" t="s">
        <v>11585</v>
      </c>
      <c r="C7169" s="30" t="s">
        <v>869</v>
      </c>
      <c r="D7169" s="30" t="s">
        <v>868</v>
      </c>
      <c r="E7169" s="25">
        <v>45825.223680555559</v>
      </c>
      <c r="F7169" s="30" t="s">
        <v>866</v>
      </c>
      <c r="G7169" s="25">
        <v>45824.223680555559</v>
      </c>
    </row>
    <row r="7170" spans="1:7" x14ac:dyDescent="0.25">
      <c r="A7170" s="30" t="s">
        <v>14753</v>
      </c>
      <c r="B7170" s="30" t="s">
        <v>11635</v>
      </c>
      <c r="C7170" s="30" t="s">
        <v>869</v>
      </c>
      <c r="D7170" s="30" t="s">
        <v>868</v>
      </c>
      <c r="E7170" s="25">
        <v>45825.223692129628</v>
      </c>
      <c r="F7170" s="30" t="s">
        <v>866</v>
      </c>
      <c r="G7170" s="25">
        <v>45824.223692129628</v>
      </c>
    </row>
    <row r="7171" spans="1:7" x14ac:dyDescent="0.25">
      <c r="A7171" s="30" t="s">
        <v>14754</v>
      </c>
      <c r="B7171" s="30" t="s">
        <v>11637</v>
      </c>
      <c r="C7171" s="30" t="s">
        <v>869</v>
      </c>
      <c r="D7171" s="30" t="s">
        <v>868</v>
      </c>
      <c r="E7171" s="25">
        <v>45825.223749999997</v>
      </c>
      <c r="F7171" s="30" t="s">
        <v>866</v>
      </c>
      <c r="G7171" s="25">
        <v>45824.223749999997</v>
      </c>
    </row>
    <row r="7172" spans="1:7" x14ac:dyDescent="0.25">
      <c r="A7172" s="30" t="s">
        <v>14755</v>
      </c>
      <c r="B7172" s="30" t="s">
        <v>11639</v>
      </c>
      <c r="C7172" s="30" t="s">
        <v>869</v>
      </c>
      <c r="D7172" s="30" t="s">
        <v>868</v>
      </c>
      <c r="E7172" s="25">
        <v>45825.223773148151</v>
      </c>
      <c r="F7172" s="30" t="s">
        <v>866</v>
      </c>
      <c r="G7172" s="25">
        <v>45824.223773148151</v>
      </c>
    </row>
    <row r="7173" spans="1:7" x14ac:dyDescent="0.25">
      <c r="A7173" s="30" t="s">
        <v>14756</v>
      </c>
      <c r="B7173" s="30" t="s">
        <v>11641</v>
      </c>
      <c r="C7173" s="30" t="s">
        <v>869</v>
      </c>
      <c r="D7173" s="30" t="s">
        <v>868</v>
      </c>
      <c r="E7173" s="25">
        <v>45825.22383101852</v>
      </c>
      <c r="F7173" s="30" t="s">
        <v>866</v>
      </c>
      <c r="G7173" s="25">
        <v>45824.22383101852</v>
      </c>
    </row>
    <row r="7174" spans="1:7" x14ac:dyDescent="0.25">
      <c r="A7174" s="30" t="s">
        <v>14757</v>
      </c>
      <c r="B7174" s="30" t="s">
        <v>11643</v>
      </c>
      <c r="C7174" s="30" t="s">
        <v>869</v>
      </c>
      <c r="D7174" s="30" t="s">
        <v>868</v>
      </c>
      <c r="E7174" s="25">
        <v>45825.22384259259</v>
      </c>
      <c r="F7174" s="30" t="s">
        <v>866</v>
      </c>
      <c r="G7174" s="25">
        <v>45824.22384259259</v>
      </c>
    </row>
    <row r="7175" spans="1:7" x14ac:dyDescent="0.25">
      <c r="A7175" s="30" t="s">
        <v>14758</v>
      </c>
      <c r="B7175" s="30" t="s">
        <v>11645</v>
      </c>
      <c r="C7175" s="30" t="s">
        <v>869</v>
      </c>
      <c r="D7175" s="30" t="s">
        <v>868</v>
      </c>
      <c r="E7175" s="25">
        <v>45825.223923611113</v>
      </c>
      <c r="F7175" s="30" t="s">
        <v>866</v>
      </c>
      <c r="G7175" s="25">
        <v>45824.223923611113</v>
      </c>
    </row>
    <row r="7176" spans="1:7" x14ac:dyDescent="0.25">
      <c r="A7176" s="30" t="s">
        <v>14759</v>
      </c>
      <c r="B7176" s="30" t="s">
        <v>11647</v>
      </c>
      <c r="C7176" s="30" t="s">
        <v>869</v>
      </c>
      <c r="D7176" s="30" t="s">
        <v>868</v>
      </c>
      <c r="E7176" s="25">
        <v>45825.223935185182</v>
      </c>
      <c r="F7176" s="30" t="s">
        <v>866</v>
      </c>
      <c r="G7176" s="25">
        <v>45824.223935185182</v>
      </c>
    </row>
    <row r="7177" spans="1:7" x14ac:dyDescent="0.25">
      <c r="A7177" s="30" t="s">
        <v>14760</v>
      </c>
      <c r="B7177" s="30" t="s">
        <v>11649</v>
      </c>
      <c r="C7177" s="30" t="s">
        <v>869</v>
      </c>
      <c r="D7177" s="30" t="s">
        <v>868</v>
      </c>
      <c r="E7177" s="25">
        <v>45825.224097222221</v>
      </c>
      <c r="F7177" s="30" t="s">
        <v>866</v>
      </c>
      <c r="G7177" s="25">
        <v>45824.224097222221</v>
      </c>
    </row>
    <row r="7178" spans="1:7" x14ac:dyDescent="0.25">
      <c r="A7178" s="30" t="s">
        <v>14761</v>
      </c>
      <c r="B7178" s="30" t="s">
        <v>11651</v>
      </c>
      <c r="C7178" s="30" t="s">
        <v>869</v>
      </c>
      <c r="D7178" s="30" t="s">
        <v>868</v>
      </c>
      <c r="E7178" s="25">
        <v>45825.224212962959</v>
      </c>
      <c r="F7178" s="30" t="s">
        <v>866</v>
      </c>
      <c r="G7178" s="25">
        <v>45824.224212962959</v>
      </c>
    </row>
    <row r="7179" spans="1:7" x14ac:dyDescent="0.25">
      <c r="A7179" s="30" t="s">
        <v>14762</v>
      </c>
      <c r="B7179" s="30" t="s">
        <v>11653</v>
      </c>
      <c r="C7179" s="30" t="s">
        <v>869</v>
      </c>
      <c r="D7179" s="30" t="s">
        <v>868</v>
      </c>
      <c r="E7179" s="25">
        <v>45825.224247685182</v>
      </c>
      <c r="F7179" s="30" t="s">
        <v>866</v>
      </c>
      <c r="G7179" s="25">
        <v>45824.224247685182</v>
      </c>
    </row>
    <row r="7180" spans="1:7" x14ac:dyDescent="0.25">
      <c r="A7180" s="30" t="s">
        <v>14763</v>
      </c>
      <c r="B7180" s="30" t="s">
        <v>11655</v>
      </c>
      <c r="C7180" s="30" t="s">
        <v>869</v>
      </c>
      <c r="D7180" s="30" t="s">
        <v>868</v>
      </c>
      <c r="E7180" s="25">
        <v>45825.22446759259</v>
      </c>
      <c r="F7180" s="30" t="s">
        <v>866</v>
      </c>
      <c r="G7180" s="25">
        <v>45824.22446759259</v>
      </c>
    </row>
    <row r="7181" spans="1:7" x14ac:dyDescent="0.25">
      <c r="A7181" s="30" t="s">
        <v>14764</v>
      </c>
      <c r="B7181" s="30" t="s">
        <v>11657</v>
      </c>
      <c r="C7181" s="30" t="s">
        <v>869</v>
      </c>
      <c r="D7181" s="30" t="s">
        <v>868</v>
      </c>
      <c r="E7181" s="25">
        <v>45825.224502314813</v>
      </c>
      <c r="F7181" s="30" t="s">
        <v>866</v>
      </c>
      <c r="G7181" s="25">
        <v>45824.224502314813</v>
      </c>
    </row>
    <row r="7182" spans="1:7" x14ac:dyDescent="0.25">
      <c r="A7182" s="30" t="s">
        <v>14765</v>
      </c>
      <c r="B7182" s="30" t="s">
        <v>11659</v>
      </c>
      <c r="C7182" s="30" t="s">
        <v>869</v>
      </c>
      <c r="D7182" s="30" t="s">
        <v>868</v>
      </c>
      <c r="E7182" s="25">
        <v>45825.224594907406</v>
      </c>
      <c r="F7182" s="30" t="s">
        <v>866</v>
      </c>
      <c r="G7182" s="25">
        <v>45824.224594907406</v>
      </c>
    </row>
    <row r="7183" spans="1:7" x14ac:dyDescent="0.25">
      <c r="A7183" s="30" t="s">
        <v>14766</v>
      </c>
      <c r="B7183" s="30" t="s">
        <v>11661</v>
      </c>
      <c r="C7183" s="30" t="s">
        <v>869</v>
      </c>
      <c r="D7183" s="30" t="s">
        <v>868</v>
      </c>
      <c r="E7183" s="25">
        <v>45825.224618055552</v>
      </c>
      <c r="F7183" s="30" t="s">
        <v>866</v>
      </c>
      <c r="G7183" s="25">
        <v>45824.224618055552</v>
      </c>
    </row>
    <row r="7184" spans="1:7" x14ac:dyDescent="0.25">
      <c r="A7184" s="30" t="s">
        <v>14767</v>
      </c>
      <c r="B7184" s="30" t="s">
        <v>11663</v>
      </c>
      <c r="C7184" s="30" t="s">
        <v>869</v>
      </c>
      <c r="D7184" s="30" t="s">
        <v>868</v>
      </c>
      <c r="E7184" s="25">
        <v>45825.224768518521</v>
      </c>
      <c r="F7184" s="30" t="s">
        <v>866</v>
      </c>
      <c r="G7184" s="25">
        <v>45824.224768518521</v>
      </c>
    </row>
    <row r="7185" spans="1:7" x14ac:dyDescent="0.25">
      <c r="A7185" s="30" t="s">
        <v>14768</v>
      </c>
      <c r="B7185" s="30" t="s">
        <v>11665</v>
      </c>
      <c r="C7185" s="30" t="s">
        <v>869</v>
      </c>
      <c r="D7185" s="30" t="s">
        <v>868</v>
      </c>
      <c r="E7185" s="25">
        <v>45825.224803240744</v>
      </c>
      <c r="F7185" s="30" t="s">
        <v>866</v>
      </c>
      <c r="G7185" s="25">
        <v>45824.224803240744</v>
      </c>
    </row>
    <row r="7186" spans="1:7" x14ac:dyDescent="0.25">
      <c r="A7186" s="30" t="s">
        <v>14769</v>
      </c>
      <c r="B7186" s="30" t="s">
        <v>11667</v>
      </c>
      <c r="C7186" s="30" t="s">
        <v>869</v>
      </c>
      <c r="D7186" s="30" t="s">
        <v>868</v>
      </c>
      <c r="E7186" s="25">
        <v>45825.224930555552</v>
      </c>
      <c r="F7186" s="30" t="s">
        <v>866</v>
      </c>
      <c r="G7186" s="25">
        <v>45824.224930555552</v>
      </c>
    </row>
    <row r="7187" spans="1:7" x14ac:dyDescent="0.25">
      <c r="A7187" s="30" t="s">
        <v>14770</v>
      </c>
      <c r="B7187" s="30" t="s">
        <v>11669</v>
      </c>
      <c r="C7187" s="30" t="s">
        <v>869</v>
      </c>
      <c r="D7187" s="30" t="s">
        <v>868</v>
      </c>
      <c r="E7187" s="25">
        <v>45825.224965277775</v>
      </c>
      <c r="F7187" s="30" t="s">
        <v>866</v>
      </c>
      <c r="G7187" s="25">
        <v>45824.224965277775</v>
      </c>
    </row>
    <row r="7188" spans="1:7" x14ac:dyDescent="0.25">
      <c r="A7188" s="30" t="s">
        <v>14771</v>
      </c>
      <c r="B7188" s="30" t="s">
        <v>11671</v>
      </c>
      <c r="C7188" s="30" t="s">
        <v>869</v>
      </c>
      <c r="D7188" s="30" t="s">
        <v>868</v>
      </c>
      <c r="E7188" s="25">
        <v>45825.225127314814</v>
      </c>
      <c r="F7188" s="30" t="s">
        <v>866</v>
      </c>
      <c r="G7188" s="25">
        <v>45824.225127314814</v>
      </c>
    </row>
    <row r="7189" spans="1:7" x14ac:dyDescent="0.25">
      <c r="A7189" s="30" t="s">
        <v>14772</v>
      </c>
      <c r="B7189" s="30" t="s">
        <v>11587</v>
      </c>
      <c r="C7189" s="30" t="s">
        <v>869</v>
      </c>
      <c r="D7189" s="30" t="s">
        <v>868</v>
      </c>
      <c r="E7189" s="25">
        <v>45825.225162037037</v>
      </c>
      <c r="F7189" s="30" t="s">
        <v>866</v>
      </c>
      <c r="G7189" s="25">
        <v>45824.225162037037</v>
      </c>
    </row>
    <row r="7190" spans="1:7" x14ac:dyDescent="0.25">
      <c r="A7190" s="30" t="s">
        <v>14773</v>
      </c>
      <c r="B7190" s="30" t="s">
        <v>11589</v>
      </c>
      <c r="C7190" s="30" t="s">
        <v>869</v>
      </c>
      <c r="D7190" s="30" t="s">
        <v>868</v>
      </c>
      <c r="E7190" s="25">
        <v>45825.225312499999</v>
      </c>
      <c r="F7190" s="30" t="s">
        <v>866</v>
      </c>
      <c r="G7190" s="25">
        <v>45824.225312499999</v>
      </c>
    </row>
    <row r="7191" spans="1:7" x14ac:dyDescent="0.25">
      <c r="A7191" s="30" t="s">
        <v>14774</v>
      </c>
      <c r="B7191" s="30" t="s">
        <v>11591</v>
      </c>
      <c r="C7191" s="30" t="s">
        <v>869</v>
      </c>
      <c r="D7191" s="30" t="s">
        <v>868</v>
      </c>
      <c r="E7191" s="25">
        <v>45825.225370370368</v>
      </c>
      <c r="F7191" s="30" t="s">
        <v>866</v>
      </c>
      <c r="G7191" s="25">
        <v>45824.225370370368</v>
      </c>
    </row>
    <row r="7192" spans="1:7" x14ac:dyDescent="0.25">
      <c r="A7192" s="30" t="s">
        <v>14775</v>
      </c>
      <c r="B7192" s="30" t="s">
        <v>11593</v>
      </c>
      <c r="C7192" s="30" t="s">
        <v>869</v>
      </c>
      <c r="D7192" s="30" t="s">
        <v>868</v>
      </c>
      <c r="E7192" s="25">
        <v>45825.225624999999</v>
      </c>
      <c r="F7192" s="30" t="s">
        <v>866</v>
      </c>
      <c r="G7192" s="25">
        <v>45824.225624999999</v>
      </c>
    </row>
    <row r="7193" spans="1:7" x14ac:dyDescent="0.25">
      <c r="A7193" s="30" t="s">
        <v>14776</v>
      </c>
      <c r="B7193" s="30" t="s">
        <v>11595</v>
      </c>
      <c r="C7193" s="30" t="s">
        <v>869</v>
      </c>
      <c r="D7193" s="30" t="s">
        <v>868</v>
      </c>
      <c r="E7193" s="25">
        <v>45825.225659722222</v>
      </c>
      <c r="F7193" s="30" t="s">
        <v>866</v>
      </c>
      <c r="G7193" s="25">
        <v>45824.225659722222</v>
      </c>
    </row>
    <row r="7194" spans="1:7" x14ac:dyDescent="0.25">
      <c r="A7194" s="30" t="s">
        <v>14777</v>
      </c>
      <c r="B7194" s="30" t="s">
        <v>11597</v>
      </c>
      <c r="C7194" s="30" t="s">
        <v>869</v>
      </c>
      <c r="D7194" s="30" t="s">
        <v>868</v>
      </c>
      <c r="E7194" s="25">
        <v>45825.225902777776</v>
      </c>
      <c r="F7194" s="30" t="s">
        <v>866</v>
      </c>
      <c r="G7194" s="25">
        <v>45824.225902777776</v>
      </c>
    </row>
    <row r="7195" spans="1:7" x14ac:dyDescent="0.25">
      <c r="A7195" s="30" t="s">
        <v>14778</v>
      </c>
      <c r="B7195" s="30" t="s">
        <v>11599</v>
      </c>
      <c r="C7195" s="30" t="s">
        <v>869</v>
      </c>
      <c r="D7195" s="30" t="s">
        <v>868</v>
      </c>
      <c r="E7195" s="25">
        <v>45825.225937499999</v>
      </c>
      <c r="F7195" s="30" t="s">
        <v>866</v>
      </c>
      <c r="G7195" s="25">
        <v>45824.225937499999</v>
      </c>
    </row>
    <row r="7196" spans="1:7" x14ac:dyDescent="0.25">
      <c r="A7196" s="30" t="s">
        <v>14779</v>
      </c>
      <c r="B7196" s="30" t="s">
        <v>11601</v>
      </c>
      <c r="C7196" s="30" t="s">
        <v>869</v>
      </c>
      <c r="D7196" s="30" t="s">
        <v>868</v>
      </c>
      <c r="E7196" s="25">
        <v>45825.226180555554</v>
      </c>
      <c r="F7196" s="30" t="s">
        <v>866</v>
      </c>
      <c r="G7196" s="25">
        <v>45824.226180555554</v>
      </c>
    </row>
    <row r="7197" spans="1:7" x14ac:dyDescent="0.25">
      <c r="A7197" s="30" t="s">
        <v>14780</v>
      </c>
      <c r="B7197" s="30" t="s">
        <v>11603</v>
      </c>
      <c r="C7197" s="30" t="s">
        <v>869</v>
      </c>
      <c r="D7197" s="30" t="s">
        <v>868</v>
      </c>
      <c r="E7197" s="25">
        <v>45825.226226851853</v>
      </c>
      <c r="F7197" s="30" t="s">
        <v>866</v>
      </c>
      <c r="G7197" s="25">
        <v>45824.226226851853</v>
      </c>
    </row>
    <row r="7198" spans="1:7" x14ac:dyDescent="0.25">
      <c r="A7198" s="30" t="s">
        <v>14781</v>
      </c>
      <c r="B7198" s="30" t="s">
        <v>11605</v>
      </c>
      <c r="C7198" s="30" t="s">
        <v>869</v>
      </c>
      <c r="D7198" s="30" t="s">
        <v>868</v>
      </c>
      <c r="E7198" s="25">
        <v>45825.226435185185</v>
      </c>
      <c r="F7198" s="30" t="s">
        <v>866</v>
      </c>
      <c r="G7198" s="25">
        <v>45824.226435185185</v>
      </c>
    </row>
    <row r="7199" spans="1:7" x14ac:dyDescent="0.25">
      <c r="A7199" s="30" t="s">
        <v>14782</v>
      </c>
      <c r="B7199" s="30" t="s">
        <v>11607</v>
      </c>
      <c r="C7199" s="30" t="s">
        <v>869</v>
      </c>
      <c r="D7199" s="30" t="s">
        <v>868</v>
      </c>
      <c r="E7199" s="25">
        <v>45825.226504629631</v>
      </c>
      <c r="F7199" s="30" t="s">
        <v>866</v>
      </c>
      <c r="G7199" s="25">
        <v>45824.226504629631</v>
      </c>
    </row>
    <row r="7200" spans="1:7" x14ac:dyDescent="0.25">
      <c r="A7200" s="30" t="s">
        <v>14783</v>
      </c>
      <c r="B7200" s="30" t="s">
        <v>11609</v>
      </c>
      <c r="C7200" s="30" t="s">
        <v>869</v>
      </c>
      <c r="D7200" s="30" t="s">
        <v>868</v>
      </c>
      <c r="E7200" s="25">
        <v>45825.226736111108</v>
      </c>
      <c r="F7200" s="30" t="s">
        <v>866</v>
      </c>
      <c r="G7200" s="25">
        <v>45824.226736111108</v>
      </c>
    </row>
    <row r="7201" spans="1:7" x14ac:dyDescent="0.25">
      <c r="A7201" s="30" t="s">
        <v>14784</v>
      </c>
      <c r="B7201" s="30" t="s">
        <v>13416</v>
      </c>
      <c r="C7201" s="30" t="s">
        <v>874</v>
      </c>
      <c r="D7201" s="30" t="s">
        <v>890</v>
      </c>
      <c r="E7201" s="25">
        <v>45825.226909722223</v>
      </c>
      <c r="F7201" s="30" t="s">
        <v>866</v>
      </c>
      <c r="G7201" s="25">
        <v>45824.226909722223</v>
      </c>
    </row>
    <row r="7202" spans="1:7" x14ac:dyDescent="0.25">
      <c r="A7202" s="30" t="s">
        <v>14785</v>
      </c>
      <c r="B7202" s="30" t="s">
        <v>3963</v>
      </c>
      <c r="C7202" s="30" t="s">
        <v>872</v>
      </c>
      <c r="D7202" s="30" t="s">
        <v>77</v>
      </c>
      <c r="E7202" s="25">
        <v>45825.227372685185</v>
      </c>
      <c r="F7202" s="30" t="s">
        <v>866</v>
      </c>
      <c r="G7202" s="25">
        <v>45824.227372685185</v>
      </c>
    </row>
    <row r="7203" spans="1:7" x14ac:dyDescent="0.25">
      <c r="A7203" s="30" t="s">
        <v>14786</v>
      </c>
      <c r="B7203" s="30" t="s">
        <v>3965</v>
      </c>
      <c r="C7203" s="30" t="s">
        <v>872</v>
      </c>
      <c r="D7203" s="30" t="s">
        <v>77</v>
      </c>
      <c r="E7203" s="25">
        <v>45825.227453703701</v>
      </c>
      <c r="F7203" s="30" t="s">
        <v>866</v>
      </c>
      <c r="G7203" s="25">
        <v>45824.227453703701</v>
      </c>
    </row>
    <row r="7204" spans="1:7" x14ac:dyDescent="0.25">
      <c r="A7204" s="30" t="s">
        <v>14787</v>
      </c>
      <c r="B7204" s="30" t="s">
        <v>3967</v>
      </c>
      <c r="C7204" s="30" t="s">
        <v>872</v>
      </c>
      <c r="D7204" s="30" t="s">
        <v>77</v>
      </c>
      <c r="E7204" s="25">
        <v>45825.227488425924</v>
      </c>
      <c r="F7204" s="30" t="s">
        <v>866</v>
      </c>
      <c r="G7204" s="25">
        <v>45824.227488425924</v>
      </c>
    </row>
    <row r="7205" spans="1:7" x14ac:dyDescent="0.25">
      <c r="A7205" s="30" t="s">
        <v>14788</v>
      </c>
      <c r="B7205" s="30" t="s">
        <v>3969</v>
      </c>
      <c r="C7205" s="30" t="s">
        <v>872</v>
      </c>
      <c r="D7205" s="30" t="s">
        <v>77</v>
      </c>
      <c r="E7205" s="25">
        <v>45825.227546296293</v>
      </c>
      <c r="F7205" s="30" t="s">
        <v>866</v>
      </c>
      <c r="G7205" s="25">
        <v>45824.227546296293</v>
      </c>
    </row>
    <row r="7206" spans="1:7" x14ac:dyDescent="0.25">
      <c r="A7206" s="30" t="s">
        <v>14789</v>
      </c>
      <c r="B7206" s="30" t="s">
        <v>3971</v>
      </c>
      <c r="C7206" s="30" t="s">
        <v>872</v>
      </c>
      <c r="D7206" s="30" t="s">
        <v>77</v>
      </c>
      <c r="E7206" s="25">
        <v>45825.227592592593</v>
      </c>
      <c r="F7206" s="30" t="s">
        <v>866</v>
      </c>
      <c r="G7206" s="25">
        <v>45824.227592592593</v>
      </c>
    </row>
    <row r="7207" spans="1:7" x14ac:dyDescent="0.25">
      <c r="A7207" s="30" t="s">
        <v>14790</v>
      </c>
      <c r="B7207" s="30" t="s">
        <v>11828</v>
      </c>
      <c r="C7207" s="30" t="s">
        <v>874</v>
      </c>
      <c r="D7207" s="30" t="s">
        <v>878</v>
      </c>
      <c r="E7207" s="25">
        <v>45825.227858796294</v>
      </c>
      <c r="F7207" s="30" t="s">
        <v>866</v>
      </c>
      <c r="G7207" s="25">
        <v>45824.227858796294</v>
      </c>
    </row>
    <row r="7208" spans="1:7" x14ac:dyDescent="0.25">
      <c r="A7208" s="30" t="s">
        <v>14791</v>
      </c>
      <c r="B7208" s="30" t="s">
        <v>11828</v>
      </c>
      <c r="C7208" s="30" t="s">
        <v>877</v>
      </c>
      <c r="D7208" s="30" t="s">
        <v>878</v>
      </c>
      <c r="E7208" s="25">
        <v>45825.228032407409</v>
      </c>
      <c r="F7208" s="30" t="s">
        <v>866</v>
      </c>
      <c r="G7208" s="25">
        <v>45824.228032407409</v>
      </c>
    </row>
    <row r="7209" spans="1:7" x14ac:dyDescent="0.25">
      <c r="A7209" s="30" t="s">
        <v>14792</v>
      </c>
      <c r="B7209" s="30" t="s">
        <v>3963</v>
      </c>
      <c r="C7209" s="30" t="s">
        <v>879</v>
      </c>
      <c r="D7209" s="30" t="s">
        <v>61</v>
      </c>
      <c r="E7209" s="25">
        <v>45825.22792824074</v>
      </c>
      <c r="F7209" s="30" t="s">
        <v>866</v>
      </c>
      <c r="G7209" s="25">
        <v>45824.22792824074</v>
      </c>
    </row>
    <row r="7210" spans="1:7" x14ac:dyDescent="0.25">
      <c r="A7210" s="30" t="s">
        <v>14793</v>
      </c>
      <c r="B7210" s="30" t="s">
        <v>3965</v>
      </c>
      <c r="C7210" s="30" t="s">
        <v>879</v>
      </c>
      <c r="D7210" s="30" t="s">
        <v>61</v>
      </c>
      <c r="E7210" s="25">
        <v>45825.227962962963</v>
      </c>
      <c r="F7210" s="30" t="s">
        <v>866</v>
      </c>
      <c r="G7210" s="25">
        <v>45824.227962962963</v>
      </c>
    </row>
    <row r="7211" spans="1:7" x14ac:dyDescent="0.25">
      <c r="A7211" s="30" t="s">
        <v>14794</v>
      </c>
      <c r="B7211" s="30" t="s">
        <v>3967</v>
      </c>
      <c r="C7211" s="30" t="s">
        <v>879</v>
      </c>
      <c r="D7211" s="30" t="s">
        <v>61</v>
      </c>
      <c r="E7211" s="25">
        <v>45825.228032407409</v>
      </c>
      <c r="F7211" s="30" t="s">
        <v>866</v>
      </c>
      <c r="G7211" s="25">
        <v>45824.228032407409</v>
      </c>
    </row>
    <row r="7212" spans="1:7" x14ac:dyDescent="0.25">
      <c r="A7212" s="30" t="s">
        <v>14795</v>
      </c>
      <c r="B7212" s="30" t="s">
        <v>3969</v>
      </c>
      <c r="C7212" s="30" t="s">
        <v>879</v>
      </c>
      <c r="D7212" s="30" t="s">
        <v>61</v>
      </c>
      <c r="E7212" s="25">
        <v>45825.228090277778</v>
      </c>
      <c r="F7212" s="30" t="s">
        <v>866</v>
      </c>
      <c r="G7212" s="25">
        <v>45824.228090277778</v>
      </c>
    </row>
    <row r="7213" spans="1:7" x14ac:dyDescent="0.25">
      <c r="A7213" s="30" t="s">
        <v>14796</v>
      </c>
      <c r="B7213" s="30" t="s">
        <v>3971</v>
      </c>
      <c r="C7213" s="30" t="s">
        <v>879</v>
      </c>
      <c r="D7213" s="30" t="s">
        <v>61</v>
      </c>
      <c r="E7213" s="25">
        <v>45825.228125000001</v>
      </c>
      <c r="F7213" s="30" t="s">
        <v>866</v>
      </c>
      <c r="G7213" s="25">
        <v>45824.228125000001</v>
      </c>
    </row>
    <row r="7214" spans="1:7" x14ac:dyDescent="0.25">
      <c r="A7214" s="30" t="s">
        <v>14797</v>
      </c>
      <c r="B7214" s="30" t="s">
        <v>11226</v>
      </c>
      <c r="C7214" s="30" t="s">
        <v>869</v>
      </c>
      <c r="D7214" s="30" t="s">
        <v>880</v>
      </c>
      <c r="E7214" s="25">
        <v>45825.228576388887</v>
      </c>
      <c r="F7214" s="30" t="s">
        <v>866</v>
      </c>
      <c r="G7214" s="25">
        <v>45824.228576388887</v>
      </c>
    </row>
    <row r="7215" spans="1:7" x14ac:dyDescent="0.25">
      <c r="A7215" s="30" t="s">
        <v>14798</v>
      </c>
      <c r="B7215" s="30" t="s">
        <v>4007</v>
      </c>
      <c r="C7215" s="30" t="s">
        <v>872</v>
      </c>
      <c r="D7215" s="30" t="s">
        <v>77</v>
      </c>
      <c r="E7215" s="25">
        <v>45825.228993055556</v>
      </c>
      <c r="F7215" s="30" t="s">
        <v>866</v>
      </c>
      <c r="G7215" s="25">
        <v>45824.228993055556</v>
      </c>
    </row>
    <row r="7216" spans="1:7" x14ac:dyDescent="0.25">
      <c r="A7216" s="30" t="s">
        <v>14799</v>
      </c>
      <c r="B7216" s="30" t="s">
        <v>3956</v>
      </c>
      <c r="C7216" s="30" t="s">
        <v>872</v>
      </c>
      <c r="D7216" s="30" t="s">
        <v>77</v>
      </c>
      <c r="E7216" s="25">
        <v>45825.229074074072</v>
      </c>
      <c r="F7216" s="30" t="s">
        <v>866</v>
      </c>
      <c r="G7216" s="25">
        <v>45824.229074074072</v>
      </c>
    </row>
    <row r="7217" spans="1:7" x14ac:dyDescent="0.25">
      <c r="A7217" s="30" t="s">
        <v>14800</v>
      </c>
      <c r="B7217" s="30" t="s">
        <v>5009</v>
      </c>
      <c r="C7217" s="30" t="s">
        <v>879</v>
      </c>
      <c r="D7217" s="30" t="s">
        <v>77</v>
      </c>
      <c r="E7217" s="25">
        <v>45825.228067129632</v>
      </c>
      <c r="F7217" s="30" t="s">
        <v>866</v>
      </c>
      <c r="G7217" s="25">
        <v>45824.228067129632</v>
      </c>
    </row>
    <row r="7218" spans="1:7" x14ac:dyDescent="0.25">
      <c r="A7218" s="30" t="s">
        <v>14801</v>
      </c>
      <c r="B7218" s="30" t="s">
        <v>4995</v>
      </c>
      <c r="C7218" s="30" t="s">
        <v>879</v>
      </c>
      <c r="D7218" s="30" t="s">
        <v>77</v>
      </c>
      <c r="E7218" s="25">
        <v>45825.228310185186</v>
      </c>
      <c r="F7218" s="30" t="s">
        <v>866</v>
      </c>
      <c r="G7218" s="25">
        <v>45824.228310185186</v>
      </c>
    </row>
    <row r="7219" spans="1:7" x14ac:dyDescent="0.25">
      <c r="A7219" s="30" t="s">
        <v>14802</v>
      </c>
      <c r="B7219" s="30" t="s">
        <v>4997</v>
      </c>
      <c r="C7219" s="30" t="s">
        <v>879</v>
      </c>
      <c r="D7219" s="30" t="s">
        <v>77</v>
      </c>
      <c r="E7219" s="25">
        <v>45825.228437500002</v>
      </c>
      <c r="F7219" s="30" t="s">
        <v>866</v>
      </c>
      <c r="G7219" s="25">
        <v>45824.228437500002</v>
      </c>
    </row>
    <row r="7220" spans="1:7" x14ac:dyDescent="0.25">
      <c r="A7220" s="30" t="s">
        <v>14803</v>
      </c>
      <c r="B7220" s="30" t="s">
        <v>5003</v>
      </c>
      <c r="C7220" s="30" t="s">
        <v>879</v>
      </c>
      <c r="D7220" s="30" t="s">
        <v>77</v>
      </c>
      <c r="E7220" s="25">
        <v>45825.22892361111</v>
      </c>
      <c r="F7220" s="30" t="s">
        <v>866</v>
      </c>
      <c r="G7220" s="25">
        <v>45824.22892361111</v>
      </c>
    </row>
    <row r="7221" spans="1:7" x14ac:dyDescent="0.25">
      <c r="A7221" s="30" t="s">
        <v>14804</v>
      </c>
      <c r="B7221" s="30" t="s">
        <v>5005</v>
      </c>
      <c r="C7221" s="30" t="s">
        <v>879</v>
      </c>
      <c r="D7221" s="30" t="s">
        <v>77</v>
      </c>
      <c r="E7221" s="25">
        <v>45825.229039351849</v>
      </c>
      <c r="F7221" s="30" t="s">
        <v>866</v>
      </c>
      <c r="G7221" s="25">
        <v>45824.229039351849</v>
      </c>
    </row>
    <row r="7222" spans="1:7" x14ac:dyDescent="0.25">
      <c r="A7222" s="30" t="s">
        <v>14805</v>
      </c>
      <c r="B7222" s="30" t="s">
        <v>4007</v>
      </c>
      <c r="C7222" s="30" t="s">
        <v>879</v>
      </c>
      <c r="D7222" s="30" t="s">
        <v>61</v>
      </c>
      <c r="E7222" s="25">
        <v>45825.229398148149</v>
      </c>
      <c r="F7222" s="30" t="s">
        <v>866</v>
      </c>
      <c r="G7222" s="25">
        <v>45824.229398148149</v>
      </c>
    </row>
    <row r="7223" spans="1:7" x14ac:dyDescent="0.25">
      <c r="A7223" s="30" t="s">
        <v>14806</v>
      </c>
      <c r="B7223" s="30" t="s">
        <v>3956</v>
      </c>
      <c r="C7223" s="30" t="s">
        <v>879</v>
      </c>
      <c r="D7223" s="30" t="s">
        <v>61</v>
      </c>
      <c r="E7223" s="25">
        <v>45825.229513888888</v>
      </c>
      <c r="F7223" s="30" t="s">
        <v>866</v>
      </c>
      <c r="G7223" s="25">
        <v>45824.229513888888</v>
      </c>
    </row>
    <row r="7224" spans="1:7" x14ac:dyDescent="0.25">
      <c r="A7224" s="30" t="s">
        <v>14807</v>
      </c>
      <c r="B7224" s="30" t="s">
        <v>2069</v>
      </c>
      <c r="C7224" s="30" t="s">
        <v>879</v>
      </c>
      <c r="D7224" s="30" t="s">
        <v>61</v>
      </c>
      <c r="E7224" s="25">
        <v>45825.229756944442</v>
      </c>
      <c r="F7224" s="30" t="s">
        <v>866</v>
      </c>
      <c r="G7224" s="25">
        <v>45824.229756944442</v>
      </c>
    </row>
    <row r="7225" spans="1:7" x14ac:dyDescent="0.25">
      <c r="A7225" s="30" t="s">
        <v>14808</v>
      </c>
      <c r="B7225" s="30" t="s">
        <v>2057</v>
      </c>
      <c r="C7225" s="30" t="s">
        <v>879</v>
      </c>
      <c r="D7225" s="30" t="s">
        <v>77</v>
      </c>
      <c r="E7225" s="25">
        <v>45825.230925925927</v>
      </c>
      <c r="F7225" s="30" t="s">
        <v>866</v>
      </c>
      <c r="G7225" s="25">
        <v>45824.230925925927</v>
      </c>
    </row>
    <row r="7226" spans="1:7" x14ac:dyDescent="0.25">
      <c r="A7226" s="30" t="s">
        <v>14809</v>
      </c>
      <c r="B7226" s="30" t="s">
        <v>4173</v>
      </c>
      <c r="C7226" s="30" t="s">
        <v>879</v>
      </c>
      <c r="D7226" s="30" t="s">
        <v>77</v>
      </c>
      <c r="E7226" s="25">
        <v>45825.231516203705</v>
      </c>
      <c r="F7226" s="30" t="s">
        <v>866</v>
      </c>
      <c r="G7226" s="25">
        <v>45824.231516203705</v>
      </c>
    </row>
    <row r="7227" spans="1:7" x14ac:dyDescent="0.25">
      <c r="A7227" s="30" t="s">
        <v>14810</v>
      </c>
      <c r="B7227" s="30" t="s">
        <v>1858</v>
      </c>
      <c r="C7227" s="30" t="s">
        <v>879</v>
      </c>
      <c r="D7227" s="30" t="s">
        <v>77</v>
      </c>
      <c r="E7227" s="25">
        <v>45825.231886574074</v>
      </c>
      <c r="F7227" s="30" t="s">
        <v>866</v>
      </c>
      <c r="G7227" s="25">
        <v>45824.231886574074</v>
      </c>
    </row>
    <row r="7228" spans="1:7" x14ac:dyDescent="0.25">
      <c r="A7228" s="30" t="s">
        <v>14811</v>
      </c>
      <c r="B7228" s="30" t="s">
        <v>1706</v>
      </c>
      <c r="C7228" s="30" t="s">
        <v>864</v>
      </c>
      <c r="D7228" s="30" t="s">
        <v>865</v>
      </c>
      <c r="E7228" s="25">
        <v>45825.232141203705</v>
      </c>
      <c r="F7228" s="30" t="s">
        <v>866</v>
      </c>
      <c r="G7228" s="25">
        <v>45824.232141203705</v>
      </c>
    </row>
    <row r="7229" spans="1:7" x14ac:dyDescent="0.25">
      <c r="A7229" s="30" t="s">
        <v>14812</v>
      </c>
      <c r="B7229" s="30" t="s">
        <v>1573</v>
      </c>
      <c r="C7229" s="30" t="s">
        <v>872</v>
      </c>
      <c r="D7229" s="30" t="s">
        <v>77</v>
      </c>
      <c r="E7229" s="25">
        <v>45825.231678240743</v>
      </c>
      <c r="F7229" s="30" t="s">
        <v>866</v>
      </c>
      <c r="G7229" s="25">
        <v>45824.231678240743</v>
      </c>
    </row>
    <row r="7230" spans="1:7" x14ac:dyDescent="0.25">
      <c r="A7230" s="30" t="s">
        <v>14813</v>
      </c>
      <c r="B7230" s="30" t="s">
        <v>3122</v>
      </c>
      <c r="C7230" s="30" t="s">
        <v>872</v>
      </c>
      <c r="D7230" s="30" t="s">
        <v>77</v>
      </c>
      <c r="E7230" s="25">
        <v>45825.231828703705</v>
      </c>
      <c r="F7230" s="30" t="s">
        <v>866</v>
      </c>
      <c r="G7230" s="25">
        <v>45824.231828703705</v>
      </c>
    </row>
    <row r="7231" spans="1:7" x14ac:dyDescent="0.25">
      <c r="A7231" s="30" t="s">
        <v>14814</v>
      </c>
      <c r="B7231" s="30" t="s">
        <v>4135</v>
      </c>
      <c r="C7231" s="30" t="s">
        <v>872</v>
      </c>
      <c r="D7231" s="30" t="s">
        <v>77</v>
      </c>
      <c r="E7231" s="25">
        <v>45825.232025462959</v>
      </c>
      <c r="F7231" s="30" t="s">
        <v>866</v>
      </c>
      <c r="G7231" s="25">
        <v>45824.232025462959</v>
      </c>
    </row>
    <row r="7232" spans="1:7" x14ac:dyDescent="0.25">
      <c r="A7232" s="30" t="s">
        <v>14815</v>
      </c>
      <c r="B7232" s="30" t="s">
        <v>3108</v>
      </c>
      <c r="C7232" s="30" t="s">
        <v>872</v>
      </c>
      <c r="D7232" s="30" t="s">
        <v>77</v>
      </c>
      <c r="E7232" s="25">
        <v>45825.232141203705</v>
      </c>
      <c r="F7232" s="30" t="s">
        <v>866</v>
      </c>
      <c r="G7232" s="25">
        <v>45824.232141203705</v>
      </c>
    </row>
    <row r="7233" spans="1:7" x14ac:dyDescent="0.25">
      <c r="A7233" s="30" t="s">
        <v>14816</v>
      </c>
      <c r="B7233" s="30" t="s">
        <v>3107</v>
      </c>
      <c r="C7233" s="30" t="s">
        <v>872</v>
      </c>
      <c r="D7233" s="30" t="s">
        <v>77</v>
      </c>
      <c r="E7233" s="25">
        <v>45825.232187499998</v>
      </c>
      <c r="F7233" s="30" t="s">
        <v>866</v>
      </c>
      <c r="G7233" s="25">
        <v>45824.232187499998</v>
      </c>
    </row>
    <row r="7234" spans="1:7" x14ac:dyDescent="0.25">
      <c r="A7234" s="30" t="s">
        <v>14817</v>
      </c>
      <c r="B7234" s="30" t="s">
        <v>3111</v>
      </c>
      <c r="C7234" s="30" t="s">
        <v>872</v>
      </c>
      <c r="D7234" s="30" t="s">
        <v>77</v>
      </c>
      <c r="E7234" s="25">
        <v>45825.232314814813</v>
      </c>
      <c r="F7234" s="30" t="s">
        <v>866</v>
      </c>
      <c r="G7234" s="25">
        <v>45824.232314814813</v>
      </c>
    </row>
    <row r="7235" spans="1:7" x14ac:dyDescent="0.25">
      <c r="A7235" s="30" t="s">
        <v>14818</v>
      </c>
      <c r="B7235" s="30" t="s">
        <v>3102</v>
      </c>
      <c r="C7235" s="30" t="s">
        <v>879</v>
      </c>
      <c r="D7235" s="30" t="s">
        <v>77</v>
      </c>
      <c r="E7235" s="25">
        <v>45825.233032407406</v>
      </c>
      <c r="F7235" s="30" t="s">
        <v>866</v>
      </c>
      <c r="G7235" s="25">
        <v>45824.233032407406</v>
      </c>
    </row>
    <row r="7236" spans="1:7" x14ac:dyDescent="0.25">
      <c r="A7236" s="30" t="s">
        <v>14819</v>
      </c>
      <c r="B7236" s="30" t="s">
        <v>3103</v>
      </c>
      <c r="C7236" s="30" t="s">
        <v>879</v>
      </c>
      <c r="D7236" s="30" t="s">
        <v>77</v>
      </c>
      <c r="E7236" s="25">
        <v>45825.233194444445</v>
      </c>
      <c r="F7236" s="30" t="s">
        <v>866</v>
      </c>
      <c r="G7236" s="25">
        <v>45824.233194444445</v>
      </c>
    </row>
    <row r="7237" spans="1:7" x14ac:dyDescent="0.25">
      <c r="A7237" s="30" t="s">
        <v>14820</v>
      </c>
      <c r="B7237" s="30" t="s">
        <v>1573</v>
      </c>
      <c r="C7237" s="30" t="s">
        <v>879</v>
      </c>
      <c r="D7237" s="30" t="s">
        <v>61</v>
      </c>
      <c r="E7237" s="25">
        <v>45825.23296296296</v>
      </c>
      <c r="F7237" s="30" t="s">
        <v>866</v>
      </c>
      <c r="G7237" s="25">
        <v>45824.23296296296</v>
      </c>
    </row>
    <row r="7238" spans="1:7" x14ac:dyDescent="0.25">
      <c r="A7238" s="30" t="s">
        <v>14821</v>
      </c>
      <c r="B7238" s="30" t="s">
        <v>3122</v>
      </c>
      <c r="C7238" s="30" t="s">
        <v>879</v>
      </c>
      <c r="D7238" s="30" t="s">
        <v>61</v>
      </c>
      <c r="E7238" s="25">
        <v>45825.233171296299</v>
      </c>
      <c r="F7238" s="30" t="s">
        <v>866</v>
      </c>
      <c r="G7238" s="25">
        <v>45824.233171296299</v>
      </c>
    </row>
    <row r="7239" spans="1:7" x14ac:dyDescent="0.25">
      <c r="A7239" s="30" t="s">
        <v>14822</v>
      </c>
      <c r="B7239" s="30" t="s">
        <v>4135</v>
      </c>
      <c r="C7239" s="30" t="s">
        <v>879</v>
      </c>
      <c r="D7239" s="30" t="s">
        <v>61</v>
      </c>
      <c r="E7239" s="25">
        <v>45825.233287037037</v>
      </c>
      <c r="F7239" s="30" t="s">
        <v>866</v>
      </c>
      <c r="G7239" s="25">
        <v>45824.233287037037</v>
      </c>
    </row>
    <row r="7240" spans="1:7" x14ac:dyDescent="0.25">
      <c r="A7240" s="30" t="s">
        <v>14823</v>
      </c>
      <c r="B7240" s="30" t="s">
        <v>2188</v>
      </c>
      <c r="C7240" s="30" t="s">
        <v>879</v>
      </c>
      <c r="D7240" s="30" t="s">
        <v>61</v>
      </c>
      <c r="E7240" s="25">
        <v>45825.233483796299</v>
      </c>
      <c r="F7240" s="30" t="s">
        <v>866</v>
      </c>
      <c r="G7240" s="25">
        <v>45824.233483796299</v>
      </c>
    </row>
    <row r="7241" spans="1:7" x14ac:dyDescent="0.25">
      <c r="A7241" s="30" t="s">
        <v>14824</v>
      </c>
      <c r="B7241" s="30" t="s">
        <v>3108</v>
      </c>
      <c r="C7241" s="30" t="s">
        <v>879</v>
      </c>
      <c r="D7241" s="30" t="s">
        <v>61</v>
      </c>
      <c r="E7241" s="25">
        <v>45825.233634259261</v>
      </c>
      <c r="F7241" s="30" t="s">
        <v>866</v>
      </c>
      <c r="G7241" s="25">
        <v>45824.233634259261</v>
      </c>
    </row>
    <row r="7242" spans="1:7" x14ac:dyDescent="0.25">
      <c r="A7242" s="30" t="s">
        <v>14825</v>
      </c>
      <c r="B7242" s="30" t="s">
        <v>3107</v>
      </c>
      <c r="C7242" s="30" t="s">
        <v>879</v>
      </c>
      <c r="D7242" s="30" t="s">
        <v>61</v>
      </c>
      <c r="E7242" s="25">
        <v>45825.233784722222</v>
      </c>
      <c r="F7242" s="30" t="s">
        <v>866</v>
      </c>
      <c r="G7242" s="25">
        <v>45824.233784722222</v>
      </c>
    </row>
    <row r="7243" spans="1:7" x14ac:dyDescent="0.25">
      <c r="A7243" s="30" t="s">
        <v>14826</v>
      </c>
      <c r="B7243" s="30" t="s">
        <v>3111</v>
      </c>
      <c r="C7243" s="30" t="s">
        <v>879</v>
      </c>
      <c r="D7243" s="30" t="s">
        <v>61</v>
      </c>
      <c r="E7243" s="25">
        <v>45825.233888888892</v>
      </c>
      <c r="F7243" s="30" t="s">
        <v>866</v>
      </c>
      <c r="G7243" s="25">
        <v>45824.233888888892</v>
      </c>
    </row>
    <row r="7244" spans="1:7" x14ac:dyDescent="0.25">
      <c r="A7244" s="30" t="s">
        <v>14827</v>
      </c>
      <c r="B7244" s="30" t="s">
        <v>2402</v>
      </c>
      <c r="C7244" s="30" t="s">
        <v>872</v>
      </c>
      <c r="D7244" s="30" t="s">
        <v>77</v>
      </c>
      <c r="E7244" s="25">
        <v>45825.234733796293</v>
      </c>
      <c r="F7244" s="30" t="s">
        <v>866</v>
      </c>
      <c r="G7244" s="25">
        <v>45824.234733796293</v>
      </c>
    </row>
    <row r="7245" spans="1:7" x14ac:dyDescent="0.25">
      <c r="A7245" s="30" t="s">
        <v>14828</v>
      </c>
      <c r="B7245" s="30" t="s">
        <v>2402</v>
      </c>
      <c r="C7245" s="30" t="s">
        <v>879</v>
      </c>
      <c r="D7245" s="30" t="s">
        <v>61</v>
      </c>
      <c r="E7245" s="25">
        <v>45825.234942129631</v>
      </c>
      <c r="F7245" s="30" t="s">
        <v>866</v>
      </c>
      <c r="G7245" s="25">
        <v>45824.234942129631</v>
      </c>
    </row>
    <row r="7246" spans="1:7" x14ac:dyDescent="0.25">
      <c r="A7246" s="30" t="s">
        <v>14829</v>
      </c>
      <c r="B7246" s="30" t="s">
        <v>9951</v>
      </c>
      <c r="C7246" s="30" t="s">
        <v>874</v>
      </c>
      <c r="D7246" s="30" t="s">
        <v>886</v>
      </c>
      <c r="E7246" s="25">
        <v>45825.235324074078</v>
      </c>
      <c r="F7246" s="30" t="s">
        <v>866</v>
      </c>
      <c r="G7246" s="25">
        <v>45824.235324074078</v>
      </c>
    </row>
    <row r="7247" spans="1:7" x14ac:dyDescent="0.25">
      <c r="A7247" s="30" t="s">
        <v>14830</v>
      </c>
      <c r="B7247" s="30" t="s">
        <v>9944</v>
      </c>
      <c r="C7247" s="30" t="s">
        <v>874</v>
      </c>
      <c r="D7247" s="30" t="s">
        <v>886</v>
      </c>
      <c r="E7247" s="25">
        <v>45825.23541666667</v>
      </c>
      <c r="F7247" s="30" t="s">
        <v>866</v>
      </c>
      <c r="G7247" s="25">
        <v>45824.23541666667</v>
      </c>
    </row>
    <row r="7248" spans="1:7" x14ac:dyDescent="0.25">
      <c r="A7248" s="30" t="s">
        <v>14831</v>
      </c>
      <c r="B7248" s="30" t="s">
        <v>9942</v>
      </c>
      <c r="C7248" s="30" t="s">
        <v>874</v>
      </c>
      <c r="D7248" s="30" t="s">
        <v>886</v>
      </c>
      <c r="E7248" s="25">
        <v>45825.235486111109</v>
      </c>
      <c r="F7248" s="30" t="s">
        <v>866</v>
      </c>
      <c r="G7248" s="25">
        <v>45824.235486111109</v>
      </c>
    </row>
    <row r="7249" spans="1:7" x14ac:dyDescent="0.25">
      <c r="A7249" s="30" t="s">
        <v>14832</v>
      </c>
      <c r="B7249" s="30" t="s">
        <v>8114</v>
      </c>
      <c r="C7249" s="30" t="s">
        <v>879</v>
      </c>
      <c r="D7249" s="30" t="s">
        <v>202</v>
      </c>
      <c r="E7249" s="25">
        <v>45825.238055555557</v>
      </c>
      <c r="F7249" s="30" t="s">
        <v>866</v>
      </c>
      <c r="G7249" s="25">
        <v>45824.238055555557</v>
      </c>
    </row>
    <row r="7250" spans="1:7" x14ac:dyDescent="0.25">
      <c r="A7250" s="30" t="s">
        <v>14833</v>
      </c>
      <c r="B7250" s="30" t="s">
        <v>1943</v>
      </c>
      <c r="C7250" s="30" t="s">
        <v>872</v>
      </c>
      <c r="D7250" s="30" t="s">
        <v>77</v>
      </c>
      <c r="E7250" s="25">
        <v>45825.243946759256</v>
      </c>
      <c r="F7250" s="30" t="s">
        <v>866</v>
      </c>
      <c r="G7250" s="25">
        <v>45824.243946759256</v>
      </c>
    </row>
    <row r="7251" spans="1:7" x14ac:dyDescent="0.25">
      <c r="A7251" s="30" t="s">
        <v>14834</v>
      </c>
      <c r="B7251" s="30" t="s">
        <v>10291</v>
      </c>
      <c r="C7251" s="30" t="s">
        <v>879</v>
      </c>
      <c r="D7251" s="30" t="s">
        <v>239</v>
      </c>
      <c r="E7251" s="25">
        <v>45825.24490740741</v>
      </c>
      <c r="F7251" s="30" t="s">
        <v>866</v>
      </c>
      <c r="G7251" s="25">
        <v>45824.24490740741</v>
      </c>
    </row>
    <row r="7252" spans="1:7" x14ac:dyDescent="0.25">
      <c r="A7252" s="30" t="s">
        <v>14835</v>
      </c>
      <c r="B7252" s="30" t="s">
        <v>13436</v>
      </c>
      <c r="C7252" s="30" t="s">
        <v>869</v>
      </c>
      <c r="D7252" s="30" t="s">
        <v>870</v>
      </c>
      <c r="E7252" s="25">
        <v>45825.267905092594</v>
      </c>
      <c r="F7252" s="30" t="s">
        <v>871</v>
      </c>
      <c r="G7252" s="25">
        <v>45825.267905092594</v>
      </c>
    </row>
    <row r="7253" spans="1:7" x14ac:dyDescent="0.25">
      <c r="A7253" s="30" t="s">
        <v>14836</v>
      </c>
      <c r="B7253" s="30" t="s">
        <v>11750</v>
      </c>
      <c r="C7253" s="30" t="s">
        <v>869</v>
      </c>
      <c r="D7253" s="30" t="s">
        <v>882</v>
      </c>
      <c r="E7253" s="25">
        <v>45825.276354166665</v>
      </c>
      <c r="F7253" s="30" t="s">
        <v>871</v>
      </c>
      <c r="G7253" s="25">
        <v>45825.276354166665</v>
      </c>
    </row>
    <row r="7254" spans="1:7" x14ac:dyDescent="0.25">
      <c r="A7254" s="30" t="s">
        <v>14837</v>
      </c>
      <c r="B7254" s="30" t="s">
        <v>5321</v>
      </c>
      <c r="C7254" s="30" t="s">
        <v>864</v>
      </c>
      <c r="D7254" s="30" t="s">
        <v>865</v>
      </c>
      <c r="E7254" s="25">
        <v>45825.28800925926</v>
      </c>
      <c r="F7254" s="30" t="s">
        <v>871</v>
      </c>
      <c r="G7254" s="25">
        <v>45825.28800925926</v>
      </c>
    </row>
    <row r="7255" spans="1:7" x14ac:dyDescent="0.25">
      <c r="A7255" s="30" t="s">
        <v>14838</v>
      </c>
      <c r="B7255" s="30" t="s">
        <v>5327</v>
      </c>
      <c r="C7255" s="30" t="s">
        <v>864</v>
      </c>
      <c r="D7255" s="30" t="s">
        <v>865</v>
      </c>
      <c r="E7255" s="25">
        <v>45825.288055555553</v>
      </c>
      <c r="F7255" s="30" t="s">
        <v>871</v>
      </c>
      <c r="G7255" s="25">
        <v>45825.288055555553</v>
      </c>
    </row>
    <row r="7256" spans="1:7" x14ac:dyDescent="0.25">
      <c r="A7256" s="30" t="s">
        <v>14839</v>
      </c>
      <c r="B7256" s="30" t="s">
        <v>5317</v>
      </c>
      <c r="C7256" s="30" t="s">
        <v>864</v>
      </c>
      <c r="D7256" s="30" t="s">
        <v>865</v>
      </c>
      <c r="E7256" s="25">
        <v>45825.288113425922</v>
      </c>
      <c r="F7256" s="30" t="s">
        <v>871</v>
      </c>
      <c r="G7256" s="25">
        <v>45825.288113425922</v>
      </c>
    </row>
    <row r="7257" spans="1:7" x14ac:dyDescent="0.25">
      <c r="A7257" s="30" t="s">
        <v>14840</v>
      </c>
      <c r="B7257" s="30" t="s">
        <v>11828</v>
      </c>
      <c r="C7257" s="30" t="s">
        <v>864</v>
      </c>
      <c r="D7257" s="30" t="s">
        <v>865</v>
      </c>
      <c r="E7257" s="25">
        <v>45825.288159722222</v>
      </c>
      <c r="F7257" s="30" t="s">
        <v>871</v>
      </c>
      <c r="G7257" s="25">
        <v>45825.288159722222</v>
      </c>
    </row>
    <row r="7258" spans="1:7" x14ac:dyDescent="0.25">
      <c r="A7258" s="30" t="s">
        <v>14841</v>
      </c>
      <c r="B7258" s="30" t="s">
        <v>10012</v>
      </c>
      <c r="C7258" s="30" t="s">
        <v>864</v>
      </c>
      <c r="D7258" s="30" t="s">
        <v>865</v>
      </c>
      <c r="E7258" s="25">
        <v>45825.288217592592</v>
      </c>
      <c r="F7258" s="30" t="s">
        <v>871</v>
      </c>
      <c r="G7258" s="25">
        <v>45825.288217592592</v>
      </c>
    </row>
    <row r="7259" spans="1:7" x14ac:dyDescent="0.25">
      <c r="A7259" s="30" t="s">
        <v>14842</v>
      </c>
      <c r="B7259" s="30" t="s">
        <v>5331</v>
      </c>
      <c r="C7259" s="30" t="s">
        <v>864</v>
      </c>
      <c r="D7259" s="30" t="s">
        <v>865</v>
      </c>
      <c r="E7259" s="25">
        <v>45825.288275462961</v>
      </c>
      <c r="F7259" s="30" t="s">
        <v>871</v>
      </c>
      <c r="G7259" s="25">
        <v>45825.288275462961</v>
      </c>
    </row>
    <row r="7260" spans="1:7" x14ac:dyDescent="0.25">
      <c r="A7260" s="30" t="s">
        <v>14843</v>
      </c>
      <c r="B7260" s="30" t="s">
        <v>5325</v>
      </c>
      <c r="C7260" s="30" t="s">
        <v>864</v>
      </c>
      <c r="D7260" s="30" t="s">
        <v>865</v>
      </c>
      <c r="E7260" s="25">
        <v>45825.288321759261</v>
      </c>
      <c r="F7260" s="30" t="s">
        <v>871</v>
      </c>
      <c r="G7260" s="25">
        <v>45825.288321759261</v>
      </c>
    </row>
    <row r="7261" spans="1:7" x14ac:dyDescent="0.25">
      <c r="A7261" s="30" t="s">
        <v>14844</v>
      </c>
      <c r="B7261" s="30" t="s">
        <v>5349</v>
      </c>
      <c r="C7261" s="30" t="s">
        <v>864</v>
      </c>
      <c r="D7261" s="30" t="s">
        <v>865</v>
      </c>
      <c r="E7261" s="25">
        <v>45825.288368055553</v>
      </c>
      <c r="F7261" s="30" t="s">
        <v>871</v>
      </c>
      <c r="G7261" s="25">
        <v>45825.288368055553</v>
      </c>
    </row>
    <row r="7262" spans="1:7" x14ac:dyDescent="0.25">
      <c r="A7262" s="30" t="s">
        <v>14845</v>
      </c>
      <c r="B7262" s="30" t="s">
        <v>11911</v>
      </c>
      <c r="C7262" s="30" t="s">
        <v>864</v>
      </c>
      <c r="D7262" s="30" t="s">
        <v>865</v>
      </c>
      <c r="E7262" s="25">
        <v>45825.2890625</v>
      </c>
      <c r="F7262" s="30" t="s">
        <v>871</v>
      </c>
      <c r="G7262" s="25">
        <v>45825.2890625</v>
      </c>
    </row>
    <row r="7263" spans="1:7" x14ac:dyDescent="0.25">
      <c r="A7263" s="30" t="s">
        <v>14846</v>
      </c>
      <c r="B7263" s="30" t="s">
        <v>8337</v>
      </c>
      <c r="C7263" s="30" t="s">
        <v>887</v>
      </c>
      <c r="D7263" s="30" t="s">
        <v>888</v>
      </c>
      <c r="E7263" s="25">
        <v>45825.289305555554</v>
      </c>
      <c r="F7263" s="30" t="s">
        <v>871</v>
      </c>
      <c r="G7263" s="25">
        <v>45825.289305555554</v>
      </c>
    </row>
    <row r="7264" spans="1:7" x14ac:dyDescent="0.25">
      <c r="A7264" s="30" t="s">
        <v>14847</v>
      </c>
      <c r="B7264" s="30" t="s">
        <v>8208</v>
      </c>
      <c r="C7264" s="30" t="s">
        <v>877</v>
      </c>
      <c r="D7264" s="30" t="s">
        <v>886</v>
      </c>
      <c r="E7264" s="25">
        <v>45825.294178240743</v>
      </c>
      <c r="F7264" s="30" t="s">
        <v>871</v>
      </c>
      <c r="G7264" s="25">
        <v>45825.294178240743</v>
      </c>
    </row>
    <row r="7265" spans="1:7" x14ac:dyDescent="0.25">
      <c r="A7265" s="30" t="s">
        <v>14848</v>
      </c>
      <c r="B7265" s="30" t="s">
        <v>8282</v>
      </c>
      <c r="C7265" s="30" t="s">
        <v>872</v>
      </c>
      <c r="D7265" s="30" t="s">
        <v>77</v>
      </c>
      <c r="E7265" s="25">
        <v>45825.295381944445</v>
      </c>
      <c r="F7265" s="30" t="s">
        <v>894</v>
      </c>
      <c r="G7265" s="25">
        <v>45825.295381944445</v>
      </c>
    </row>
    <row r="7266" spans="1:7" x14ac:dyDescent="0.25">
      <c r="A7266" s="30" t="s">
        <v>14849</v>
      </c>
      <c r="B7266" s="30" t="s">
        <v>8287</v>
      </c>
      <c r="C7266" s="30" t="s">
        <v>872</v>
      </c>
      <c r="D7266" s="30" t="s">
        <v>77</v>
      </c>
      <c r="E7266" s="25">
        <v>45825.295393518521</v>
      </c>
      <c r="F7266" s="30" t="s">
        <v>894</v>
      </c>
      <c r="G7266" s="25">
        <v>45825.295393518521</v>
      </c>
    </row>
    <row r="7267" spans="1:7" x14ac:dyDescent="0.25">
      <c r="A7267" s="30" t="s">
        <v>14850</v>
      </c>
      <c r="B7267" s="30" t="s">
        <v>8291</v>
      </c>
      <c r="C7267" s="30" t="s">
        <v>872</v>
      </c>
      <c r="D7267" s="30" t="s">
        <v>77</v>
      </c>
      <c r="E7267" s="25">
        <v>45825.295405092591</v>
      </c>
      <c r="F7267" s="30" t="s">
        <v>894</v>
      </c>
      <c r="G7267" s="25">
        <v>45825.295405092591</v>
      </c>
    </row>
    <row r="7268" spans="1:7" x14ac:dyDescent="0.25">
      <c r="A7268" s="30" t="s">
        <v>14851</v>
      </c>
      <c r="B7268" s="30" t="s">
        <v>8295</v>
      </c>
      <c r="C7268" s="30" t="s">
        <v>872</v>
      </c>
      <c r="D7268" s="30" t="s">
        <v>77</v>
      </c>
      <c r="E7268" s="25">
        <v>45825.295451388891</v>
      </c>
      <c r="F7268" s="30" t="s">
        <v>894</v>
      </c>
      <c r="G7268" s="25">
        <v>45825.295451388891</v>
      </c>
    </row>
    <row r="7269" spans="1:7" x14ac:dyDescent="0.25">
      <c r="A7269" s="30" t="s">
        <v>14852</v>
      </c>
      <c r="B7269" s="30" t="s">
        <v>8297</v>
      </c>
      <c r="C7269" s="30" t="s">
        <v>872</v>
      </c>
      <c r="D7269" s="30" t="s">
        <v>77</v>
      </c>
      <c r="E7269" s="25">
        <v>45825.29546296296</v>
      </c>
      <c r="F7269" s="30" t="s">
        <v>894</v>
      </c>
      <c r="G7269" s="25">
        <v>45825.29546296296</v>
      </c>
    </row>
    <row r="7270" spans="1:7" x14ac:dyDescent="0.25">
      <c r="A7270" s="30" t="s">
        <v>14853</v>
      </c>
      <c r="B7270" s="30" t="s">
        <v>8301</v>
      </c>
      <c r="C7270" s="30" t="s">
        <v>872</v>
      </c>
      <c r="D7270" s="30" t="s">
        <v>77</v>
      </c>
      <c r="E7270" s="25">
        <v>45825.295497685183</v>
      </c>
      <c r="F7270" s="30" t="s">
        <v>894</v>
      </c>
      <c r="G7270" s="25">
        <v>45825.295497685183</v>
      </c>
    </row>
    <row r="7271" spans="1:7" x14ac:dyDescent="0.25">
      <c r="A7271" s="30" t="s">
        <v>14854</v>
      </c>
      <c r="B7271" s="30" t="s">
        <v>8307</v>
      </c>
      <c r="C7271" s="30" t="s">
        <v>872</v>
      </c>
      <c r="D7271" s="30" t="s">
        <v>77</v>
      </c>
      <c r="E7271" s="25">
        <v>45825.295520833337</v>
      </c>
      <c r="F7271" s="30" t="s">
        <v>894</v>
      </c>
      <c r="G7271" s="25">
        <v>45825.295520833337</v>
      </c>
    </row>
    <row r="7272" spans="1:7" x14ac:dyDescent="0.25">
      <c r="A7272" s="30" t="s">
        <v>14855</v>
      </c>
      <c r="B7272" s="30" t="s">
        <v>8311</v>
      </c>
      <c r="C7272" s="30" t="s">
        <v>872</v>
      </c>
      <c r="D7272" s="30" t="s">
        <v>77</v>
      </c>
      <c r="E7272" s="25">
        <v>45825.295520833337</v>
      </c>
      <c r="F7272" s="30" t="s">
        <v>894</v>
      </c>
      <c r="G7272" s="25">
        <v>45825.295520833337</v>
      </c>
    </row>
    <row r="7273" spans="1:7" x14ac:dyDescent="0.25">
      <c r="A7273" s="30" t="s">
        <v>14856</v>
      </c>
      <c r="B7273" s="30" t="s">
        <v>11164</v>
      </c>
      <c r="C7273" s="30" t="s">
        <v>869</v>
      </c>
      <c r="D7273" s="30" t="s">
        <v>868</v>
      </c>
      <c r="E7273" s="25">
        <v>45825.298333333332</v>
      </c>
      <c r="F7273" s="30" t="s">
        <v>871</v>
      </c>
      <c r="G7273" s="25">
        <v>45825.298333333332</v>
      </c>
    </row>
    <row r="7274" spans="1:7" x14ac:dyDescent="0.25">
      <c r="A7274" s="30" t="s">
        <v>14857</v>
      </c>
      <c r="B7274" s="30" t="s">
        <v>11195</v>
      </c>
      <c r="C7274" s="30" t="s">
        <v>869</v>
      </c>
      <c r="D7274" s="30" t="s">
        <v>868</v>
      </c>
      <c r="E7274" s="25">
        <v>45825.298368055555</v>
      </c>
      <c r="F7274" s="30" t="s">
        <v>871</v>
      </c>
      <c r="G7274" s="25">
        <v>45825.298368055555</v>
      </c>
    </row>
    <row r="7275" spans="1:7" x14ac:dyDescent="0.25">
      <c r="A7275" s="30" t="s">
        <v>14858</v>
      </c>
      <c r="B7275" s="30" t="s">
        <v>11169</v>
      </c>
      <c r="C7275" s="30" t="s">
        <v>869</v>
      </c>
      <c r="D7275" s="30" t="s">
        <v>868</v>
      </c>
      <c r="E7275" s="25">
        <v>45825.298854166664</v>
      </c>
      <c r="F7275" s="30" t="s">
        <v>871</v>
      </c>
      <c r="G7275" s="25">
        <v>45825.298854166664</v>
      </c>
    </row>
    <row r="7276" spans="1:7" x14ac:dyDescent="0.25">
      <c r="A7276" s="30" t="s">
        <v>14859</v>
      </c>
      <c r="B7276" s="30" t="s">
        <v>7447</v>
      </c>
      <c r="C7276" s="30" t="s">
        <v>864</v>
      </c>
      <c r="D7276" s="30" t="s">
        <v>865</v>
      </c>
      <c r="E7276" s="25">
        <v>45825.300462962965</v>
      </c>
      <c r="F7276" s="30" t="s">
        <v>871</v>
      </c>
      <c r="G7276" s="25">
        <v>45825.300462962965</v>
      </c>
    </row>
    <row r="7277" spans="1:7" x14ac:dyDescent="0.25">
      <c r="A7277" s="30" t="s">
        <v>14860</v>
      </c>
      <c r="B7277" s="30" t="s">
        <v>11189</v>
      </c>
      <c r="C7277" s="30" t="s">
        <v>869</v>
      </c>
      <c r="D7277" s="30" t="s">
        <v>868</v>
      </c>
      <c r="E7277" s="25">
        <v>45825.300138888888</v>
      </c>
      <c r="F7277" s="30" t="s">
        <v>871</v>
      </c>
      <c r="G7277" s="25">
        <v>45825.300138888888</v>
      </c>
    </row>
    <row r="7278" spans="1:7" x14ac:dyDescent="0.25">
      <c r="A7278" s="30" t="s">
        <v>14861</v>
      </c>
      <c r="B7278" s="30" t="s">
        <v>11191</v>
      </c>
      <c r="C7278" s="30" t="s">
        <v>869</v>
      </c>
      <c r="D7278" s="30" t="s">
        <v>868</v>
      </c>
      <c r="E7278" s="25">
        <v>45825.30023148148</v>
      </c>
      <c r="F7278" s="30" t="s">
        <v>871</v>
      </c>
      <c r="G7278" s="25">
        <v>45825.30023148148</v>
      </c>
    </row>
    <row r="7279" spans="1:7" x14ac:dyDescent="0.25">
      <c r="A7279" s="30" t="s">
        <v>14862</v>
      </c>
      <c r="B7279" s="30" t="s">
        <v>4918</v>
      </c>
      <c r="C7279" s="30" t="s">
        <v>872</v>
      </c>
      <c r="D7279" s="30" t="s">
        <v>61</v>
      </c>
      <c r="E7279" s="25">
        <v>45825.302025462966</v>
      </c>
      <c r="F7279" s="30" t="s">
        <v>894</v>
      </c>
      <c r="G7279" s="25">
        <v>45825.302025462966</v>
      </c>
    </row>
    <row r="7280" spans="1:7" x14ac:dyDescent="0.25">
      <c r="A7280" s="30" t="s">
        <v>14863</v>
      </c>
      <c r="B7280" s="30" t="s">
        <v>4916</v>
      </c>
      <c r="C7280" s="30" t="s">
        <v>872</v>
      </c>
      <c r="D7280" s="30" t="s">
        <v>61</v>
      </c>
      <c r="E7280" s="25">
        <v>45825.302106481482</v>
      </c>
      <c r="F7280" s="30" t="s">
        <v>894</v>
      </c>
      <c r="G7280" s="25">
        <v>45825.302106481482</v>
      </c>
    </row>
    <row r="7281" spans="1:7" x14ac:dyDescent="0.25">
      <c r="A7281" s="30" t="s">
        <v>14864</v>
      </c>
      <c r="B7281" s="30" t="s">
        <v>4909</v>
      </c>
      <c r="C7281" s="30" t="s">
        <v>872</v>
      </c>
      <c r="D7281" s="30" t="s">
        <v>61</v>
      </c>
      <c r="E7281" s="25">
        <v>45825.302187499998</v>
      </c>
      <c r="F7281" s="30" t="s">
        <v>894</v>
      </c>
      <c r="G7281" s="25">
        <v>45825.302187499998</v>
      </c>
    </row>
    <row r="7282" spans="1:7" x14ac:dyDescent="0.25">
      <c r="A7282" s="30" t="s">
        <v>14865</v>
      </c>
      <c r="B7282" s="30" t="s">
        <v>4912</v>
      </c>
      <c r="C7282" s="30" t="s">
        <v>872</v>
      </c>
      <c r="D7282" s="30" t="s">
        <v>61</v>
      </c>
      <c r="E7282" s="25">
        <v>45825.302245370367</v>
      </c>
      <c r="F7282" s="30" t="s">
        <v>894</v>
      </c>
      <c r="G7282" s="25">
        <v>45825.302245370367</v>
      </c>
    </row>
    <row r="7283" spans="1:7" x14ac:dyDescent="0.25">
      <c r="A7283" s="30" t="s">
        <v>14866</v>
      </c>
      <c r="B7283" s="30" t="s">
        <v>4914</v>
      </c>
      <c r="C7283" s="30" t="s">
        <v>872</v>
      </c>
      <c r="D7283" s="30" t="s">
        <v>61</v>
      </c>
      <c r="E7283" s="25">
        <v>45825.302291666667</v>
      </c>
      <c r="F7283" s="30" t="s">
        <v>894</v>
      </c>
      <c r="G7283" s="25">
        <v>45825.302291666667</v>
      </c>
    </row>
    <row r="7284" spans="1:7" x14ac:dyDescent="0.25">
      <c r="A7284" s="30" t="s">
        <v>14867</v>
      </c>
      <c r="B7284" s="30" t="s">
        <v>4920</v>
      </c>
      <c r="C7284" s="30" t="s">
        <v>872</v>
      </c>
      <c r="D7284" s="30" t="s">
        <v>61</v>
      </c>
      <c r="E7284" s="25">
        <v>45825.30232638889</v>
      </c>
      <c r="F7284" s="30" t="s">
        <v>894</v>
      </c>
      <c r="G7284" s="25">
        <v>45825.30232638889</v>
      </c>
    </row>
    <row r="7285" spans="1:7" x14ac:dyDescent="0.25">
      <c r="A7285" s="30" t="s">
        <v>14868</v>
      </c>
      <c r="B7285" s="30" t="s">
        <v>4924</v>
      </c>
      <c r="C7285" s="30" t="s">
        <v>872</v>
      </c>
      <c r="D7285" s="30" t="s">
        <v>61</v>
      </c>
      <c r="E7285" s="25">
        <v>45825.302395833336</v>
      </c>
      <c r="F7285" s="30" t="s">
        <v>894</v>
      </c>
      <c r="G7285" s="25">
        <v>45825.302395833336</v>
      </c>
    </row>
    <row r="7286" spans="1:7" x14ac:dyDescent="0.25">
      <c r="A7286" s="30" t="s">
        <v>14869</v>
      </c>
      <c r="B7286" s="30" t="s">
        <v>4926</v>
      </c>
      <c r="C7286" s="30" t="s">
        <v>872</v>
      </c>
      <c r="D7286" s="30" t="s">
        <v>61</v>
      </c>
      <c r="E7286" s="25">
        <v>45825.302442129629</v>
      </c>
      <c r="F7286" s="30" t="s">
        <v>894</v>
      </c>
      <c r="G7286" s="25">
        <v>45825.302442129629</v>
      </c>
    </row>
    <row r="7287" spans="1:7" x14ac:dyDescent="0.25">
      <c r="A7287" s="30" t="s">
        <v>14870</v>
      </c>
      <c r="B7287" s="30" t="s">
        <v>4928</v>
      </c>
      <c r="C7287" s="30" t="s">
        <v>872</v>
      </c>
      <c r="D7287" s="30" t="s">
        <v>61</v>
      </c>
      <c r="E7287" s="25">
        <v>45825.302476851852</v>
      </c>
      <c r="F7287" s="30" t="s">
        <v>894</v>
      </c>
      <c r="G7287" s="25">
        <v>45825.302476851852</v>
      </c>
    </row>
    <row r="7288" spans="1:7" x14ac:dyDescent="0.25">
      <c r="A7288" s="30" t="s">
        <v>14871</v>
      </c>
      <c r="B7288" s="30" t="s">
        <v>11872</v>
      </c>
      <c r="C7288" s="30" t="s">
        <v>864</v>
      </c>
      <c r="D7288" s="30" t="s">
        <v>865</v>
      </c>
      <c r="E7288" s="25">
        <v>45825.309340277781</v>
      </c>
      <c r="F7288" s="30" t="s">
        <v>871</v>
      </c>
      <c r="G7288" s="25">
        <v>45825.309340277781</v>
      </c>
    </row>
    <row r="7289" spans="1:7" x14ac:dyDescent="0.25">
      <c r="A7289" s="30" t="s">
        <v>14872</v>
      </c>
      <c r="B7289" s="30" t="s">
        <v>9930</v>
      </c>
      <c r="C7289" s="30" t="s">
        <v>864</v>
      </c>
      <c r="D7289" s="30" t="s">
        <v>865</v>
      </c>
      <c r="E7289" s="25">
        <v>45825.313171296293</v>
      </c>
      <c r="F7289" s="30" t="s">
        <v>871</v>
      </c>
      <c r="G7289" s="25">
        <v>45825.313171296293</v>
      </c>
    </row>
    <row r="7290" spans="1:7" x14ac:dyDescent="0.25">
      <c r="A7290" s="30" t="s">
        <v>14873</v>
      </c>
      <c r="B7290" s="30" t="s">
        <v>9946</v>
      </c>
      <c r="C7290" s="30" t="s">
        <v>864</v>
      </c>
      <c r="D7290" s="30" t="s">
        <v>865</v>
      </c>
      <c r="E7290" s="25">
        <v>45825.313206018516</v>
      </c>
      <c r="F7290" s="30" t="s">
        <v>871</v>
      </c>
      <c r="G7290" s="25">
        <v>45825.313206018516</v>
      </c>
    </row>
    <row r="7291" spans="1:7" x14ac:dyDescent="0.25">
      <c r="A7291" s="30" t="s">
        <v>14874</v>
      </c>
      <c r="B7291" s="30" t="s">
        <v>9934</v>
      </c>
      <c r="C7291" s="30" t="s">
        <v>864</v>
      </c>
      <c r="D7291" s="30" t="s">
        <v>865</v>
      </c>
      <c r="E7291" s="25">
        <v>45825.313252314816</v>
      </c>
      <c r="F7291" s="30" t="s">
        <v>871</v>
      </c>
      <c r="G7291" s="25">
        <v>45825.313252314816</v>
      </c>
    </row>
    <row r="7292" spans="1:7" x14ac:dyDescent="0.25">
      <c r="A7292" s="30" t="s">
        <v>14875</v>
      </c>
      <c r="B7292" s="30" t="s">
        <v>9928</v>
      </c>
      <c r="C7292" s="30" t="s">
        <v>864</v>
      </c>
      <c r="D7292" s="30" t="s">
        <v>865</v>
      </c>
      <c r="E7292" s="25">
        <v>45825.313275462962</v>
      </c>
      <c r="F7292" s="30" t="s">
        <v>871</v>
      </c>
      <c r="G7292" s="25">
        <v>45825.313275462962</v>
      </c>
    </row>
    <row r="7293" spans="1:7" x14ac:dyDescent="0.25">
      <c r="A7293" s="30" t="s">
        <v>14876</v>
      </c>
      <c r="B7293" s="30" t="s">
        <v>9932</v>
      </c>
      <c r="C7293" s="30" t="s">
        <v>864</v>
      </c>
      <c r="D7293" s="30" t="s">
        <v>865</v>
      </c>
      <c r="E7293" s="25">
        <v>45825.313298611109</v>
      </c>
      <c r="F7293" s="30" t="s">
        <v>871</v>
      </c>
      <c r="G7293" s="25">
        <v>45825.313298611109</v>
      </c>
    </row>
    <row r="7294" spans="1:7" x14ac:dyDescent="0.25">
      <c r="A7294" s="30" t="s">
        <v>14877</v>
      </c>
      <c r="B7294" s="30" t="s">
        <v>9936</v>
      </c>
      <c r="C7294" s="30" t="s">
        <v>864</v>
      </c>
      <c r="D7294" s="30" t="s">
        <v>865</v>
      </c>
      <c r="E7294" s="25">
        <v>45825.313402777778</v>
      </c>
      <c r="F7294" s="30" t="s">
        <v>871</v>
      </c>
      <c r="G7294" s="25">
        <v>45825.313402777778</v>
      </c>
    </row>
    <row r="7295" spans="1:7" x14ac:dyDescent="0.25">
      <c r="A7295" s="30" t="s">
        <v>14878</v>
      </c>
      <c r="B7295" s="30" t="s">
        <v>11468</v>
      </c>
      <c r="C7295" s="30" t="s">
        <v>864</v>
      </c>
      <c r="D7295" s="30" t="s">
        <v>865</v>
      </c>
      <c r="E7295" s="25">
        <v>45825.313449074078</v>
      </c>
      <c r="F7295" s="30" t="s">
        <v>871</v>
      </c>
      <c r="G7295" s="25">
        <v>45825.313449074078</v>
      </c>
    </row>
    <row r="7296" spans="1:7" x14ac:dyDescent="0.25">
      <c r="A7296" s="30" t="s">
        <v>14879</v>
      </c>
      <c r="B7296" s="30" t="s">
        <v>10132</v>
      </c>
      <c r="C7296" s="30" t="s">
        <v>864</v>
      </c>
      <c r="D7296" s="30" t="s">
        <v>865</v>
      </c>
      <c r="E7296" s="25">
        <v>45825.313564814816</v>
      </c>
      <c r="F7296" s="30" t="s">
        <v>871</v>
      </c>
      <c r="G7296" s="25">
        <v>45825.313564814816</v>
      </c>
    </row>
    <row r="7297" spans="1:7" x14ac:dyDescent="0.25">
      <c r="A7297" s="30" t="s">
        <v>14880</v>
      </c>
      <c r="B7297" s="30" t="s">
        <v>8289</v>
      </c>
      <c r="C7297" s="30" t="s">
        <v>864</v>
      </c>
      <c r="D7297" s="30" t="s">
        <v>865</v>
      </c>
      <c r="E7297" s="25">
        <v>45825.313611111109</v>
      </c>
      <c r="F7297" s="30" t="s">
        <v>871</v>
      </c>
      <c r="G7297" s="25">
        <v>45825.313611111109</v>
      </c>
    </row>
    <row r="7298" spans="1:7" x14ac:dyDescent="0.25">
      <c r="A7298" s="30" t="s">
        <v>14881</v>
      </c>
      <c r="B7298" s="30" t="s">
        <v>8293</v>
      </c>
      <c r="C7298" s="30" t="s">
        <v>864</v>
      </c>
      <c r="D7298" s="30" t="s">
        <v>865</v>
      </c>
      <c r="E7298" s="25">
        <v>45825.313645833332</v>
      </c>
      <c r="F7298" s="30" t="s">
        <v>871</v>
      </c>
      <c r="G7298" s="25">
        <v>45825.313645833332</v>
      </c>
    </row>
    <row r="7299" spans="1:7" x14ac:dyDescent="0.25">
      <c r="A7299" s="30" t="s">
        <v>14882</v>
      </c>
      <c r="B7299" s="30" t="s">
        <v>8299</v>
      </c>
      <c r="C7299" s="30" t="s">
        <v>864</v>
      </c>
      <c r="D7299" s="30" t="s">
        <v>865</v>
      </c>
      <c r="E7299" s="25">
        <v>45825.313680555555</v>
      </c>
      <c r="F7299" s="30" t="s">
        <v>871</v>
      </c>
      <c r="G7299" s="25">
        <v>45825.313680555555</v>
      </c>
    </row>
    <row r="7300" spans="1:7" x14ac:dyDescent="0.25">
      <c r="A7300" s="30" t="s">
        <v>14883</v>
      </c>
      <c r="B7300" s="30" t="s">
        <v>8303</v>
      </c>
      <c r="C7300" s="30" t="s">
        <v>864</v>
      </c>
      <c r="D7300" s="30" t="s">
        <v>865</v>
      </c>
      <c r="E7300" s="25">
        <v>45825.313715277778</v>
      </c>
      <c r="F7300" s="30" t="s">
        <v>871</v>
      </c>
      <c r="G7300" s="25">
        <v>45825.313715277778</v>
      </c>
    </row>
    <row r="7301" spans="1:7" x14ac:dyDescent="0.25">
      <c r="A7301" s="30" t="s">
        <v>14884</v>
      </c>
      <c r="B7301" s="30" t="s">
        <v>8305</v>
      </c>
      <c r="C7301" s="30" t="s">
        <v>864</v>
      </c>
      <c r="D7301" s="30" t="s">
        <v>865</v>
      </c>
      <c r="E7301" s="25">
        <v>45825.313750000001</v>
      </c>
      <c r="F7301" s="30" t="s">
        <v>871</v>
      </c>
      <c r="G7301" s="25">
        <v>45825.313750000001</v>
      </c>
    </row>
    <row r="7302" spans="1:7" x14ac:dyDescent="0.25">
      <c r="A7302" s="30" t="s">
        <v>14885</v>
      </c>
      <c r="B7302" s="30" t="s">
        <v>8313</v>
      </c>
      <c r="C7302" s="30" t="s">
        <v>864</v>
      </c>
      <c r="D7302" s="30" t="s">
        <v>865</v>
      </c>
      <c r="E7302" s="25">
        <v>45825.313784722224</v>
      </c>
      <c r="F7302" s="30" t="s">
        <v>871</v>
      </c>
      <c r="G7302" s="25">
        <v>45825.313784722224</v>
      </c>
    </row>
    <row r="7303" spans="1:7" x14ac:dyDescent="0.25">
      <c r="A7303" s="30" t="s">
        <v>14886</v>
      </c>
      <c r="B7303" s="30" t="s">
        <v>8315</v>
      </c>
      <c r="C7303" s="30" t="s">
        <v>864</v>
      </c>
      <c r="D7303" s="30" t="s">
        <v>865</v>
      </c>
      <c r="E7303" s="25">
        <v>45825.313819444447</v>
      </c>
      <c r="F7303" s="30" t="s">
        <v>871</v>
      </c>
      <c r="G7303" s="25">
        <v>45825.313819444447</v>
      </c>
    </row>
    <row r="7304" spans="1:7" x14ac:dyDescent="0.25">
      <c r="A7304" s="30" t="s">
        <v>14887</v>
      </c>
      <c r="B7304" s="30" t="s">
        <v>10046</v>
      </c>
      <c r="C7304" s="30" t="s">
        <v>864</v>
      </c>
      <c r="D7304" s="30" t="s">
        <v>865</v>
      </c>
      <c r="E7304" s="25">
        <v>45825.314305555556</v>
      </c>
      <c r="F7304" s="30" t="s">
        <v>871</v>
      </c>
      <c r="G7304" s="25">
        <v>45825.314305555556</v>
      </c>
    </row>
    <row r="7305" spans="1:7" x14ac:dyDescent="0.25">
      <c r="A7305" s="30" t="s">
        <v>14888</v>
      </c>
      <c r="B7305" s="30" t="s">
        <v>8208</v>
      </c>
      <c r="C7305" s="30" t="s">
        <v>864</v>
      </c>
      <c r="D7305" s="30" t="s">
        <v>865</v>
      </c>
      <c r="E7305" s="25">
        <v>45825.314317129632</v>
      </c>
      <c r="F7305" s="30" t="s">
        <v>871</v>
      </c>
      <c r="G7305" s="25">
        <v>45825.314317129632</v>
      </c>
    </row>
    <row r="7306" spans="1:7" x14ac:dyDescent="0.25">
      <c r="A7306" s="30" t="s">
        <v>14889</v>
      </c>
      <c r="B7306" s="30" t="s">
        <v>7054</v>
      </c>
      <c r="C7306" s="30" t="s">
        <v>877</v>
      </c>
      <c r="D7306" s="30" t="s">
        <v>883</v>
      </c>
      <c r="E7306" s="25">
        <v>45825.315150462964</v>
      </c>
      <c r="F7306" s="30" t="s">
        <v>871</v>
      </c>
      <c r="G7306" s="25">
        <v>45825.315150462964</v>
      </c>
    </row>
    <row r="7307" spans="1:7" x14ac:dyDescent="0.25">
      <c r="A7307" s="30" t="s">
        <v>14890</v>
      </c>
      <c r="B7307" s="30" t="s">
        <v>13880</v>
      </c>
      <c r="C7307" s="30" t="s">
        <v>869</v>
      </c>
      <c r="D7307" s="30" t="s">
        <v>881</v>
      </c>
      <c r="E7307" s="25">
        <v>45825.320289351854</v>
      </c>
      <c r="F7307" s="30" t="s">
        <v>871</v>
      </c>
      <c r="G7307" s="25">
        <v>45825.320289351854</v>
      </c>
    </row>
    <row r="7308" spans="1:7" x14ac:dyDescent="0.25">
      <c r="A7308" s="30" t="s">
        <v>14891</v>
      </c>
      <c r="B7308" s="30" t="s">
        <v>13878</v>
      </c>
      <c r="C7308" s="30" t="s">
        <v>869</v>
      </c>
      <c r="D7308" s="30" t="s">
        <v>881</v>
      </c>
      <c r="E7308" s="25">
        <v>45825.320428240739</v>
      </c>
      <c r="F7308" s="30" t="s">
        <v>871</v>
      </c>
      <c r="G7308" s="25">
        <v>45825.320428240739</v>
      </c>
    </row>
    <row r="7309" spans="1:7" x14ac:dyDescent="0.25">
      <c r="A7309" s="30" t="s">
        <v>14892</v>
      </c>
      <c r="B7309" s="30" t="s">
        <v>13940</v>
      </c>
      <c r="C7309" s="30" t="s">
        <v>869</v>
      </c>
      <c r="D7309" s="30" t="s">
        <v>881</v>
      </c>
      <c r="E7309" s="25">
        <v>45825.320474537039</v>
      </c>
      <c r="F7309" s="30" t="s">
        <v>871</v>
      </c>
      <c r="G7309" s="25">
        <v>45825.320474537039</v>
      </c>
    </row>
    <row r="7310" spans="1:7" x14ac:dyDescent="0.25">
      <c r="A7310" s="30" t="s">
        <v>14893</v>
      </c>
      <c r="B7310" s="30" t="s">
        <v>13874</v>
      </c>
      <c r="C7310" s="30" t="s">
        <v>869</v>
      </c>
      <c r="D7310" s="30" t="s">
        <v>881</v>
      </c>
      <c r="E7310" s="25">
        <v>45825.320555555554</v>
      </c>
      <c r="F7310" s="30" t="s">
        <v>871</v>
      </c>
      <c r="G7310" s="25">
        <v>45825.320555555554</v>
      </c>
    </row>
    <row r="7311" spans="1:7" x14ac:dyDescent="0.25">
      <c r="A7311" s="30" t="s">
        <v>14894</v>
      </c>
      <c r="B7311" s="30" t="s">
        <v>13876</v>
      </c>
      <c r="C7311" s="30" t="s">
        <v>869</v>
      </c>
      <c r="D7311" s="30" t="s">
        <v>881</v>
      </c>
      <c r="E7311" s="25">
        <v>45825.320601851854</v>
      </c>
      <c r="F7311" s="30" t="s">
        <v>871</v>
      </c>
      <c r="G7311" s="25">
        <v>45825.320601851854</v>
      </c>
    </row>
    <row r="7312" spans="1:7" x14ac:dyDescent="0.25">
      <c r="A7312" s="30" t="s">
        <v>14895</v>
      </c>
      <c r="B7312" s="30" t="s">
        <v>8268</v>
      </c>
      <c r="C7312" s="30" t="s">
        <v>887</v>
      </c>
      <c r="D7312" s="30" t="s">
        <v>888</v>
      </c>
      <c r="E7312" s="25">
        <v>45825.32236111111</v>
      </c>
      <c r="F7312" s="30" t="s">
        <v>871</v>
      </c>
      <c r="G7312" s="25">
        <v>45825.32236111111</v>
      </c>
    </row>
    <row r="7313" spans="1:7" x14ac:dyDescent="0.25">
      <c r="A7313" s="30" t="s">
        <v>14896</v>
      </c>
      <c r="B7313" s="30" t="s">
        <v>3098</v>
      </c>
      <c r="C7313" s="30" t="s">
        <v>887</v>
      </c>
      <c r="D7313" s="30" t="s">
        <v>888</v>
      </c>
      <c r="E7313" s="25">
        <v>45825.32236111111</v>
      </c>
      <c r="F7313" s="30" t="s">
        <v>871</v>
      </c>
      <c r="G7313" s="25">
        <v>45825.32236111111</v>
      </c>
    </row>
    <row r="7314" spans="1:7" x14ac:dyDescent="0.25">
      <c r="A7314" s="30" t="s">
        <v>14897</v>
      </c>
      <c r="B7314" s="30" t="s">
        <v>4990</v>
      </c>
      <c r="C7314" s="30" t="s">
        <v>887</v>
      </c>
      <c r="D7314" s="30" t="s">
        <v>888</v>
      </c>
      <c r="E7314" s="25">
        <v>45825.323599537034</v>
      </c>
      <c r="F7314" s="30" t="s">
        <v>871</v>
      </c>
      <c r="G7314" s="25">
        <v>45825.323599537034</v>
      </c>
    </row>
    <row r="7315" spans="1:7" x14ac:dyDescent="0.25">
      <c r="A7315" s="30" t="s">
        <v>14898</v>
      </c>
      <c r="B7315" s="30" t="s">
        <v>4861</v>
      </c>
      <c r="C7315" s="30" t="s">
        <v>887</v>
      </c>
      <c r="D7315" s="30" t="s">
        <v>888</v>
      </c>
      <c r="E7315" s="25">
        <v>45825.336747685185</v>
      </c>
      <c r="F7315" s="30" t="s">
        <v>871</v>
      </c>
      <c r="G7315" s="25">
        <v>45825.336747685185</v>
      </c>
    </row>
    <row r="7316" spans="1:7" x14ac:dyDescent="0.25">
      <c r="A7316" s="30" t="s">
        <v>14899</v>
      </c>
      <c r="B7316" s="30" t="s">
        <v>4161</v>
      </c>
      <c r="C7316" s="30" t="s">
        <v>887</v>
      </c>
      <c r="D7316" s="30" t="s">
        <v>888</v>
      </c>
      <c r="E7316" s="25">
        <v>45825.336782407408</v>
      </c>
      <c r="F7316" s="30" t="s">
        <v>871</v>
      </c>
      <c r="G7316" s="25">
        <v>45825.336782407408</v>
      </c>
    </row>
    <row r="7317" spans="1:7" x14ac:dyDescent="0.25">
      <c r="A7317" s="30" t="s">
        <v>14900</v>
      </c>
      <c r="B7317" s="30" t="s">
        <v>10124</v>
      </c>
      <c r="C7317" s="30" t="s">
        <v>874</v>
      </c>
      <c r="D7317" s="30" t="s">
        <v>886</v>
      </c>
      <c r="E7317" s="25">
        <v>45825.339918981481</v>
      </c>
      <c r="F7317" s="30" t="s">
        <v>871</v>
      </c>
      <c r="G7317" s="25">
        <v>45825.339918981481</v>
      </c>
    </row>
    <row r="7318" spans="1:7" x14ac:dyDescent="0.25">
      <c r="A7318" s="30" t="s">
        <v>14901</v>
      </c>
      <c r="B7318" s="30" t="s">
        <v>10124</v>
      </c>
      <c r="C7318" s="30" t="s">
        <v>877</v>
      </c>
      <c r="D7318" s="30" t="s">
        <v>886</v>
      </c>
      <c r="E7318" s="25">
        <v>45825.34039351852</v>
      </c>
      <c r="F7318" s="30" t="s">
        <v>871</v>
      </c>
      <c r="G7318" s="25">
        <v>45825.34039351852</v>
      </c>
    </row>
    <row r="7319" spans="1:7" x14ac:dyDescent="0.25">
      <c r="A7319" s="30" t="s">
        <v>14902</v>
      </c>
      <c r="B7319" s="30" t="s">
        <v>13438</v>
      </c>
      <c r="C7319" s="30" t="s">
        <v>869</v>
      </c>
      <c r="D7319" s="30" t="s">
        <v>870</v>
      </c>
      <c r="E7319" s="25">
        <v>45825.349374999998</v>
      </c>
      <c r="F7319" s="30" t="s">
        <v>871</v>
      </c>
      <c r="G7319" s="25">
        <v>45825.349374999998</v>
      </c>
    </row>
    <row r="7320" spans="1:7" x14ac:dyDescent="0.25">
      <c r="A7320" s="30" t="s">
        <v>14903</v>
      </c>
      <c r="B7320" s="30" t="s">
        <v>13107</v>
      </c>
      <c r="C7320" s="30" t="s">
        <v>869</v>
      </c>
      <c r="D7320" s="30" t="s">
        <v>881</v>
      </c>
      <c r="E7320" s="25">
        <v>45825.350844907407</v>
      </c>
      <c r="F7320" s="30" t="s">
        <v>871</v>
      </c>
      <c r="G7320" s="25">
        <v>45825.350844907407</v>
      </c>
    </row>
    <row r="7321" spans="1:7" x14ac:dyDescent="0.25">
      <c r="A7321" s="30" t="s">
        <v>14904</v>
      </c>
      <c r="B7321" s="30" t="s">
        <v>2019</v>
      </c>
      <c r="C7321" s="30" t="s">
        <v>879</v>
      </c>
      <c r="D7321" s="30" t="s">
        <v>77</v>
      </c>
      <c r="E7321" s="25">
        <v>45825.356782407405</v>
      </c>
      <c r="F7321" s="30" t="s">
        <v>871</v>
      </c>
      <c r="G7321" s="25">
        <v>45825.356782407405</v>
      </c>
    </row>
    <row r="7322" spans="1:7" x14ac:dyDescent="0.25">
      <c r="A7322" s="30" t="s">
        <v>14905</v>
      </c>
      <c r="B7322" s="30" t="s">
        <v>6916</v>
      </c>
      <c r="C7322" s="30" t="s">
        <v>887</v>
      </c>
      <c r="D7322" s="30" t="s">
        <v>888</v>
      </c>
      <c r="E7322" s="25">
        <v>45825.35869212963</v>
      </c>
      <c r="F7322" s="30" t="s">
        <v>871</v>
      </c>
      <c r="G7322" s="25">
        <v>45825.35869212963</v>
      </c>
    </row>
    <row r="7323" spans="1:7" x14ac:dyDescent="0.25">
      <c r="A7323" s="30" t="s">
        <v>14906</v>
      </c>
      <c r="B7323" s="30" t="s">
        <v>8792</v>
      </c>
      <c r="C7323" s="30" t="s">
        <v>874</v>
      </c>
      <c r="D7323" s="30" t="s">
        <v>875</v>
      </c>
      <c r="E7323" s="25">
        <v>45825.36347222222</v>
      </c>
      <c r="F7323" s="30" t="s">
        <v>871</v>
      </c>
      <c r="G7323" s="25">
        <v>45825.36347222222</v>
      </c>
    </row>
    <row r="7324" spans="1:7" x14ac:dyDescent="0.25">
      <c r="A7324" s="30" t="s">
        <v>14907</v>
      </c>
      <c r="B7324" s="30" t="s">
        <v>8798</v>
      </c>
      <c r="C7324" s="30" t="s">
        <v>874</v>
      </c>
      <c r="D7324" s="30" t="s">
        <v>875</v>
      </c>
      <c r="E7324" s="25">
        <v>45825.363518518519</v>
      </c>
      <c r="F7324" s="30" t="s">
        <v>871</v>
      </c>
      <c r="G7324" s="25">
        <v>45825.363518518519</v>
      </c>
    </row>
    <row r="7325" spans="1:7" x14ac:dyDescent="0.25">
      <c r="A7325" s="30" t="s">
        <v>14908</v>
      </c>
      <c r="B7325" s="30" t="s">
        <v>8780</v>
      </c>
      <c r="C7325" s="30" t="s">
        <v>874</v>
      </c>
      <c r="D7325" s="30" t="s">
        <v>875</v>
      </c>
      <c r="E7325" s="25">
        <v>45825.363564814812</v>
      </c>
      <c r="F7325" s="30" t="s">
        <v>871</v>
      </c>
      <c r="G7325" s="25">
        <v>45825.363564814812</v>
      </c>
    </row>
    <row r="7326" spans="1:7" x14ac:dyDescent="0.25">
      <c r="A7326" s="30" t="s">
        <v>14909</v>
      </c>
      <c r="B7326" s="30" t="s">
        <v>8778</v>
      </c>
      <c r="C7326" s="30" t="s">
        <v>874</v>
      </c>
      <c r="D7326" s="30" t="s">
        <v>875</v>
      </c>
      <c r="E7326" s="25">
        <v>45825.363611111112</v>
      </c>
      <c r="F7326" s="30" t="s">
        <v>871</v>
      </c>
      <c r="G7326" s="25">
        <v>45825.363611111112</v>
      </c>
    </row>
    <row r="7327" spans="1:7" x14ac:dyDescent="0.25">
      <c r="A7327" s="30" t="s">
        <v>14910</v>
      </c>
      <c r="B7327" s="30" t="s">
        <v>8772</v>
      </c>
      <c r="C7327" s="30" t="s">
        <v>874</v>
      </c>
      <c r="D7327" s="30" t="s">
        <v>875</v>
      </c>
      <c r="E7327" s="25">
        <v>45825.363738425927</v>
      </c>
      <c r="F7327" s="30" t="s">
        <v>871</v>
      </c>
      <c r="G7327" s="25">
        <v>45825.363738425927</v>
      </c>
    </row>
    <row r="7328" spans="1:7" x14ac:dyDescent="0.25">
      <c r="A7328" s="30" t="s">
        <v>14911</v>
      </c>
      <c r="B7328" s="30" t="s">
        <v>8761</v>
      </c>
      <c r="C7328" s="30" t="s">
        <v>874</v>
      </c>
      <c r="D7328" s="30" t="s">
        <v>875</v>
      </c>
      <c r="E7328" s="25">
        <v>45825.363877314812</v>
      </c>
      <c r="F7328" s="30" t="s">
        <v>871</v>
      </c>
      <c r="G7328" s="25">
        <v>45825.363877314812</v>
      </c>
    </row>
    <row r="7329" spans="1:7" x14ac:dyDescent="0.25">
      <c r="A7329" s="30" t="s">
        <v>14912</v>
      </c>
      <c r="B7329" s="30" t="s">
        <v>5167</v>
      </c>
      <c r="C7329" s="30" t="s">
        <v>887</v>
      </c>
      <c r="D7329" s="30" t="s">
        <v>888</v>
      </c>
      <c r="E7329" s="25">
        <v>45825.364629629628</v>
      </c>
      <c r="F7329" s="30" t="s">
        <v>871</v>
      </c>
      <c r="G7329" s="25">
        <v>45825.364629629628</v>
      </c>
    </row>
    <row r="7330" spans="1:7" x14ac:dyDescent="0.25">
      <c r="A7330" s="30" t="s">
        <v>14913</v>
      </c>
      <c r="B7330" s="30" t="s">
        <v>8798</v>
      </c>
      <c r="C7330" s="30" t="s">
        <v>877</v>
      </c>
      <c r="D7330" s="30" t="s">
        <v>875</v>
      </c>
      <c r="E7330" s="25">
        <v>45825.364803240744</v>
      </c>
      <c r="F7330" s="30" t="s">
        <v>871</v>
      </c>
      <c r="G7330" s="25">
        <v>45825.364803240744</v>
      </c>
    </row>
    <row r="7331" spans="1:7" x14ac:dyDescent="0.25">
      <c r="A7331" s="30" t="s">
        <v>14914</v>
      </c>
      <c r="B7331" s="30" t="s">
        <v>8792</v>
      </c>
      <c r="C7331" s="30" t="s">
        <v>877</v>
      </c>
      <c r="D7331" s="30" t="s">
        <v>875</v>
      </c>
      <c r="E7331" s="25">
        <v>45825.364884259259</v>
      </c>
      <c r="F7331" s="30" t="s">
        <v>871</v>
      </c>
      <c r="G7331" s="25">
        <v>45825.364884259259</v>
      </c>
    </row>
    <row r="7332" spans="1:7" x14ac:dyDescent="0.25">
      <c r="A7332" s="30" t="s">
        <v>14915</v>
      </c>
      <c r="B7332" s="30" t="s">
        <v>8780</v>
      </c>
      <c r="C7332" s="30" t="s">
        <v>877</v>
      </c>
      <c r="D7332" s="30" t="s">
        <v>875</v>
      </c>
      <c r="E7332" s="25">
        <v>45825.364953703705</v>
      </c>
      <c r="F7332" s="30" t="s">
        <v>871</v>
      </c>
      <c r="G7332" s="25">
        <v>45825.364953703705</v>
      </c>
    </row>
    <row r="7333" spans="1:7" x14ac:dyDescent="0.25">
      <c r="A7333" s="30" t="s">
        <v>14916</v>
      </c>
      <c r="B7333" s="30" t="s">
        <v>8778</v>
      </c>
      <c r="C7333" s="30" t="s">
        <v>877</v>
      </c>
      <c r="D7333" s="30" t="s">
        <v>875</v>
      </c>
      <c r="E7333" s="25">
        <v>45825.364999999998</v>
      </c>
      <c r="F7333" s="30" t="s">
        <v>871</v>
      </c>
      <c r="G7333" s="25">
        <v>45825.364999999998</v>
      </c>
    </row>
    <row r="7334" spans="1:7" x14ac:dyDescent="0.25">
      <c r="A7334" s="30" t="s">
        <v>14917</v>
      </c>
      <c r="B7334" s="30" t="s">
        <v>8772</v>
      </c>
      <c r="C7334" s="30" t="s">
        <v>877</v>
      </c>
      <c r="D7334" s="30" t="s">
        <v>875</v>
      </c>
      <c r="E7334" s="25">
        <v>45825.365046296298</v>
      </c>
      <c r="F7334" s="30" t="s">
        <v>871</v>
      </c>
      <c r="G7334" s="25">
        <v>45825.365046296298</v>
      </c>
    </row>
    <row r="7335" spans="1:7" x14ac:dyDescent="0.25">
      <c r="A7335" s="30" t="s">
        <v>14918</v>
      </c>
      <c r="B7335" s="30" t="s">
        <v>8761</v>
      </c>
      <c r="C7335" s="30" t="s">
        <v>877</v>
      </c>
      <c r="D7335" s="30" t="s">
        <v>875</v>
      </c>
      <c r="E7335" s="25">
        <v>45825.36509259259</v>
      </c>
      <c r="F7335" s="30" t="s">
        <v>871</v>
      </c>
      <c r="G7335" s="25">
        <v>45825.36509259259</v>
      </c>
    </row>
    <row r="7336" spans="1:7" x14ac:dyDescent="0.25">
      <c r="A7336" s="30" t="s">
        <v>14919</v>
      </c>
      <c r="B7336" s="30" t="s">
        <v>11567</v>
      </c>
      <c r="C7336" s="30" t="s">
        <v>869</v>
      </c>
      <c r="D7336" s="30" t="s">
        <v>882</v>
      </c>
      <c r="E7336" s="25">
        <v>45825.365601851852</v>
      </c>
      <c r="F7336" s="30" t="s">
        <v>871</v>
      </c>
      <c r="G7336" s="25">
        <v>45825.365601851852</v>
      </c>
    </row>
    <row r="7337" spans="1:7" x14ac:dyDescent="0.25">
      <c r="A7337" s="30" t="s">
        <v>14920</v>
      </c>
      <c r="B7337" s="30" t="s">
        <v>4125</v>
      </c>
      <c r="C7337" s="30" t="s">
        <v>872</v>
      </c>
      <c r="D7337" s="30" t="s">
        <v>77</v>
      </c>
      <c r="E7337" s="25">
        <v>45825.369155092594</v>
      </c>
      <c r="F7337" s="30" t="s">
        <v>894</v>
      </c>
      <c r="G7337" s="25">
        <v>45825.369155092594</v>
      </c>
    </row>
    <row r="7338" spans="1:7" x14ac:dyDescent="0.25">
      <c r="A7338" s="30" t="s">
        <v>14921</v>
      </c>
      <c r="B7338" s="30" t="s">
        <v>11777</v>
      </c>
      <c r="C7338" s="30" t="s">
        <v>874</v>
      </c>
      <c r="D7338" s="30" t="s">
        <v>886</v>
      </c>
      <c r="E7338" s="25">
        <v>45825.369930555556</v>
      </c>
      <c r="F7338" s="30" t="s">
        <v>871</v>
      </c>
      <c r="G7338" s="25">
        <v>45825.369930555556</v>
      </c>
    </row>
    <row r="7339" spans="1:7" x14ac:dyDescent="0.25">
      <c r="A7339" s="30" t="s">
        <v>14922</v>
      </c>
      <c r="B7339" s="30" t="s">
        <v>11784</v>
      </c>
      <c r="C7339" s="30" t="s">
        <v>874</v>
      </c>
      <c r="D7339" s="30" t="s">
        <v>886</v>
      </c>
      <c r="E7339" s="25">
        <v>45825.369953703703</v>
      </c>
      <c r="F7339" s="30" t="s">
        <v>871</v>
      </c>
      <c r="G7339" s="25">
        <v>45825.369953703703</v>
      </c>
    </row>
    <row r="7340" spans="1:7" x14ac:dyDescent="0.25">
      <c r="A7340" s="30" t="s">
        <v>14923</v>
      </c>
      <c r="B7340" s="30" t="s">
        <v>11777</v>
      </c>
      <c r="C7340" s="30" t="s">
        <v>877</v>
      </c>
      <c r="D7340" s="30" t="s">
        <v>886</v>
      </c>
      <c r="E7340" s="25">
        <v>45825.370219907411</v>
      </c>
      <c r="F7340" s="30" t="s">
        <v>871</v>
      </c>
      <c r="G7340" s="25">
        <v>45825.370219907411</v>
      </c>
    </row>
    <row r="7341" spans="1:7" x14ac:dyDescent="0.25">
      <c r="A7341" s="30" t="s">
        <v>14924</v>
      </c>
      <c r="B7341" s="30" t="s">
        <v>11784</v>
      </c>
      <c r="C7341" s="30" t="s">
        <v>877</v>
      </c>
      <c r="D7341" s="30" t="s">
        <v>886</v>
      </c>
      <c r="E7341" s="25">
        <v>45825.370381944442</v>
      </c>
      <c r="F7341" s="30" t="s">
        <v>871</v>
      </c>
      <c r="G7341" s="25">
        <v>45825.370381944442</v>
      </c>
    </row>
    <row r="7342" spans="1:7" x14ac:dyDescent="0.25">
      <c r="A7342" s="30" t="s">
        <v>14925</v>
      </c>
      <c r="B7342" s="30" t="s">
        <v>1985</v>
      </c>
      <c r="C7342" s="30" t="s">
        <v>879</v>
      </c>
      <c r="D7342" s="30" t="s">
        <v>77</v>
      </c>
      <c r="E7342" s="25">
        <v>45825.387071759258</v>
      </c>
      <c r="F7342" s="30" t="s">
        <v>871</v>
      </c>
      <c r="G7342" s="25">
        <v>45825.387071759258</v>
      </c>
    </row>
    <row r="7343" spans="1:7" x14ac:dyDescent="0.25">
      <c r="A7343" s="30" t="s">
        <v>14926</v>
      </c>
      <c r="B7343" s="30" t="s">
        <v>2203</v>
      </c>
      <c r="C7343" s="30" t="s">
        <v>872</v>
      </c>
      <c r="D7343" s="30" t="s">
        <v>61</v>
      </c>
      <c r="E7343" s="25">
        <v>45825.387650462966</v>
      </c>
      <c r="F7343" s="30" t="s">
        <v>894</v>
      </c>
      <c r="G7343" s="25">
        <v>45825.387650462966</v>
      </c>
    </row>
    <row r="7344" spans="1:7" x14ac:dyDescent="0.25">
      <c r="A7344" s="30" t="s">
        <v>14927</v>
      </c>
      <c r="B7344" s="30" t="s">
        <v>4999</v>
      </c>
      <c r="C7344" s="30" t="s">
        <v>887</v>
      </c>
      <c r="D7344" s="30" t="s">
        <v>888</v>
      </c>
      <c r="E7344" s="25">
        <v>45825.389664351853</v>
      </c>
      <c r="F7344" s="30" t="s">
        <v>871</v>
      </c>
      <c r="G7344" s="25">
        <v>45825.389664351853</v>
      </c>
    </row>
    <row r="7345" spans="1:7" x14ac:dyDescent="0.25">
      <c r="A7345" s="30" t="s">
        <v>14928</v>
      </c>
      <c r="B7345" s="30" t="s">
        <v>4863</v>
      </c>
      <c r="C7345" s="30" t="s">
        <v>887</v>
      </c>
      <c r="D7345" s="30" t="s">
        <v>888</v>
      </c>
      <c r="E7345" s="25">
        <v>45825.389872685184</v>
      </c>
      <c r="F7345" s="30" t="s">
        <v>871</v>
      </c>
      <c r="G7345" s="25">
        <v>45825.389872685184</v>
      </c>
    </row>
    <row r="7346" spans="1:7" x14ac:dyDescent="0.25">
      <c r="A7346" s="30" t="s">
        <v>14929</v>
      </c>
      <c r="B7346" s="30" t="s">
        <v>9988</v>
      </c>
      <c r="C7346" s="30" t="s">
        <v>874</v>
      </c>
      <c r="D7346" s="30" t="s">
        <v>883</v>
      </c>
      <c r="E7346" s="25">
        <v>45825.393622685187</v>
      </c>
      <c r="F7346" s="30" t="s">
        <v>871</v>
      </c>
      <c r="G7346" s="25">
        <v>45825.393622685187</v>
      </c>
    </row>
    <row r="7347" spans="1:7" x14ac:dyDescent="0.25">
      <c r="A7347" s="30" t="s">
        <v>14930</v>
      </c>
      <c r="B7347" s="30" t="s">
        <v>10008</v>
      </c>
      <c r="C7347" s="30" t="s">
        <v>874</v>
      </c>
      <c r="D7347" s="30" t="s">
        <v>883</v>
      </c>
      <c r="E7347" s="25">
        <v>45825.39366898148</v>
      </c>
      <c r="F7347" s="30" t="s">
        <v>871</v>
      </c>
      <c r="G7347" s="25">
        <v>45825.39366898148</v>
      </c>
    </row>
    <row r="7348" spans="1:7" x14ac:dyDescent="0.25">
      <c r="A7348" s="30" t="s">
        <v>14931</v>
      </c>
      <c r="B7348" s="30" t="s">
        <v>9988</v>
      </c>
      <c r="C7348" s="30" t="s">
        <v>877</v>
      </c>
      <c r="D7348" s="30" t="s">
        <v>883</v>
      </c>
      <c r="E7348" s="25">
        <v>45825.394120370373</v>
      </c>
      <c r="F7348" s="30" t="s">
        <v>871</v>
      </c>
      <c r="G7348" s="25">
        <v>45825.394120370373</v>
      </c>
    </row>
    <row r="7349" spans="1:7" x14ac:dyDescent="0.25">
      <c r="A7349" s="30" t="s">
        <v>14932</v>
      </c>
      <c r="B7349" s="30" t="s">
        <v>10008</v>
      </c>
      <c r="C7349" s="30" t="s">
        <v>877</v>
      </c>
      <c r="D7349" s="30" t="s">
        <v>883</v>
      </c>
      <c r="E7349" s="25">
        <v>45825.394166666665</v>
      </c>
      <c r="F7349" s="30" t="s">
        <v>871</v>
      </c>
      <c r="G7349" s="25">
        <v>45825.394166666665</v>
      </c>
    </row>
    <row r="7350" spans="1:7" x14ac:dyDescent="0.25">
      <c r="A7350" s="30" t="s">
        <v>14933</v>
      </c>
      <c r="B7350" s="30" t="s">
        <v>10010</v>
      </c>
      <c r="C7350" s="30" t="s">
        <v>864</v>
      </c>
      <c r="D7350" s="30" t="s">
        <v>865</v>
      </c>
      <c r="E7350" s="25">
        <v>45825.400706018518</v>
      </c>
      <c r="F7350" s="30" t="s">
        <v>871</v>
      </c>
      <c r="G7350" s="25">
        <v>45825.400706018518</v>
      </c>
    </row>
    <row r="7351" spans="1:7" x14ac:dyDescent="0.25">
      <c r="A7351" s="30" t="s">
        <v>14934</v>
      </c>
      <c r="B7351" s="30" t="s">
        <v>9604</v>
      </c>
      <c r="C7351" s="30" t="s">
        <v>879</v>
      </c>
      <c r="D7351" s="30" t="s">
        <v>73</v>
      </c>
      <c r="E7351" s="25">
        <v>45825.400150462963</v>
      </c>
      <c r="F7351" s="30" t="s">
        <v>871</v>
      </c>
      <c r="G7351" s="25">
        <v>45825.400150462963</v>
      </c>
    </row>
    <row r="7352" spans="1:7" x14ac:dyDescent="0.25">
      <c r="A7352" s="30" t="s">
        <v>14935</v>
      </c>
      <c r="B7352" s="30" t="s">
        <v>9716</v>
      </c>
      <c r="C7352" s="30" t="s">
        <v>879</v>
      </c>
      <c r="D7352" s="30" t="s">
        <v>73</v>
      </c>
      <c r="E7352" s="25">
        <v>45825.400381944448</v>
      </c>
      <c r="F7352" s="30" t="s">
        <v>871</v>
      </c>
      <c r="G7352" s="25">
        <v>45825.400381944448</v>
      </c>
    </row>
    <row r="7353" spans="1:7" x14ac:dyDescent="0.25">
      <c r="A7353" s="30" t="s">
        <v>14936</v>
      </c>
      <c r="B7353" s="30" t="s">
        <v>4861</v>
      </c>
      <c r="C7353" s="30" t="s">
        <v>872</v>
      </c>
      <c r="D7353" s="30" t="s">
        <v>61</v>
      </c>
      <c r="E7353" s="25">
        <v>45825.403067129628</v>
      </c>
      <c r="F7353" s="30" t="s">
        <v>894</v>
      </c>
      <c r="G7353" s="25">
        <v>45825.403067129628</v>
      </c>
    </row>
    <row r="7354" spans="1:7" x14ac:dyDescent="0.25">
      <c r="A7354" s="30" t="s">
        <v>14937</v>
      </c>
      <c r="B7354" s="30" t="s">
        <v>7294</v>
      </c>
      <c r="C7354" s="30" t="s">
        <v>879</v>
      </c>
      <c r="D7354" s="30" t="s">
        <v>122</v>
      </c>
      <c r="E7354" s="25">
        <v>45825.402280092596</v>
      </c>
      <c r="F7354" s="30" t="s">
        <v>871</v>
      </c>
      <c r="G7354" s="25">
        <v>45825.402280092596</v>
      </c>
    </row>
    <row r="7355" spans="1:7" x14ac:dyDescent="0.25">
      <c r="A7355" s="30" t="s">
        <v>14938</v>
      </c>
      <c r="B7355" s="30" t="s">
        <v>13416</v>
      </c>
      <c r="C7355" s="30" t="s">
        <v>877</v>
      </c>
      <c r="D7355" s="30" t="s">
        <v>889</v>
      </c>
      <c r="E7355" s="25">
        <v>45825.403182870374</v>
      </c>
      <c r="F7355" s="30" t="s">
        <v>871</v>
      </c>
      <c r="G7355" s="25">
        <v>45825.403182870374</v>
      </c>
    </row>
    <row r="7356" spans="1:7" x14ac:dyDescent="0.25">
      <c r="A7356" s="30" t="s">
        <v>14939</v>
      </c>
      <c r="B7356" s="30" t="s">
        <v>3105</v>
      </c>
      <c r="C7356" s="30" t="s">
        <v>887</v>
      </c>
      <c r="D7356" s="30" t="s">
        <v>888</v>
      </c>
      <c r="E7356" s="25">
        <v>45825.40997685185</v>
      </c>
      <c r="F7356" s="30" t="s">
        <v>871</v>
      </c>
      <c r="G7356" s="25">
        <v>45825.40997685185</v>
      </c>
    </row>
    <row r="7357" spans="1:7" x14ac:dyDescent="0.25">
      <c r="A7357" s="30" t="s">
        <v>14940</v>
      </c>
      <c r="B7357" s="30" t="s">
        <v>2067</v>
      </c>
      <c r="C7357" s="30" t="s">
        <v>872</v>
      </c>
      <c r="D7357" s="30" t="s">
        <v>77</v>
      </c>
      <c r="E7357" s="25">
        <v>45825.411782407406</v>
      </c>
      <c r="F7357" s="30" t="s">
        <v>894</v>
      </c>
      <c r="G7357" s="25">
        <v>45825.411782407406</v>
      </c>
    </row>
    <row r="7358" spans="1:7" x14ac:dyDescent="0.25">
      <c r="A7358" s="30" t="s">
        <v>14941</v>
      </c>
      <c r="B7358" s="30" t="s">
        <v>11210</v>
      </c>
      <c r="C7358" s="30" t="s">
        <v>869</v>
      </c>
      <c r="D7358" s="30" t="s">
        <v>880</v>
      </c>
      <c r="E7358" s="25">
        <v>45825.417905092596</v>
      </c>
      <c r="F7358" s="30" t="s">
        <v>871</v>
      </c>
      <c r="G7358" s="25">
        <v>45825.417905092596</v>
      </c>
    </row>
    <row r="7359" spans="1:7" x14ac:dyDescent="0.25">
      <c r="A7359" s="30" t="s">
        <v>14942</v>
      </c>
      <c r="B7359" s="30" t="s">
        <v>12138</v>
      </c>
      <c r="C7359" s="30" t="s">
        <v>869</v>
      </c>
      <c r="D7359" s="30" t="s">
        <v>880</v>
      </c>
      <c r="E7359" s="25">
        <v>45825.421342592592</v>
      </c>
      <c r="F7359" s="30" t="s">
        <v>871</v>
      </c>
      <c r="G7359" s="25">
        <v>45825.421342592592</v>
      </c>
    </row>
    <row r="7360" spans="1:7" x14ac:dyDescent="0.25">
      <c r="A7360" s="30" t="s">
        <v>14943</v>
      </c>
      <c r="B7360" s="30" t="s">
        <v>6826</v>
      </c>
      <c r="C7360" s="30" t="s">
        <v>887</v>
      </c>
      <c r="D7360" s="30" t="s">
        <v>888</v>
      </c>
      <c r="E7360" s="25">
        <v>45825.425266203703</v>
      </c>
      <c r="F7360" s="30" t="s">
        <v>871</v>
      </c>
      <c r="G7360" s="25">
        <v>45825.425266203703</v>
      </c>
    </row>
    <row r="7361" spans="1:7" x14ac:dyDescent="0.25">
      <c r="A7361" s="30" t="s">
        <v>14944</v>
      </c>
      <c r="B7361" s="30" t="s">
        <v>1951</v>
      </c>
      <c r="C7361" s="30" t="s">
        <v>879</v>
      </c>
      <c r="D7361" s="30" t="s">
        <v>77</v>
      </c>
      <c r="E7361" s="25">
        <v>45825.427546296298</v>
      </c>
      <c r="F7361" s="30" t="s">
        <v>871</v>
      </c>
      <c r="G7361" s="25">
        <v>45825.427546296298</v>
      </c>
    </row>
    <row r="7362" spans="1:7" x14ac:dyDescent="0.25">
      <c r="A7362" s="30" t="s">
        <v>14945</v>
      </c>
      <c r="B7362" s="30" t="s">
        <v>13416</v>
      </c>
      <c r="C7362" s="30" t="s">
        <v>864</v>
      </c>
      <c r="D7362" s="30" t="s">
        <v>865</v>
      </c>
      <c r="E7362" s="25">
        <v>45825.428449074076</v>
      </c>
      <c r="F7362" s="30" t="s">
        <v>871</v>
      </c>
      <c r="G7362" s="25">
        <v>45825.428449074076</v>
      </c>
    </row>
    <row r="7363" spans="1:7" x14ac:dyDescent="0.25">
      <c r="A7363" s="30" t="s">
        <v>15377</v>
      </c>
      <c r="B7363" s="30" t="s">
        <v>2964</v>
      </c>
      <c r="C7363" s="30" t="s">
        <v>879</v>
      </c>
      <c r="D7363" s="30" t="s">
        <v>202</v>
      </c>
      <c r="E7363" s="25">
        <v>45825.42900462963</v>
      </c>
      <c r="F7363" s="30" t="s">
        <v>871</v>
      </c>
      <c r="G7363" s="25">
        <v>45825.42900462963</v>
      </c>
    </row>
    <row r="7364" spans="1:7" x14ac:dyDescent="0.25">
      <c r="A7364" s="30" t="s">
        <v>15378</v>
      </c>
      <c r="B7364" s="30" t="s">
        <v>2966</v>
      </c>
      <c r="C7364" s="30" t="s">
        <v>879</v>
      </c>
      <c r="D7364" s="30" t="s">
        <v>202</v>
      </c>
      <c r="E7364" s="25">
        <v>45825.429097222222</v>
      </c>
      <c r="F7364" s="30" t="s">
        <v>871</v>
      </c>
      <c r="G7364" s="25">
        <v>45825.429097222222</v>
      </c>
    </row>
    <row r="7365" spans="1:7" x14ac:dyDescent="0.25">
      <c r="A7365" s="30" t="s">
        <v>15379</v>
      </c>
      <c r="B7365" s="30" t="s">
        <v>10315</v>
      </c>
      <c r="C7365" s="30" t="s">
        <v>872</v>
      </c>
      <c r="D7365" s="30" t="s">
        <v>122</v>
      </c>
      <c r="E7365" s="25">
        <v>45825.435312499998</v>
      </c>
      <c r="F7365" s="30" t="s">
        <v>871</v>
      </c>
      <c r="G7365" s="25">
        <v>45825.435312499998</v>
      </c>
    </row>
    <row r="7366" spans="1:7" x14ac:dyDescent="0.25">
      <c r="A7366" s="30" t="s">
        <v>15380</v>
      </c>
      <c r="B7366" s="30" t="s">
        <v>7450</v>
      </c>
      <c r="C7366" s="30" t="s">
        <v>872</v>
      </c>
      <c r="D7366" s="30" t="s">
        <v>77</v>
      </c>
      <c r="E7366" s="25">
        <v>45825.43849537037</v>
      </c>
      <c r="F7366" s="30" t="s">
        <v>894</v>
      </c>
      <c r="G7366" s="25">
        <v>45825.43849537037</v>
      </c>
    </row>
    <row r="7367" spans="1:7" x14ac:dyDescent="0.25">
      <c r="A7367" s="30" t="s">
        <v>15381</v>
      </c>
      <c r="B7367" s="30" t="s">
        <v>7449</v>
      </c>
      <c r="C7367" s="30" t="s">
        <v>872</v>
      </c>
      <c r="D7367" s="30" t="s">
        <v>77</v>
      </c>
      <c r="E7367" s="25">
        <v>45825.438506944447</v>
      </c>
      <c r="F7367" s="30" t="s">
        <v>894</v>
      </c>
      <c r="G7367" s="25">
        <v>45825.438506944447</v>
      </c>
    </row>
    <row r="7368" spans="1:7" x14ac:dyDescent="0.25">
      <c r="A7368" s="30" t="s">
        <v>15382</v>
      </c>
      <c r="B7368" s="30" t="s">
        <v>10315</v>
      </c>
      <c r="C7368" s="30" t="s">
        <v>879</v>
      </c>
      <c r="D7368" s="30" t="s">
        <v>122</v>
      </c>
      <c r="E7368" s="25">
        <v>45825.438310185185</v>
      </c>
      <c r="F7368" s="30" t="s">
        <v>871</v>
      </c>
      <c r="G7368" s="25">
        <v>45825.438310185185</v>
      </c>
    </row>
    <row r="7369" spans="1:7" x14ac:dyDescent="0.25">
      <c r="A7369" s="30" t="s">
        <v>15383</v>
      </c>
      <c r="B7369" s="30" t="s">
        <v>11822</v>
      </c>
      <c r="C7369" s="30" t="s">
        <v>874</v>
      </c>
      <c r="D7369" s="30" t="s">
        <v>875</v>
      </c>
      <c r="E7369" s="25">
        <v>45825.450798611113</v>
      </c>
      <c r="F7369" s="30" t="s">
        <v>871</v>
      </c>
      <c r="G7369" s="25">
        <v>45825.450798611113</v>
      </c>
    </row>
    <row r="7370" spans="1:7" x14ac:dyDescent="0.25">
      <c r="A7370" s="30" t="s">
        <v>15384</v>
      </c>
      <c r="B7370" s="30" t="s">
        <v>11805</v>
      </c>
      <c r="C7370" s="30" t="s">
        <v>874</v>
      </c>
      <c r="D7370" s="30" t="s">
        <v>875</v>
      </c>
      <c r="E7370" s="25">
        <v>45825.450833333336</v>
      </c>
      <c r="F7370" s="30" t="s">
        <v>871</v>
      </c>
      <c r="G7370" s="25">
        <v>45825.450833333336</v>
      </c>
    </row>
    <row r="7371" spans="1:7" x14ac:dyDescent="0.25">
      <c r="A7371" s="30" t="s">
        <v>15385</v>
      </c>
      <c r="B7371" s="30" t="s">
        <v>11822</v>
      </c>
      <c r="C7371" s="30" t="s">
        <v>877</v>
      </c>
      <c r="D7371" s="30" t="s">
        <v>875</v>
      </c>
      <c r="E7371" s="25">
        <v>45825.451111111113</v>
      </c>
      <c r="F7371" s="30" t="s">
        <v>871</v>
      </c>
      <c r="G7371" s="25">
        <v>45825.451111111113</v>
      </c>
    </row>
    <row r="7372" spans="1:7" x14ac:dyDescent="0.25">
      <c r="A7372" s="30" t="s">
        <v>15386</v>
      </c>
      <c r="B7372" s="30" t="s">
        <v>11805</v>
      </c>
      <c r="C7372" s="30" t="s">
        <v>877</v>
      </c>
      <c r="D7372" s="30" t="s">
        <v>875</v>
      </c>
      <c r="E7372" s="25">
        <v>45825.451145833336</v>
      </c>
      <c r="F7372" s="30" t="s">
        <v>871</v>
      </c>
      <c r="G7372" s="25">
        <v>45825.451145833336</v>
      </c>
    </row>
    <row r="7373" spans="1:7" x14ac:dyDescent="0.25">
      <c r="A7373" s="30" t="s">
        <v>15387</v>
      </c>
      <c r="B7373" s="30" t="s">
        <v>11770</v>
      </c>
      <c r="C7373" s="30" t="s">
        <v>874</v>
      </c>
      <c r="D7373" s="30" t="s">
        <v>886</v>
      </c>
      <c r="E7373" s="25">
        <v>45825.453321759262</v>
      </c>
      <c r="F7373" s="30" t="s">
        <v>871</v>
      </c>
      <c r="G7373" s="25">
        <v>45825.453321759262</v>
      </c>
    </row>
    <row r="7374" spans="1:7" x14ac:dyDescent="0.25">
      <c r="A7374" s="30" t="s">
        <v>15388</v>
      </c>
      <c r="B7374" s="30" t="s">
        <v>11770</v>
      </c>
      <c r="C7374" s="30" t="s">
        <v>877</v>
      </c>
      <c r="D7374" s="30" t="s">
        <v>886</v>
      </c>
      <c r="E7374" s="25">
        <v>45825.453622685185</v>
      </c>
      <c r="F7374" s="30" t="s">
        <v>871</v>
      </c>
      <c r="G7374" s="25">
        <v>45825.453622685185</v>
      </c>
    </row>
    <row r="7375" spans="1:7" x14ac:dyDescent="0.25">
      <c r="A7375" s="30" t="s">
        <v>15389</v>
      </c>
      <c r="B7375" s="30" t="s">
        <v>12136</v>
      </c>
      <c r="C7375" s="30" t="s">
        <v>869</v>
      </c>
      <c r="D7375" s="30" t="s">
        <v>880</v>
      </c>
      <c r="E7375" s="25">
        <v>45825.453576388885</v>
      </c>
      <c r="F7375" s="30" t="s">
        <v>871</v>
      </c>
      <c r="G7375" s="25">
        <v>45825.453576388885</v>
      </c>
    </row>
    <row r="7376" spans="1:7" x14ac:dyDescent="0.25">
      <c r="A7376" s="30" t="s">
        <v>15390</v>
      </c>
      <c r="B7376" s="30" t="s">
        <v>3051</v>
      </c>
      <c r="C7376" s="30" t="s">
        <v>879</v>
      </c>
      <c r="D7376" s="30" t="s">
        <v>77</v>
      </c>
      <c r="E7376" s="25">
        <v>45825.460219907407</v>
      </c>
      <c r="F7376" s="30" t="s">
        <v>871</v>
      </c>
      <c r="G7376" s="25">
        <v>45825.460219907407</v>
      </c>
    </row>
    <row r="7377" spans="1:7" x14ac:dyDescent="0.25">
      <c r="A7377" s="30" t="s">
        <v>15391</v>
      </c>
      <c r="B7377" s="30" t="s">
        <v>2967</v>
      </c>
      <c r="C7377" s="30" t="s">
        <v>879</v>
      </c>
      <c r="D7377" s="30" t="s">
        <v>202</v>
      </c>
      <c r="E7377" s="25">
        <v>45825.476446759261</v>
      </c>
      <c r="F7377" s="30" t="s">
        <v>871</v>
      </c>
      <c r="G7377" s="25">
        <v>45825.476446759261</v>
      </c>
    </row>
    <row r="7378" spans="1:7" x14ac:dyDescent="0.25">
      <c r="A7378" s="30" t="s">
        <v>15392</v>
      </c>
      <c r="B7378" s="30" t="s">
        <v>5190</v>
      </c>
      <c r="C7378" s="30" t="s">
        <v>887</v>
      </c>
      <c r="D7378" s="30" t="s">
        <v>888</v>
      </c>
      <c r="E7378" s="25">
        <v>45825.484444444446</v>
      </c>
      <c r="F7378" s="30" t="s">
        <v>871</v>
      </c>
      <c r="G7378" s="25">
        <v>45825.484444444446</v>
      </c>
    </row>
    <row r="7379" spans="1:7" x14ac:dyDescent="0.25">
      <c r="A7379" s="30" t="s">
        <v>15393</v>
      </c>
      <c r="B7379" s="30" t="s">
        <v>5195</v>
      </c>
      <c r="C7379" s="30" t="s">
        <v>887</v>
      </c>
      <c r="D7379" s="30" t="s">
        <v>888</v>
      </c>
      <c r="E7379" s="25">
        <v>45825.484490740739</v>
      </c>
      <c r="F7379" s="30" t="s">
        <v>871</v>
      </c>
      <c r="G7379" s="25">
        <v>45825.484490740739</v>
      </c>
    </row>
    <row r="7380" spans="1:7" x14ac:dyDescent="0.25">
      <c r="A7380" s="30" t="s">
        <v>15394</v>
      </c>
      <c r="B7380" s="30" t="s">
        <v>5197</v>
      </c>
      <c r="C7380" s="30" t="s">
        <v>887</v>
      </c>
      <c r="D7380" s="30" t="s">
        <v>888</v>
      </c>
      <c r="E7380" s="25">
        <v>45825.484537037039</v>
      </c>
      <c r="F7380" s="30" t="s">
        <v>871</v>
      </c>
      <c r="G7380" s="25">
        <v>45825.484537037039</v>
      </c>
    </row>
    <row r="7381" spans="1:7" x14ac:dyDescent="0.25">
      <c r="A7381" s="30" t="s">
        <v>15395</v>
      </c>
      <c r="B7381" s="30" t="s">
        <v>5199</v>
      </c>
      <c r="C7381" s="30" t="s">
        <v>887</v>
      </c>
      <c r="D7381" s="30" t="s">
        <v>888</v>
      </c>
      <c r="E7381" s="25">
        <v>45825.484618055554</v>
      </c>
      <c r="F7381" s="30" t="s">
        <v>871</v>
      </c>
      <c r="G7381" s="25">
        <v>45825.484618055554</v>
      </c>
    </row>
    <row r="7382" spans="1:7" x14ac:dyDescent="0.25">
      <c r="A7382" s="30" t="s">
        <v>15396</v>
      </c>
      <c r="B7382" s="30" t="s">
        <v>3031</v>
      </c>
      <c r="C7382" s="30" t="s">
        <v>887</v>
      </c>
      <c r="D7382" s="30" t="s">
        <v>888</v>
      </c>
      <c r="E7382" s="25">
        <v>45825.488020833334</v>
      </c>
      <c r="F7382" s="30" t="s">
        <v>871</v>
      </c>
      <c r="G7382" s="25">
        <v>45825.488020833334</v>
      </c>
    </row>
    <row r="7383" spans="1:7" x14ac:dyDescent="0.25">
      <c r="A7383" s="30" t="s">
        <v>15397</v>
      </c>
      <c r="B7383" s="30" t="s">
        <v>11517</v>
      </c>
      <c r="C7383" s="30" t="s">
        <v>869</v>
      </c>
      <c r="D7383" s="30" t="s">
        <v>880</v>
      </c>
      <c r="E7383" s="25">
        <v>45825.492627314816</v>
      </c>
      <c r="F7383" s="30" t="s">
        <v>871</v>
      </c>
      <c r="G7383" s="25">
        <v>45825.492627314816</v>
      </c>
    </row>
    <row r="7384" spans="1:7" x14ac:dyDescent="0.25">
      <c r="A7384" s="30" t="s">
        <v>15398</v>
      </c>
      <c r="B7384" s="30" t="s">
        <v>11444</v>
      </c>
      <c r="C7384" s="30" t="s">
        <v>869</v>
      </c>
      <c r="D7384" s="30" t="s">
        <v>880</v>
      </c>
      <c r="E7384" s="25">
        <v>45825.492685185185</v>
      </c>
      <c r="F7384" s="30" t="s">
        <v>871</v>
      </c>
      <c r="G7384" s="25">
        <v>45825.492685185185</v>
      </c>
    </row>
    <row r="7385" spans="1:7" x14ac:dyDescent="0.25">
      <c r="A7385" s="30" t="s">
        <v>15399</v>
      </c>
      <c r="B7385" s="30" t="s">
        <v>2918</v>
      </c>
      <c r="C7385" s="30" t="s">
        <v>887</v>
      </c>
      <c r="D7385" s="30" t="s">
        <v>888</v>
      </c>
      <c r="E7385" s="25">
        <v>45825.494976851849</v>
      </c>
      <c r="F7385" s="30" t="s">
        <v>871</v>
      </c>
      <c r="G7385" s="25">
        <v>45825.494976851849</v>
      </c>
    </row>
    <row r="7386" spans="1:7" x14ac:dyDescent="0.25">
      <c r="A7386" s="30" t="s">
        <v>15400</v>
      </c>
      <c r="B7386" s="30" t="s">
        <v>12167</v>
      </c>
      <c r="C7386" s="30" t="s">
        <v>869</v>
      </c>
      <c r="D7386" s="30" t="s">
        <v>868</v>
      </c>
      <c r="E7386" s="25">
        <v>45825.495856481481</v>
      </c>
      <c r="F7386" s="30" t="s">
        <v>871</v>
      </c>
      <c r="G7386" s="25">
        <v>45825.495856481481</v>
      </c>
    </row>
    <row r="7387" spans="1:7" x14ac:dyDescent="0.25">
      <c r="A7387" s="30" t="s">
        <v>15401</v>
      </c>
      <c r="B7387" s="30" t="s">
        <v>12169</v>
      </c>
      <c r="C7387" s="30" t="s">
        <v>869</v>
      </c>
      <c r="D7387" s="30" t="s">
        <v>868</v>
      </c>
      <c r="E7387" s="25">
        <v>45825.495983796296</v>
      </c>
      <c r="F7387" s="30" t="s">
        <v>871</v>
      </c>
      <c r="G7387" s="25">
        <v>45825.495983796296</v>
      </c>
    </row>
    <row r="7388" spans="1:7" x14ac:dyDescent="0.25">
      <c r="A7388" s="30" t="s">
        <v>15402</v>
      </c>
      <c r="B7388" s="30" t="s">
        <v>6865</v>
      </c>
      <c r="C7388" s="30" t="s">
        <v>887</v>
      </c>
      <c r="D7388" s="30" t="s">
        <v>888</v>
      </c>
      <c r="E7388" s="25">
        <v>45825.498287037037</v>
      </c>
      <c r="F7388" s="30" t="s">
        <v>871</v>
      </c>
      <c r="G7388" s="25">
        <v>45825.498287037037</v>
      </c>
    </row>
    <row r="7389" spans="1:7" x14ac:dyDescent="0.25">
      <c r="A7389" s="30" t="s">
        <v>15403</v>
      </c>
      <c r="B7389" s="30" t="s">
        <v>6872</v>
      </c>
      <c r="C7389" s="30" t="s">
        <v>887</v>
      </c>
      <c r="D7389" s="30" t="s">
        <v>888</v>
      </c>
      <c r="E7389" s="25">
        <v>45825.498379629629</v>
      </c>
      <c r="F7389" s="30" t="s">
        <v>871</v>
      </c>
      <c r="G7389" s="25">
        <v>45825.498379629629</v>
      </c>
    </row>
    <row r="7390" spans="1:7" x14ac:dyDescent="0.25">
      <c r="A7390" s="30" t="s">
        <v>15404</v>
      </c>
      <c r="B7390" s="30" t="s">
        <v>6876</v>
      </c>
      <c r="C7390" s="30" t="s">
        <v>887</v>
      </c>
      <c r="D7390" s="30" t="s">
        <v>888</v>
      </c>
      <c r="E7390" s="25">
        <v>45825.498437499999</v>
      </c>
      <c r="F7390" s="30" t="s">
        <v>871</v>
      </c>
      <c r="G7390" s="25">
        <v>45825.498437499999</v>
      </c>
    </row>
    <row r="7391" spans="1:7" x14ac:dyDescent="0.25">
      <c r="A7391" s="30" t="s">
        <v>15405</v>
      </c>
      <c r="B7391" s="30" t="s">
        <v>6880</v>
      </c>
      <c r="C7391" s="30" t="s">
        <v>887</v>
      </c>
      <c r="D7391" s="30" t="s">
        <v>888</v>
      </c>
      <c r="E7391" s="25">
        <v>45825.498449074075</v>
      </c>
      <c r="F7391" s="30" t="s">
        <v>871</v>
      </c>
      <c r="G7391" s="25">
        <v>45825.498449074075</v>
      </c>
    </row>
    <row r="7392" spans="1:7" x14ac:dyDescent="0.25">
      <c r="A7392" s="30" t="s">
        <v>15406</v>
      </c>
      <c r="B7392" s="30" t="s">
        <v>8501</v>
      </c>
      <c r="C7392" s="30" t="s">
        <v>887</v>
      </c>
      <c r="D7392" s="30" t="s">
        <v>888</v>
      </c>
      <c r="E7392" s="25">
        <v>45825.499374999999</v>
      </c>
      <c r="F7392" s="30" t="s">
        <v>871</v>
      </c>
      <c r="G7392" s="25">
        <v>45825.499374999999</v>
      </c>
    </row>
    <row r="7393" spans="1:7" x14ac:dyDescent="0.25">
      <c r="A7393" s="30" t="s">
        <v>15407</v>
      </c>
      <c r="B7393" s="30" t="s">
        <v>8198</v>
      </c>
      <c r="C7393" s="30" t="s">
        <v>872</v>
      </c>
      <c r="D7393" s="30" t="s">
        <v>244</v>
      </c>
      <c r="E7393" s="25">
        <v>45825.501134259262</v>
      </c>
      <c r="F7393" s="30" t="s">
        <v>871</v>
      </c>
      <c r="G7393" s="25">
        <v>45825.501134259262</v>
      </c>
    </row>
    <row r="7394" spans="1:7" x14ac:dyDescent="0.25">
      <c r="A7394" s="30" t="s">
        <v>15408</v>
      </c>
      <c r="B7394" s="30" t="s">
        <v>6645</v>
      </c>
      <c r="C7394" s="30" t="s">
        <v>872</v>
      </c>
      <c r="D7394" s="30" t="s">
        <v>229</v>
      </c>
      <c r="E7394" s="25">
        <v>45825.502291666664</v>
      </c>
      <c r="F7394" s="30" t="s">
        <v>871</v>
      </c>
      <c r="G7394" s="25">
        <v>45825.502291666664</v>
      </c>
    </row>
    <row r="7395" spans="1:7" x14ac:dyDescent="0.25">
      <c r="A7395" s="30" t="s">
        <v>15409</v>
      </c>
      <c r="B7395" s="30" t="s">
        <v>10084</v>
      </c>
      <c r="C7395" s="30" t="s">
        <v>874</v>
      </c>
      <c r="D7395" s="30" t="s">
        <v>878</v>
      </c>
      <c r="E7395" s="25">
        <v>45825.507002314815</v>
      </c>
      <c r="F7395" s="30" t="s">
        <v>871</v>
      </c>
      <c r="G7395" s="25">
        <v>45825.507002314815</v>
      </c>
    </row>
    <row r="7396" spans="1:7" x14ac:dyDescent="0.25">
      <c r="A7396" s="30" t="s">
        <v>15410</v>
      </c>
      <c r="B7396" s="30" t="s">
        <v>10086</v>
      </c>
      <c r="C7396" s="30" t="s">
        <v>874</v>
      </c>
      <c r="D7396" s="30" t="s">
        <v>878</v>
      </c>
      <c r="E7396" s="25">
        <v>45825.507048611114</v>
      </c>
      <c r="F7396" s="30" t="s">
        <v>871</v>
      </c>
      <c r="G7396" s="25">
        <v>45825.507048611114</v>
      </c>
    </row>
    <row r="7397" spans="1:7" x14ac:dyDescent="0.25">
      <c r="A7397" s="30" t="s">
        <v>15411</v>
      </c>
      <c r="B7397" s="30" t="s">
        <v>10090</v>
      </c>
      <c r="C7397" s="30" t="s">
        <v>874</v>
      </c>
      <c r="D7397" s="30" t="s">
        <v>878</v>
      </c>
      <c r="E7397" s="25">
        <v>45825.507071759261</v>
      </c>
      <c r="F7397" s="30" t="s">
        <v>871</v>
      </c>
      <c r="G7397" s="25">
        <v>45825.507071759261</v>
      </c>
    </row>
    <row r="7398" spans="1:7" x14ac:dyDescent="0.25">
      <c r="A7398" s="30" t="s">
        <v>15412</v>
      </c>
      <c r="B7398" s="30" t="s">
        <v>10100</v>
      </c>
      <c r="C7398" s="30" t="s">
        <v>874</v>
      </c>
      <c r="D7398" s="30" t="s">
        <v>878</v>
      </c>
      <c r="E7398" s="25">
        <v>45825.507118055553</v>
      </c>
      <c r="F7398" s="30" t="s">
        <v>871</v>
      </c>
      <c r="G7398" s="25">
        <v>45825.507118055553</v>
      </c>
    </row>
    <row r="7399" spans="1:7" x14ac:dyDescent="0.25">
      <c r="A7399" s="30" t="s">
        <v>15413</v>
      </c>
      <c r="B7399" s="30" t="s">
        <v>10092</v>
      </c>
      <c r="C7399" s="30" t="s">
        <v>874</v>
      </c>
      <c r="D7399" s="30" t="s">
        <v>878</v>
      </c>
      <c r="E7399" s="25">
        <v>45825.507141203707</v>
      </c>
      <c r="F7399" s="30" t="s">
        <v>871</v>
      </c>
      <c r="G7399" s="25">
        <v>45825.507141203707</v>
      </c>
    </row>
    <row r="7400" spans="1:7" x14ac:dyDescent="0.25">
      <c r="A7400" s="30" t="s">
        <v>15414</v>
      </c>
      <c r="B7400" s="30" t="s">
        <v>10088</v>
      </c>
      <c r="C7400" s="30" t="s">
        <v>874</v>
      </c>
      <c r="D7400" s="30" t="s">
        <v>878</v>
      </c>
      <c r="E7400" s="25">
        <v>45825.507164351853</v>
      </c>
      <c r="F7400" s="30" t="s">
        <v>871</v>
      </c>
      <c r="G7400" s="25">
        <v>45825.507164351853</v>
      </c>
    </row>
    <row r="7401" spans="1:7" x14ac:dyDescent="0.25">
      <c r="A7401" s="30" t="s">
        <v>15415</v>
      </c>
      <c r="B7401" s="30" t="s">
        <v>10094</v>
      </c>
      <c r="C7401" s="30" t="s">
        <v>874</v>
      </c>
      <c r="D7401" s="30" t="s">
        <v>878</v>
      </c>
      <c r="E7401" s="25">
        <v>45825.507245370369</v>
      </c>
      <c r="F7401" s="30" t="s">
        <v>871</v>
      </c>
      <c r="G7401" s="25">
        <v>45825.507245370369</v>
      </c>
    </row>
    <row r="7402" spans="1:7" x14ac:dyDescent="0.25">
      <c r="A7402" s="30" t="s">
        <v>15416</v>
      </c>
      <c r="B7402" s="30" t="s">
        <v>10106</v>
      </c>
      <c r="C7402" s="30" t="s">
        <v>874</v>
      </c>
      <c r="D7402" s="30" t="s">
        <v>878</v>
      </c>
      <c r="E7402" s="25">
        <v>45825.507280092592</v>
      </c>
      <c r="F7402" s="30" t="s">
        <v>871</v>
      </c>
      <c r="G7402" s="25">
        <v>45825.507280092592</v>
      </c>
    </row>
    <row r="7403" spans="1:7" x14ac:dyDescent="0.25">
      <c r="A7403" s="30" t="s">
        <v>15417</v>
      </c>
      <c r="B7403" s="30" t="s">
        <v>10102</v>
      </c>
      <c r="C7403" s="30" t="s">
        <v>874</v>
      </c>
      <c r="D7403" s="30" t="s">
        <v>878</v>
      </c>
      <c r="E7403" s="25">
        <v>45825.507314814815</v>
      </c>
      <c r="F7403" s="30" t="s">
        <v>871</v>
      </c>
      <c r="G7403" s="25">
        <v>45825.507314814815</v>
      </c>
    </row>
    <row r="7404" spans="1:7" x14ac:dyDescent="0.25">
      <c r="A7404" s="30" t="s">
        <v>15418</v>
      </c>
      <c r="B7404" s="30" t="s">
        <v>10098</v>
      </c>
      <c r="C7404" s="30" t="s">
        <v>874</v>
      </c>
      <c r="D7404" s="30" t="s">
        <v>878</v>
      </c>
      <c r="E7404" s="25">
        <v>45825.507349537038</v>
      </c>
      <c r="F7404" s="30" t="s">
        <v>871</v>
      </c>
      <c r="G7404" s="25">
        <v>45825.507349537038</v>
      </c>
    </row>
    <row r="7405" spans="1:7" x14ac:dyDescent="0.25">
      <c r="A7405" s="30" t="s">
        <v>15419</v>
      </c>
      <c r="B7405" s="30" t="s">
        <v>10096</v>
      </c>
      <c r="C7405" s="30" t="s">
        <v>874</v>
      </c>
      <c r="D7405" s="30" t="s">
        <v>878</v>
      </c>
      <c r="E7405" s="25">
        <v>45825.507395833331</v>
      </c>
      <c r="F7405" s="30" t="s">
        <v>871</v>
      </c>
      <c r="G7405" s="25">
        <v>45825.507395833331</v>
      </c>
    </row>
    <row r="7406" spans="1:7" x14ac:dyDescent="0.25">
      <c r="A7406" s="30" t="s">
        <v>15420</v>
      </c>
      <c r="B7406" s="30" t="s">
        <v>4119</v>
      </c>
      <c r="C7406" s="30" t="s">
        <v>887</v>
      </c>
      <c r="D7406" s="30" t="s">
        <v>888</v>
      </c>
      <c r="E7406" s="25">
        <v>45825.5078125</v>
      </c>
      <c r="F7406" s="30" t="s">
        <v>871</v>
      </c>
      <c r="G7406" s="25">
        <v>45825.5078125</v>
      </c>
    </row>
    <row r="7407" spans="1:7" x14ac:dyDescent="0.25">
      <c r="A7407" s="30" t="s">
        <v>15421</v>
      </c>
      <c r="B7407" s="30" t="s">
        <v>4121</v>
      </c>
      <c r="C7407" s="30" t="s">
        <v>887</v>
      </c>
      <c r="D7407" s="30" t="s">
        <v>888</v>
      </c>
      <c r="E7407" s="25">
        <v>45825.507997685185</v>
      </c>
      <c r="F7407" s="30" t="s">
        <v>871</v>
      </c>
      <c r="G7407" s="25">
        <v>45825.507997685185</v>
      </c>
    </row>
    <row r="7408" spans="1:7" x14ac:dyDescent="0.25">
      <c r="A7408" s="30" t="s">
        <v>15422</v>
      </c>
      <c r="B7408" s="30" t="s">
        <v>4123</v>
      </c>
      <c r="C7408" s="30" t="s">
        <v>887</v>
      </c>
      <c r="D7408" s="30" t="s">
        <v>888</v>
      </c>
      <c r="E7408" s="25">
        <v>45825.508009259262</v>
      </c>
      <c r="F7408" s="30" t="s">
        <v>871</v>
      </c>
      <c r="G7408" s="25">
        <v>45825.508009259262</v>
      </c>
    </row>
    <row r="7409" spans="1:7" x14ac:dyDescent="0.25">
      <c r="A7409" s="30" t="s">
        <v>15423</v>
      </c>
      <c r="B7409" s="30" t="s">
        <v>13436</v>
      </c>
      <c r="C7409" s="30" t="s">
        <v>874</v>
      </c>
      <c r="D7409" s="30" t="s">
        <v>889</v>
      </c>
      <c r="E7409" s="25">
        <v>45825.510925925926</v>
      </c>
      <c r="F7409" s="30" t="s">
        <v>871</v>
      </c>
      <c r="G7409" s="25">
        <v>45825.510925925926</v>
      </c>
    </row>
    <row r="7410" spans="1:7" x14ac:dyDescent="0.25">
      <c r="A7410" s="30" t="s">
        <v>15424</v>
      </c>
      <c r="B7410" s="30" t="s">
        <v>13436</v>
      </c>
      <c r="C7410" s="30" t="s">
        <v>877</v>
      </c>
      <c r="D7410" s="30" t="s">
        <v>889</v>
      </c>
      <c r="E7410" s="25">
        <v>45825.511180555557</v>
      </c>
      <c r="F7410" s="30" t="s">
        <v>871</v>
      </c>
      <c r="G7410" s="25">
        <v>45825.511180555557</v>
      </c>
    </row>
    <row r="7411" spans="1:7" x14ac:dyDescent="0.25">
      <c r="A7411" s="30" t="s">
        <v>15425</v>
      </c>
      <c r="B7411" s="30" t="s">
        <v>9572</v>
      </c>
      <c r="C7411" s="30" t="s">
        <v>869</v>
      </c>
      <c r="D7411" s="30" t="s">
        <v>884</v>
      </c>
      <c r="E7411" s="25">
        <v>45825.519236111111</v>
      </c>
      <c r="F7411" s="30" t="s">
        <v>871</v>
      </c>
      <c r="G7411" s="25">
        <v>45825.519236111111</v>
      </c>
    </row>
    <row r="7412" spans="1:7" x14ac:dyDescent="0.25">
      <c r="A7412" s="30" t="s">
        <v>15426</v>
      </c>
      <c r="B7412" s="30" t="s">
        <v>9568</v>
      </c>
      <c r="C7412" s="30" t="s">
        <v>869</v>
      </c>
      <c r="D7412" s="30" t="s">
        <v>884</v>
      </c>
      <c r="E7412" s="25">
        <v>45825.519282407404</v>
      </c>
      <c r="F7412" s="30" t="s">
        <v>871</v>
      </c>
      <c r="G7412" s="25">
        <v>45825.519282407404</v>
      </c>
    </row>
    <row r="7413" spans="1:7" x14ac:dyDescent="0.25">
      <c r="A7413" s="30" t="s">
        <v>15427</v>
      </c>
      <c r="B7413" s="30" t="s">
        <v>9798</v>
      </c>
      <c r="C7413" s="30" t="s">
        <v>869</v>
      </c>
      <c r="D7413" s="30" t="s">
        <v>884</v>
      </c>
      <c r="E7413" s="25">
        <v>45825.51934027778</v>
      </c>
      <c r="F7413" s="30" t="s">
        <v>871</v>
      </c>
      <c r="G7413" s="25">
        <v>45825.51934027778</v>
      </c>
    </row>
    <row r="7414" spans="1:7" x14ac:dyDescent="0.25">
      <c r="A7414" s="30" t="s">
        <v>15428</v>
      </c>
      <c r="B7414" s="30" t="s">
        <v>9800</v>
      </c>
      <c r="C7414" s="30" t="s">
        <v>869</v>
      </c>
      <c r="D7414" s="30" t="s">
        <v>884</v>
      </c>
      <c r="E7414" s="25">
        <v>45825.519375000003</v>
      </c>
      <c r="F7414" s="30" t="s">
        <v>871</v>
      </c>
      <c r="G7414" s="25">
        <v>45825.519375000003</v>
      </c>
    </row>
    <row r="7415" spans="1:7" x14ac:dyDescent="0.25">
      <c r="A7415" s="30" t="s">
        <v>15429</v>
      </c>
      <c r="B7415" s="30" t="s">
        <v>9802</v>
      </c>
      <c r="C7415" s="30" t="s">
        <v>869</v>
      </c>
      <c r="D7415" s="30" t="s">
        <v>884</v>
      </c>
      <c r="E7415" s="25">
        <v>45825.519421296296</v>
      </c>
      <c r="F7415" s="30" t="s">
        <v>871</v>
      </c>
      <c r="G7415" s="25">
        <v>45825.519421296296</v>
      </c>
    </row>
    <row r="7416" spans="1:7" x14ac:dyDescent="0.25">
      <c r="A7416" s="30" t="s">
        <v>15430</v>
      </c>
      <c r="B7416" s="30" t="s">
        <v>9804</v>
      </c>
      <c r="C7416" s="30" t="s">
        <v>869</v>
      </c>
      <c r="D7416" s="30" t="s">
        <v>884</v>
      </c>
      <c r="E7416" s="25">
        <v>45825.519467592596</v>
      </c>
      <c r="F7416" s="30" t="s">
        <v>871</v>
      </c>
      <c r="G7416" s="25">
        <v>45825.519467592596</v>
      </c>
    </row>
    <row r="7417" spans="1:7" x14ac:dyDescent="0.25">
      <c r="A7417" s="30" t="s">
        <v>15431</v>
      </c>
      <c r="B7417" s="30" t="s">
        <v>9806</v>
      </c>
      <c r="C7417" s="30" t="s">
        <v>869</v>
      </c>
      <c r="D7417" s="30" t="s">
        <v>884</v>
      </c>
      <c r="E7417" s="25">
        <v>45825.519571759258</v>
      </c>
      <c r="F7417" s="30" t="s">
        <v>871</v>
      </c>
      <c r="G7417" s="25">
        <v>45825.519571759258</v>
      </c>
    </row>
    <row r="7418" spans="1:7" x14ac:dyDescent="0.25">
      <c r="A7418" s="30" t="s">
        <v>15432</v>
      </c>
      <c r="B7418" s="30" t="s">
        <v>9854</v>
      </c>
      <c r="C7418" s="30" t="s">
        <v>869</v>
      </c>
      <c r="D7418" s="30" t="s">
        <v>884</v>
      </c>
      <c r="E7418" s="25">
        <v>45825.519675925927</v>
      </c>
      <c r="F7418" s="30" t="s">
        <v>871</v>
      </c>
      <c r="G7418" s="25">
        <v>45825.519675925927</v>
      </c>
    </row>
    <row r="7419" spans="1:7" x14ac:dyDescent="0.25">
      <c r="A7419" s="30" t="s">
        <v>15433</v>
      </c>
      <c r="B7419" s="30" t="s">
        <v>9856</v>
      </c>
      <c r="C7419" s="30" t="s">
        <v>869</v>
      </c>
      <c r="D7419" s="30" t="s">
        <v>884</v>
      </c>
      <c r="E7419" s="25">
        <v>45825.519745370373</v>
      </c>
      <c r="F7419" s="30" t="s">
        <v>871</v>
      </c>
      <c r="G7419" s="25">
        <v>45825.519745370373</v>
      </c>
    </row>
    <row r="7420" spans="1:7" x14ac:dyDescent="0.25">
      <c r="A7420" s="30" t="s">
        <v>15434</v>
      </c>
      <c r="B7420" s="30" t="s">
        <v>9840</v>
      </c>
      <c r="C7420" s="30" t="s">
        <v>869</v>
      </c>
      <c r="D7420" s="30" t="s">
        <v>884</v>
      </c>
      <c r="E7420" s="25">
        <v>45825.519849537035</v>
      </c>
      <c r="F7420" s="30" t="s">
        <v>871</v>
      </c>
      <c r="G7420" s="25">
        <v>45825.519849537035</v>
      </c>
    </row>
    <row r="7421" spans="1:7" x14ac:dyDescent="0.25">
      <c r="A7421" s="30" t="s">
        <v>15435</v>
      </c>
      <c r="B7421" s="30" t="s">
        <v>9842</v>
      </c>
      <c r="C7421" s="30" t="s">
        <v>869</v>
      </c>
      <c r="D7421" s="30" t="s">
        <v>884</v>
      </c>
      <c r="E7421" s="25">
        <v>45825.519895833335</v>
      </c>
      <c r="F7421" s="30" t="s">
        <v>871</v>
      </c>
      <c r="G7421" s="25">
        <v>45825.519895833335</v>
      </c>
    </row>
    <row r="7422" spans="1:7" x14ac:dyDescent="0.25">
      <c r="A7422" s="30" t="s">
        <v>15436</v>
      </c>
      <c r="B7422" s="30" t="s">
        <v>9844</v>
      </c>
      <c r="C7422" s="30" t="s">
        <v>869</v>
      </c>
      <c r="D7422" s="30" t="s">
        <v>884</v>
      </c>
      <c r="E7422" s="25">
        <v>45825.519942129627</v>
      </c>
      <c r="F7422" s="30" t="s">
        <v>871</v>
      </c>
      <c r="G7422" s="25">
        <v>45825.519942129627</v>
      </c>
    </row>
    <row r="7423" spans="1:7" x14ac:dyDescent="0.25">
      <c r="A7423" s="30" t="s">
        <v>15437</v>
      </c>
      <c r="B7423" s="30" t="s">
        <v>9846</v>
      </c>
      <c r="C7423" s="30" t="s">
        <v>869</v>
      </c>
      <c r="D7423" s="30" t="s">
        <v>884</v>
      </c>
      <c r="E7423" s="25">
        <v>45825.519976851851</v>
      </c>
      <c r="F7423" s="30" t="s">
        <v>871</v>
      </c>
      <c r="G7423" s="25">
        <v>45825.519976851851</v>
      </c>
    </row>
    <row r="7424" spans="1:7" x14ac:dyDescent="0.25">
      <c r="A7424" s="30" t="s">
        <v>15438</v>
      </c>
      <c r="B7424" s="30" t="s">
        <v>9848</v>
      </c>
      <c r="C7424" s="30" t="s">
        <v>869</v>
      </c>
      <c r="D7424" s="30" t="s">
        <v>884</v>
      </c>
      <c r="E7424" s="25">
        <v>45825.52002314815</v>
      </c>
      <c r="F7424" s="30" t="s">
        <v>871</v>
      </c>
      <c r="G7424" s="25">
        <v>45825.52002314815</v>
      </c>
    </row>
    <row r="7425" spans="1:7" x14ac:dyDescent="0.25">
      <c r="A7425" s="30" t="s">
        <v>15439</v>
      </c>
      <c r="B7425" s="30" t="s">
        <v>9850</v>
      </c>
      <c r="C7425" s="30" t="s">
        <v>869</v>
      </c>
      <c r="D7425" s="30" t="s">
        <v>884</v>
      </c>
      <c r="E7425" s="25">
        <v>45825.520057870373</v>
      </c>
      <c r="F7425" s="30" t="s">
        <v>871</v>
      </c>
      <c r="G7425" s="25">
        <v>45825.520057870373</v>
      </c>
    </row>
    <row r="7426" spans="1:7" x14ac:dyDescent="0.25">
      <c r="A7426" s="30" t="s">
        <v>15440</v>
      </c>
      <c r="B7426" s="30" t="s">
        <v>9852</v>
      </c>
      <c r="C7426" s="30" t="s">
        <v>869</v>
      </c>
      <c r="D7426" s="30" t="s">
        <v>884</v>
      </c>
      <c r="E7426" s="25">
        <v>45825.520104166666</v>
      </c>
      <c r="F7426" s="30" t="s">
        <v>871</v>
      </c>
      <c r="G7426" s="25">
        <v>45825.520104166666</v>
      </c>
    </row>
    <row r="7427" spans="1:7" x14ac:dyDescent="0.25">
      <c r="A7427" s="30" t="s">
        <v>15441</v>
      </c>
      <c r="B7427" s="30" t="s">
        <v>9858</v>
      </c>
      <c r="C7427" s="30" t="s">
        <v>869</v>
      </c>
      <c r="D7427" s="30" t="s">
        <v>884</v>
      </c>
      <c r="E7427" s="25">
        <v>45825.520138888889</v>
      </c>
      <c r="F7427" s="30" t="s">
        <v>871</v>
      </c>
      <c r="G7427" s="25">
        <v>45825.520138888889</v>
      </c>
    </row>
    <row r="7428" spans="1:7" x14ac:dyDescent="0.25">
      <c r="A7428" s="30" t="s">
        <v>15442</v>
      </c>
      <c r="B7428" s="30" t="s">
        <v>9860</v>
      </c>
      <c r="C7428" s="30" t="s">
        <v>869</v>
      </c>
      <c r="D7428" s="30" t="s">
        <v>884</v>
      </c>
      <c r="E7428" s="25">
        <v>45825.520185185182</v>
      </c>
      <c r="F7428" s="30" t="s">
        <v>871</v>
      </c>
      <c r="G7428" s="25">
        <v>45825.520185185182</v>
      </c>
    </row>
    <row r="7429" spans="1:7" x14ac:dyDescent="0.25">
      <c r="A7429" s="30" t="s">
        <v>15443</v>
      </c>
      <c r="B7429" s="30" t="s">
        <v>9862</v>
      </c>
      <c r="C7429" s="30" t="s">
        <v>869</v>
      </c>
      <c r="D7429" s="30" t="s">
        <v>884</v>
      </c>
      <c r="E7429" s="25">
        <v>45825.520231481481</v>
      </c>
      <c r="F7429" s="30" t="s">
        <v>871</v>
      </c>
      <c r="G7429" s="25">
        <v>45825.520231481481</v>
      </c>
    </row>
    <row r="7430" spans="1:7" x14ac:dyDescent="0.25">
      <c r="A7430" s="30" t="s">
        <v>15444</v>
      </c>
      <c r="B7430" s="30" t="s">
        <v>9864</v>
      </c>
      <c r="C7430" s="30" t="s">
        <v>869</v>
      </c>
      <c r="D7430" s="30" t="s">
        <v>884</v>
      </c>
      <c r="E7430" s="25">
        <v>45825.520289351851</v>
      </c>
      <c r="F7430" s="30" t="s">
        <v>871</v>
      </c>
      <c r="G7430" s="25">
        <v>45825.520289351851</v>
      </c>
    </row>
    <row r="7431" spans="1:7" x14ac:dyDescent="0.25">
      <c r="A7431" s="30" t="s">
        <v>15445</v>
      </c>
      <c r="B7431" s="30" t="s">
        <v>9866</v>
      </c>
      <c r="C7431" s="30" t="s">
        <v>869</v>
      </c>
      <c r="D7431" s="30" t="s">
        <v>884</v>
      </c>
      <c r="E7431" s="25">
        <v>45825.52034722222</v>
      </c>
      <c r="F7431" s="30" t="s">
        <v>871</v>
      </c>
      <c r="G7431" s="25">
        <v>45825.52034722222</v>
      </c>
    </row>
    <row r="7432" spans="1:7" x14ac:dyDescent="0.25">
      <c r="A7432" s="30" t="s">
        <v>15446</v>
      </c>
      <c r="B7432" s="30" t="s">
        <v>9868</v>
      </c>
      <c r="C7432" s="30" t="s">
        <v>869</v>
      </c>
      <c r="D7432" s="30" t="s">
        <v>884</v>
      </c>
      <c r="E7432" s="25">
        <v>45825.520381944443</v>
      </c>
      <c r="F7432" s="30" t="s">
        <v>871</v>
      </c>
      <c r="G7432" s="25">
        <v>45825.520381944443</v>
      </c>
    </row>
    <row r="7433" spans="1:7" x14ac:dyDescent="0.25">
      <c r="A7433" s="30" t="s">
        <v>15447</v>
      </c>
      <c r="B7433" s="30" t="s">
        <v>9870</v>
      </c>
      <c r="C7433" s="30" t="s">
        <v>869</v>
      </c>
      <c r="D7433" s="30" t="s">
        <v>884</v>
      </c>
      <c r="E7433" s="25">
        <v>45825.520428240743</v>
      </c>
      <c r="F7433" s="30" t="s">
        <v>871</v>
      </c>
      <c r="G7433" s="25">
        <v>45825.520428240743</v>
      </c>
    </row>
    <row r="7434" spans="1:7" x14ac:dyDescent="0.25">
      <c r="A7434" s="30" t="s">
        <v>15448</v>
      </c>
      <c r="B7434" s="30" t="s">
        <v>13824</v>
      </c>
      <c r="C7434" s="30" t="s">
        <v>869</v>
      </c>
      <c r="D7434" s="30" t="s">
        <v>880</v>
      </c>
      <c r="E7434" s="25">
        <v>45825.523344907408</v>
      </c>
      <c r="F7434" s="30" t="s">
        <v>871</v>
      </c>
      <c r="G7434" s="25">
        <v>45825.523344907408</v>
      </c>
    </row>
    <row r="7435" spans="1:7" x14ac:dyDescent="0.25">
      <c r="A7435" s="30" t="s">
        <v>15449</v>
      </c>
      <c r="B7435" s="30" t="s">
        <v>13807</v>
      </c>
      <c r="C7435" s="30" t="s">
        <v>869</v>
      </c>
      <c r="D7435" s="30" t="s">
        <v>880</v>
      </c>
      <c r="E7435" s="25">
        <v>45825.5234375</v>
      </c>
      <c r="F7435" s="30" t="s">
        <v>871</v>
      </c>
      <c r="G7435" s="25">
        <v>45825.5234375</v>
      </c>
    </row>
    <row r="7436" spans="1:7" x14ac:dyDescent="0.25">
      <c r="A7436" s="30" t="s">
        <v>15450</v>
      </c>
      <c r="B7436" s="30" t="s">
        <v>11786</v>
      </c>
      <c r="C7436" s="30" t="s">
        <v>869</v>
      </c>
      <c r="D7436" s="30" t="s">
        <v>882</v>
      </c>
      <c r="E7436" s="25">
        <v>45825.525671296295</v>
      </c>
      <c r="F7436" s="30" t="s">
        <v>871</v>
      </c>
      <c r="G7436" s="25">
        <v>45825.525671296295</v>
      </c>
    </row>
    <row r="7437" spans="1:7" x14ac:dyDescent="0.25">
      <c r="A7437" s="30" t="s">
        <v>15451</v>
      </c>
      <c r="B7437" s="30" t="s">
        <v>11876</v>
      </c>
      <c r="C7437" s="30" t="s">
        <v>869</v>
      </c>
      <c r="D7437" s="30" t="s">
        <v>882</v>
      </c>
      <c r="E7437" s="25">
        <v>45825.525775462964</v>
      </c>
      <c r="F7437" s="30" t="s">
        <v>871</v>
      </c>
      <c r="G7437" s="25">
        <v>45825.525775462964</v>
      </c>
    </row>
    <row r="7438" spans="1:7" x14ac:dyDescent="0.25">
      <c r="A7438" s="30" t="s">
        <v>15452</v>
      </c>
      <c r="B7438" s="30" t="s">
        <v>3130</v>
      </c>
      <c r="C7438" s="30" t="s">
        <v>887</v>
      </c>
      <c r="D7438" s="30" t="s">
        <v>888</v>
      </c>
      <c r="E7438" s="25">
        <v>45825.527442129627</v>
      </c>
      <c r="F7438" s="30" t="s">
        <v>871</v>
      </c>
      <c r="G7438" s="25">
        <v>45825.527442129627</v>
      </c>
    </row>
    <row r="7439" spans="1:7" x14ac:dyDescent="0.25">
      <c r="A7439" s="30" t="s">
        <v>15453</v>
      </c>
      <c r="B7439" s="30" t="s">
        <v>7447</v>
      </c>
      <c r="C7439" s="30" t="s">
        <v>887</v>
      </c>
      <c r="D7439" s="30" t="s">
        <v>888</v>
      </c>
      <c r="E7439" s="25">
        <v>45825.527627314812</v>
      </c>
      <c r="F7439" s="30" t="s">
        <v>871</v>
      </c>
      <c r="G7439" s="25">
        <v>45825.527627314812</v>
      </c>
    </row>
    <row r="7440" spans="1:7" x14ac:dyDescent="0.25">
      <c r="A7440" s="30" t="s">
        <v>15454</v>
      </c>
      <c r="B7440" s="30" t="s">
        <v>3126</v>
      </c>
      <c r="C7440" s="30" t="s">
        <v>887</v>
      </c>
      <c r="D7440" s="30" t="s">
        <v>888</v>
      </c>
      <c r="E7440" s="25">
        <v>45825.528321759259</v>
      </c>
      <c r="F7440" s="30" t="s">
        <v>871</v>
      </c>
      <c r="G7440" s="25">
        <v>45825.528321759259</v>
      </c>
    </row>
    <row r="7441" spans="1:7" x14ac:dyDescent="0.25">
      <c r="A7441" s="30" t="s">
        <v>15455</v>
      </c>
      <c r="B7441" s="30" t="s">
        <v>3127</v>
      </c>
      <c r="C7441" s="30" t="s">
        <v>887</v>
      </c>
      <c r="D7441" s="30" t="s">
        <v>888</v>
      </c>
      <c r="E7441" s="25">
        <v>45825.528437499997</v>
      </c>
      <c r="F7441" s="30" t="s">
        <v>871</v>
      </c>
      <c r="G7441" s="25">
        <v>45825.528437499997</v>
      </c>
    </row>
    <row r="7442" spans="1:7" x14ac:dyDescent="0.25">
      <c r="A7442" s="30" t="s">
        <v>15456</v>
      </c>
      <c r="B7442" s="30" t="s">
        <v>3128</v>
      </c>
      <c r="C7442" s="30" t="s">
        <v>887</v>
      </c>
      <c r="D7442" s="30" t="s">
        <v>888</v>
      </c>
      <c r="E7442" s="25">
        <v>45825.528483796297</v>
      </c>
      <c r="F7442" s="30" t="s">
        <v>871</v>
      </c>
      <c r="G7442" s="25">
        <v>45825.528483796297</v>
      </c>
    </row>
    <row r="7443" spans="1:7" x14ac:dyDescent="0.25">
      <c r="A7443" s="30" t="s">
        <v>15457</v>
      </c>
      <c r="B7443" s="30" t="s">
        <v>3129</v>
      </c>
      <c r="C7443" s="30" t="s">
        <v>887</v>
      </c>
      <c r="D7443" s="30" t="s">
        <v>888</v>
      </c>
      <c r="E7443" s="25">
        <v>45825.52853009259</v>
      </c>
      <c r="F7443" s="30" t="s">
        <v>871</v>
      </c>
      <c r="G7443" s="25">
        <v>45825.52853009259</v>
      </c>
    </row>
    <row r="7444" spans="1:7" x14ac:dyDescent="0.25">
      <c r="A7444" s="30" t="s">
        <v>15458</v>
      </c>
      <c r="B7444" s="30" t="s">
        <v>10112</v>
      </c>
      <c r="C7444" s="30" t="s">
        <v>887</v>
      </c>
      <c r="D7444" s="30" t="s">
        <v>888</v>
      </c>
      <c r="E7444" s="25">
        <v>45825.529085648152</v>
      </c>
      <c r="F7444" s="30" t="s">
        <v>871</v>
      </c>
      <c r="G7444" s="25">
        <v>45825.529085648152</v>
      </c>
    </row>
    <row r="7445" spans="1:7" x14ac:dyDescent="0.25">
      <c r="A7445" s="30" t="s">
        <v>15459</v>
      </c>
      <c r="B7445" s="30" t="s">
        <v>1943</v>
      </c>
      <c r="C7445" s="30" t="s">
        <v>879</v>
      </c>
      <c r="D7445" s="30" t="s">
        <v>77</v>
      </c>
      <c r="E7445" s="25">
        <v>45825.531030092592</v>
      </c>
      <c r="F7445" s="30" t="s">
        <v>871</v>
      </c>
      <c r="G7445" s="25">
        <v>45825.531030092592</v>
      </c>
    </row>
    <row r="7446" spans="1:7" x14ac:dyDescent="0.25">
      <c r="A7446" s="30" t="s">
        <v>15460</v>
      </c>
      <c r="B7446" s="30" t="s">
        <v>2065</v>
      </c>
      <c r="C7446" s="30" t="s">
        <v>879</v>
      </c>
      <c r="D7446" s="30" t="s">
        <v>77</v>
      </c>
      <c r="E7446" s="25">
        <v>45825.531469907408</v>
      </c>
      <c r="F7446" s="30" t="s">
        <v>871</v>
      </c>
      <c r="G7446" s="25">
        <v>45825.531469907408</v>
      </c>
    </row>
    <row r="7447" spans="1:7" x14ac:dyDescent="0.25">
      <c r="A7447" s="30" t="s">
        <v>15461</v>
      </c>
      <c r="B7447" s="30" t="s">
        <v>2077</v>
      </c>
      <c r="C7447" s="30" t="s">
        <v>872</v>
      </c>
      <c r="D7447" s="30" t="s">
        <v>77</v>
      </c>
      <c r="E7447" s="25">
        <v>45825.532118055555</v>
      </c>
      <c r="F7447" s="30" t="s">
        <v>873</v>
      </c>
      <c r="G7447" s="25">
        <v>45825.532118055555</v>
      </c>
    </row>
    <row r="7448" spans="1:7" x14ac:dyDescent="0.25">
      <c r="A7448" s="30" t="s">
        <v>15462</v>
      </c>
      <c r="B7448" s="30" t="s">
        <v>2077</v>
      </c>
      <c r="C7448" s="30" t="s">
        <v>879</v>
      </c>
      <c r="D7448" s="30" t="s">
        <v>77</v>
      </c>
      <c r="E7448" s="25">
        <v>45825.532326388886</v>
      </c>
      <c r="F7448" s="30" t="s">
        <v>871</v>
      </c>
      <c r="G7448" s="25">
        <v>45825.532326388886</v>
      </c>
    </row>
    <row r="7449" spans="1:7" x14ac:dyDescent="0.25">
      <c r="A7449" s="30" t="s">
        <v>15463</v>
      </c>
      <c r="B7449" s="30" t="s">
        <v>6780</v>
      </c>
      <c r="C7449" s="30" t="s">
        <v>879</v>
      </c>
      <c r="D7449" s="30" t="s">
        <v>202</v>
      </c>
      <c r="E7449" s="25">
        <v>45825.533958333333</v>
      </c>
      <c r="F7449" s="30" t="s">
        <v>871</v>
      </c>
      <c r="G7449" s="25">
        <v>45825.533958333333</v>
      </c>
    </row>
    <row r="7450" spans="1:7" x14ac:dyDescent="0.25">
      <c r="A7450" s="30" t="s">
        <v>15464</v>
      </c>
      <c r="B7450" s="30" t="s">
        <v>11746</v>
      </c>
      <c r="C7450" s="30" t="s">
        <v>874</v>
      </c>
      <c r="D7450" s="30" t="s">
        <v>883</v>
      </c>
      <c r="E7450" s="25">
        <v>45825.538657407407</v>
      </c>
      <c r="F7450" s="30" t="s">
        <v>871</v>
      </c>
      <c r="G7450" s="25">
        <v>45825.538657407407</v>
      </c>
    </row>
    <row r="7451" spans="1:7" x14ac:dyDescent="0.25">
      <c r="A7451" s="30" t="s">
        <v>15465</v>
      </c>
      <c r="B7451" s="30" t="s">
        <v>11746</v>
      </c>
      <c r="C7451" s="30" t="s">
        <v>877</v>
      </c>
      <c r="D7451" s="30" t="s">
        <v>883</v>
      </c>
      <c r="E7451" s="25">
        <v>45825.539166666669</v>
      </c>
      <c r="F7451" s="30" t="s">
        <v>871</v>
      </c>
      <c r="G7451" s="25">
        <v>45825.539166666669</v>
      </c>
    </row>
    <row r="7452" spans="1:7" x14ac:dyDescent="0.25">
      <c r="A7452" s="30" t="s">
        <v>15466</v>
      </c>
      <c r="B7452" s="30" t="s">
        <v>8487</v>
      </c>
      <c r="C7452" s="30" t="s">
        <v>887</v>
      </c>
      <c r="D7452" s="30" t="s">
        <v>888</v>
      </c>
      <c r="E7452" s="25">
        <v>45825.540682870371</v>
      </c>
      <c r="F7452" s="30" t="s">
        <v>871</v>
      </c>
      <c r="G7452" s="25">
        <v>45825.540682870371</v>
      </c>
    </row>
    <row r="7453" spans="1:7" x14ac:dyDescent="0.25">
      <c r="A7453" s="30" t="s">
        <v>15467</v>
      </c>
      <c r="B7453" s="30" t="s">
        <v>8485</v>
      </c>
      <c r="C7453" s="30" t="s">
        <v>887</v>
      </c>
      <c r="D7453" s="30" t="s">
        <v>888</v>
      </c>
      <c r="E7453" s="25">
        <v>45825.540729166663</v>
      </c>
      <c r="F7453" s="30" t="s">
        <v>871</v>
      </c>
      <c r="G7453" s="25">
        <v>45825.540729166663</v>
      </c>
    </row>
    <row r="7454" spans="1:7" x14ac:dyDescent="0.25">
      <c r="A7454" s="30" t="s">
        <v>15468</v>
      </c>
      <c r="B7454" s="30" t="s">
        <v>11880</v>
      </c>
      <c r="C7454" s="30" t="s">
        <v>874</v>
      </c>
      <c r="D7454" s="30" t="s">
        <v>875</v>
      </c>
      <c r="E7454" s="25">
        <v>45825.54247685185</v>
      </c>
      <c r="F7454" s="30" t="s">
        <v>871</v>
      </c>
      <c r="G7454" s="25">
        <v>45825.54247685185</v>
      </c>
    </row>
    <row r="7455" spans="1:7" x14ac:dyDescent="0.25">
      <c r="A7455" s="30" t="s">
        <v>15469</v>
      </c>
      <c r="B7455" s="30" t="s">
        <v>11807</v>
      </c>
      <c r="C7455" s="30" t="s">
        <v>874</v>
      </c>
      <c r="D7455" s="30" t="s">
        <v>875</v>
      </c>
      <c r="E7455" s="25">
        <v>45825.542534722219</v>
      </c>
      <c r="F7455" s="30" t="s">
        <v>871</v>
      </c>
      <c r="G7455" s="25">
        <v>45825.542534722219</v>
      </c>
    </row>
    <row r="7456" spans="1:7" x14ac:dyDescent="0.25">
      <c r="A7456" s="30" t="s">
        <v>15470</v>
      </c>
      <c r="B7456" s="30" t="s">
        <v>11882</v>
      </c>
      <c r="C7456" s="30" t="s">
        <v>874</v>
      </c>
      <c r="D7456" s="30" t="s">
        <v>875</v>
      </c>
      <c r="E7456" s="25">
        <v>45825.542604166665</v>
      </c>
      <c r="F7456" s="30" t="s">
        <v>871</v>
      </c>
      <c r="G7456" s="25">
        <v>45825.542604166665</v>
      </c>
    </row>
    <row r="7457" spans="1:7" x14ac:dyDescent="0.25">
      <c r="A7457" s="30" t="s">
        <v>15471</v>
      </c>
      <c r="B7457" s="30" t="s">
        <v>11878</v>
      </c>
      <c r="C7457" s="30" t="s">
        <v>874</v>
      </c>
      <c r="D7457" s="30" t="s">
        <v>875</v>
      </c>
      <c r="E7457" s="25">
        <v>45825.542650462965</v>
      </c>
      <c r="F7457" s="30" t="s">
        <v>871</v>
      </c>
      <c r="G7457" s="25">
        <v>45825.542650462965</v>
      </c>
    </row>
    <row r="7458" spans="1:7" x14ac:dyDescent="0.25">
      <c r="A7458" s="30" t="s">
        <v>15472</v>
      </c>
      <c r="B7458" s="30" t="s">
        <v>11790</v>
      </c>
      <c r="C7458" s="30" t="s">
        <v>874</v>
      </c>
      <c r="D7458" s="30" t="s">
        <v>875</v>
      </c>
      <c r="E7458" s="25">
        <v>45825.542696759258</v>
      </c>
      <c r="F7458" s="30" t="s">
        <v>871</v>
      </c>
      <c r="G7458" s="25">
        <v>45825.542696759258</v>
      </c>
    </row>
    <row r="7459" spans="1:7" x14ac:dyDescent="0.25">
      <c r="A7459" s="30" t="s">
        <v>15473</v>
      </c>
      <c r="B7459" s="30" t="s">
        <v>11792</v>
      </c>
      <c r="C7459" s="30" t="s">
        <v>874</v>
      </c>
      <c r="D7459" s="30" t="s">
        <v>875</v>
      </c>
      <c r="E7459" s="25">
        <v>45825.542719907404</v>
      </c>
      <c r="F7459" s="30" t="s">
        <v>871</v>
      </c>
      <c r="G7459" s="25">
        <v>45825.542719907404</v>
      </c>
    </row>
    <row r="7460" spans="1:7" x14ac:dyDescent="0.25">
      <c r="A7460" s="30" t="s">
        <v>15474</v>
      </c>
      <c r="B7460" s="30" t="s">
        <v>9638</v>
      </c>
      <c r="C7460" s="30" t="s">
        <v>879</v>
      </c>
      <c r="D7460" s="30" t="s">
        <v>239</v>
      </c>
      <c r="E7460" s="25">
        <v>45825.542800925927</v>
      </c>
      <c r="F7460" s="30" t="s">
        <v>871</v>
      </c>
      <c r="G7460" s="25">
        <v>45825.542800925927</v>
      </c>
    </row>
    <row r="7461" spans="1:7" x14ac:dyDescent="0.25">
      <c r="A7461" s="30" t="s">
        <v>15475</v>
      </c>
      <c r="B7461" s="30" t="s">
        <v>8082</v>
      </c>
      <c r="C7461" s="30" t="s">
        <v>879</v>
      </c>
      <c r="D7461" s="30" t="s">
        <v>239</v>
      </c>
      <c r="E7461" s="25">
        <v>45825.542893518519</v>
      </c>
      <c r="F7461" s="30" t="s">
        <v>871</v>
      </c>
      <c r="G7461" s="25">
        <v>45825.542893518519</v>
      </c>
    </row>
    <row r="7462" spans="1:7" x14ac:dyDescent="0.25">
      <c r="A7462" s="30" t="s">
        <v>15476</v>
      </c>
      <c r="B7462" s="30" t="s">
        <v>11880</v>
      </c>
      <c r="C7462" s="30" t="s">
        <v>877</v>
      </c>
      <c r="D7462" s="30" t="s">
        <v>875</v>
      </c>
      <c r="E7462" s="25">
        <v>45825.543229166666</v>
      </c>
      <c r="F7462" s="30" t="s">
        <v>871</v>
      </c>
      <c r="G7462" s="25">
        <v>45825.543229166666</v>
      </c>
    </row>
    <row r="7463" spans="1:7" x14ac:dyDescent="0.25">
      <c r="A7463" s="30" t="s">
        <v>15477</v>
      </c>
      <c r="B7463" s="30" t="s">
        <v>11882</v>
      </c>
      <c r="C7463" s="30" t="s">
        <v>877</v>
      </c>
      <c r="D7463" s="30" t="s">
        <v>875</v>
      </c>
      <c r="E7463" s="25">
        <v>45825.543321759258</v>
      </c>
      <c r="F7463" s="30" t="s">
        <v>871</v>
      </c>
      <c r="G7463" s="25">
        <v>45825.543321759258</v>
      </c>
    </row>
    <row r="7464" spans="1:7" x14ac:dyDescent="0.25">
      <c r="A7464" s="30" t="s">
        <v>15478</v>
      </c>
      <c r="B7464" s="30" t="s">
        <v>11807</v>
      </c>
      <c r="C7464" s="30" t="s">
        <v>877</v>
      </c>
      <c r="D7464" s="30" t="s">
        <v>875</v>
      </c>
      <c r="E7464" s="25">
        <v>45825.543715277781</v>
      </c>
      <c r="F7464" s="30" t="s">
        <v>871</v>
      </c>
      <c r="G7464" s="25">
        <v>45825.543715277781</v>
      </c>
    </row>
    <row r="7465" spans="1:7" x14ac:dyDescent="0.25">
      <c r="A7465" s="30" t="s">
        <v>15479</v>
      </c>
      <c r="B7465" s="30" t="s">
        <v>11878</v>
      </c>
      <c r="C7465" s="30" t="s">
        <v>877</v>
      </c>
      <c r="D7465" s="30" t="s">
        <v>875</v>
      </c>
      <c r="E7465" s="25">
        <v>45825.543761574074</v>
      </c>
      <c r="F7465" s="30" t="s">
        <v>871</v>
      </c>
      <c r="G7465" s="25">
        <v>45825.543761574074</v>
      </c>
    </row>
    <row r="7466" spans="1:7" x14ac:dyDescent="0.25">
      <c r="A7466" s="30" t="s">
        <v>15480</v>
      </c>
      <c r="B7466" s="30" t="s">
        <v>11790</v>
      </c>
      <c r="C7466" s="30" t="s">
        <v>877</v>
      </c>
      <c r="D7466" s="30" t="s">
        <v>875</v>
      </c>
      <c r="E7466" s="25">
        <v>45825.543807870374</v>
      </c>
      <c r="F7466" s="30" t="s">
        <v>871</v>
      </c>
      <c r="G7466" s="25">
        <v>45825.543807870374</v>
      </c>
    </row>
    <row r="7467" spans="1:7" x14ac:dyDescent="0.25">
      <c r="A7467" s="30" t="s">
        <v>15481</v>
      </c>
      <c r="B7467" s="30" t="s">
        <v>11792</v>
      </c>
      <c r="C7467" s="30" t="s">
        <v>877</v>
      </c>
      <c r="D7467" s="30" t="s">
        <v>875</v>
      </c>
      <c r="E7467" s="25">
        <v>45825.543842592589</v>
      </c>
      <c r="F7467" s="30" t="s">
        <v>871</v>
      </c>
      <c r="G7467" s="25">
        <v>45825.543842592589</v>
      </c>
    </row>
    <row r="7468" spans="1:7" x14ac:dyDescent="0.25">
      <c r="A7468" s="30" t="s">
        <v>15482</v>
      </c>
      <c r="B7468" s="30" t="s">
        <v>6865</v>
      </c>
      <c r="C7468" s="30" t="s">
        <v>872</v>
      </c>
      <c r="D7468" s="30" t="s">
        <v>61</v>
      </c>
      <c r="E7468" s="25">
        <v>45825.54378472222</v>
      </c>
      <c r="F7468" s="30" t="s">
        <v>894</v>
      </c>
      <c r="G7468" s="25">
        <v>45825.54378472222</v>
      </c>
    </row>
    <row r="7469" spans="1:7" x14ac:dyDescent="0.25">
      <c r="A7469" s="30" t="s">
        <v>15483</v>
      </c>
      <c r="B7469" s="30" t="s">
        <v>6872</v>
      </c>
      <c r="C7469" s="30" t="s">
        <v>872</v>
      </c>
      <c r="D7469" s="30" t="s">
        <v>61</v>
      </c>
      <c r="E7469" s="25">
        <v>45825.54383101852</v>
      </c>
      <c r="F7469" s="30" t="s">
        <v>894</v>
      </c>
      <c r="G7469" s="25">
        <v>45825.54383101852</v>
      </c>
    </row>
    <row r="7470" spans="1:7" x14ac:dyDescent="0.25">
      <c r="A7470" s="30" t="s">
        <v>15484</v>
      </c>
      <c r="B7470" s="30" t="s">
        <v>6876</v>
      </c>
      <c r="C7470" s="30" t="s">
        <v>872</v>
      </c>
      <c r="D7470" s="30" t="s">
        <v>61</v>
      </c>
      <c r="E7470" s="25">
        <v>45825.543854166666</v>
      </c>
      <c r="F7470" s="30" t="s">
        <v>894</v>
      </c>
      <c r="G7470" s="25">
        <v>45825.543854166666</v>
      </c>
    </row>
    <row r="7471" spans="1:7" x14ac:dyDescent="0.25">
      <c r="A7471" s="30" t="s">
        <v>15485</v>
      </c>
      <c r="B7471" s="30" t="s">
        <v>6880</v>
      </c>
      <c r="C7471" s="30" t="s">
        <v>872</v>
      </c>
      <c r="D7471" s="30" t="s">
        <v>61</v>
      </c>
      <c r="E7471" s="25">
        <v>45825.543877314813</v>
      </c>
      <c r="F7471" s="30" t="s">
        <v>894</v>
      </c>
      <c r="G7471" s="25">
        <v>45825.543877314813</v>
      </c>
    </row>
    <row r="7472" spans="1:7" x14ac:dyDescent="0.25">
      <c r="A7472" s="30" t="s">
        <v>15486</v>
      </c>
      <c r="B7472" s="30" t="s">
        <v>3125</v>
      </c>
      <c r="C7472" s="30" t="s">
        <v>879</v>
      </c>
      <c r="D7472" s="30" t="s">
        <v>61</v>
      </c>
      <c r="E7472" s="25">
        <v>45825.545763888891</v>
      </c>
      <c r="F7472" s="30" t="s">
        <v>871</v>
      </c>
      <c r="G7472" s="25">
        <v>45825.545763888891</v>
      </c>
    </row>
    <row r="7473" spans="1:7" x14ac:dyDescent="0.25">
      <c r="A7473" s="30" t="s">
        <v>15487</v>
      </c>
      <c r="B7473" s="30" t="s">
        <v>2190</v>
      </c>
      <c r="C7473" s="30" t="s">
        <v>879</v>
      </c>
      <c r="D7473" s="30" t="s">
        <v>61</v>
      </c>
      <c r="E7473" s="25">
        <v>45825.545844907407</v>
      </c>
      <c r="F7473" s="30" t="s">
        <v>871</v>
      </c>
      <c r="G7473" s="25">
        <v>45825.545844907407</v>
      </c>
    </row>
    <row r="7474" spans="1:7" x14ac:dyDescent="0.25">
      <c r="A7474" s="30" t="s">
        <v>15488</v>
      </c>
      <c r="B7474" s="30" t="s">
        <v>4873</v>
      </c>
      <c r="C7474" s="30" t="s">
        <v>879</v>
      </c>
      <c r="D7474" s="30" t="s">
        <v>61</v>
      </c>
      <c r="E7474" s="25">
        <v>45825.545949074076</v>
      </c>
      <c r="F7474" s="30" t="s">
        <v>871</v>
      </c>
      <c r="G7474" s="25">
        <v>45825.545949074076</v>
      </c>
    </row>
    <row r="7475" spans="1:7" x14ac:dyDescent="0.25">
      <c r="A7475" s="30" t="s">
        <v>15489</v>
      </c>
      <c r="B7475" s="30" t="s">
        <v>4922</v>
      </c>
      <c r="C7475" s="30" t="s">
        <v>879</v>
      </c>
      <c r="D7475" s="30" t="s">
        <v>61</v>
      </c>
      <c r="E7475" s="25">
        <v>45825.546053240738</v>
      </c>
      <c r="F7475" s="30" t="s">
        <v>871</v>
      </c>
      <c r="G7475" s="25">
        <v>45825.546053240738</v>
      </c>
    </row>
    <row r="7476" spans="1:7" x14ac:dyDescent="0.25">
      <c r="A7476" s="30" t="s">
        <v>15490</v>
      </c>
      <c r="B7476" s="30" t="s">
        <v>3110</v>
      </c>
      <c r="C7476" s="30" t="s">
        <v>879</v>
      </c>
      <c r="D7476" s="30" t="s">
        <v>61</v>
      </c>
      <c r="E7476" s="25">
        <v>45825.546157407407</v>
      </c>
      <c r="F7476" s="30" t="s">
        <v>871</v>
      </c>
      <c r="G7476" s="25">
        <v>45825.546157407407</v>
      </c>
    </row>
    <row r="7477" spans="1:7" x14ac:dyDescent="0.25">
      <c r="A7477" s="30" t="s">
        <v>15491</v>
      </c>
      <c r="B7477" s="30" t="s">
        <v>5731</v>
      </c>
      <c r="C7477" s="30" t="s">
        <v>872</v>
      </c>
      <c r="D7477" s="30" t="s">
        <v>61</v>
      </c>
      <c r="E7477" s="25">
        <v>45825.547037037039</v>
      </c>
      <c r="F7477" s="30" t="s">
        <v>894</v>
      </c>
      <c r="G7477" s="25">
        <v>45825.547037037039</v>
      </c>
    </row>
    <row r="7478" spans="1:7" x14ac:dyDescent="0.25">
      <c r="A7478" s="30" t="s">
        <v>15492</v>
      </c>
      <c r="B7478" s="30" t="s">
        <v>5399</v>
      </c>
      <c r="C7478" s="30" t="s">
        <v>872</v>
      </c>
      <c r="D7478" s="30" t="s">
        <v>77</v>
      </c>
      <c r="E7478" s="25">
        <v>45825.548518518517</v>
      </c>
      <c r="F7478" s="30" t="s">
        <v>894</v>
      </c>
      <c r="G7478" s="25">
        <v>45825.548518518517</v>
      </c>
    </row>
    <row r="7479" spans="1:7" x14ac:dyDescent="0.25">
      <c r="A7479" s="30" t="s">
        <v>15493</v>
      </c>
      <c r="B7479" s="30" t="s">
        <v>5373</v>
      </c>
      <c r="C7479" s="30" t="s">
        <v>872</v>
      </c>
      <c r="D7479" s="30" t="s">
        <v>77</v>
      </c>
      <c r="E7479" s="25">
        <v>45825.548564814817</v>
      </c>
      <c r="F7479" s="30" t="s">
        <v>894</v>
      </c>
      <c r="G7479" s="25">
        <v>45825.548564814817</v>
      </c>
    </row>
    <row r="7480" spans="1:7" x14ac:dyDescent="0.25">
      <c r="A7480" s="30" t="s">
        <v>15494</v>
      </c>
      <c r="B7480" s="30" t="s">
        <v>5375</v>
      </c>
      <c r="C7480" s="30" t="s">
        <v>872</v>
      </c>
      <c r="D7480" s="30" t="s">
        <v>77</v>
      </c>
      <c r="E7480" s="25">
        <v>45825.548587962963</v>
      </c>
      <c r="F7480" s="30" t="s">
        <v>894</v>
      </c>
      <c r="G7480" s="25">
        <v>45825.548587962963</v>
      </c>
    </row>
    <row r="7481" spans="1:7" x14ac:dyDescent="0.25">
      <c r="A7481" s="30" t="s">
        <v>15495</v>
      </c>
      <c r="B7481" s="30" t="s">
        <v>5351</v>
      </c>
      <c r="C7481" s="30" t="s">
        <v>872</v>
      </c>
      <c r="D7481" s="30" t="s">
        <v>77</v>
      </c>
      <c r="E7481" s="25">
        <v>45825.548634259256</v>
      </c>
      <c r="F7481" s="30" t="s">
        <v>894</v>
      </c>
      <c r="G7481" s="25">
        <v>45825.548634259256</v>
      </c>
    </row>
    <row r="7482" spans="1:7" x14ac:dyDescent="0.25">
      <c r="A7482" s="30" t="s">
        <v>15496</v>
      </c>
      <c r="B7482" s="30" t="s">
        <v>6639</v>
      </c>
      <c r="C7482" s="30" t="s">
        <v>879</v>
      </c>
      <c r="D7482" s="30" t="s">
        <v>244</v>
      </c>
      <c r="E7482" s="25">
        <v>45825.549988425926</v>
      </c>
      <c r="F7482" s="30" t="s">
        <v>871</v>
      </c>
      <c r="G7482" s="25">
        <v>45825.549988425926</v>
      </c>
    </row>
    <row r="7483" spans="1:7" x14ac:dyDescent="0.25">
      <c r="A7483" s="30" t="s">
        <v>15497</v>
      </c>
      <c r="B7483" s="30" t="s">
        <v>9505</v>
      </c>
      <c r="C7483" s="30" t="s">
        <v>872</v>
      </c>
      <c r="D7483" s="30" t="s">
        <v>244</v>
      </c>
      <c r="E7483" s="25">
        <v>45825.551620370374</v>
      </c>
      <c r="F7483" s="30" t="s">
        <v>871</v>
      </c>
      <c r="G7483" s="25">
        <v>45825.551620370374</v>
      </c>
    </row>
    <row r="7484" spans="1:7" x14ac:dyDescent="0.25">
      <c r="A7484" s="30" t="s">
        <v>15498</v>
      </c>
      <c r="B7484" s="30" t="s">
        <v>5167</v>
      </c>
      <c r="C7484" s="30" t="s">
        <v>872</v>
      </c>
      <c r="D7484" s="30" t="s">
        <v>77</v>
      </c>
      <c r="E7484" s="25">
        <v>45825.552465277775</v>
      </c>
      <c r="F7484" s="30" t="s">
        <v>894</v>
      </c>
      <c r="G7484" s="25">
        <v>45825.552465277775</v>
      </c>
    </row>
    <row r="7485" spans="1:7" x14ac:dyDescent="0.25">
      <c r="A7485" s="30" t="s">
        <v>15499</v>
      </c>
      <c r="B7485" s="30" t="s">
        <v>1810</v>
      </c>
      <c r="C7485" s="30" t="s">
        <v>879</v>
      </c>
      <c r="D7485" s="30" t="s">
        <v>77</v>
      </c>
      <c r="E7485" s="25">
        <v>45825.557349537034</v>
      </c>
      <c r="F7485" s="30" t="s">
        <v>871</v>
      </c>
      <c r="G7485" s="25">
        <v>45825.557349537034</v>
      </c>
    </row>
    <row r="7486" spans="1:7" x14ac:dyDescent="0.25">
      <c r="A7486" s="30" t="s">
        <v>15500</v>
      </c>
      <c r="B7486" s="30" t="s">
        <v>10088</v>
      </c>
      <c r="C7486" s="30" t="s">
        <v>877</v>
      </c>
      <c r="D7486" s="30" t="s">
        <v>892</v>
      </c>
      <c r="E7486" s="25">
        <v>45825.560069444444</v>
      </c>
      <c r="F7486" s="30" t="s">
        <v>871</v>
      </c>
      <c r="G7486" s="25">
        <v>45825.560069444444</v>
      </c>
    </row>
    <row r="7487" spans="1:7" x14ac:dyDescent="0.25">
      <c r="A7487" s="30" t="s">
        <v>15501</v>
      </c>
      <c r="B7487" s="30" t="s">
        <v>9592</v>
      </c>
      <c r="C7487" s="30" t="s">
        <v>869</v>
      </c>
      <c r="D7487" s="30" t="s">
        <v>884</v>
      </c>
      <c r="E7487" s="25">
        <v>45825.56355324074</v>
      </c>
      <c r="F7487" s="30" t="s">
        <v>871</v>
      </c>
      <c r="G7487" s="25">
        <v>45825.56355324074</v>
      </c>
    </row>
    <row r="7488" spans="1:7" x14ac:dyDescent="0.25">
      <c r="A7488" s="30" t="s">
        <v>15502</v>
      </c>
      <c r="B7488" s="30" t="s">
        <v>1987</v>
      </c>
      <c r="C7488" s="30" t="s">
        <v>872</v>
      </c>
      <c r="D7488" s="30" t="s">
        <v>77</v>
      </c>
      <c r="E7488" s="25">
        <v>45825.563796296294</v>
      </c>
      <c r="F7488" s="30" t="s">
        <v>894</v>
      </c>
      <c r="G7488" s="25">
        <v>45825.563796296294</v>
      </c>
    </row>
    <row r="7489" spans="1:7" x14ac:dyDescent="0.25">
      <c r="A7489" s="30" t="s">
        <v>15503</v>
      </c>
      <c r="B7489" s="30" t="s">
        <v>12136</v>
      </c>
      <c r="C7489" s="30" t="s">
        <v>874</v>
      </c>
      <c r="D7489" s="30" t="s">
        <v>886</v>
      </c>
      <c r="E7489" s="25">
        <v>45825.564085648148</v>
      </c>
      <c r="F7489" s="30" t="s">
        <v>871</v>
      </c>
      <c r="G7489" s="25">
        <v>45825.564085648148</v>
      </c>
    </row>
    <row r="7490" spans="1:7" x14ac:dyDescent="0.25">
      <c r="A7490" s="30" t="s">
        <v>15504</v>
      </c>
      <c r="B7490" s="30" t="s">
        <v>9675</v>
      </c>
      <c r="C7490" s="30" t="s">
        <v>869</v>
      </c>
      <c r="D7490" s="30" t="s">
        <v>884</v>
      </c>
      <c r="E7490" s="25">
        <v>45825.56459490741</v>
      </c>
      <c r="F7490" s="30" t="s">
        <v>871</v>
      </c>
      <c r="G7490" s="25">
        <v>45825.56459490741</v>
      </c>
    </row>
    <row r="7491" spans="1:7" x14ac:dyDescent="0.25">
      <c r="A7491" s="30" t="s">
        <v>15505</v>
      </c>
      <c r="B7491" s="30" t="s">
        <v>9677</v>
      </c>
      <c r="C7491" s="30" t="s">
        <v>869</v>
      </c>
      <c r="D7491" s="30" t="s">
        <v>884</v>
      </c>
      <c r="E7491" s="25">
        <v>45825.564675925925</v>
      </c>
      <c r="F7491" s="30" t="s">
        <v>871</v>
      </c>
      <c r="G7491" s="25">
        <v>45825.564675925925</v>
      </c>
    </row>
    <row r="7492" spans="1:7" x14ac:dyDescent="0.25">
      <c r="A7492" s="30" t="s">
        <v>15506</v>
      </c>
      <c r="B7492" s="30" t="s">
        <v>12136</v>
      </c>
      <c r="C7492" s="30" t="s">
        <v>877</v>
      </c>
      <c r="D7492" s="30" t="s">
        <v>886</v>
      </c>
      <c r="E7492" s="25">
        <v>45825.56486111111</v>
      </c>
      <c r="F7492" s="30" t="s">
        <v>871</v>
      </c>
      <c r="G7492" s="25">
        <v>45825.56486111111</v>
      </c>
    </row>
    <row r="7493" spans="1:7" x14ac:dyDescent="0.25">
      <c r="A7493" s="30" t="s">
        <v>15507</v>
      </c>
      <c r="B7493" s="30" t="s">
        <v>4020</v>
      </c>
      <c r="C7493" s="30" t="s">
        <v>879</v>
      </c>
      <c r="D7493" s="30" t="s">
        <v>77</v>
      </c>
      <c r="E7493" s="25">
        <v>45825.564826388887</v>
      </c>
      <c r="F7493" s="30" t="s">
        <v>871</v>
      </c>
      <c r="G7493" s="25">
        <v>45825.564826388887</v>
      </c>
    </row>
    <row r="7494" spans="1:7" x14ac:dyDescent="0.25">
      <c r="A7494" s="30" t="s">
        <v>15508</v>
      </c>
      <c r="B7494" s="30" t="s">
        <v>6690</v>
      </c>
      <c r="C7494" s="30" t="s">
        <v>879</v>
      </c>
      <c r="D7494" s="30" t="s">
        <v>229</v>
      </c>
      <c r="E7494" s="25">
        <v>45825.568020833336</v>
      </c>
      <c r="F7494" s="30" t="s">
        <v>871</v>
      </c>
      <c r="G7494" s="25">
        <v>45825.568020833336</v>
      </c>
    </row>
    <row r="7495" spans="1:7" x14ac:dyDescent="0.25">
      <c r="A7495" s="30" t="s">
        <v>15509</v>
      </c>
      <c r="B7495" s="30" t="s">
        <v>6575</v>
      </c>
      <c r="C7495" s="30" t="s">
        <v>879</v>
      </c>
      <c r="D7495" s="30" t="s">
        <v>229</v>
      </c>
      <c r="E7495" s="25">
        <v>45825.568159722221</v>
      </c>
      <c r="F7495" s="30" t="s">
        <v>871</v>
      </c>
      <c r="G7495" s="25">
        <v>45825.568159722221</v>
      </c>
    </row>
    <row r="7496" spans="1:7" x14ac:dyDescent="0.25">
      <c r="A7496" s="30" t="s">
        <v>15510</v>
      </c>
      <c r="B7496" s="30" t="s">
        <v>9493</v>
      </c>
      <c r="C7496" s="30" t="s">
        <v>879</v>
      </c>
      <c r="D7496" s="30" t="s">
        <v>229</v>
      </c>
      <c r="E7496" s="25">
        <v>45825.568738425929</v>
      </c>
      <c r="F7496" s="30" t="s">
        <v>871</v>
      </c>
      <c r="G7496" s="25">
        <v>45825.568738425929</v>
      </c>
    </row>
    <row r="7497" spans="1:7" x14ac:dyDescent="0.25">
      <c r="A7497" s="30" t="s">
        <v>15511</v>
      </c>
      <c r="B7497" s="30" t="s">
        <v>8158</v>
      </c>
      <c r="C7497" s="30" t="s">
        <v>879</v>
      </c>
      <c r="D7497" s="30" t="s">
        <v>229</v>
      </c>
      <c r="E7497" s="25">
        <v>45825.568842592591</v>
      </c>
      <c r="F7497" s="30" t="s">
        <v>871</v>
      </c>
      <c r="G7497" s="25">
        <v>45825.568842592591</v>
      </c>
    </row>
    <row r="7498" spans="1:7" x14ac:dyDescent="0.25">
      <c r="A7498" s="30" t="s">
        <v>15512</v>
      </c>
      <c r="B7498" s="30" t="s">
        <v>11782</v>
      </c>
      <c r="C7498" s="30" t="s">
        <v>869</v>
      </c>
      <c r="D7498" s="30" t="s">
        <v>885</v>
      </c>
      <c r="E7498" s="25">
        <v>45825.568981481483</v>
      </c>
      <c r="F7498" s="30" t="s">
        <v>871</v>
      </c>
      <c r="G7498" s="25">
        <v>45825.568981481483</v>
      </c>
    </row>
    <row r="7499" spans="1:7" x14ac:dyDescent="0.25">
      <c r="A7499" s="30" t="s">
        <v>15513</v>
      </c>
      <c r="B7499" s="30" t="s">
        <v>11890</v>
      </c>
      <c r="C7499" s="30" t="s">
        <v>869</v>
      </c>
      <c r="D7499" s="30" t="s">
        <v>881</v>
      </c>
      <c r="E7499" s="25">
        <v>45825.571273148147</v>
      </c>
      <c r="F7499" s="30" t="s">
        <v>871</v>
      </c>
      <c r="G7499" s="25">
        <v>45825.571273148147</v>
      </c>
    </row>
    <row r="7500" spans="1:7" x14ac:dyDescent="0.25">
      <c r="A7500" s="30" t="s">
        <v>15514</v>
      </c>
      <c r="B7500" s="30" t="s">
        <v>11868</v>
      </c>
      <c r="C7500" s="30" t="s">
        <v>869</v>
      </c>
      <c r="D7500" s="30" t="s">
        <v>881</v>
      </c>
      <c r="E7500" s="25">
        <v>45825.571331018517</v>
      </c>
      <c r="F7500" s="30" t="s">
        <v>871</v>
      </c>
      <c r="G7500" s="25">
        <v>45825.571331018517</v>
      </c>
    </row>
    <row r="7501" spans="1:7" x14ac:dyDescent="0.25">
      <c r="A7501" s="30" t="s">
        <v>15515</v>
      </c>
      <c r="B7501" s="30" t="s">
        <v>11838</v>
      </c>
      <c r="C7501" s="30" t="s">
        <v>869</v>
      </c>
      <c r="D7501" s="30" t="s">
        <v>881</v>
      </c>
      <c r="E7501" s="25">
        <v>45825.571377314816</v>
      </c>
      <c r="F7501" s="30" t="s">
        <v>871</v>
      </c>
      <c r="G7501" s="25">
        <v>45825.571377314816</v>
      </c>
    </row>
    <row r="7502" spans="1:7" x14ac:dyDescent="0.25">
      <c r="A7502" s="30" t="s">
        <v>15516</v>
      </c>
      <c r="B7502" s="30" t="s">
        <v>11874</v>
      </c>
      <c r="C7502" s="30" t="s">
        <v>869</v>
      </c>
      <c r="D7502" s="30" t="s">
        <v>881</v>
      </c>
      <c r="E7502" s="25">
        <v>45825.571412037039</v>
      </c>
      <c r="F7502" s="30" t="s">
        <v>871</v>
      </c>
      <c r="G7502" s="25">
        <v>45825.571412037039</v>
      </c>
    </row>
    <row r="7503" spans="1:7" x14ac:dyDescent="0.25">
      <c r="A7503" s="30" t="s">
        <v>15517</v>
      </c>
      <c r="B7503" s="30" t="s">
        <v>10346</v>
      </c>
      <c r="C7503" s="30" t="s">
        <v>869</v>
      </c>
      <c r="D7503" s="30" t="s">
        <v>884</v>
      </c>
      <c r="E7503" s="25">
        <v>45825.572546296295</v>
      </c>
      <c r="F7503" s="30" t="s">
        <v>871</v>
      </c>
      <c r="G7503" s="25">
        <v>45825.572546296295</v>
      </c>
    </row>
    <row r="7504" spans="1:7" x14ac:dyDescent="0.25">
      <c r="A7504" s="30" t="s">
        <v>15518</v>
      </c>
      <c r="B7504" s="30" t="s">
        <v>13438</v>
      </c>
      <c r="C7504" s="30" t="s">
        <v>874</v>
      </c>
      <c r="D7504" s="30" t="s">
        <v>878</v>
      </c>
      <c r="E7504" s="25">
        <v>45825.573252314818</v>
      </c>
      <c r="F7504" s="30" t="s">
        <v>871</v>
      </c>
      <c r="G7504" s="25">
        <v>45825.573252314818</v>
      </c>
    </row>
    <row r="7505" spans="1:7" x14ac:dyDescent="0.25">
      <c r="A7505" s="30" t="s">
        <v>15519</v>
      </c>
      <c r="B7505" s="30" t="s">
        <v>13438</v>
      </c>
      <c r="C7505" s="30" t="s">
        <v>877</v>
      </c>
      <c r="D7505" s="30" t="s">
        <v>878</v>
      </c>
      <c r="E7505" s="25">
        <v>45825.573634259257</v>
      </c>
      <c r="F7505" s="30" t="s">
        <v>871</v>
      </c>
      <c r="G7505" s="25">
        <v>45825.573634259257</v>
      </c>
    </row>
    <row r="7506" spans="1:7" x14ac:dyDescent="0.25">
      <c r="A7506" s="30" t="s">
        <v>15520</v>
      </c>
      <c r="B7506" s="30" t="s">
        <v>1566</v>
      </c>
      <c r="C7506" s="30" t="s">
        <v>879</v>
      </c>
      <c r="D7506" s="30" t="s">
        <v>77</v>
      </c>
      <c r="E7506" s="25">
        <v>45825.573946759258</v>
      </c>
      <c r="F7506" s="30" t="s">
        <v>871</v>
      </c>
      <c r="G7506" s="25">
        <v>45825.573946759258</v>
      </c>
    </row>
    <row r="7507" spans="1:7" x14ac:dyDescent="0.25">
      <c r="A7507" s="30" t="s">
        <v>15521</v>
      </c>
      <c r="B7507" s="30" t="s">
        <v>13249</v>
      </c>
      <c r="C7507" s="30" t="s">
        <v>869</v>
      </c>
      <c r="D7507" s="30" t="s">
        <v>882</v>
      </c>
      <c r="E7507" s="25">
        <v>45825.573877314811</v>
      </c>
      <c r="F7507" s="30" t="s">
        <v>871</v>
      </c>
      <c r="G7507" s="25">
        <v>45825.573877314811</v>
      </c>
    </row>
    <row r="7508" spans="1:7" x14ac:dyDescent="0.25">
      <c r="A7508" s="30" t="s">
        <v>15522</v>
      </c>
      <c r="B7508" s="30" t="s">
        <v>13251</v>
      </c>
      <c r="C7508" s="30" t="s">
        <v>869</v>
      </c>
      <c r="D7508" s="30" t="s">
        <v>882</v>
      </c>
      <c r="E7508" s="25">
        <v>45825.573993055557</v>
      </c>
      <c r="F7508" s="30" t="s">
        <v>871</v>
      </c>
      <c r="G7508" s="25">
        <v>45825.573993055557</v>
      </c>
    </row>
    <row r="7509" spans="1:7" x14ac:dyDescent="0.25">
      <c r="A7509" s="30" t="s">
        <v>15523</v>
      </c>
      <c r="B7509" s="30" t="s">
        <v>13261</v>
      </c>
      <c r="C7509" s="30" t="s">
        <v>869</v>
      </c>
      <c r="D7509" s="30" t="s">
        <v>882</v>
      </c>
      <c r="E7509" s="25">
        <v>45825.574097222219</v>
      </c>
      <c r="F7509" s="30" t="s">
        <v>871</v>
      </c>
      <c r="G7509" s="25">
        <v>45825.574097222219</v>
      </c>
    </row>
    <row r="7510" spans="1:7" x14ac:dyDescent="0.25">
      <c r="A7510" s="30" t="s">
        <v>15524</v>
      </c>
      <c r="B7510" s="30" t="s">
        <v>11884</v>
      </c>
      <c r="C7510" s="30" t="s">
        <v>874</v>
      </c>
      <c r="D7510" s="30" t="s">
        <v>889</v>
      </c>
      <c r="E7510" s="25">
        <v>45825.574328703704</v>
      </c>
      <c r="F7510" s="30" t="s">
        <v>871</v>
      </c>
      <c r="G7510" s="25">
        <v>45825.574328703704</v>
      </c>
    </row>
    <row r="7511" spans="1:7" x14ac:dyDescent="0.25">
      <c r="A7511" s="30" t="s">
        <v>15525</v>
      </c>
      <c r="B7511" s="30" t="s">
        <v>2080</v>
      </c>
      <c r="C7511" s="30" t="s">
        <v>879</v>
      </c>
      <c r="D7511" s="30" t="s">
        <v>77</v>
      </c>
      <c r="E7511" s="25">
        <v>45825.574479166666</v>
      </c>
      <c r="F7511" s="30" t="s">
        <v>871</v>
      </c>
      <c r="G7511" s="25">
        <v>45825.574479166666</v>
      </c>
    </row>
    <row r="7512" spans="1:7" x14ac:dyDescent="0.25">
      <c r="A7512" s="30" t="s">
        <v>15526</v>
      </c>
      <c r="B7512" s="30" t="s">
        <v>11884</v>
      </c>
      <c r="C7512" s="30" t="s">
        <v>877</v>
      </c>
      <c r="D7512" s="30" t="s">
        <v>889</v>
      </c>
      <c r="E7512" s="25">
        <v>45825.574548611112</v>
      </c>
      <c r="F7512" s="30" t="s">
        <v>871</v>
      </c>
      <c r="G7512" s="25">
        <v>45825.574548611112</v>
      </c>
    </row>
    <row r="7513" spans="1:7" x14ac:dyDescent="0.25">
      <c r="A7513" s="30" t="s">
        <v>15527</v>
      </c>
      <c r="B7513" s="30" t="s">
        <v>2035</v>
      </c>
      <c r="C7513" s="30" t="s">
        <v>872</v>
      </c>
      <c r="D7513" s="30" t="s">
        <v>77</v>
      </c>
      <c r="E7513" s="25">
        <v>45825.576111111113</v>
      </c>
      <c r="F7513" s="30" t="s">
        <v>873</v>
      </c>
      <c r="G7513" s="25">
        <v>45825.576111111113</v>
      </c>
    </row>
    <row r="7514" spans="1:7" x14ac:dyDescent="0.25">
      <c r="A7514" s="30" t="s">
        <v>15528</v>
      </c>
      <c r="B7514" s="30" t="s">
        <v>2042</v>
      </c>
      <c r="C7514" s="30" t="s">
        <v>872</v>
      </c>
      <c r="D7514" s="30" t="s">
        <v>77</v>
      </c>
      <c r="E7514" s="25">
        <v>45825.576145833336</v>
      </c>
      <c r="F7514" s="30" t="s">
        <v>873</v>
      </c>
      <c r="G7514" s="25">
        <v>45825.576145833336</v>
      </c>
    </row>
    <row r="7515" spans="1:7" x14ac:dyDescent="0.25">
      <c r="A7515" s="30" t="s">
        <v>15529</v>
      </c>
      <c r="B7515" s="30" t="s">
        <v>2031</v>
      </c>
      <c r="C7515" s="30" t="s">
        <v>879</v>
      </c>
      <c r="D7515" s="30" t="s">
        <v>77</v>
      </c>
      <c r="E7515" s="25">
        <v>45825.575428240743</v>
      </c>
      <c r="F7515" s="30" t="s">
        <v>871</v>
      </c>
      <c r="G7515" s="25">
        <v>45825.575428240743</v>
      </c>
    </row>
    <row r="7516" spans="1:7" x14ac:dyDescent="0.25">
      <c r="A7516" s="30" t="s">
        <v>15530</v>
      </c>
      <c r="B7516" s="30" t="s">
        <v>2035</v>
      </c>
      <c r="C7516" s="30" t="s">
        <v>879</v>
      </c>
      <c r="D7516" s="30" t="s">
        <v>77</v>
      </c>
      <c r="E7516" s="25">
        <v>45825.576319444444</v>
      </c>
      <c r="F7516" s="30" t="s">
        <v>871</v>
      </c>
      <c r="G7516" s="25">
        <v>45825.576319444444</v>
      </c>
    </row>
    <row r="7517" spans="1:7" x14ac:dyDescent="0.25">
      <c r="A7517" s="30" t="s">
        <v>15531</v>
      </c>
      <c r="B7517" s="30" t="s">
        <v>2042</v>
      </c>
      <c r="C7517" s="30" t="s">
        <v>879</v>
      </c>
      <c r="D7517" s="30" t="s">
        <v>77</v>
      </c>
      <c r="E7517" s="25">
        <v>45825.576354166667</v>
      </c>
      <c r="F7517" s="30" t="s">
        <v>871</v>
      </c>
      <c r="G7517" s="25">
        <v>45825.576354166667</v>
      </c>
    </row>
    <row r="7518" spans="1:7" x14ac:dyDescent="0.25">
      <c r="A7518" s="30" t="s">
        <v>15532</v>
      </c>
      <c r="B7518" s="30" t="s">
        <v>1957</v>
      </c>
      <c r="C7518" s="30" t="s">
        <v>879</v>
      </c>
      <c r="D7518" s="30" t="s">
        <v>77</v>
      </c>
      <c r="E7518" s="25">
        <v>45825.578043981484</v>
      </c>
      <c r="F7518" s="30" t="s">
        <v>871</v>
      </c>
      <c r="G7518" s="25">
        <v>45825.578043981484</v>
      </c>
    </row>
    <row r="7519" spans="1:7" x14ac:dyDescent="0.25">
      <c r="A7519" s="30" t="s">
        <v>15533</v>
      </c>
      <c r="B7519" s="30" t="s">
        <v>9608</v>
      </c>
      <c r="C7519" s="30" t="s">
        <v>872</v>
      </c>
      <c r="D7519" s="30" t="s">
        <v>73</v>
      </c>
      <c r="E7519" s="25">
        <v>45825.577615740738</v>
      </c>
      <c r="F7519" s="30" t="s">
        <v>871</v>
      </c>
      <c r="G7519" s="25">
        <v>45825.577615740738</v>
      </c>
    </row>
    <row r="7520" spans="1:7" x14ac:dyDescent="0.25">
      <c r="A7520" s="30" t="s">
        <v>15534</v>
      </c>
      <c r="B7520" s="30" t="s">
        <v>9599</v>
      </c>
      <c r="C7520" s="30" t="s">
        <v>872</v>
      </c>
      <c r="D7520" s="30" t="s">
        <v>73</v>
      </c>
      <c r="E7520" s="25">
        <v>45825.577800925923</v>
      </c>
      <c r="F7520" s="30" t="s">
        <v>871</v>
      </c>
      <c r="G7520" s="25">
        <v>45825.577800925923</v>
      </c>
    </row>
    <row r="7521" spans="1:7" x14ac:dyDescent="0.25">
      <c r="A7521" s="30" t="s">
        <v>15535</v>
      </c>
      <c r="B7521" s="30" t="s">
        <v>9606</v>
      </c>
      <c r="C7521" s="30" t="s">
        <v>872</v>
      </c>
      <c r="D7521" s="30" t="s">
        <v>73</v>
      </c>
      <c r="E7521" s="25">
        <v>45825.578414351854</v>
      </c>
      <c r="F7521" s="30" t="s">
        <v>871</v>
      </c>
      <c r="G7521" s="25">
        <v>45825.578414351854</v>
      </c>
    </row>
    <row r="7522" spans="1:7" x14ac:dyDescent="0.25">
      <c r="A7522" s="30" t="s">
        <v>15536</v>
      </c>
      <c r="B7522" s="30" t="s">
        <v>2027</v>
      </c>
      <c r="C7522" s="30" t="s">
        <v>872</v>
      </c>
      <c r="D7522" s="30" t="s">
        <v>77</v>
      </c>
      <c r="E7522" s="25">
        <v>45825.58053240741</v>
      </c>
      <c r="F7522" s="30" t="s">
        <v>873</v>
      </c>
      <c r="G7522" s="25">
        <v>45825.58053240741</v>
      </c>
    </row>
    <row r="7523" spans="1:7" x14ac:dyDescent="0.25">
      <c r="A7523" s="30" t="s">
        <v>15537</v>
      </c>
      <c r="B7523" s="30" t="s">
        <v>9599</v>
      </c>
      <c r="C7523" s="30" t="s">
        <v>879</v>
      </c>
      <c r="D7523" s="30" t="s">
        <v>73</v>
      </c>
      <c r="E7523" s="25">
        <v>45825.579664351855</v>
      </c>
      <c r="F7523" s="30" t="s">
        <v>871</v>
      </c>
      <c r="G7523" s="25">
        <v>45825.579664351855</v>
      </c>
    </row>
    <row r="7524" spans="1:7" x14ac:dyDescent="0.25">
      <c r="A7524" s="30" t="s">
        <v>15538</v>
      </c>
      <c r="B7524" s="30" t="s">
        <v>9608</v>
      </c>
      <c r="C7524" s="30" t="s">
        <v>879</v>
      </c>
      <c r="D7524" s="30" t="s">
        <v>73</v>
      </c>
      <c r="E7524" s="25">
        <v>45825.580023148148</v>
      </c>
      <c r="F7524" s="30" t="s">
        <v>871</v>
      </c>
      <c r="G7524" s="25">
        <v>45825.580023148148</v>
      </c>
    </row>
    <row r="7525" spans="1:7" x14ac:dyDescent="0.25">
      <c r="A7525" s="30" t="s">
        <v>15539</v>
      </c>
      <c r="B7525" s="30" t="s">
        <v>9606</v>
      </c>
      <c r="C7525" s="30" t="s">
        <v>879</v>
      </c>
      <c r="D7525" s="30" t="s">
        <v>73</v>
      </c>
      <c r="E7525" s="25">
        <v>45825.58021990741</v>
      </c>
      <c r="F7525" s="30" t="s">
        <v>871</v>
      </c>
      <c r="G7525" s="25">
        <v>45825.58021990741</v>
      </c>
    </row>
    <row r="7526" spans="1:7" x14ac:dyDescent="0.25">
      <c r="A7526" s="30" t="s">
        <v>15540</v>
      </c>
      <c r="B7526" s="30" t="s">
        <v>1955</v>
      </c>
      <c r="C7526" s="30" t="s">
        <v>879</v>
      </c>
      <c r="D7526" s="30" t="s">
        <v>77</v>
      </c>
      <c r="E7526" s="25">
        <v>45825.579386574071</v>
      </c>
      <c r="F7526" s="30" t="s">
        <v>871</v>
      </c>
      <c r="G7526" s="25">
        <v>45825.579386574071</v>
      </c>
    </row>
    <row r="7527" spans="1:7" x14ac:dyDescent="0.25">
      <c r="A7527" s="30" t="s">
        <v>15541</v>
      </c>
      <c r="B7527" s="30" t="s">
        <v>2027</v>
      </c>
      <c r="C7527" s="30" t="s">
        <v>879</v>
      </c>
      <c r="D7527" s="30" t="s">
        <v>77</v>
      </c>
      <c r="E7527" s="25">
        <v>45825.580682870372</v>
      </c>
      <c r="F7527" s="30" t="s">
        <v>871</v>
      </c>
      <c r="G7527" s="25">
        <v>45825.580682870372</v>
      </c>
    </row>
    <row r="7528" spans="1:7" x14ac:dyDescent="0.25">
      <c r="A7528" s="30" t="s">
        <v>15542</v>
      </c>
      <c r="B7528" s="30" t="s">
        <v>3126</v>
      </c>
      <c r="C7528" s="30" t="s">
        <v>872</v>
      </c>
      <c r="D7528" s="30" t="s">
        <v>77</v>
      </c>
      <c r="E7528" s="25">
        <v>45825.588969907411</v>
      </c>
      <c r="F7528" s="30" t="s">
        <v>894</v>
      </c>
      <c r="G7528" s="25">
        <v>45825.588969907411</v>
      </c>
    </row>
    <row r="7529" spans="1:7" x14ac:dyDescent="0.25">
      <c r="A7529" s="30" t="s">
        <v>15543</v>
      </c>
      <c r="B7529" s="30" t="s">
        <v>3127</v>
      </c>
      <c r="C7529" s="30" t="s">
        <v>872</v>
      </c>
      <c r="D7529" s="30" t="s">
        <v>77</v>
      </c>
      <c r="E7529" s="25">
        <v>45825.589016203703</v>
      </c>
      <c r="F7529" s="30" t="s">
        <v>894</v>
      </c>
      <c r="G7529" s="25">
        <v>45825.589016203703</v>
      </c>
    </row>
    <row r="7530" spans="1:7" x14ac:dyDescent="0.25">
      <c r="A7530" s="30" t="s">
        <v>15544</v>
      </c>
      <c r="B7530" s="30" t="s">
        <v>3128</v>
      </c>
      <c r="C7530" s="30" t="s">
        <v>872</v>
      </c>
      <c r="D7530" s="30" t="s">
        <v>77</v>
      </c>
      <c r="E7530" s="25">
        <v>45825.589039351849</v>
      </c>
      <c r="F7530" s="30" t="s">
        <v>894</v>
      </c>
      <c r="G7530" s="25">
        <v>45825.589039351849</v>
      </c>
    </row>
    <row r="7531" spans="1:7" x14ac:dyDescent="0.25">
      <c r="A7531" s="30" t="s">
        <v>15545</v>
      </c>
      <c r="B7531" s="30" t="s">
        <v>3129</v>
      </c>
      <c r="C7531" s="30" t="s">
        <v>872</v>
      </c>
      <c r="D7531" s="30" t="s">
        <v>77</v>
      </c>
      <c r="E7531" s="25">
        <v>45825.589108796295</v>
      </c>
      <c r="F7531" s="30" t="s">
        <v>894</v>
      </c>
      <c r="G7531" s="25">
        <v>45825.589108796295</v>
      </c>
    </row>
    <row r="7532" spans="1:7" x14ac:dyDescent="0.25">
      <c r="A7532" s="30" t="s">
        <v>15546</v>
      </c>
      <c r="B7532" s="30" t="s">
        <v>1979</v>
      </c>
      <c r="C7532" s="30" t="s">
        <v>879</v>
      </c>
      <c r="D7532" s="30" t="s">
        <v>77</v>
      </c>
      <c r="E7532" s="25">
        <v>45825.593993055554</v>
      </c>
      <c r="F7532" s="30" t="s">
        <v>871</v>
      </c>
      <c r="G7532" s="25">
        <v>45825.593993055554</v>
      </c>
    </row>
    <row r="7533" spans="1:7" x14ac:dyDescent="0.25">
      <c r="A7533" s="30" t="s">
        <v>15547</v>
      </c>
      <c r="B7533" s="30" t="s">
        <v>1981</v>
      </c>
      <c r="C7533" s="30" t="s">
        <v>879</v>
      </c>
      <c r="D7533" s="30" t="s">
        <v>77</v>
      </c>
      <c r="E7533" s="25">
        <v>45825.594108796293</v>
      </c>
      <c r="F7533" s="30" t="s">
        <v>871</v>
      </c>
      <c r="G7533" s="25">
        <v>45825.594108796293</v>
      </c>
    </row>
    <row r="7534" spans="1:7" x14ac:dyDescent="0.25">
      <c r="A7534" s="30" t="s">
        <v>15548</v>
      </c>
      <c r="B7534" s="30" t="s">
        <v>1983</v>
      </c>
      <c r="C7534" s="30" t="s">
        <v>879</v>
      </c>
      <c r="D7534" s="30" t="s">
        <v>77</v>
      </c>
      <c r="E7534" s="25">
        <v>45825.594178240739</v>
      </c>
      <c r="F7534" s="30" t="s">
        <v>871</v>
      </c>
      <c r="G7534" s="25">
        <v>45825.594178240739</v>
      </c>
    </row>
    <row r="7535" spans="1:7" x14ac:dyDescent="0.25">
      <c r="A7535" s="30" t="s">
        <v>15826</v>
      </c>
      <c r="B7535" s="30" t="s">
        <v>1994</v>
      </c>
      <c r="C7535" s="30" t="s">
        <v>872</v>
      </c>
      <c r="D7535" s="30" t="s">
        <v>77</v>
      </c>
      <c r="E7535" s="25">
        <v>45825.608229166668</v>
      </c>
      <c r="F7535" s="30" t="s">
        <v>894</v>
      </c>
      <c r="G7535" s="25">
        <v>45825.608229166668</v>
      </c>
    </row>
    <row r="7536" spans="1:7" x14ac:dyDescent="0.25">
      <c r="A7536" s="30" t="s">
        <v>15827</v>
      </c>
      <c r="B7536" s="30" t="s">
        <v>13478</v>
      </c>
      <c r="C7536" s="30" t="s">
        <v>869</v>
      </c>
      <c r="D7536" s="30" t="s">
        <v>885</v>
      </c>
      <c r="E7536" s="25">
        <v>45825.608703703707</v>
      </c>
      <c r="F7536" s="30" t="s">
        <v>876</v>
      </c>
      <c r="G7536" s="25">
        <v>45825.608703703707</v>
      </c>
    </row>
    <row r="7537" spans="1:7" x14ac:dyDescent="0.25">
      <c r="A7537" s="30" t="s">
        <v>15828</v>
      </c>
      <c r="B7537" s="30" t="s">
        <v>13480</v>
      </c>
      <c r="C7537" s="30" t="s">
        <v>869</v>
      </c>
      <c r="D7537" s="30" t="s">
        <v>885</v>
      </c>
      <c r="E7537" s="25">
        <v>45825.608796296299</v>
      </c>
      <c r="F7537" s="30" t="s">
        <v>876</v>
      </c>
      <c r="G7537" s="25">
        <v>45825.608796296299</v>
      </c>
    </row>
    <row r="7538" spans="1:7" x14ac:dyDescent="0.25">
      <c r="A7538" s="30" t="s">
        <v>15829</v>
      </c>
      <c r="B7538" s="30" t="s">
        <v>10092</v>
      </c>
      <c r="C7538" s="30" t="s">
        <v>877</v>
      </c>
      <c r="D7538" s="30" t="s">
        <v>883</v>
      </c>
      <c r="E7538" s="25">
        <v>45825.612233796295</v>
      </c>
      <c r="F7538" s="30" t="s">
        <v>876</v>
      </c>
      <c r="G7538" s="25">
        <v>45825.612233796295</v>
      </c>
    </row>
    <row r="7539" spans="1:7" x14ac:dyDescent="0.25">
      <c r="A7539" s="30" t="s">
        <v>15830</v>
      </c>
      <c r="B7539" s="30" t="s">
        <v>5347</v>
      </c>
      <c r="C7539" s="30" t="s">
        <v>887</v>
      </c>
      <c r="D7539" s="30" t="s">
        <v>888</v>
      </c>
      <c r="E7539" s="25">
        <v>45825.615555555552</v>
      </c>
      <c r="F7539" s="30" t="s">
        <v>876</v>
      </c>
      <c r="G7539" s="25">
        <v>45825.615555555552</v>
      </c>
    </row>
    <row r="7540" spans="1:7" x14ac:dyDescent="0.25">
      <c r="A7540" s="30" t="s">
        <v>15831</v>
      </c>
      <c r="B7540" s="30" t="s">
        <v>4016</v>
      </c>
      <c r="C7540" s="30" t="s">
        <v>872</v>
      </c>
      <c r="D7540" s="30" t="s">
        <v>61</v>
      </c>
      <c r="E7540" s="25">
        <v>45825.618090277778</v>
      </c>
      <c r="F7540" s="30" t="s">
        <v>873</v>
      </c>
      <c r="G7540" s="25">
        <v>45825.618090277778</v>
      </c>
    </row>
    <row r="7541" spans="1:7" x14ac:dyDescent="0.25">
      <c r="A7541" s="30" t="s">
        <v>15832</v>
      </c>
      <c r="B7541" s="30" t="s">
        <v>4014</v>
      </c>
      <c r="C7541" s="30" t="s">
        <v>872</v>
      </c>
      <c r="D7541" s="30" t="s">
        <v>61</v>
      </c>
      <c r="E7541" s="25">
        <v>45825.618125000001</v>
      </c>
      <c r="F7541" s="30" t="s">
        <v>873</v>
      </c>
      <c r="G7541" s="25">
        <v>45825.618125000001</v>
      </c>
    </row>
    <row r="7542" spans="1:7" x14ac:dyDescent="0.25">
      <c r="A7542" s="30" t="s">
        <v>15833</v>
      </c>
      <c r="B7542" s="30" t="s">
        <v>4009</v>
      </c>
      <c r="C7542" s="30" t="s">
        <v>872</v>
      </c>
      <c r="D7542" s="30" t="s">
        <v>61</v>
      </c>
      <c r="E7542" s="25">
        <v>45825.618217592593</v>
      </c>
      <c r="F7542" s="30" t="s">
        <v>873</v>
      </c>
      <c r="G7542" s="25">
        <v>45825.618217592593</v>
      </c>
    </row>
    <row r="7543" spans="1:7" x14ac:dyDescent="0.25">
      <c r="A7543" s="30" t="s">
        <v>15834</v>
      </c>
      <c r="B7543" s="30" t="s">
        <v>4012</v>
      </c>
      <c r="C7543" s="30" t="s">
        <v>872</v>
      </c>
      <c r="D7543" s="30" t="s">
        <v>61</v>
      </c>
      <c r="E7543" s="25">
        <v>45825.618414351855</v>
      </c>
      <c r="F7543" s="30" t="s">
        <v>873</v>
      </c>
      <c r="G7543" s="25">
        <v>45825.618414351855</v>
      </c>
    </row>
    <row r="7544" spans="1:7" x14ac:dyDescent="0.25">
      <c r="A7544" s="30" t="s">
        <v>15835</v>
      </c>
      <c r="B7544" s="30" t="s">
        <v>5011</v>
      </c>
      <c r="C7544" s="30" t="s">
        <v>872</v>
      </c>
      <c r="D7544" s="30" t="s">
        <v>61</v>
      </c>
      <c r="E7544" s="25">
        <v>45825.619085648148</v>
      </c>
      <c r="F7544" s="30" t="s">
        <v>873</v>
      </c>
      <c r="G7544" s="25">
        <v>45825.619085648148</v>
      </c>
    </row>
    <row r="7545" spans="1:7" x14ac:dyDescent="0.25">
      <c r="A7545" s="30" t="s">
        <v>15835</v>
      </c>
      <c r="B7545" s="30" t="s">
        <v>5011</v>
      </c>
      <c r="C7545" s="30" t="s">
        <v>872</v>
      </c>
      <c r="D7545" s="30" t="s">
        <v>61</v>
      </c>
      <c r="E7545" s="25">
        <v>45825.619212962964</v>
      </c>
      <c r="F7545" s="30" t="s">
        <v>873</v>
      </c>
      <c r="G7545" s="25">
        <v>45825.619212962964</v>
      </c>
    </row>
    <row r="7546" spans="1:7" x14ac:dyDescent="0.25">
      <c r="A7546" s="30" t="s">
        <v>15836</v>
      </c>
      <c r="B7546" s="30" t="s">
        <v>3133</v>
      </c>
      <c r="C7546" s="30" t="s">
        <v>872</v>
      </c>
      <c r="D7546" s="30" t="s">
        <v>61</v>
      </c>
      <c r="E7546" s="25">
        <v>45825.61996527778</v>
      </c>
      <c r="F7546" s="30" t="s">
        <v>873</v>
      </c>
      <c r="G7546" s="25">
        <v>45825.61996527778</v>
      </c>
    </row>
    <row r="7547" spans="1:7" x14ac:dyDescent="0.25">
      <c r="A7547" s="30" t="s">
        <v>15837</v>
      </c>
      <c r="B7547" s="30" t="s">
        <v>3132</v>
      </c>
      <c r="C7547" s="30" t="s">
        <v>872</v>
      </c>
      <c r="D7547" s="30" t="s">
        <v>61</v>
      </c>
      <c r="E7547" s="25">
        <v>45825.620092592595</v>
      </c>
      <c r="F7547" s="30" t="s">
        <v>873</v>
      </c>
      <c r="G7547" s="25">
        <v>45825.620092592595</v>
      </c>
    </row>
    <row r="7548" spans="1:7" x14ac:dyDescent="0.25">
      <c r="A7548" s="30" t="s">
        <v>15838</v>
      </c>
      <c r="B7548" s="30" t="s">
        <v>7450</v>
      </c>
      <c r="C7548" s="30" t="s">
        <v>879</v>
      </c>
      <c r="D7548" s="30" t="s">
        <v>61</v>
      </c>
      <c r="E7548" s="25">
        <v>45825.617581018516</v>
      </c>
      <c r="F7548" s="30" t="s">
        <v>871</v>
      </c>
      <c r="G7548" s="25">
        <v>45825.617581018516</v>
      </c>
    </row>
    <row r="7549" spans="1:7" x14ac:dyDescent="0.25">
      <c r="A7549" s="30" t="s">
        <v>15839</v>
      </c>
      <c r="B7549" s="30" t="s">
        <v>7449</v>
      </c>
      <c r="C7549" s="30" t="s">
        <v>879</v>
      </c>
      <c r="D7549" s="30" t="s">
        <v>61</v>
      </c>
      <c r="E7549" s="25">
        <v>45825.617789351854</v>
      </c>
      <c r="F7549" s="30" t="s">
        <v>871</v>
      </c>
      <c r="G7549" s="25">
        <v>45825.617789351854</v>
      </c>
    </row>
    <row r="7550" spans="1:7" x14ac:dyDescent="0.25">
      <c r="A7550" s="30" t="s">
        <v>15840</v>
      </c>
      <c r="B7550" s="30" t="s">
        <v>4009</v>
      </c>
      <c r="C7550" s="30" t="s">
        <v>879</v>
      </c>
      <c r="D7550" s="30" t="s">
        <v>61</v>
      </c>
      <c r="E7550" s="25">
        <v>45825.618587962963</v>
      </c>
      <c r="F7550" s="30" t="s">
        <v>871</v>
      </c>
      <c r="G7550" s="25">
        <v>45825.618587962963</v>
      </c>
    </row>
    <row r="7551" spans="1:7" x14ac:dyDescent="0.25">
      <c r="A7551" s="30" t="s">
        <v>15841</v>
      </c>
      <c r="B7551" s="30" t="s">
        <v>4012</v>
      </c>
      <c r="C7551" s="30" t="s">
        <v>879</v>
      </c>
      <c r="D7551" s="30" t="s">
        <v>61</v>
      </c>
      <c r="E7551" s="25">
        <v>45825.618634259263</v>
      </c>
      <c r="F7551" s="30" t="s">
        <v>871</v>
      </c>
      <c r="G7551" s="25">
        <v>45825.618634259263</v>
      </c>
    </row>
    <row r="7552" spans="1:7" x14ac:dyDescent="0.25">
      <c r="A7552" s="30" t="s">
        <v>15842</v>
      </c>
      <c r="B7552" s="30" t="s">
        <v>4014</v>
      </c>
      <c r="C7552" s="30" t="s">
        <v>879</v>
      </c>
      <c r="D7552" s="30" t="s">
        <v>61</v>
      </c>
      <c r="E7552" s="25">
        <v>45825.618657407409</v>
      </c>
      <c r="F7552" s="30" t="s">
        <v>871</v>
      </c>
      <c r="G7552" s="25">
        <v>45825.618657407409</v>
      </c>
    </row>
    <row r="7553" spans="1:7" x14ac:dyDescent="0.25">
      <c r="A7553" s="30" t="s">
        <v>15843</v>
      </c>
      <c r="B7553" s="30" t="s">
        <v>4016</v>
      </c>
      <c r="C7553" s="30" t="s">
        <v>879</v>
      </c>
      <c r="D7553" s="30" t="s">
        <v>61</v>
      </c>
      <c r="E7553" s="25">
        <v>45825.618703703702</v>
      </c>
      <c r="F7553" s="30" t="s">
        <v>871</v>
      </c>
      <c r="G7553" s="25">
        <v>45825.618703703702</v>
      </c>
    </row>
    <row r="7554" spans="1:7" x14ac:dyDescent="0.25">
      <c r="A7554" s="30" t="s">
        <v>15844</v>
      </c>
      <c r="B7554" s="30" t="s">
        <v>4920</v>
      </c>
      <c r="C7554" s="30" t="s">
        <v>879</v>
      </c>
      <c r="D7554" s="30" t="s">
        <v>61</v>
      </c>
      <c r="E7554" s="25">
        <v>45825.618784722225</v>
      </c>
      <c r="F7554" s="30" t="s">
        <v>871</v>
      </c>
      <c r="G7554" s="25">
        <v>45825.618784722225</v>
      </c>
    </row>
    <row r="7555" spans="1:7" x14ac:dyDescent="0.25">
      <c r="A7555" s="30" t="s">
        <v>15845</v>
      </c>
      <c r="B7555" s="30" t="s">
        <v>5011</v>
      </c>
      <c r="C7555" s="30" t="s">
        <v>879</v>
      </c>
      <c r="D7555" s="30" t="s">
        <v>61</v>
      </c>
      <c r="E7555" s="25">
        <v>45825.619328703702</v>
      </c>
      <c r="F7555" s="30" t="s">
        <v>871</v>
      </c>
      <c r="G7555" s="25">
        <v>45825.619328703702</v>
      </c>
    </row>
    <row r="7556" spans="1:7" x14ac:dyDescent="0.25">
      <c r="A7556" s="30" t="s">
        <v>15846</v>
      </c>
      <c r="B7556" s="30" t="s">
        <v>3133</v>
      </c>
      <c r="C7556" s="30" t="s">
        <v>879</v>
      </c>
      <c r="D7556" s="30" t="s">
        <v>61</v>
      </c>
      <c r="E7556" s="25">
        <v>45825.620324074072</v>
      </c>
      <c r="F7556" s="30" t="s">
        <v>871</v>
      </c>
      <c r="G7556" s="25">
        <v>45825.620324074072</v>
      </c>
    </row>
    <row r="7557" spans="1:7" x14ac:dyDescent="0.25">
      <c r="A7557" s="30" t="s">
        <v>15847</v>
      </c>
      <c r="B7557" s="30" t="s">
        <v>3132</v>
      </c>
      <c r="C7557" s="30" t="s">
        <v>879</v>
      </c>
      <c r="D7557" s="30" t="s">
        <v>61</v>
      </c>
      <c r="E7557" s="25">
        <v>45825.620439814818</v>
      </c>
      <c r="F7557" s="30" t="s">
        <v>871</v>
      </c>
      <c r="G7557" s="25">
        <v>45825.620439814818</v>
      </c>
    </row>
    <row r="7558" spans="1:7" x14ac:dyDescent="0.25">
      <c r="A7558" s="30" t="s">
        <v>15848</v>
      </c>
      <c r="B7558" s="30" t="s">
        <v>4393</v>
      </c>
      <c r="C7558" s="30" t="s">
        <v>879</v>
      </c>
      <c r="D7558" s="30" t="s">
        <v>61</v>
      </c>
      <c r="E7558" s="25">
        <v>45825.620625000003</v>
      </c>
      <c r="F7558" s="30" t="s">
        <v>871</v>
      </c>
      <c r="G7558" s="25">
        <v>45825.620625000003</v>
      </c>
    </row>
    <row r="7559" spans="1:7" x14ac:dyDescent="0.25">
      <c r="A7559" s="30" t="s">
        <v>15849</v>
      </c>
      <c r="B7559" s="30" t="s">
        <v>13785</v>
      </c>
      <c r="C7559" s="30" t="s">
        <v>869</v>
      </c>
      <c r="D7559" s="30" t="s">
        <v>870</v>
      </c>
      <c r="E7559" s="25">
        <v>45825.625833333332</v>
      </c>
      <c r="F7559" s="30" t="s">
        <v>876</v>
      </c>
      <c r="G7559" s="25">
        <v>45825.625833333332</v>
      </c>
    </row>
    <row r="7560" spans="1:7" x14ac:dyDescent="0.25">
      <c r="A7560" s="30" t="s">
        <v>15850</v>
      </c>
      <c r="B7560" s="30" t="s">
        <v>2133</v>
      </c>
      <c r="C7560" s="30" t="s">
        <v>872</v>
      </c>
      <c r="D7560" s="30" t="s">
        <v>77</v>
      </c>
      <c r="E7560" s="25">
        <v>45825.637662037036</v>
      </c>
      <c r="F7560" s="30" t="s">
        <v>894</v>
      </c>
      <c r="G7560" s="25">
        <v>45825.637662037036</v>
      </c>
    </row>
    <row r="7561" spans="1:7" x14ac:dyDescent="0.25">
      <c r="A7561" s="30" t="s">
        <v>15851</v>
      </c>
      <c r="B7561" s="30" t="s">
        <v>2100</v>
      </c>
      <c r="C7561" s="30" t="s">
        <v>872</v>
      </c>
      <c r="D7561" s="30" t="s">
        <v>77</v>
      </c>
      <c r="E7561" s="25">
        <v>45825.637743055559</v>
      </c>
      <c r="F7561" s="30" t="s">
        <v>894</v>
      </c>
      <c r="G7561" s="25">
        <v>45825.637743055559</v>
      </c>
    </row>
    <row r="7562" spans="1:7" x14ac:dyDescent="0.25">
      <c r="A7562" s="30" t="s">
        <v>15852</v>
      </c>
      <c r="B7562" s="30" t="s">
        <v>2117</v>
      </c>
      <c r="C7562" s="30" t="s">
        <v>872</v>
      </c>
      <c r="D7562" s="30" t="s">
        <v>77</v>
      </c>
      <c r="E7562" s="25">
        <v>45825.637777777774</v>
      </c>
      <c r="F7562" s="30" t="s">
        <v>894</v>
      </c>
      <c r="G7562" s="25">
        <v>45825.637777777774</v>
      </c>
    </row>
    <row r="7563" spans="1:7" x14ac:dyDescent="0.25">
      <c r="A7563" s="30" t="s">
        <v>15853</v>
      </c>
      <c r="B7563" s="30" t="s">
        <v>7061</v>
      </c>
      <c r="C7563" s="30" t="s">
        <v>864</v>
      </c>
      <c r="D7563" s="30" t="s">
        <v>865</v>
      </c>
      <c r="E7563" s="25">
        <v>45825.639050925929</v>
      </c>
      <c r="F7563" s="30" t="s">
        <v>876</v>
      </c>
      <c r="G7563" s="25">
        <v>45825.639050925929</v>
      </c>
    </row>
    <row r="7564" spans="1:7" x14ac:dyDescent="0.25">
      <c r="A7564" s="30" t="s">
        <v>15854</v>
      </c>
      <c r="B7564" s="30" t="s">
        <v>7059</v>
      </c>
      <c r="C7564" s="30" t="s">
        <v>864</v>
      </c>
      <c r="D7564" s="30" t="s">
        <v>865</v>
      </c>
      <c r="E7564" s="25">
        <v>45825.639097222222</v>
      </c>
      <c r="F7564" s="30" t="s">
        <v>876</v>
      </c>
      <c r="G7564" s="25">
        <v>45825.639097222222</v>
      </c>
    </row>
    <row r="7565" spans="1:7" x14ac:dyDescent="0.25">
      <c r="A7565" s="30" t="s">
        <v>15855</v>
      </c>
      <c r="B7565" s="30" t="s">
        <v>5343</v>
      </c>
      <c r="C7565" s="30" t="s">
        <v>864</v>
      </c>
      <c r="D7565" s="30" t="s">
        <v>865</v>
      </c>
      <c r="E7565" s="25">
        <v>45825.639143518521</v>
      </c>
      <c r="F7565" s="30" t="s">
        <v>876</v>
      </c>
      <c r="G7565" s="25">
        <v>45825.639143518521</v>
      </c>
    </row>
    <row r="7566" spans="1:7" x14ac:dyDescent="0.25">
      <c r="A7566" s="30" t="s">
        <v>15856</v>
      </c>
      <c r="B7566" s="30" t="s">
        <v>5339</v>
      </c>
      <c r="C7566" s="30" t="s">
        <v>864</v>
      </c>
      <c r="D7566" s="30" t="s">
        <v>865</v>
      </c>
      <c r="E7566" s="25">
        <v>45825.639201388891</v>
      </c>
      <c r="F7566" s="30" t="s">
        <v>876</v>
      </c>
      <c r="G7566" s="25">
        <v>45825.639201388891</v>
      </c>
    </row>
    <row r="7567" spans="1:7" x14ac:dyDescent="0.25">
      <c r="A7567" s="30" t="s">
        <v>15857</v>
      </c>
      <c r="B7567" s="30" t="s">
        <v>5323</v>
      </c>
      <c r="C7567" s="30" t="s">
        <v>864</v>
      </c>
      <c r="D7567" s="30" t="s">
        <v>865</v>
      </c>
      <c r="E7567" s="25">
        <v>45825.63925925926</v>
      </c>
      <c r="F7567" s="30" t="s">
        <v>876</v>
      </c>
      <c r="G7567" s="25">
        <v>45825.63925925926</v>
      </c>
    </row>
    <row r="7568" spans="1:7" x14ac:dyDescent="0.25">
      <c r="A7568" s="30" t="s">
        <v>15858</v>
      </c>
      <c r="B7568" s="30" t="s">
        <v>5345</v>
      </c>
      <c r="C7568" s="30" t="s">
        <v>864</v>
      </c>
      <c r="D7568" s="30" t="s">
        <v>865</v>
      </c>
      <c r="E7568" s="25">
        <v>45825.639305555553</v>
      </c>
      <c r="F7568" s="30" t="s">
        <v>876</v>
      </c>
      <c r="G7568" s="25">
        <v>45825.639305555553</v>
      </c>
    </row>
    <row r="7569" spans="1:7" x14ac:dyDescent="0.25">
      <c r="A7569" s="30" t="s">
        <v>15859</v>
      </c>
      <c r="B7569" s="30" t="s">
        <v>4883</v>
      </c>
      <c r="C7569" s="30" t="s">
        <v>864</v>
      </c>
      <c r="D7569" s="30" t="s">
        <v>865</v>
      </c>
      <c r="E7569" s="25">
        <v>45825.639351851853</v>
      </c>
      <c r="F7569" s="30" t="s">
        <v>876</v>
      </c>
      <c r="G7569" s="25">
        <v>45825.639351851853</v>
      </c>
    </row>
    <row r="7570" spans="1:7" x14ac:dyDescent="0.25">
      <c r="A7570" s="30" t="s">
        <v>15860</v>
      </c>
      <c r="B7570" s="30" t="s">
        <v>4955</v>
      </c>
      <c r="C7570" s="30" t="s">
        <v>864</v>
      </c>
      <c r="D7570" s="30" t="s">
        <v>865</v>
      </c>
      <c r="E7570" s="25">
        <v>45825.639398148145</v>
      </c>
      <c r="F7570" s="30" t="s">
        <v>876</v>
      </c>
      <c r="G7570" s="25">
        <v>45825.639398148145</v>
      </c>
    </row>
    <row r="7571" spans="1:7" x14ac:dyDescent="0.25">
      <c r="A7571" s="30" t="s">
        <v>15861</v>
      </c>
      <c r="B7571" s="30" t="s">
        <v>5369</v>
      </c>
      <c r="C7571" s="30" t="s">
        <v>864</v>
      </c>
      <c r="D7571" s="30" t="s">
        <v>865</v>
      </c>
      <c r="E7571" s="25">
        <v>45825.639456018522</v>
      </c>
      <c r="F7571" s="30" t="s">
        <v>876</v>
      </c>
      <c r="G7571" s="25">
        <v>45825.639456018522</v>
      </c>
    </row>
    <row r="7572" spans="1:7" x14ac:dyDescent="0.25">
      <c r="A7572" s="30" t="s">
        <v>15862</v>
      </c>
      <c r="B7572" s="30" t="s">
        <v>5395</v>
      </c>
      <c r="C7572" s="30" t="s">
        <v>864</v>
      </c>
      <c r="D7572" s="30" t="s">
        <v>865</v>
      </c>
      <c r="E7572" s="25">
        <v>45825.639502314814</v>
      </c>
      <c r="F7572" s="30" t="s">
        <v>876</v>
      </c>
      <c r="G7572" s="25">
        <v>45825.639502314814</v>
      </c>
    </row>
    <row r="7573" spans="1:7" x14ac:dyDescent="0.25">
      <c r="A7573" s="30" t="s">
        <v>15863</v>
      </c>
      <c r="B7573" s="30" t="s">
        <v>5393</v>
      </c>
      <c r="C7573" s="30" t="s">
        <v>864</v>
      </c>
      <c r="D7573" s="30" t="s">
        <v>865</v>
      </c>
      <c r="E7573" s="25">
        <v>45825.639548611114</v>
      </c>
      <c r="F7573" s="30" t="s">
        <v>876</v>
      </c>
      <c r="G7573" s="25">
        <v>45825.639548611114</v>
      </c>
    </row>
    <row r="7574" spans="1:7" x14ac:dyDescent="0.25">
      <c r="A7574" s="30" t="s">
        <v>15864</v>
      </c>
      <c r="B7574" s="30" t="s">
        <v>5397</v>
      </c>
      <c r="C7574" s="30" t="s">
        <v>864</v>
      </c>
      <c r="D7574" s="30" t="s">
        <v>865</v>
      </c>
      <c r="E7574" s="25">
        <v>45825.63958333333</v>
      </c>
      <c r="F7574" s="30" t="s">
        <v>876</v>
      </c>
      <c r="G7574" s="25">
        <v>45825.63958333333</v>
      </c>
    </row>
    <row r="7575" spans="1:7" x14ac:dyDescent="0.25">
      <c r="A7575" s="30" t="s">
        <v>15865</v>
      </c>
      <c r="B7575" s="30" t="s">
        <v>2161</v>
      </c>
      <c r="C7575" s="30" t="s">
        <v>872</v>
      </c>
      <c r="D7575" s="30" t="s">
        <v>77</v>
      </c>
      <c r="E7575" s="25">
        <v>45825.644189814811</v>
      </c>
      <c r="F7575" s="30" t="s">
        <v>894</v>
      </c>
      <c r="G7575" s="25">
        <v>45825.644189814811</v>
      </c>
    </row>
    <row r="7576" spans="1:7" x14ac:dyDescent="0.25">
      <c r="A7576" s="30" t="s">
        <v>15866</v>
      </c>
      <c r="B7576" s="30" t="s">
        <v>8198</v>
      </c>
      <c r="C7576" s="30" t="s">
        <v>879</v>
      </c>
      <c r="D7576" s="30" t="s">
        <v>244</v>
      </c>
      <c r="E7576" s="25">
        <v>45825.645300925928</v>
      </c>
      <c r="F7576" s="30" t="s">
        <v>871</v>
      </c>
      <c r="G7576" s="25">
        <v>45825.645300925928</v>
      </c>
    </row>
    <row r="7577" spans="1:7" x14ac:dyDescent="0.25">
      <c r="A7577" s="30" t="s">
        <v>15867</v>
      </c>
      <c r="B7577" s="30" t="s">
        <v>9505</v>
      </c>
      <c r="C7577" s="30" t="s">
        <v>879</v>
      </c>
      <c r="D7577" s="30" t="s">
        <v>244</v>
      </c>
      <c r="E7577" s="25">
        <v>45825.645995370367</v>
      </c>
      <c r="F7577" s="30" t="s">
        <v>871</v>
      </c>
      <c r="G7577" s="25">
        <v>45825.645995370367</v>
      </c>
    </row>
    <row r="7578" spans="1:7" x14ac:dyDescent="0.25">
      <c r="A7578" s="30" t="s">
        <v>15868</v>
      </c>
      <c r="B7578" s="30" t="s">
        <v>13466</v>
      </c>
      <c r="C7578" s="30" t="s">
        <v>869</v>
      </c>
      <c r="D7578" s="30" t="s">
        <v>885</v>
      </c>
      <c r="E7578" s="25">
        <v>45825.653171296297</v>
      </c>
      <c r="F7578" s="30" t="s">
        <v>876</v>
      </c>
      <c r="G7578" s="25">
        <v>45825.653171296297</v>
      </c>
    </row>
    <row r="7579" spans="1:7" x14ac:dyDescent="0.25">
      <c r="A7579" s="30" t="s">
        <v>15869</v>
      </c>
      <c r="B7579" s="30" t="s">
        <v>6524</v>
      </c>
      <c r="C7579" s="30" t="s">
        <v>872</v>
      </c>
      <c r="D7579" s="30" t="s">
        <v>122</v>
      </c>
      <c r="E7579" s="25">
        <v>45825.651539351849</v>
      </c>
      <c r="F7579" s="30" t="s">
        <v>871</v>
      </c>
      <c r="G7579" s="25">
        <v>45825.651539351849</v>
      </c>
    </row>
    <row r="7580" spans="1:7" x14ac:dyDescent="0.25">
      <c r="A7580" s="30" t="s">
        <v>15870</v>
      </c>
      <c r="B7580" s="30" t="s">
        <v>6526</v>
      </c>
      <c r="C7580" s="30" t="s">
        <v>872</v>
      </c>
      <c r="D7580" s="30" t="s">
        <v>122</v>
      </c>
      <c r="E7580" s="25">
        <v>45825.651701388888</v>
      </c>
      <c r="F7580" s="30" t="s">
        <v>871</v>
      </c>
      <c r="G7580" s="25">
        <v>45825.651701388888</v>
      </c>
    </row>
    <row r="7581" spans="1:7" x14ac:dyDescent="0.25">
      <c r="A7581" s="30" t="s">
        <v>15871</v>
      </c>
      <c r="B7581" s="30" t="s">
        <v>6530</v>
      </c>
      <c r="C7581" s="30" t="s">
        <v>872</v>
      </c>
      <c r="D7581" s="30" t="s">
        <v>122</v>
      </c>
      <c r="E7581" s="25">
        <v>45825.651921296296</v>
      </c>
      <c r="F7581" s="30" t="s">
        <v>871</v>
      </c>
      <c r="G7581" s="25">
        <v>45825.651921296296</v>
      </c>
    </row>
    <row r="7582" spans="1:7" x14ac:dyDescent="0.25">
      <c r="A7582" s="30" t="s">
        <v>15872</v>
      </c>
      <c r="B7582" s="30" t="s">
        <v>6532</v>
      </c>
      <c r="C7582" s="30" t="s">
        <v>872</v>
      </c>
      <c r="D7582" s="30" t="s">
        <v>122</v>
      </c>
      <c r="E7582" s="25">
        <v>45825.652175925927</v>
      </c>
      <c r="F7582" s="30" t="s">
        <v>871</v>
      </c>
      <c r="G7582" s="25">
        <v>45825.652175925927</v>
      </c>
    </row>
    <row r="7583" spans="1:7" x14ac:dyDescent="0.25">
      <c r="A7583" s="30" t="s">
        <v>15873</v>
      </c>
      <c r="B7583" s="30" t="s">
        <v>6488</v>
      </c>
      <c r="C7583" s="30" t="s">
        <v>872</v>
      </c>
      <c r="D7583" s="30" t="s">
        <v>122</v>
      </c>
      <c r="E7583" s="25">
        <v>45825.653171296297</v>
      </c>
      <c r="F7583" s="30" t="s">
        <v>871</v>
      </c>
      <c r="G7583" s="25">
        <v>45825.653171296297</v>
      </c>
    </row>
    <row r="7584" spans="1:7" x14ac:dyDescent="0.25">
      <c r="A7584" s="30" t="s">
        <v>15874</v>
      </c>
      <c r="B7584" s="30" t="s">
        <v>7980</v>
      </c>
      <c r="C7584" s="30" t="s">
        <v>872</v>
      </c>
      <c r="D7584" s="30" t="s">
        <v>122</v>
      </c>
      <c r="E7584" s="25">
        <v>45825.653564814813</v>
      </c>
      <c r="F7584" s="30" t="s">
        <v>871</v>
      </c>
      <c r="G7584" s="25">
        <v>45825.653564814813</v>
      </c>
    </row>
    <row r="7585" spans="1:7" x14ac:dyDescent="0.25">
      <c r="A7585" s="30" t="s">
        <v>15875</v>
      </c>
      <c r="B7585" s="30" t="s">
        <v>11748</v>
      </c>
      <c r="C7585" s="30" t="s">
        <v>874</v>
      </c>
      <c r="D7585" s="30" t="s">
        <v>883</v>
      </c>
      <c r="E7585" s="25">
        <v>45825.655949074076</v>
      </c>
      <c r="F7585" s="30" t="s">
        <v>876</v>
      </c>
      <c r="G7585" s="25">
        <v>45825.655949074076</v>
      </c>
    </row>
    <row r="7586" spans="1:7" x14ac:dyDescent="0.25">
      <c r="A7586" s="30" t="s">
        <v>15876</v>
      </c>
      <c r="B7586" s="30" t="s">
        <v>11741</v>
      </c>
      <c r="C7586" s="30" t="s">
        <v>874</v>
      </c>
      <c r="D7586" s="30" t="s">
        <v>883</v>
      </c>
      <c r="E7586" s="25">
        <v>45825.655995370369</v>
      </c>
      <c r="F7586" s="30" t="s">
        <v>876</v>
      </c>
      <c r="G7586" s="25">
        <v>45825.655995370369</v>
      </c>
    </row>
    <row r="7587" spans="1:7" x14ac:dyDescent="0.25">
      <c r="A7587" s="30" t="s">
        <v>15877</v>
      </c>
      <c r="B7587" s="30" t="s">
        <v>11741</v>
      </c>
      <c r="C7587" s="30" t="s">
        <v>877</v>
      </c>
      <c r="D7587" s="30" t="s">
        <v>883</v>
      </c>
      <c r="E7587" s="25">
        <v>45825.6562962963</v>
      </c>
      <c r="F7587" s="30" t="s">
        <v>876</v>
      </c>
      <c r="G7587" s="25">
        <v>45825.6562962963</v>
      </c>
    </row>
    <row r="7588" spans="1:7" x14ac:dyDescent="0.25">
      <c r="A7588" s="30" t="s">
        <v>15878</v>
      </c>
      <c r="B7588" s="30" t="s">
        <v>11748</v>
      </c>
      <c r="C7588" s="30" t="s">
        <v>877</v>
      </c>
      <c r="D7588" s="30" t="s">
        <v>883</v>
      </c>
      <c r="E7588" s="25">
        <v>45825.656377314815</v>
      </c>
      <c r="F7588" s="30" t="s">
        <v>876</v>
      </c>
      <c r="G7588" s="25">
        <v>45825.656377314815</v>
      </c>
    </row>
    <row r="7589" spans="1:7" x14ac:dyDescent="0.25">
      <c r="A7589" s="30" t="s">
        <v>15879</v>
      </c>
      <c r="B7589" s="30" t="s">
        <v>3069</v>
      </c>
      <c r="C7589" s="30" t="s">
        <v>872</v>
      </c>
      <c r="D7589" s="30" t="s">
        <v>77</v>
      </c>
      <c r="E7589" s="25">
        <v>45825.659155092595</v>
      </c>
      <c r="F7589" s="30" t="s">
        <v>894</v>
      </c>
      <c r="G7589" s="25">
        <v>45825.659155092595</v>
      </c>
    </row>
    <row r="7590" spans="1:7" x14ac:dyDescent="0.25">
      <c r="A7590" s="30" t="s">
        <v>15880</v>
      </c>
      <c r="B7590" s="30" t="s">
        <v>7447</v>
      </c>
      <c r="C7590" s="30" t="s">
        <v>872</v>
      </c>
      <c r="D7590" s="30" t="s">
        <v>77</v>
      </c>
      <c r="E7590" s="25">
        <v>45825.659212962964</v>
      </c>
      <c r="F7590" s="30" t="s">
        <v>894</v>
      </c>
      <c r="G7590" s="25">
        <v>45825.659212962964</v>
      </c>
    </row>
    <row r="7591" spans="1:7" x14ac:dyDescent="0.25">
      <c r="A7591" s="30" t="s">
        <v>15881</v>
      </c>
      <c r="B7591" s="30" t="s">
        <v>4161</v>
      </c>
      <c r="C7591" s="30" t="s">
        <v>872</v>
      </c>
      <c r="D7591" s="30" t="s">
        <v>77</v>
      </c>
      <c r="E7591" s="25">
        <v>45825.659282407411</v>
      </c>
      <c r="F7591" s="30" t="s">
        <v>894</v>
      </c>
      <c r="G7591" s="25">
        <v>45825.659282407411</v>
      </c>
    </row>
    <row r="7592" spans="1:7" x14ac:dyDescent="0.25">
      <c r="A7592" s="30" t="s">
        <v>15882</v>
      </c>
      <c r="B7592" s="30" t="s">
        <v>6878</v>
      </c>
      <c r="C7592" s="30" t="s">
        <v>872</v>
      </c>
      <c r="D7592" s="30" t="s">
        <v>77</v>
      </c>
      <c r="E7592" s="25">
        <v>45825.659375000003</v>
      </c>
      <c r="F7592" s="30" t="s">
        <v>894</v>
      </c>
      <c r="G7592" s="25">
        <v>45825.659375000003</v>
      </c>
    </row>
    <row r="7593" spans="1:7" x14ac:dyDescent="0.25">
      <c r="A7593" s="30" t="s">
        <v>15883</v>
      </c>
      <c r="B7593" s="30" t="s">
        <v>3130</v>
      </c>
      <c r="C7593" s="30" t="s">
        <v>872</v>
      </c>
      <c r="D7593" s="30" t="s">
        <v>77</v>
      </c>
      <c r="E7593" s="25">
        <v>45825.659432870372</v>
      </c>
      <c r="F7593" s="30" t="s">
        <v>894</v>
      </c>
      <c r="G7593" s="25">
        <v>45825.659432870372</v>
      </c>
    </row>
    <row r="7594" spans="1:7" x14ac:dyDescent="0.25">
      <c r="A7594" s="30" t="s">
        <v>15884</v>
      </c>
      <c r="B7594" s="30" t="s">
        <v>11279</v>
      </c>
      <c r="C7594" s="30" t="s">
        <v>872</v>
      </c>
      <c r="D7594" s="30" t="s">
        <v>202</v>
      </c>
      <c r="E7594" s="25">
        <v>45825.660173611112</v>
      </c>
      <c r="F7594" s="30" t="s">
        <v>871</v>
      </c>
      <c r="G7594" s="25">
        <v>45825.660173611112</v>
      </c>
    </row>
    <row r="7595" spans="1:7" x14ac:dyDescent="0.25">
      <c r="A7595" s="30" t="s">
        <v>15885</v>
      </c>
      <c r="B7595" s="30" t="s">
        <v>11135</v>
      </c>
      <c r="C7595" s="30" t="s">
        <v>872</v>
      </c>
      <c r="D7595" s="30" t="s">
        <v>202</v>
      </c>
      <c r="E7595" s="25">
        <v>45825.660243055558</v>
      </c>
      <c r="F7595" s="30" t="s">
        <v>871</v>
      </c>
      <c r="G7595" s="25">
        <v>45825.660243055558</v>
      </c>
    </row>
    <row r="7596" spans="1:7" x14ac:dyDescent="0.25">
      <c r="A7596" s="30" t="s">
        <v>15886</v>
      </c>
      <c r="B7596" s="30" t="s">
        <v>11709</v>
      </c>
      <c r="C7596" s="30" t="s">
        <v>872</v>
      </c>
      <c r="D7596" s="30" t="s">
        <v>202</v>
      </c>
      <c r="E7596" s="25">
        <v>45825.66033564815</v>
      </c>
      <c r="F7596" s="30" t="s">
        <v>871</v>
      </c>
      <c r="G7596" s="25">
        <v>45825.66033564815</v>
      </c>
    </row>
    <row r="7597" spans="1:7" x14ac:dyDescent="0.25">
      <c r="A7597" s="30" t="s">
        <v>15887</v>
      </c>
      <c r="B7597" s="30" t="s">
        <v>11711</v>
      </c>
      <c r="C7597" s="30" t="s">
        <v>872</v>
      </c>
      <c r="D7597" s="30" t="s">
        <v>202</v>
      </c>
      <c r="E7597" s="25">
        <v>45825.660393518519</v>
      </c>
      <c r="F7597" s="30" t="s">
        <v>871</v>
      </c>
      <c r="G7597" s="25">
        <v>45825.660393518519</v>
      </c>
    </row>
    <row r="7598" spans="1:7" x14ac:dyDescent="0.25">
      <c r="A7598" s="30" t="s">
        <v>15888</v>
      </c>
      <c r="B7598" s="30" t="s">
        <v>11715</v>
      </c>
      <c r="C7598" s="30" t="s">
        <v>872</v>
      </c>
      <c r="D7598" s="30" t="s">
        <v>202</v>
      </c>
      <c r="E7598" s="25">
        <v>45825.660462962966</v>
      </c>
      <c r="F7598" s="30" t="s">
        <v>871</v>
      </c>
      <c r="G7598" s="25">
        <v>45825.660462962966</v>
      </c>
    </row>
    <row r="7599" spans="1:7" x14ac:dyDescent="0.25">
      <c r="A7599" s="30" t="s">
        <v>15889</v>
      </c>
      <c r="B7599" s="30" t="s">
        <v>11713</v>
      </c>
      <c r="C7599" s="30" t="s">
        <v>872</v>
      </c>
      <c r="D7599" s="30" t="s">
        <v>202</v>
      </c>
      <c r="E7599" s="25">
        <v>45825.660509259258</v>
      </c>
      <c r="F7599" s="30" t="s">
        <v>871</v>
      </c>
      <c r="G7599" s="25">
        <v>45825.660509259258</v>
      </c>
    </row>
    <row r="7600" spans="1:7" x14ac:dyDescent="0.25">
      <c r="A7600" s="30" t="s">
        <v>15890</v>
      </c>
      <c r="B7600" s="30" t="s">
        <v>11279</v>
      </c>
      <c r="C7600" s="30" t="s">
        <v>879</v>
      </c>
      <c r="D7600" s="30" t="s">
        <v>202</v>
      </c>
      <c r="E7600" s="25">
        <v>45825.661145833335</v>
      </c>
      <c r="F7600" s="30" t="s">
        <v>871</v>
      </c>
      <c r="G7600" s="25">
        <v>45825.661145833335</v>
      </c>
    </row>
    <row r="7601" spans="1:7" x14ac:dyDescent="0.25">
      <c r="A7601" s="30" t="s">
        <v>15891</v>
      </c>
      <c r="B7601" s="30" t="s">
        <v>11709</v>
      </c>
      <c r="C7601" s="30" t="s">
        <v>879</v>
      </c>
      <c r="D7601" s="30" t="s">
        <v>202</v>
      </c>
      <c r="E7601" s="25">
        <v>45825.661863425928</v>
      </c>
      <c r="F7601" s="30" t="s">
        <v>871</v>
      </c>
      <c r="G7601" s="25">
        <v>45825.661863425928</v>
      </c>
    </row>
    <row r="7602" spans="1:7" x14ac:dyDescent="0.25">
      <c r="A7602" s="30" t="s">
        <v>15892</v>
      </c>
      <c r="B7602" s="30" t="s">
        <v>11713</v>
      </c>
      <c r="C7602" s="30" t="s">
        <v>879</v>
      </c>
      <c r="D7602" s="30" t="s">
        <v>202</v>
      </c>
      <c r="E7602" s="25">
        <v>45825.661932870367</v>
      </c>
      <c r="F7602" s="30" t="s">
        <v>871</v>
      </c>
      <c r="G7602" s="25">
        <v>45825.661932870367</v>
      </c>
    </row>
    <row r="7603" spans="1:7" x14ac:dyDescent="0.25">
      <c r="A7603" s="30" t="s">
        <v>15893</v>
      </c>
      <c r="B7603" s="30" t="s">
        <v>11715</v>
      </c>
      <c r="C7603" s="30" t="s">
        <v>879</v>
      </c>
      <c r="D7603" s="30" t="s">
        <v>202</v>
      </c>
      <c r="E7603" s="25">
        <v>45825.661990740744</v>
      </c>
      <c r="F7603" s="30" t="s">
        <v>871</v>
      </c>
      <c r="G7603" s="25">
        <v>45825.661990740744</v>
      </c>
    </row>
    <row r="7604" spans="1:7" x14ac:dyDescent="0.25">
      <c r="A7604" s="30" t="s">
        <v>15894</v>
      </c>
      <c r="B7604" s="30" t="s">
        <v>11711</v>
      </c>
      <c r="C7604" s="30" t="s">
        <v>879</v>
      </c>
      <c r="D7604" s="30" t="s">
        <v>202</v>
      </c>
      <c r="E7604" s="25">
        <v>45825.662083333336</v>
      </c>
      <c r="F7604" s="30" t="s">
        <v>871</v>
      </c>
      <c r="G7604" s="25">
        <v>45825.662083333336</v>
      </c>
    </row>
    <row r="7605" spans="1:7" x14ac:dyDescent="0.25">
      <c r="A7605" s="30" t="s">
        <v>15895</v>
      </c>
      <c r="B7605" s="30" t="s">
        <v>11886</v>
      </c>
      <c r="C7605" s="30" t="s">
        <v>874</v>
      </c>
      <c r="D7605" s="30" t="s">
        <v>875</v>
      </c>
      <c r="E7605" s="25">
        <v>45825.666458333333</v>
      </c>
      <c r="F7605" s="30" t="s">
        <v>876</v>
      </c>
      <c r="G7605" s="25">
        <v>45825.666458333333</v>
      </c>
    </row>
    <row r="7606" spans="1:7" x14ac:dyDescent="0.25">
      <c r="A7606" s="30" t="s">
        <v>15896</v>
      </c>
      <c r="B7606" s="30" t="s">
        <v>11886</v>
      </c>
      <c r="C7606" s="30" t="s">
        <v>877</v>
      </c>
      <c r="D7606" s="30" t="s">
        <v>875</v>
      </c>
      <c r="E7606" s="25">
        <v>45825.66678240741</v>
      </c>
      <c r="F7606" s="30" t="s">
        <v>876</v>
      </c>
      <c r="G7606" s="25">
        <v>45825.66678240741</v>
      </c>
    </row>
    <row r="7607" spans="1:7" x14ac:dyDescent="0.25">
      <c r="A7607" s="30" t="s">
        <v>15897</v>
      </c>
      <c r="B7607" s="30" t="s">
        <v>6532</v>
      </c>
      <c r="C7607" s="30" t="s">
        <v>879</v>
      </c>
      <c r="D7607" s="30" t="s">
        <v>122</v>
      </c>
      <c r="E7607" s="25">
        <v>45825.665856481479</v>
      </c>
      <c r="F7607" s="30" t="s">
        <v>871</v>
      </c>
      <c r="G7607" s="25">
        <v>45825.665856481479</v>
      </c>
    </row>
    <row r="7608" spans="1:7" x14ac:dyDescent="0.25">
      <c r="A7608" s="30" t="s">
        <v>15898</v>
      </c>
      <c r="B7608" s="30" t="s">
        <v>6530</v>
      </c>
      <c r="C7608" s="30" t="s">
        <v>879</v>
      </c>
      <c r="D7608" s="30" t="s">
        <v>122</v>
      </c>
      <c r="E7608" s="25">
        <v>45825.665891203702</v>
      </c>
      <c r="F7608" s="30" t="s">
        <v>871</v>
      </c>
      <c r="G7608" s="25">
        <v>45825.665891203702</v>
      </c>
    </row>
    <row r="7609" spans="1:7" x14ac:dyDescent="0.25">
      <c r="A7609" s="30" t="s">
        <v>15899</v>
      </c>
      <c r="B7609" s="30" t="s">
        <v>6526</v>
      </c>
      <c r="C7609" s="30" t="s">
        <v>879</v>
      </c>
      <c r="D7609" s="30" t="s">
        <v>122</v>
      </c>
      <c r="E7609" s="25">
        <v>45825.665960648148</v>
      </c>
      <c r="F7609" s="30" t="s">
        <v>871</v>
      </c>
      <c r="G7609" s="25">
        <v>45825.665960648148</v>
      </c>
    </row>
    <row r="7610" spans="1:7" x14ac:dyDescent="0.25">
      <c r="A7610" s="30" t="s">
        <v>15900</v>
      </c>
      <c r="B7610" s="30" t="s">
        <v>6524</v>
      </c>
      <c r="C7610" s="30" t="s">
        <v>879</v>
      </c>
      <c r="D7610" s="30" t="s">
        <v>122</v>
      </c>
      <c r="E7610" s="25">
        <v>45825.665995370371</v>
      </c>
      <c r="F7610" s="30" t="s">
        <v>871</v>
      </c>
      <c r="G7610" s="25">
        <v>45825.665995370371</v>
      </c>
    </row>
    <row r="7611" spans="1:7" x14ac:dyDescent="0.25">
      <c r="A7611" s="30" t="s">
        <v>15901</v>
      </c>
      <c r="B7611" s="30" t="s">
        <v>6528</v>
      </c>
      <c r="C7611" s="30" t="s">
        <v>872</v>
      </c>
      <c r="D7611" s="30" t="s">
        <v>122</v>
      </c>
      <c r="E7611" s="25">
        <v>45825.668379629627</v>
      </c>
      <c r="F7611" s="30" t="s">
        <v>871</v>
      </c>
      <c r="G7611" s="25">
        <v>45825.668379629627</v>
      </c>
    </row>
    <row r="7612" spans="1:7" x14ac:dyDescent="0.25">
      <c r="A7612" s="30" t="s">
        <v>15902</v>
      </c>
      <c r="B7612" s="30" t="s">
        <v>6528</v>
      </c>
      <c r="C7612" s="30" t="s">
        <v>879</v>
      </c>
      <c r="D7612" s="30" t="s">
        <v>122</v>
      </c>
      <c r="E7612" s="25">
        <v>45825.669363425928</v>
      </c>
      <c r="F7612" s="30" t="s">
        <v>871</v>
      </c>
      <c r="G7612" s="25">
        <v>45825.669363425928</v>
      </c>
    </row>
    <row r="7613" spans="1:7" x14ac:dyDescent="0.25">
      <c r="A7613" s="30" t="s">
        <v>15903</v>
      </c>
      <c r="B7613" s="30" t="s">
        <v>2051</v>
      </c>
      <c r="C7613" s="30" t="s">
        <v>879</v>
      </c>
      <c r="D7613" s="30" t="s">
        <v>77</v>
      </c>
      <c r="E7613" s="25">
        <v>45825.670740740738</v>
      </c>
      <c r="F7613" s="30" t="s">
        <v>871</v>
      </c>
      <c r="G7613" s="25">
        <v>45825.670740740738</v>
      </c>
    </row>
    <row r="7614" spans="1:7" x14ac:dyDescent="0.25">
      <c r="A7614" s="30" t="s">
        <v>15904</v>
      </c>
      <c r="B7614" s="30" t="s">
        <v>2053</v>
      </c>
      <c r="C7614" s="30" t="s">
        <v>879</v>
      </c>
      <c r="D7614" s="30" t="s">
        <v>77</v>
      </c>
      <c r="E7614" s="25">
        <v>45825.670902777776</v>
      </c>
      <c r="F7614" s="30" t="s">
        <v>871</v>
      </c>
      <c r="G7614" s="25">
        <v>45825.670902777776</v>
      </c>
    </row>
    <row r="7615" spans="1:7" x14ac:dyDescent="0.25">
      <c r="A7615" s="30" t="s">
        <v>15905</v>
      </c>
      <c r="B7615" s="30" t="s">
        <v>2059</v>
      </c>
      <c r="C7615" s="30" t="s">
        <v>879</v>
      </c>
      <c r="D7615" s="30" t="s">
        <v>77</v>
      </c>
      <c r="E7615" s="25">
        <v>45825.670983796299</v>
      </c>
      <c r="F7615" s="30" t="s">
        <v>871</v>
      </c>
      <c r="G7615" s="25">
        <v>45825.670983796299</v>
      </c>
    </row>
    <row r="7616" spans="1:7" x14ac:dyDescent="0.25">
      <c r="A7616" s="30" t="s">
        <v>15906</v>
      </c>
      <c r="B7616" s="30" t="s">
        <v>1953</v>
      </c>
      <c r="C7616" s="30" t="s">
        <v>879</v>
      </c>
      <c r="D7616" s="30" t="s">
        <v>77</v>
      </c>
      <c r="E7616" s="25">
        <v>45825.671064814815</v>
      </c>
      <c r="F7616" s="30" t="s">
        <v>871</v>
      </c>
      <c r="G7616" s="25">
        <v>45825.671064814815</v>
      </c>
    </row>
    <row r="7617" spans="1:7" x14ac:dyDescent="0.25">
      <c r="A7617" s="30" t="s">
        <v>15907</v>
      </c>
      <c r="B7617" s="30" t="s">
        <v>4951</v>
      </c>
      <c r="C7617" s="30" t="s">
        <v>864</v>
      </c>
      <c r="D7617" s="30" t="s">
        <v>865</v>
      </c>
      <c r="E7617" s="25">
        <v>45825.677881944444</v>
      </c>
      <c r="F7617" s="30" t="s">
        <v>876</v>
      </c>
      <c r="G7617" s="25">
        <v>45825.677881944444</v>
      </c>
    </row>
    <row r="7618" spans="1:7" x14ac:dyDescent="0.25">
      <c r="A7618" s="30" t="s">
        <v>15908</v>
      </c>
      <c r="B7618" s="30" t="s">
        <v>3106</v>
      </c>
      <c r="C7618" s="30" t="s">
        <v>864</v>
      </c>
      <c r="D7618" s="30" t="s">
        <v>865</v>
      </c>
      <c r="E7618" s="25">
        <v>45825.678101851852</v>
      </c>
      <c r="F7618" s="30" t="s">
        <v>876</v>
      </c>
      <c r="G7618" s="25">
        <v>45825.678101851852</v>
      </c>
    </row>
    <row r="7619" spans="1:7" x14ac:dyDescent="0.25">
      <c r="A7619" s="30" t="s">
        <v>15909</v>
      </c>
      <c r="B7619" s="30" t="s">
        <v>3124</v>
      </c>
      <c r="C7619" s="30" t="s">
        <v>864</v>
      </c>
      <c r="D7619" s="30" t="s">
        <v>865</v>
      </c>
      <c r="E7619" s="25">
        <v>45825.678148148145</v>
      </c>
      <c r="F7619" s="30" t="s">
        <v>876</v>
      </c>
      <c r="G7619" s="25">
        <v>45825.678148148145</v>
      </c>
    </row>
    <row r="7620" spans="1:7" x14ac:dyDescent="0.25">
      <c r="A7620" s="30" t="s">
        <v>15910</v>
      </c>
      <c r="B7620" s="30" t="s">
        <v>4949</v>
      </c>
      <c r="C7620" s="30" t="s">
        <v>864</v>
      </c>
      <c r="D7620" s="30" t="s">
        <v>865</v>
      </c>
      <c r="E7620" s="25">
        <v>45825.678217592591</v>
      </c>
      <c r="F7620" s="30" t="s">
        <v>876</v>
      </c>
      <c r="G7620" s="25">
        <v>45825.678217592591</v>
      </c>
    </row>
    <row r="7621" spans="1:7" x14ac:dyDescent="0.25">
      <c r="A7621" s="30" t="s">
        <v>15911</v>
      </c>
      <c r="B7621" s="30" t="s">
        <v>4046</v>
      </c>
      <c r="C7621" s="30" t="s">
        <v>864</v>
      </c>
      <c r="D7621" s="30" t="s">
        <v>865</v>
      </c>
      <c r="E7621" s="25">
        <v>45825.67827546296</v>
      </c>
      <c r="F7621" s="30" t="s">
        <v>876</v>
      </c>
      <c r="G7621" s="25">
        <v>45825.67827546296</v>
      </c>
    </row>
    <row r="7622" spans="1:7" x14ac:dyDescent="0.25">
      <c r="A7622" s="30" t="s">
        <v>15912</v>
      </c>
      <c r="B7622" s="30" t="s">
        <v>10309</v>
      </c>
      <c r="C7622" s="30" t="s">
        <v>872</v>
      </c>
      <c r="D7622" s="30" t="s">
        <v>239</v>
      </c>
      <c r="E7622" s="25">
        <v>45825.681342592594</v>
      </c>
      <c r="F7622" s="30" t="s">
        <v>871</v>
      </c>
      <c r="G7622" s="25">
        <v>45825.681342592594</v>
      </c>
    </row>
    <row r="7623" spans="1:7" x14ac:dyDescent="0.25">
      <c r="A7623" s="30" t="s">
        <v>15913</v>
      </c>
      <c r="B7623" s="30" t="s">
        <v>10300</v>
      </c>
      <c r="C7623" s="30" t="s">
        <v>872</v>
      </c>
      <c r="D7623" s="30" t="s">
        <v>239</v>
      </c>
      <c r="E7623" s="25">
        <v>45825.681516203702</v>
      </c>
      <c r="F7623" s="30" t="s">
        <v>871</v>
      </c>
      <c r="G7623" s="25">
        <v>45825.681516203702</v>
      </c>
    </row>
    <row r="7624" spans="1:7" x14ac:dyDescent="0.25">
      <c r="A7624" s="30" t="s">
        <v>15914</v>
      </c>
      <c r="B7624" s="30" t="s">
        <v>8265</v>
      </c>
      <c r="C7624" s="30" t="s">
        <v>872</v>
      </c>
      <c r="D7624" s="30" t="s">
        <v>239</v>
      </c>
      <c r="E7624" s="25">
        <v>45825.681597222225</v>
      </c>
      <c r="F7624" s="30" t="s">
        <v>871</v>
      </c>
      <c r="G7624" s="25">
        <v>45825.681597222225</v>
      </c>
    </row>
    <row r="7625" spans="1:7" x14ac:dyDescent="0.25">
      <c r="A7625" s="30" t="s">
        <v>15915</v>
      </c>
      <c r="B7625" s="30" t="s">
        <v>6934</v>
      </c>
      <c r="C7625" s="30" t="s">
        <v>887</v>
      </c>
      <c r="D7625" s="30" t="s">
        <v>888</v>
      </c>
      <c r="E7625" s="25">
        <v>45825.681875000002</v>
      </c>
      <c r="F7625" s="30" t="s">
        <v>876</v>
      </c>
      <c r="G7625" s="25">
        <v>45825.681875000002</v>
      </c>
    </row>
    <row r="7626" spans="1:7" x14ac:dyDescent="0.25">
      <c r="A7626" s="30" t="s">
        <v>15916</v>
      </c>
      <c r="B7626" s="30" t="s">
        <v>6922</v>
      </c>
      <c r="C7626" s="30" t="s">
        <v>887</v>
      </c>
      <c r="D7626" s="30" t="s">
        <v>888</v>
      </c>
      <c r="E7626" s="25">
        <v>45825.681990740741</v>
      </c>
      <c r="F7626" s="30" t="s">
        <v>876</v>
      </c>
      <c r="G7626" s="25">
        <v>45825.681990740741</v>
      </c>
    </row>
    <row r="7627" spans="1:7" x14ac:dyDescent="0.25">
      <c r="A7627" s="30" t="s">
        <v>15917</v>
      </c>
      <c r="B7627" s="30" t="s">
        <v>3090</v>
      </c>
      <c r="C7627" s="30" t="s">
        <v>887</v>
      </c>
      <c r="D7627" s="30" t="s">
        <v>888</v>
      </c>
      <c r="E7627" s="25">
        <v>45825.68204861111</v>
      </c>
      <c r="F7627" s="30" t="s">
        <v>876</v>
      </c>
      <c r="G7627" s="25">
        <v>45825.68204861111</v>
      </c>
    </row>
    <row r="7628" spans="1:7" x14ac:dyDescent="0.25">
      <c r="A7628" s="30" t="s">
        <v>15918</v>
      </c>
      <c r="B7628" s="30" t="s">
        <v>10309</v>
      </c>
      <c r="C7628" s="30" t="s">
        <v>879</v>
      </c>
      <c r="D7628" s="30" t="s">
        <v>239</v>
      </c>
      <c r="E7628" s="25">
        <v>45825.682291666664</v>
      </c>
      <c r="F7628" s="30" t="s">
        <v>871</v>
      </c>
      <c r="G7628" s="25">
        <v>45825.682291666664</v>
      </c>
    </row>
    <row r="7629" spans="1:7" x14ac:dyDescent="0.25">
      <c r="A7629" s="30" t="s">
        <v>15919</v>
      </c>
      <c r="B7629" s="30" t="s">
        <v>10300</v>
      </c>
      <c r="C7629" s="30" t="s">
        <v>879</v>
      </c>
      <c r="D7629" s="30" t="s">
        <v>239</v>
      </c>
      <c r="E7629" s="25">
        <v>45825.682349537034</v>
      </c>
      <c r="F7629" s="30" t="s">
        <v>871</v>
      </c>
      <c r="G7629" s="25">
        <v>45825.682349537034</v>
      </c>
    </row>
    <row r="7630" spans="1:7" x14ac:dyDescent="0.25">
      <c r="A7630" s="30" t="s">
        <v>15920</v>
      </c>
      <c r="B7630" s="30" t="s">
        <v>3092</v>
      </c>
      <c r="C7630" s="30" t="s">
        <v>887</v>
      </c>
      <c r="D7630" s="30" t="s">
        <v>888</v>
      </c>
      <c r="E7630" s="25">
        <v>45825.682569444441</v>
      </c>
      <c r="F7630" s="30" t="s">
        <v>876</v>
      </c>
      <c r="G7630" s="25">
        <v>45825.682569444441</v>
      </c>
    </row>
    <row r="7631" spans="1:7" x14ac:dyDescent="0.25">
      <c r="A7631" s="30" t="s">
        <v>15921</v>
      </c>
      <c r="B7631" s="30" t="s">
        <v>3093</v>
      </c>
      <c r="C7631" s="30" t="s">
        <v>887</v>
      </c>
      <c r="D7631" s="30" t="s">
        <v>888</v>
      </c>
      <c r="E7631" s="25">
        <v>45825.682615740741</v>
      </c>
      <c r="F7631" s="30" t="s">
        <v>876</v>
      </c>
      <c r="G7631" s="25">
        <v>45825.682615740741</v>
      </c>
    </row>
    <row r="7632" spans="1:7" x14ac:dyDescent="0.25">
      <c r="A7632" s="30" t="s">
        <v>15922</v>
      </c>
      <c r="B7632" s="30" t="s">
        <v>3096</v>
      </c>
      <c r="C7632" s="30" t="s">
        <v>887</v>
      </c>
      <c r="D7632" s="30" t="s">
        <v>888</v>
      </c>
      <c r="E7632" s="25">
        <v>45825.682650462964</v>
      </c>
      <c r="F7632" s="30" t="s">
        <v>876</v>
      </c>
      <c r="G7632" s="25">
        <v>45825.682650462964</v>
      </c>
    </row>
    <row r="7633" spans="1:7" x14ac:dyDescent="0.25">
      <c r="A7633" s="30" t="s">
        <v>15923</v>
      </c>
      <c r="B7633" s="30" t="s">
        <v>3134</v>
      </c>
      <c r="C7633" s="30" t="s">
        <v>872</v>
      </c>
      <c r="D7633" s="30" t="s">
        <v>61</v>
      </c>
      <c r="E7633" s="25">
        <v>45825.68509259259</v>
      </c>
      <c r="F7633" s="30" t="s">
        <v>873</v>
      </c>
      <c r="G7633" s="25">
        <v>45825.68509259259</v>
      </c>
    </row>
    <row r="7634" spans="1:7" x14ac:dyDescent="0.25">
      <c r="A7634" s="30" t="s">
        <v>15924</v>
      </c>
      <c r="B7634" s="30" t="s">
        <v>8381</v>
      </c>
      <c r="C7634" s="30" t="s">
        <v>872</v>
      </c>
      <c r="D7634" s="30" t="s">
        <v>61</v>
      </c>
      <c r="E7634" s="25">
        <v>45825.686701388891</v>
      </c>
      <c r="F7634" s="30" t="s">
        <v>873</v>
      </c>
      <c r="G7634" s="25">
        <v>45825.686701388891</v>
      </c>
    </row>
    <row r="7635" spans="1:7" x14ac:dyDescent="0.25">
      <c r="A7635" s="30" t="s">
        <v>15925</v>
      </c>
      <c r="B7635" s="30" t="s">
        <v>3134</v>
      </c>
      <c r="C7635" s="30" t="s">
        <v>879</v>
      </c>
      <c r="D7635" s="30" t="s">
        <v>61</v>
      </c>
      <c r="E7635" s="25">
        <v>45825.685324074075</v>
      </c>
      <c r="F7635" s="30" t="s">
        <v>871</v>
      </c>
      <c r="G7635" s="25">
        <v>45825.685324074075</v>
      </c>
    </row>
    <row r="7636" spans="1:7" x14ac:dyDescent="0.25">
      <c r="A7636" s="30" t="s">
        <v>15926</v>
      </c>
      <c r="B7636" s="30" t="s">
        <v>7352</v>
      </c>
      <c r="C7636" s="30" t="s">
        <v>879</v>
      </c>
      <c r="D7636" s="30" t="s">
        <v>61</v>
      </c>
      <c r="E7636" s="25">
        <v>45825.685543981483</v>
      </c>
      <c r="F7636" s="30" t="s">
        <v>871</v>
      </c>
      <c r="G7636" s="25">
        <v>45825.685543981483</v>
      </c>
    </row>
    <row r="7637" spans="1:7" x14ac:dyDescent="0.25">
      <c r="A7637" s="30" t="s">
        <v>15927</v>
      </c>
      <c r="B7637" s="30" t="s">
        <v>3119</v>
      </c>
      <c r="C7637" s="30" t="s">
        <v>879</v>
      </c>
      <c r="D7637" s="30" t="s">
        <v>61</v>
      </c>
      <c r="E7637" s="25">
        <v>45825.686041666668</v>
      </c>
      <c r="F7637" s="30" t="s">
        <v>871</v>
      </c>
      <c r="G7637" s="25">
        <v>45825.686041666668</v>
      </c>
    </row>
    <row r="7638" spans="1:7" x14ac:dyDescent="0.25">
      <c r="A7638" s="30" t="s">
        <v>15928</v>
      </c>
      <c r="B7638" s="30" t="s">
        <v>6488</v>
      </c>
      <c r="C7638" s="30" t="s">
        <v>879</v>
      </c>
      <c r="D7638" s="30" t="s">
        <v>122</v>
      </c>
      <c r="E7638" s="25">
        <v>45825.687465277777</v>
      </c>
      <c r="F7638" s="30" t="s">
        <v>871</v>
      </c>
      <c r="G7638" s="25">
        <v>45825.687465277777</v>
      </c>
    </row>
    <row r="7639" spans="1:7" x14ac:dyDescent="0.25">
      <c r="A7639" s="30" t="s">
        <v>15929</v>
      </c>
      <c r="B7639" s="30" t="s">
        <v>2067</v>
      </c>
      <c r="C7639" s="30" t="s">
        <v>879</v>
      </c>
      <c r="D7639" s="30" t="s">
        <v>77</v>
      </c>
      <c r="E7639" s="25">
        <v>45825.690937500003</v>
      </c>
      <c r="F7639" s="30" t="s">
        <v>871</v>
      </c>
      <c r="G7639" s="25">
        <v>45825.690937500003</v>
      </c>
    </row>
    <row r="7640" spans="1:7" x14ac:dyDescent="0.25">
      <c r="A7640" s="30" t="s">
        <v>15930</v>
      </c>
      <c r="B7640" s="30" t="s">
        <v>2011</v>
      </c>
      <c r="C7640" s="30" t="s">
        <v>872</v>
      </c>
      <c r="D7640" s="30" t="s">
        <v>77</v>
      </c>
      <c r="E7640" s="25">
        <v>45825.696238425924</v>
      </c>
      <c r="F7640" s="30" t="s">
        <v>873</v>
      </c>
      <c r="G7640" s="25">
        <v>45825.696238425924</v>
      </c>
    </row>
    <row r="7641" spans="1:7" x14ac:dyDescent="0.25">
      <c r="A7641" s="30" t="s">
        <v>15931</v>
      </c>
      <c r="B7641" s="30" t="s">
        <v>11847</v>
      </c>
      <c r="C7641" s="30" t="s">
        <v>869</v>
      </c>
      <c r="D7641" s="30" t="s">
        <v>881</v>
      </c>
      <c r="E7641" s="25">
        <v>45825.695729166669</v>
      </c>
      <c r="F7641" s="30" t="s">
        <v>876</v>
      </c>
      <c r="G7641" s="25">
        <v>45825.695729166669</v>
      </c>
    </row>
    <row r="7642" spans="1:7" x14ac:dyDescent="0.25">
      <c r="A7642" s="30" t="s">
        <v>15932</v>
      </c>
      <c r="B7642" s="30" t="s">
        <v>11870</v>
      </c>
      <c r="C7642" s="30" t="s">
        <v>869</v>
      </c>
      <c r="D7642" s="30" t="s">
        <v>881</v>
      </c>
      <c r="E7642" s="25">
        <v>45825.695798611108</v>
      </c>
      <c r="F7642" s="30" t="s">
        <v>876</v>
      </c>
      <c r="G7642" s="25">
        <v>45825.695798611108</v>
      </c>
    </row>
    <row r="7643" spans="1:7" x14ac:dyDescent="0.25">
      <c r="A7643" s="30" t="s">
        <v>15933</v>
      </c>
      <c r="B7643" s="30" t="s">
        <v>4167</v>
      </c>
      <c r="C7643" s="30" t="s">
        <v>872</v>
      </c>
      <c r="D7643" s="30" t="s">
        <v>77</v>
      </c>
      <c r="E7643" s="25">
        <v>45825.696747685186</v>
      </c>
      <c r="F7643" s="30" t="s">
        <v>873</v>
      </c>
      <c r="G7643" s="25">
        <v>45825.696747685186</v>
      </c>
    </row>
    <row r="7644" spans="1:7" x14ac:dyDescent="0.25">
      <c r="A7644" s="30" t="s">
        <v>15934</v>
      </c>
      <c r="B7644" s="30" t="s">
        <v>1894</v>
      </c>
      <c r="C7644" s="30" t="s">
        <v>872</v>
      </c>
      <c r="D7644" s="30" t="s">
        <v>77</v>
      </c>
      <c r="E7644" s="25">
        <v>45825.697465277779</v>
      </c>
      <c r="F7644" s="30" t="s">
        <v>873</v>
      </c>
      <c r="G7644" s="25">
        <v>45825.697465277779</v>
      </c>
    </row>
    <row r="7645" spans="1:7" x14ac:dyDescent="0.25">
      <c r="A7645" s="30" t="s">
        <v>15935</v>
      </c>
      <c r="B7645" s="30" t="s">
        <v>2011</v>
      </c>
      <c r="C7645" s="30" t="s">
        <v>879</v>
      </c>
      <c r="D7645" s="30" t="s">
        <v>77</v>
      </c>
      <c r="E7645" s="25">
        <v>45825.696435185186</v>
      </c>
      <c r="F7645" s="30" t="s">
        <v>871</v>
      </c>
      <c r="G7645" s="25">
        <v>45825.696435185186</v>
      </c>
    </row>
    <row r="7646" spans="1:7" x14ac:dyDescent="0.25">
      <c r="A7646" s="30" t="s">
        <v>15936</v>
      </c>
      <c r="B7646" s="30" t="s">
        <v>4167</v>
      </c>
      <c r="C7646" s="30" t="s">
        <v>879</v>
      </c>
      <c r="D7646" s="30" t="s">
        <v>77</v>
      </c>
      <c r="E7646" s="25">
        <v>45825.697048611109</v>
      </c>
      <c r="F7646" s="30" t="s">
        <v>871</v>
      </c>
      <c r="G7646" s="25">
        <v>45825.697048611109</v>
      </c>
    </row>
    <row r="7647" spans="1:7" x14ac:dyDescent="0.25">
      <c r="A7647" s="30" t="s">
        <v>15937</v>
      </c>
      <c r="B7647" s="30" t="s">
        <v>1894</v>
      </c>
      <c r="C7647" s="30" t="s">
        <v>879</v>
      </c>
      <c r="D7647" s="30" t="s">
        <v>77</v>
      </c>
      <c r="E7647" s="25">
        <v>45825.697696759256</v>
      </c>
      <c r="F7647" s="30" t="s">
        <v>871</v>
      </c>
      <c r="G7647" s="25">
        <v>45825.697696759256</v>
      </c>
    </row>
    <row r="7648" spans="1:7" x14ac:dyDescent="0.25">
      <c r="A7648" s="30" t="s">
        <v>15938</v>
      </c>
      <c r="B7648" s="30" t="s">
        <v>1931</v>
      </c>
      <c r="C7648" s="30" t="s">
        <v>879</v>
      </c>
      <c r="D7648" s="30" t="s">
        <v>77</v>
      </c>
      <c r="E7648" s="25">
        <v>45825.698506944442</v>
      </c>
      <c r="F7648" s="30" t="s">
        <v>871</v>
      </c>
      <c r="G7648" s="25">
        <v>45825.698506944442</v>
      </c>
    </row>
    <row r="7649" spans="1:7" x14ac:dyDescent="0.25">
      <c r="A7649" s="30" t="s">
        <v>15939</v>
      </c>
      <c r="B7649" s="30" t="s">
        <v>1860</v>
      </c>
      <c r="C7649" s="30" t="s">
        <v>879</v>
      </c>
      <c r="D7649" s="30" t="s">
        <v>77</v>
      </c>
      <c r="E7649" s="25">
        <v>45825.699189814812</v>
      </c>
      <c r="F7649" s="30" t="s">
        <v>871</v>
      </c>
      <c r="G7649" s="25">
        <v>45825.699189814812</v>
      </c>
    </row>
    <row r="7650" spans="1:7" x14ac:dyDescent="0.25">
      <c r="A7650" s="30" t="s">
        <v>15940</v>
      </c>
      <c r="B7650" s="30" t="s">
        <v>3050</v>
      </c>
      <c r="C7650" s="30" t="s">
        <v>879</v>
      </c>
      <c r="D7650" s="30" t="s">
        <v>77</v>
      </c>
      <c r="E7650" s="25">
        <v>45825.699317129627</v>
      </c>
      <c r="F7650" s="30" t="s">
        <v>871</v>
      </c>
      <c r="G7650" s="25">
        <v>45825.699317129627</v>
      </c>
    </row>
    <row r="7651" spans="1:7" x14ac:dyDescent="0.25">
      <c r="A7651" s="30" t="s">
        <v>15941</v>
      </c>
      <c r="B7651" s="30" t="s">
        <v>3052</v>
      </c>
      <c r="C7651" s="30" t="s">
        <v>879</v>
      </c>
      <c r="D7651" s="30" t="s">
        <v>77</v>
      </c>
      <c r="E7651" s="25">
        <v>45825.699363425927</v>
      </c>
      <c r="F7651" s="30" t="s">
        <v>871</v>
      </c>
      <c r="G7651" s="25">
        <v>45825.699363425927</v>
      </c>
    </row>
    <row r="7652" spans="1:7" x14ac:dyDescent="0.25">
      <c r="A7652" s="30" t="s">
        <v>15942</v>
      </c>
      <c r="B7652" s="30" t="s">
        <v>3053</v>
      </c>
      <c r="C7652" s="30" t="s">
        <v>879</v>
      </c>
      <c r="D7652" s="30" t="s">
        <v>77</v>
      </c>
      <c r="E7652" s="25">
        <v>45825.699432870373</v>
      </c>
      <c r="F7652" s="30" t="s">
        <v>871</v>
      </c>
      <c r="G7652" s="25">
        <v>45825.699432870373</v>
      </c>
    </row>
    <row r="7653" spans="1:7" x14ac:dyDescent="0.25">
      <c r="A7653" s="30" t="s">
        <v>15943</v>
      </c>
      <c r="B7653" s="30" t="s">
        <v>4125</v>
      </c>
      <c r="C7653" s="30" t="s">
        <v>879</v>
      </c>
      <c r="D7653" s="30" t="s">
        <v>77</v>
      </c>
      <c r="E7653" s="25">
        <v>45825.699791666666</v>
      </c>
      <c r="F7653" s="30" t="s">
        <v>871</v>
      </c>
      <c r="G7653" s="25">
        <v>45825.699791666666</v>
      </c>
    </row>
    <row r="7654" spans="1:7" x14ac:dyDescent="0.25">
      <c r="A7654" s="30" t="s">
        <v>15944</v>
      </c>
      <c r="B7654" s="30" t="s">
        <v>8337</v>
      </c>
      <c r="C7654" s="30" t="s">
        <v>872</v>
      </c>
      <c r="D7654" s="30" t="s">
        <v>77</v>
      </c>
      <c r="E7654" s="25">
        <v>45825.700497685182</v>
      </c>
      <c r="F7654" s="30" t="s">
        <v>873</v>
      </c>
      <c r="G7654" s="25">
        <v>45825.700497685182</v>
      </c>
    </row>
    <row r="7655" spans="1:7" x14ac:dyDescent="0.25">
      <c r="A7655" s="30" t="s">
        <v>15945</v>
      </c>
      <c r="B7655" s="30" t="s">
        <v>13157</v>
      </c>
      <c r="C7655" s="30" t="s">
        <v>869</v>
      </c>
      <c r="D7655" s="30" t="s">
        <v>882</v>
      </c>
      <c r="E7655" s="25">
        <v>45825.700590277775</v>
      </c>
      <c r="F7655" s="30" t="s">
        <v>876</v>
      </c>
      <c r="G7655" s="25">
        <v>45825.700590277775</v>
      </c>
    </row>
    <row r="7656" spans="1:7" x14ac:dyDescent="0.25">
      <c r="A7656" s="30" t="s">
        <v>15946</v>
      </c>
      <c r="B7656" s="30" t="s">
        <v>13159</v>
      </c>
      <c r="C7656" s="30" t="s">
        <v>869</v>
      </c>
      <c r="D7656" s="30" t="s">
        <v>882</v>
      </c>
      <c r="E7656" s="25">
        <v>45825.700648148151</v>
      </c>
      <c r="F7656" s="30" t="s">
        <v>876</v>
      </c>
      <c r="G7656" s="25">
        <v>45825.700648148151</v>
      </c>
    </row>
    <row r="7657" spans="1:7" x14ac:dyDescent="0.25">
      <c r="A7657" s="30" t="s">
        <v>15947</v>
      </c>
      <c r="B7657" s="30" t="s">
        <v>13161</v>
      </c>
      <c r="C7657" s="30" t="s">
        <v>869</v>
      </c>
      <c r="D7657" s="30" t="s">
        <v>882</v>
      </c>
      <c r="E7657" s="25">
        <v>45825.700729166667</v>
      </c>
      <c r="F7657" s="30" t="s">
        <v>876</v>
      </c>
      <c r="G7657" s="25">
        <v>45825.700729166667</v>
      </c>
    </row>
    <row r="7658" spans="1:7" x14ac:dyDescent="0.25">
      <c r="A7658" s="30" t="s">
        <v>15948</v>
      </c>
      <c r="B7658" s="30" t="s">
        <v>13163</v>
      </c>
      <c r="C7658" s="30" t="s">
        <v>869</v>
      </c>
      <c r="D7658" s="30" t="s">
        <v>882</v>
      </c>
      <c r="E7658" s="25">
        <v>45825.700775462959</v>
      </c>
      <c r="F7658" s="30" t="s">
        <v>876</v>
      </c>
      <c r="G7658" s="25">
        <v>45825.700775462959</v>
      </c>
    </row>
    <row r="7659" spans="1:7" x14ac:dyDescent="0.25">
      <c r="A7659" s="30" t="s">
        <v>15949</v>
      </c>
      <c r="B7659" s="30" t="s">
        <v>13325</v>
      </c>
      <c r="C7659" s="30" t="s">
        <v>869</v>
      </c>
      <c r="D7659" s="30" t="s">
        <v>882</v>
      </c>
      <c r="E7659" s="25">
        <v>45825.700821759259</v>
      </c>
      <c r="F7659" s="30" t="s">
        <v>876</v>
      </c>
      <c r="G7659" s="25">
        <v>45825.700821759259</v>
      </c>
    </row>
    <row r="7660" spans="1:7" x14ac:dyDescent="0.25">
      <c r="A7660" s="30" t="s">
        <v>15950</v>
      </c>
      <c r="B7660" s="30" t="s">
        <v>3121</v>
      </c>
      <c r="C7660" s="30" t="s">
        <v>872</v>
      </c>
      <c r="D7660" s="30" t="s">
        <v>77</v>
      </c>
      <c r="E7660" s="25">
        <v>45825.70140046296</v>
      </c>
      <c r="F7660" s="30" t="s">
        <v>873</v>
      </c>
      <c r="G7660" s="25">
        <v>45825.70140046296</v>
      </c>
    </row>
    <row r="7661" spans="1:7" x14ac:dyDescent="0.25">
      <c r="A7661" s="30" t="s">
        <v>15951</v>
      </c>
      <c r="B7661" s="30" t="s">
        <v>3918</v>
      </c>
      <c r="C7661" s="30" t="s">
        <v>879</v>
      </c>
      <c r="D7661" s="30" t="s">
        <v>122</v>
      </c>
      <c r="E7661" s="25">
        <v>45825.701099537036</v>
      </c>
      <c r="F7661" s="30" t="s">
        <v>871</v>
      </c>
      <c r="G7661" s="25">
        <v>45825.701099537036</v>
      </c>
    </row>
    <row r="7662" spans="1:7" x14ac:dyDescent="0.25">
      <c r="A7662" s="30" t="s">
        <v>15952</v>
      </c>
      <c r="B7662" s="30" t="s">
        <v>8353</v>
      </c>
      <c r="C7662" s="30" t="s">
        <v>872</v>
      </c>
      <c r="D7662" s="30" t="s">
        <v>77</v>
      </c>
      <c r="E7662" s="25">
        <v>45825.703958333332</v>
      </c>
      <c r="F7662" s="30" t="s">
        <v>873</v>
      </c>
      <c r="G7662" s="25">
        <v>45825.703958333332</v>
      </c>
    </row>
    <row r="7663" spans="1:7" x14ac:dyDescent="0.25">
      <c r="A7663" s="30" t="s">
        <v>15953</v>
      </c>
      <c r="B7663" s="30" t="s">
        <v>13281</v>
      </c>
      <c r="C7663" s="30" t="s">
        <v>869</v>
      </c>
      <c r="D7663" s="30" t="s">
        <v>882</v>
      </c>
      <c r="E7663" s="25">
        <v>45825.702430555553</v>
      </c>
      <c r="F7663" s="30" t="s">
        <v>876</v>
      </c>
      <c r="G7663" s="25">
        <v>45825.702430555553</v>
      </c>
    </row>
    <row r="7664" spans="1:7" x14ac:dyDescent="0.25">
      <c r="A7664" s="30" t="s">
        <v>15954</v>
      </c>
      <c r="B7664" s="30" t="s">
        <v>13283</v>
      </c>
      <c r="C7664" s="30" t="s">
        <v>869</v>
      </c>
      <c r="D7664" s="30" t="s">
        <v>882</v>
      </c>
      <c r="E7664" s="25">
        <v>45825.702604166669</v>
      </c>
      <c r="F7664" s="30" t="s">
        <v>876</v>
      </c>
      <c r="G7664" s="25">
        <v>45825.702604166669</v>
      </c>
    </row>
    <row r="7665" spans="1:7" x14ac:dyDescent="0.25">
      <c r="A7665" s="30" t="s">
        <v>15955</v>
      </c>
      <c r="B7665" s="30" t="s">
        <v>13285</v>
      </c>
      <c r="C7665" s="30" t="s">
        <v>869</v>
      </c>
      <c r="D7665" s="30" t="s">
        <v>882</v>
      </c>
      <c r="E7665" s="25">
        <v>45825.702789351853</v>
      </c>
      <c r="F7665" s="30" t="s">
        <v>876</v>
      </c>
      <c r="G7665" s="25">
        <v>45825.702789351853</v>
      </c>
    </row>
    <row r="7666" spans="1:7" x14ac:dyDescent="0.25">
      <c r="A7666" s="30" t="s">
        <v>15956</v>
      </c>
      <c r="B7666" s="30" t="s">
        <v>13287</v>
      </c>
      <c r="C7666" s="30" t="s">
        <v>869</v>
      </c>
      <c r="D7666" s="30" t="s">
        <v>882</v>
      </c>
      <c r="E7666" s="25">
        <v>45825.702916666669</v>
      </c>
      <c r="F7666" s="30" t="s">
        <v>876</v>
      </c>
      <c r="G7666" s="25">
        <v>45825.702916666669</v>
      </c>
    </row>
    <row r="7667" spans="1:7" x14ac:dyDescent="0.25">
      <c r="A7667" s="30" t="s">
        <v>15957</v>
      </c>
      <c r="B7667" s="30" t="s">
        <v>13289</v>
      </c>
      <c r="C7667" s="30" t="s">
        <v>869</v>
      </c>
      <c r="D7667" s="30" t="s">
        <v>882</v>
      </c>
      <c r="E7667" s="25">
        <v>45825.703009259261</v>
      </c>
      <c r="F7667" s="30" t="s">
        <v>876</v>
      </c>
      <c r="G7667" s="25">
        <v>45825.703009259261</v>
      </c>
    </row>
    <row r="7668" spans="1:7" x14ac:dyDescent="0.25">
      <c r="A7668" s="30" t="s">
        <v>15958</v>
      </c>
      <c r="B7668" s="30" t="s">
        <v>13291</v>
      </c>
      <c r="C7668" s="30" t="s">
        <v>869</v>
      </c>
      <c r="D7668" s="30" t="s">
        <v>882</v>
      </c>
      <c r="E7668" s="25">
        <v>45825.703136574077</v>
      </c>
      <c r="F7668" s="30" t="s">
        <v>876</v>
      </c>
      <c r="G7668" s="25">
        <v>45825.703136574077</v>
      </c>
    </row>
    <row r="7669" spans="1:7" x14ac:dyDescent="0.25">
      <c r="A7669" s="30" t="s">
        <v>15959</v>
      </c>
      <c r="B7669" s="30" t="s">
        <v>13293</v>
      </c>
      <c r="C7669" s="30" t="s">
        <v>869</v>
      </c>
      <c r="D7669" s="30" t="s">
        <v>882</v>
      </c>
      <c r="E7669" s="25">
        <v>45825.703275462962</v>
      </c>
      <c r="F7669" s="30" t="s">
        <v>876</v>
      </c>
      <c r="G7669" s="25">
        <v>45825.703275462962</v>
      </c>
    </row>
    <row r="7670" spans="1:7" x14ac:dyDescent="0.25">
      <c r="A7670" s="30" t="s">
        <v>15960</v>
      </c>
      <c r="B7670" s="30" t="s">
        <v>13295</v>
      </c>
      <c r="C7670" s="30" t="s">
        <v>869</v>
      </c>
      <c r="D7670" s="30" t="s">
        <v>882</v>
      </c>
      <c r="E7670" s="25">
        <v>45825.7034375</v>
      </c>
      <c r="F7670" s="30" t="s">
        <v>876</v>
      </c>
      <c r="G7670" s="25">
        <v>45825.7034375</v>
      </c>
    </row>
    <row r="7671" spans="1:7" x14ac:dyDescent="0.25">
      <c r="A7671" s="30" t="s">
        <v>15961</v>
      </c>
      <c r="B7671" s="30" t="s">
        <v>13297</v>
      </c>
      <c r="C7671" s="30" t="s">
        <v>869</v>
      </c>
      <c r="D7671" s="30" t="s">
        <v>882</v>
      </c>
      <c r="E7671" s="25">
        <v>45825.703576388885</v>
      </c>
      <c r="F7671" s="30" t="s">
        <v>876</v>
      </c>
      <c r="G7671" s="25">
        <v>45825.703576388885</v>
      </c>
    </row>
    <row r="7672" spans="1:7" x14ac:dyDescent="0.25">
      <c r="A7672" s="30" t="s">
        <v>15962</v>
      </c>
      <c r="B7672" s="30" t="s">
        <v>13299</v>
      </c>
      <c r="C7672" s="30" t="s">
        <v>869</v>
      </c>
      <c r="D7672" s="30" t="s">
        <v>882</v>
      </c>
      <c r="E7672" s="25">
        <v>45825.703715277778</v>
      </c>
      <c r="F7672" s="30" t="s">
        <v>876</v>
      </c>
      <c r="G7672" s="25">
        <v>45825.703715277778</v>
      </c>
    </row>
    <row r="7673" spans="1:7" x14ac:dyDescent="0.25">
      <c r="A7673" s="30" t="s">
        <v>15963</v>
      </c>
      <c r="B7673" s="30" t="s">
        <v>13301</v>
      </c>
      <c r="C7673" s="30" t="s">
        <v>869</v>
      </c>
      <c r="D7673" s="30" t="s">
        <v>882</v>
      </c>
      <c r="E7673" s="25">
        <v>45825.703900462962</v>
      </c>
      <c r="F7673" s="30" t="s">
        <v>876</v>
      </c>
      <c r="G7673" s="25">
        <v>45825.703900462962</v>
      </c>
    </row>
    <row r="7674" spans="1:7" x14ac:dyDescent="0.25">
      <c r="A7674" s="30" t="s">
        <v>15964</v>
      </c>
      <c r="B7674" s="30" t="s">
        <v>13303</v>
      </c>
      <c r="C7674" s="30" t="s">
        <v>869</v>
      </c>
      <c r="D7674" s="30" t="s">
        <v>882</v>
      </c>
      <c r="E7674" s="25">
        <v>45825.704143518517</v>
      </c>
      <c r="F7674" s="30" t="s">
        <v>876</v>
      </c>
      <c r="G7674" s="25">
        <v>45825.704143518517</v>
      </c>
    </row>
    <row r="7675" spans="1:7" x14ac:dyDescent="0.25">
      <c r="A7675" s="30" t="s">
        <v>15965</v>
      </c>
      <c r="B7675" s="30" t="s">
        <v>13305</v>
      </c>
      <c r="C7675" s="30" t="s">
        <v>869</v>
      </c>
      <c r="D7675" s="30" t="s">
        <v>882</v>
      </c>
      <c r="E7675" s="25">
        <v>45825.704351851855</v>
      </c>
      <c r="F7675" s="30" t="s">
        <v>876</v>
      </c>
      <c r="G7675" s="25">
        <v>45825.704351851855</v>
      </c>
    </row>
    <row r="7676" spans="1:7" x14ac:dyDescent="0.25">
      <c r="A7676" s="30" t="s">
        <v>15966</v>
      </c>
      <c r="B7676" s="30" t="s">
        <v>13307</v>
      </c>
      <c r="C7676" s="30" t="s">
        <v>869</v>
      </c>
      <c r="D7676" s="30" t="s">
        <v>882</v>
      </c>
      <c r="E7676" s="25">
        <v>45825.704606481479</v>
      </c>
      <c r="F7676" s="30" t="s">
        <v>876</v>
      </c>
      <c r="G7676" s="25">
        <v>45825.704606481479</v>
      </c>
    </row>
    <row r="7677" spans="1:7" x14ac:dyDescent="0.25">
      <c r="A7677" s="30" t="s">
        <v>15967</v>
      </c>
      <c r="B7677" s="30" t="s">
        <v>13309</v>
      </c>
      <c r="C7677" s="30" t="s">
        <v>869</v>
      </c>
      <c r="D7677" s="30" t="s">
        <v>882</v>
      </c>
      <c r="E7677" s="25">
        <v>45825.704953703702</v>
      </c>
      <c r="F7677" s="30" t="s">
        <v>876</v>
      </c>
      <c r="G7677" s="25">
        <v>45825.704953703702</v>
      </c>
    </row>
    <row r="7678" spans="1:7" x14ac:dyDescent="0.25">
      <c r="A7678" s="30" t="s">
        <v>15968</v>
      </c>
      <c r="B7678" s="30" t="s">
        <v>13311</v>
      </c>
      <c r="C7678" s="30" t="s">
        <v>869</v>
      </c>
      <c r="D7678" s="30" t="s">
        <v>882</v>
      </c>
      <c r="E7678" s="25">
        <v>45825.705243055556</v>
      </c>
      <c r="F7678" s="30" t="s">
        <v>876</v>
      </c>
      <c r="G7678" s="25">
        <v>45825.705243055556</v>
      </c>
    </row>
    <row r="7679" spans="1:7" x14ac:dyDescent="0.25">
      <c r="A7679" s="30" t="s">
        <v>15969</v>
      </c>
      <c r="B7679" s="30" t="s">
        <v>13313</v>
      </c>
      <c r="C7679" s="30" t="s">
        <v>869</v>
      </c>
      <c r="D7679" s="30" t="s">
        <v>882</v>
      </c>
      <c r="E7679" s="25">
        <v>45825.705474537041</v>
      </c>
      <c r="F7679" s="30" t="s">
        <v>876</v>
      </c>
      <c r="G7679" s="25">
        <v>45825.705474537041</v>
      </c>
    </row>
    <row r="7680" spans="1:7" x14ac:dyDescent="0.25">
      <c r="A7680" s="30" t="s">
        <v>15970</v>
      </c>
      <c r="B7680" s="30" t="s">
        <v>13315</v>
      </c>
      <c r="C7680" s="30" t="s">
        <v>869</v>
      </c>
      <c r="D7680" s="30" t="s">
        <v>882</v>
      </c>
      <c r="E7680" s="25">
        <v>45825.705625000002</v>
      </c>
      <c r="F7680" s="30" t="s">
        <v>876</v>
      </c>
      <c r="G7680" s="25">
        <v>45825.705625000002</v>
      </c>
    </row>
    <row r="7681" spans="1:7" x14ac:dyDescent="0.25">
      <c r="A7681" s="30" t="s">
        <v>15971</v>
      </c>
      <c r="B7681" s="30" t="s">
        <v>13317</v>
      </c>
      <c r="C7681" s="30" t="s">
        <v>869</v>
      </c>
      <c r="D7681" s="30" t="s">
        <v>882</v>
      </c>
      <c r="E7681" s="25">
        <v>45825.705717592595</v>
      </c>
      <c r="F7681" s="30" t="s">
        <v>876</v>
      </c>
      <c r="G7681" s="25">
        <v>45825.705717592595</v>
      </c>
    </row>
    <row r="7682" spans="1:7" x14ac:dyDescent="0.25">
      <c r="A7682" s="30" t="s">
        <v>15972</v>
      </c>
      <c r="B7682" s="30" t="s">
        <v>13319</v>
      </c>
      <c r="C7682" s="30" t="s">
        <v>869</v>
      </c>
      <c r="D7682" s="30" t="s">
        <v>882</v>
      </c>
      <c r="E7682" s="25">
        <v>45825.705787037034</v>
      </c>
      <c r="F7682" s="30" t="s">
        <v>876</v>
      </c>
      <c r="G7682" s="25">
        <v>45825.705787037034</v>
      </c>
    </row>
    <row r="7683" spans="1:7" x14ac:dyDescent="0.25">
      <c r="A7683" s="30" t="s">
        <v>15973</v>
      </c>
      <c r="B7683" s="30" t="s">
        <v>2055</v>
      </c>
      <c r="C7683" s="30" t="s">
        <v>872</v>
      </c>
      <c r="D7683" s="30" t="s">
        <v>77</v>
      </c>
      <c r="E7683" s="25">
        <v>45825.708391203705</v>
      </c>
      <c r="F7683" s="30" t="s">
        <v>873</v>
      </c>
      <c r="G7683" s="25">
        <v>45825.708391203705</v>
      </c>
    </row>
    <row r="7684" spans="1:7" x14ac:dyDescent="0.25">
      <c r="A7684" s="30" t="s">
        <v>15974</v>
      </c>
      <c r="B7684" s="30" t="s">
        <v>1117</v>
      </c>
      <c r="C7684" s="30" t="s">
        <v>879</v>
      </c>
      <c r="D7684" s="30" t="s">
        <v>77</v>
      </c>
      <c r="E7684" s="25">
        <v>45825.707349537035</v>
      </c>
      <c r="F7684" s="30" t="s">
        <v>871</v>
      </c>
      <c r="G7684" s="25">
        <v>45825.707349537035</v>
      </c>
    </row>
    <row r="7685" spans="1:7" x14ac:dyDescent="0.25">
      <c r="A7685" s="30" t="s">
        <v>15975</v>
      </c>
      <c r="B7685" s="30" t="s">
        <v>636</v>
      </c>
      <c r="C7685" s="30" t="s">
        <v>879</v>
      </c>
      <c r="D7685" s="30" t="s">
        <v>77</v>
      </c>
      <c r="E7685" s="25">
        <v>45825.707453703704</v>
      </c>
      <c r="F7685" s="30" t="s">
        <v>871</v>
      </c>
      <c r="G7685" s="25">
        <v>45825.707453703704</v>
      </c>
    </row>
    <row r="7686" spans="1:7" x14ac:dyDescent="0.25">
      <c r="A7686" s="30" t="s">
        <v>15976</v>
      </c>
      <c r="B7686" s="30" t="s">
        <v>2413</v>
      </c>
      <c r="C7686" s="30" t="s">
        <v>879</v>
      </c>
      <c r="D7686" s="30" t="s">
        <v>77</v>
      </c>
      <c r="E7686" s="25">
        <v>45825.707592592589</v>
      </c>
      <c r="F7686" s="30" t="s">
        <v>871</v>
      </c>
      <c r="G7686" s="25">
        <v>45825.707592592589</v>
      </c>
    </row>
    <row r="7687" spans="1:7" x14ac:dyDescent="0.25">
      <c r="A7687" s="30" t="s">
        <v>15977</v>
      </c>
      <c r="B7687" s="30" t="s">
        <v>1602</v>
      </c>
      <c r="C7687" s="30" t="s">
        <v>879</v>
      </c>
      <c r="D7687" s="30" t="s">
        <v>77</v>
      </c>
      <c r="E7687" s="25">
        <v>45825.707881944443</v>
      </c>
      <c r="F7687" s="30" t="s">
        <v>871</v>
      </c>
      <c r="G7687" s="25">
        <v>45825.707881944443</v>
      </c>
    </row>
    <row r="7688" spans="1:7" x14ac:dyDescent="0.25">
      <c r="A7688" s="30" t="s">
        <v>15978</v>
      </c>
      <c r="B7688" s="30" t="s">
        <v>2055</v>
      </c>
      <c r="C7688" s="30" t="s">
        <v>879</v>
      </c>
      <c r="D7688" s="30" t="s">
        <v>77</v>
      </c>
      <c r="E7688" s="25">
        <v>45825.708657407406</v>
      </c>
      <c r="F7688" s="30" t="s">
        <v>871</v>
      </c>
      <c r="G7688" s="25">
        <v>45825.708657407406</v>
      </c>
    </row>
    <row r="7689" spans="1:7" x14ac:dyDescent="0.25">
      <c r="A7689" s="30" t="s">
        <v>15979</v>
      </c>
      <c r="B7689" s="30" t="s">
        <v>11707</v>
      </c>
      <c r="C7689" s="30" t="s">
        <v>872</v>
      </c>
      <c r="D7689" s="30" t="s">
        <v>202</v>
      </c>
      <c r="E7689" s="25">
        <v>45825.718726851854</v>
      </c>
      <c r="F7689" s="30" t="s">
        <v>871</v>
      </c>
      <c r="G7689" s="25">
        <v>45825.718726851854</v>
      </c>
    </row>
    <row r="7690" spans="1:7" x14ac:dyDescent="0.25">
      <c r="A7690" s="30" t="s">
        <v>15980</v>
      </c>
      <c r="B7690" s="30" t="s">
        <v>11733</v>
      </c>
      <c r="C7690" s="30" t="s">
        <v>872</v>
      </c>
      <c r="D7690" s="30" t="s">
        <v>202</v>
      </c>
      <c r="E7690" s="25">
        <v>45825.718784722223</v>
      </c>
      <c r="F7690" s="30" t="s">
        <v>871</v>
      </c>
      <c r="G7690" s="25">
        <v>45825.718784722223</v>
      </c>
    </row>
    <row r="7691" spans="1:7" x14ac:dyDescent="0.25">
      <c r="A7691" s="30" t="s">
        <v>15981</v>
      </c>
      <c r="B7691" s="30" t="s">
        <v>11735</v>
      </c>
      <c r="C7691" s="30" t="s">
        <v>872</v>
      </c>
      <c r="D7691" s="30" t="s">
        <v>202</v>
      </c>
      <c r="E7691" s="25">
        <v>45825.718831018516</v>
      </c>
      <c r="F7691" s="30" t="s">
        <v>871</v>
      </c>
      <c r="G7691" s="25">
        <v>45825.718831018516</v>
      </c>
    </row>
    <row r="7692" spans="1:7" x14ac:dyDescent="0.25">
      <c r="A7692" s="30" t="s">
        <v>15982</v>
      </c>
      <c r="B7692" s="30" t="s">
        <v>9905</v>
      </c>
      <c r="C7692" s="30" t="s">
        <v>872</v>
      </c>
      <c r="D7692" s="30" t="s">
        <v>73</v>
      </c>
      <c r="E7692" s="25">
        <v>45825.719201388885</v>
      </c>
      <c r="F7692" s="30" t="s">
        <v>871</v>
      </c>
      <c r="G7692" s="25">
        <v>45825.719201388885</v>
      </c>
    </row>
    <row r="7693" spans="1:7" x14ac:dyDescent="0.25">
      <c r="A7693" s="30" t="s">
        <v>15983</v>
      </c>
      <c r="B7693" s="30" t="s">
        <v>11707</v>
      </c>
      <c r="C7693" s="30" t="s">
        <v>879</v>
      </c>
      <c r="D7693" s="30" t="s">
        <v>202</v>
      </c>
      <c r="E7693" s="25">
        <v>45825.71943287037</v>
      </c>
      <c r="F7693" s="30" t="s">
        <v>871</v>
      </c>
      <c r="G7693" s="25">
        <v>45825.71943287037</v>
      </c>
    </row>
    <row r="7694" spans="1:7" x14ac:dyDescent="0.25">
      <c r="A7694" s="30" t="s">
        <v>15984</v>
      </c>
      <c r="B7694" s="30" t="s">
        <v>11733</v>
      </c>
      <c r="C7694" s="30" t="s">
        <v>879</v>
      </c>
      <c r="D7694" s="30" t="s">
        <v>202</v>
      </c>
      <c r="E7694" s="25">
        <v>45825.719490740739</v>
      </c>
      <c r="F7694" s="30" t="s">
        <v>871</v>
      </c>
      <c r="G7694" s="25">
        <v>45825.719490740739</v>
      </c>
    </row>
    <row r="7695" spans="1:7" x14ac:dyDescent="0.25">
      <c r="A7695" s="30" t="s">
        <v>15985</v>
      </c>
      <c r="B7695" s="30" t="s">
        <v>11735</v>
      </c>
      <c r="C7695" s="30" t="s">
        <v>879</v>
      </c>
      <c r="D7695" s="30" t="s">
        <v>202</v>
      </c>
      <c r="E7695" s="25">
        <v>45825.719641203701</v>
      </c>
      <c r="F7695" s="30" t="s">
        <v>871</v>
      </c>
      <c r="G7695" s="25">
        <v>45825.719641203701</v>
      </c>
    </row>
    <row r="7696" spans="1:7" x14ac:dyDescent="0.25">
      <c r="A7696" s="30" t="s">
        <v>15986</v>
      </c>
      <c r="B7696" s="30" t="s">
        <v>9615</v>
      </c>
      <c r="C7696" s="30" t="s">
        <v>879</v>
      </c>
      <c r="D7696" s="30" t="s">
        <v>73</v>
      </c>
      <c r="E7696" s="25">
        <v>45825.720138888886</v>
      </c>
      <c r="F7696" s="30" t="s">
        <v>871</v>
      </c>
      <c r="G7696" s="25">
        <v>45825.720138888886</v>
      </c>
    </row>
    <row r="7697" spans="1:7" x14ac:dyDescent="0.25">
      <c r="A7697" s="30" t="s">
        <v>15987</v>
      </c>
      <c r="B7697" s="30" t="s">
        <v>9905</v>
      </c>
      <c r="C7697" s="30" t="s">
        <v>879</v>
      </c>
      <c r="D7697" s="30" t="s">
        <v>73</v>
      </c>
      <c r="E7697" s="25">
        <v>45825.720381944448</v>
      </c>
      <c r="F7697" s="30" t="s">
        <v>871</v>
      </c>
      <c r="G7697" s="25">
        <v>45825.720381944448</v>
      </c>
    </row>
    <row r="7698" spans="1:7" x14ac:dyDescent="0.25">
      <c r="A7698" s="30" t="s">
        <v>15988</v>
      </c>
      <c r="B7698" s="30" t="s">
        <v>3924</v>
      </c>
      <c r="C7698" s="30" t="s">
        <v>879</v>
      </c>
      <c r="D7698" s="30" t="s">
        <v>122</v>
      </c>
      <c r="E7698" s="25">
        <v>45825.729942129627</v>
      </c>
      <c r="F7698" s="30" t="s">
        <v>871</v>
      </c>
      <c r="G7698" s="25">
        <v>45825.729942129627</v>
      </c>
    </row>
    <row r="7699" spans="1:7" x14ac:dyDescent="0.25">
      <c r="A7699" s="30" t="s">
        <v>15989</v>
      </c>
      <c r="B7699" s="30" t="s">
        <v>13243</v>
      </c>
      <c r="C7699" s="30" t="s">
        <v>869</v>
      </c>
      <c r="D7699" s="30" t="s">
        <v>882</v>
      </c>
      <c r="E7699" s="25">
        <v>45825.729780092595</v>
      </c>
      <c r="F7699" s="30" t="s">
        <v>876</v>
      </c>
      <c r="G7699" s="25">
        <v>45825.729780092595</v>
      </c>
    </row>
    <row r="7700" spans="1:7" x14ac:dyDescent="0.25">
      <c r="A7700" s="30" t="s">
        <v>15990</v>
      </c>
      <c r="B7700" s="30" t="s">
        <v>13245</v>
      </c>
      <c r="C7700" s="30" t="s">
        <v>869</v>
      </c>
      <c r="D7700" s="30" t="s">
        <v>882</v>
      </c>
      <c r="E7700" s="25">
        <v>45825.729826388888</v>
      </c>
      <c r="F7700" s="30" t="s">
        <v>876</v>
      </c>
      <c r="G7700" s="25">
        <v>45825.729826388888</v>
      </c>
    </row>
    <row r="7701" spans="1:7" x14ac:dyDescent="0.25">
      <c r="A7701" s="30" t="s">
        <v>15991</v>
      </c>
      <c r="B7701" s="30" t="s">
        <v>13247</v>
      </c>
      <c r="C7701" s="30" t="s">
        <v>869</v>
      </c>
      <c r="D7701" s="30" t="s">
        <v>882</v>
      </c>
      <c r="E7701" s="25">
        <v>45825.72991898148</v>
      </c>
      <c r="F7701" s="30" t="s">
        <v>876</v>
      </c>
      <c r="G7701" s="25">
        <v>45825.72991898148</v>
      </c>
    </row>
    <row r="7702" spans="1:7" x14ac:dyDescent="0.25">
      <c r="A7702" s="30" t="s">
        <v>15992</v>
      </c>
      <c r="B7702" s="30" t="s">
        <v>13237</v>
      </c>
      <c r="C7702" s="30" t="s">
        <v>869</v>
      </c>
      <c r="D7702" s="30" t="s">
        <v>882</v>
      </c>
      <c r="E7702" s="25">
        <v>45825.72997685185</v>
      </c>
      <c r="F7702" s="30" t="s">
        <v>876</v>
      </c>
      <c r="G7702" s="25">
        <v>45825.72997685185</v>
      </c>
    </row>
    <row r="7703" spans="1:7" x14ac:dyDescent="0.25">
      <c r="A7703" s="30" t="s">
        <v>15993</v>
      </c>
      <c r="B7703" s="30" t="s">
        <v>13239</v>
      </c>
      <c r="C7703" s="30" t="s">
        <v>869</v>
      </c>
      <c r="D7703" s="30" t="s">
        <v>882</v>
      </c>
      <c r="E7703" s="25">
        <v>45825.730023148149</v>
      </c>
      <c r="F7703" s="30" t="s">
        <v>876</v>
      </c>
      <c r="G7703" s="25">
        <v>45825.730023148149</v>
      </c>
    </row>
    <row r="7704" spans="1:7" x14ac:dyDescent="0.25">
      <c r="A7704" s="30" t="s">
        <v>15994</v>
      </c>
      <c r="B7704" s="30" t="s">
        <v>13241</v>
      </c>
      <c r="C7704" s="30" t="s">
        <v>869</v>
      </c>
      <c r="D7704" s="30" t="s">
        <v>882</v>
      </c>
      <c r="E7704" s="25">
        <v>45825.730092592596</v>
      </c>
      <c r="F7704" s="30" t="s">
        <v>876</v>
      </c>
      <c r="G7704" s="25">
        <v>45825.730092592596</v>
      </c>
    </row>
    <row r="7705" spans="1:7" x14ac:dyDescent="0.25">
      <c r="A7705" s="30" t="s">
        <v>15995</v>
      </c>
      <c r="B7705" s="30" t="s">
        <v>13253</v>
      </c>
      <c r="C7705" s="30" t="s">
        <v>869</v>
      </c>
      <c r="D7705" s="30" t="s">
        <v>882</v>
      </c>
      <c r="E7705" s="25">
        <v>45825.730138888888</v>
      </c>
      <c r="F7705" s="30" t="s">
        <v>876</v>
      </c>
      <c r="G7705" s="25">
        <v>45825.730138888888</v>
      </c>
    </row>
    <row r="7706" spans="1:7" x14ac:dyDescent="0.25">
      <c r="A7706" s="30" t="s">
        <v>15996</v>
      </c>
      <c r="B7706" s="30" t="s">
        <v>13255</v>
      </c>
      <c r="C7706" s="30" t="s">
        <v>869</v>
      </c>
      <c r="D7706" s="30" t="s">
        <v>882</v>
      </c>
      <c r="E7706" s="25">
        <v>45825.730185185188</v>
      </c>
      <c r="F7706" s="30" t="s">
        <v>876</v>
      </c>
      <c r="G7706" s="25">
        <v>45825.730185185188</v>
      </c>
    </row>
    <row r="7707" spans="1:7" x14ac:dyDescent="0.25">
      <c r="A7707" s="30" t="s">
        <v>15997</v>
      </c>
      <c r="B7707" s="30" t="s">
        <v>13257</v>
      </c>
      <c r="C7707" s="30" t="s">
        <v>869</v>
      </c>
      <c r="D7707" s="30" t="s">
        <v>882</v>
      </c>
      <c r="E7707" s="25">
        <v>45825.730243055557</v>
      </c>
      <c r="F7707" s="30" t="s">
        <v>876</v>
      </c>
      <c r="G7707" s="25">
        <v>45825.730243055557</v>
      </c>
    </row>
    <row r="7708" spans="1:7" x14ac:dyDescent="0.25">
      <c r="A7708" s="30" t="s">
        <v>15998</v>
      </c>
      <c r="B7708" s="30" t="s">
        <v>13259</v>
      </c>
      <c r="C7708" s="30" t="s">
        <v>869</v>
      </c>
      <c r="D7708" s="30" t="s">
        <v>882</v>
      </c>
      <c r="E7708" s="25">
        <v>45825.73028935185</v>
      </c>
      <c r="F7708" s="30" t="s">
        <v>876</v>
      </c>
      <c r="G7708" s="25">
        <v>45825.73028935185</v>
      </c>
    </row>
    <row r="7709" spans="1:7" x14ac:dyDescent="0.25">
      <c r="A7709" s="30" t="s">
        <v>15999</v>
      </c>
      <c r="B7709" s="30" t="s">
        <v>13263</v>
      </c>
      <c r="C7709" s="30" t="s">
        <v>869</v>
      </c>
      <c r="D7709" s="30" t="s">
        <v>882</v>
      </c>
      <c r="E7709" s="25">
        <v>45825.73033564815</v>
      </c>
      <c r="F7709" s="30" t="s">
        <v>876</v>
      </c>
      <c r="G7709" s="25">
        <v>45825.73033564815</v>
      </c>
    </row>
    <row r="7710" spans="1:7" x14ac:dyDescent="0.25">
      <c r="A7710" s="30" t="s">
        <v>16000</v>
      </c>
      <c r="B7710" s="30" t="s">
        <v>2965</v>
      </c>
      <c r="C7710" s="30" t="s">
        <v>879</v>
      </c>
      <c r="D7710" s="30" t="s">
        <v>202</v>
      </c>
      <c r="E7710" s="25">
        <v>45825.732349537036</v>
      </c>
      <c r="F7710" s="30" t="s">
        <v>871</v>
      </c>
      <c r="G7710" s="25">
        <v>45825.732349537036</v>
      </c>
    </row>
    <row r="7711" spans="1:7" x14ac:dyDescent="0.25">
      <c r="A7711" s="30" t="s">
        <v>16001</v>
      </c>
      <c r="B7711" s="30" t="s">
        <v>13265</v>
      </c>
      <c r="C7711" s="30" t="s">
        <v>869</v>
      </c>
      <c r="D7711" s="30" t="s">
        <v>882</v>
      </c>
      <c r="E7711" s="25">
        <v>45825.731354166666</v>
      </c>
      <c r="F7711" s="30" t="s">
        <v>876</v>
      </c>
      <c r="G7711" s="25">
        <v>45825.731354166666</v>
      </c>
    </row>
    <row r="7712" spans="1:7" x14ac:dyDescent="0.25">
      <c r="A7712" s="30" t="s">
        <v>16002</v>
      </c>
      <c r="B7712" s="30" t="s">
        <v>13267</v>
      </c>
      <c r="C7712" s="30" t="s">
        <v>869</v>
      </c>
      <c r="D7712" s="30" t="s">
        <v>882</v>
      </c>
      <c r="E7712" s="25">
        <v>45825.731388888889</v>
      </c>
      <c r="F7712" s="30" t="s">
        <v>876</v>
      </c>
      <c r="G7712" s="25">
        <v>45825.731388888889</v>
      </c>
    </row>
    <row r="7713" spans="1:7" x14ac:dyDescent="0.25">
      <c r="A7713" s="30" t="s">
        <v>16003</v>
      </c>
      <c r="B7713" s="30" t="s">
        <v>13269</v>
      </c>
      <c r="C7713" s="30" t="s">
        <v>869</v>
      </c>
      <c r="D7713" s="30" t="s">
        <v>882</v>
      </c>
      <c r="E7713" s="25">
        <v>45825.73159722222</v>
      </c>
      <c r="F7713" s="30" t="s">
        <v>876</v>
      </c>
      <c r="G7713" s="25">
        <v>45825.73159722222</v>
      </c>
    </row>
    <row r="7714" spans="1:7" x14ac:dyDescent="0.25">
      <c r="A7714" s="30" t="s">
        <v>16004</v>
      </c>
      <c r="B7714" s="30" t="s">
        <v>13271</v>
      </c>
      <c r="C7714" s="30" t="s">
        <v>869</v>
      </c>
      <c r="D7714" s="30" t="s">
        <v>882</v>
      </c>
      <c r="E7714" s="25">
        <v>45825.731817129628</v>
      </c>
      <c r="F7714" s="30" t="s">
        <v>876</v>
      </c>
      <c r="G7714" s="25">
        <v>45825.731817129628</v>
      </c>
    </row>
    <row r="7715" spans="1:7" x14ac:dyDescent="0.25">
      <c r="A7715" s="30" t="s">
        <v>16005</v>
      </c>
      <c r="B7715" s="30" t="s">
        <v>13273</v>
      </c>
      <c r="C7715" s="30" t="s">
        <v>869</v>
      </c>
      <c r="D7715" s="30" t="s">
        <v>882</v>
      </c>
      <c r="E7715" s="25">
        <v>45825.731863425928</v>
      </c>
      <c r="F7715" s="30" t="s">
        <v>876</v>
      </c>
      <c r="G7715" s="25">
        <v>45825.731863425928</v>
      </c>
    </row>
    <row r="7716" spans="1:7" x14ac:dyDescent="0.25">
      <c r="A7716" s="30" t="s">
        <v>16006</v>
      </c>
      <c r="B7716" s="30" t="s">
        <v>13275</v>
      </c>
      <c r="C7716" s="30" t="s">
        <v>869</v>
      </c>
      <c r="D7716" s="30" t="s">
        <v>882</v>
      </c>
      <c r="E7716" s="25">
        <v>45825.732094907406</v>
      </c>
      <c r="F7716" s="30" t="s">
        <v>876</v>
      </c>
      <c r="G7716" s="25">
        <v>45825.732094907406</v>
      </c>
    </row>
    <row r="7717" spans="1:7" x14ac:dyDescent="0.25">
      <c r="A7717" s="30" t="s">
        <v>16007</v>
      </c>
      <c r="B7717" s="30" t="s">
        <v>13279</v>
      </c>
      <c r="C7717" s="30" t="s">
        <v>869</v>
      </c>
      <c r="D7717" s="30" t="s">
        <v>882</v>
      </c>
      <c r="E7717" s="25">
        <v>45825.732314814813</v>
      </c>
      <c r="F7717" s="30" t="s">
        <v>876</v>
      </c>
      <c r="G7717" s="25">
        <v>45825.732314814813</v>
      </c>
    </row>
    <row r="7718" spans="1:7" x14ac:dyDescent="0.25">
      <c r="A7718" s="30" t="s">
        <v>16008</v>
      </c>
      <c r="B7718" s="30" t="s">
        <v>13277</v>
      </c>
      <c r="C7718" s="30" t="s">
        <v>869</v>
      </c>
      <c r="D7718" s="30" t="s">
        <v>882</v>
      </c>
      <c r="E7718" s="25">
        <v>45825.732581018521</v>
      </c>
      <c r="F7718" s="30" t="s">
        <v>876</v>
      </c>
      <c r="G7718" s="25">
        <v>45825.732581018521</v>
      </c>
    </row>
    <row r="7719" spans="1:7" x14ac:dyDescent="0.25">
      <c r="A7719" s="30" t="s">
        <v>16009</v>
      </c>
      <c r="B7719" s="30" t="s">
        <v>13425</v>
      </c>
      <c r="C7719" s="30" t="s">
        <v>874</v>
      </c>
      <c r="D7719" s="30" t="s">
        <v>878</v>
      </c>
      <c r="E7719" s="25">
        <v>45825.73364583333</v>
      </c>
      <c r="F7719" s="30" t="s">
        <v>876</v>
      </c>
      <c r="G7719" s="25">
        <v>45825.73364583333</v>
      </c>
    </row>
    <row r="7720" spans="1:7" x14ac:dyDescent="0.25">
      <c r="A7720" s="30" t="s">
        <v>16010</v>
      </c>
      <c r="B7720" s="30" t="s">
        <v>13425</v>
      </c>
      <c r="C7720" s="30" t="s">
        <v>877</v>
      </c>
      <c r="D7720" s="30" t="s">
        <v>878</v>
      </c>
      <c r="E7720" s="25">
        <v>45825.733865740738</v>
      </c>
      <c r="F7720" s="30" t="s">
        <v>876</v>
      </c>
      <c r="G7720" s="25">
        <v>45825.733865740738</v>
      </c>
    </row>
    <row r="7721" spans="1:7" x14ac:dyDescent="0.25">
      <c r="A7721" s="30" t="s">
        <v>16011</v>
      </c>
      <c r="B7721" s="30" t="s">
        <v>2852</v>
      </c>
      <c r="C7721" s="30" t="s">
        <v>864</v>
      </c>
      <c r="D7721" s="30" t="s">
        <v>865</v>
      </c>
      <c r="E7721" s="25">
        <v>45825.734201388892</v>
      </c>
      <c r="F7721" s="30" t="s">
        <v>876</v>
      </c>
      <c r="G7721" s="25">
        <v>45825.734201388892</v>
      </c>
    </row>
    <row r="7722" spans="1:7" x14ac:dyDescent="0.25">
      <c r="A7722" s="30" t="s">
        <v>16012</v>
      </c>
      <c r="B7722" s="30" t="s">
        <v>2852</v>
      </c>
      <c r="C7722" s="30" t="s">
        <v>887</v>
      </c>
      <c r="D7722" s="30" t="s">
        <v>888</v>
      </c>
      <c r="E7722" s="25">
        <v>45825.735324074078</v>
      </c>
      <c r="F7722" s="30" t="s">
        <v>876</v>
      </c>
      <c r="G7722" s="25">
        <v>45825.735324074078</v>
      </c>
    </row>
    <row r="7723" spans="1:7" x14ac:dyDescent="0.25">
      <c r="A7723" s="30" t="s">
        <v>16013</v>
      </c>
      <c r="B7723" s="30" t="s">
        <v>6975</v>
      </c>
      <c r="C7723" s="30" t="s">
        <v>887</v>
      </c>
      <c r="D7723" s="30" t="s">
        <v>888</v>
      </c>
      <c r="E7723" s="25">
        <v>45825.737800925926</v>
      </c>
      <c r="F7723" s="30" t="s">
        <v>876</v>
      </c>
      <c r="G7723" s="25">
        <v>45825.737800925926</v>
      </c>
    </row>
    <row r="7724" spans="1:7" x14ac:dyDescent="0.25">
      <c r="A7724" s="30" t="s">
        <v>16014</v>
      </c>
      <c r="B7724" s="30" t="s">
        <v>11135</v>
      </c>
      <c r="C7724" s="30" t="s">
        <v>879</v>
      </c>
      <c r="D7724" s="30" t="s">
        <v>202</v>
      </c>
      <c r="E7724" s="25">
        <v>45825.737766203703</v>
      </c>
      <c r="F7724" s="30" t="s">
        <v>871</v>
      </c>
      <c r="G7724" s="25">
        <v>45825.737766203703</v>
      </c>
    </row>
    <row r="7725" spans="1:7" x14ac:dyDescent="0.25">
      <c r="A7725" s="30" t="s">
        <v>16015</v>
      </c>
      <c r="B7725" s="30" t="s">
        <v>8140</v>
      </c>
      <c r="C7725" s="30" t="s">
        <v>872</v>
      </c>
      <c r="D7725" s="30" t="s">
        <v>244</v>
      </c>
      <c r="E7725" s="25">
        <v>45825.738125000003</v>
      </c>
      <c r="F7725" s="30" t="s">
        <v>871</v>
      </c>
      <c r="G7725" s="25">
        <v>45825.738125000003</v>
      </c>
    </row>
    <row r="7726" spans="1:7" x14ac:dyDescent="0.25">
      <c r="A7726" s="30" t="s">
        <v>16016</v>
      </c>
      <c r="B7726" s="30" t="s">
        <v>8150</v>
      </c>
      <c r="C7726" s="30" t="s">
        <v>872</v>
      </c>
      <c r="D7726" s="30" t="s">
        <v>244</v>
      </c>
      <c r="E7726" s="25">
        <v>45825.738321759258</v>
      </c>
      <c r="F7726" s="30" t="s">
        <v>871</v>
      </c>
      <c r="G7726" s="25">
        <v>45825.738321759258</v>
      </c>
    </row>
    <row r="7727" spans="1:7" x14ac:dyDescent="0.25">
      <c r="A7727" s="30" t="s">
        <v>16017</v>
      </c>
      <c r="B7727" s="30" t="s">
        <v>9922</v>
      </c>
      <c r="C7727" s="30" t="s">
        <v>872</v>
      </c>
      <c r="D7727" s="30" t="s">
        <v>73</v>
      </c>
      <c r="E7727" s="25">
        <v>45825.740023148152</v>
      </c>
      <c r="F7727" s="30" t="s">
        <v>871</v>
      </c>
      <c r="G7727" s="25">
        <v>45825.740023148152</v>
      </c>
    </row>
    <row r="7728" spans="1:7" x14ac:dyDescent="0.25">
      <c r="A7728" s="30" t="s">
        <v>16018</v>
      </c>
      <c r="B7728" s="30" t="s">
        <v>12136</v>
      </c>
      <c r="C7728" s="30" t="s">
        <v>864</v>
      </c>
      <c r="D7728" s="30" t="s">
        <v>865</v>
      </c>
      <c r="E7728" s="25">
        <v>45825.740902777776</v>
      </c>
      <c r="F7728" s="30" t="s">
        <v>876</v>
      </c>
      <c r="G7728" s="25">
        <v>45825.740902777776</v>
      </c>
    </row>
    <row r="7729" spans="1:7" x14ac:dyDescent="0.25">
      <c r="A7729" s="30" t="s">
        <v>16019</v>
      </c>
      <c r="B7729" s="30" t="s">
        <v>9922</v>
      </c>
      <c r="C7729" s="30" t="s">
        <v>879</v>
      </c>
      <c r="D7729" s="30" t="s">
        <v>73</v>
      </c>
      <c r="E7729" s="25">
        <v>45825.740497685183</v>
      </c>
      <c r="F7729" s="30" t="s">
        <v>871</v>
      </c>
      <c r="G7729" s="25">
        <v>45825.740497685183</v>
      </c>
    </row>
    <row r="7730" spans="1:7" x14ac:dyDescent="0.25">
      <c r="A7730" s="30" t="s">
        <v>16020</v>
      </c>
      <c r="B7730" s="30" t="s">
        <v>8265</v>
      </c>
      <c r="C7730" s="30" t="s">
        <v>879</v>
      </c>
      <c r="D7730" s="30" t="s">
        <v>239</v>
      </c>
      <c r="E7730" s="25">
        <v>45825.748148148145</v>
      </c>
      <c r="F7730" s="30" t="s">
        <v>871</v>
      </c>
      <c r="G7730" s="25">
        <v>45825.748148148145</v>
      </c>
    </row>
    <row r="7731" spans="1:7" x14ac:dyDescent="0.25">
      <c r="A7731" s="30" t="s">
        <v>16021</v>
      </c>
      <c r="B7731" s="30" t="s">
        <v>13137</v>
      </c>
      <c r="C7731" s="30" t="s">
        <v>869</v>
      </c>
      <c r="D7731" s="30" t="s">
        <v>870</v>
      </c>
      <c r="E7731" s="25">
        <v>45825.75681712963</v>
      </c>
      <c r="F7731" s="30" t="s">
        <v>876</v>
      </c>
      <c r="G7731" s="25">
        <v>45825.75681712963</v>
      </c>
    </row>
    <row r="7732" spans="1:7" x14ac:dyDescent="0.25">
      <c r="A7732" s="30" t="s">
        <v>16022</v>
      </c>
      <c r="B7732" s="30" t="s">
        <v>13135</v>
      </c>
      <c r="C7732" s="30" t="s">
        <v>869</v>
      </c>
      <c r="D7732" s="30" t="s">
        <v>870</v>
      </c>
      <c r="E7732" s="25">
        <v>45825.756863425922</v>
      </c>
      <c r="F7732" s="30" t="s">
        <v>876</v>
      </c>
      <c r="G7732" s="25">
        <v>45825.756863425922</v>
      </c>
    </row>
    <row r="7733" spans="1:7" x14ac:dyDescent="0.25">
      <c r="A7733" s="30" t="s">
        <v>16023</v>
      </c>
      <c r="B7733" s="30" t="s">
        <v>9890</v>
      </c>
      <c r="C7733" s="30" t="s">
        <v>872</v>
      </c>
      <c r="D7733" s="30" t="s">
        <v>73</v>
      </c>
      <c r="E7733" s="25">
        <v>45825.760706018518</v>
      </c>
      <c r="F7733" s="30" t="s">
        <v>871</v>
      </c>
      <c r="G7733" s="25">
        <v>45825.760706018518</v>
      </c>
    </row>
    <row r="7734" spans="1:7" x14ac:dyDescent="0.25">
      <c r="A7734" s="30" t="s">
        <v>16024</v>
      </c>
      <c r="B7734" s="30" t="s">
        <v>2939</v>
      </c>
      <c r="C7734" s="30" t="s">
        <v>872</v>
      </c>
      <c r="D7734" s="30" t="s">
        <v>202</v>
      </c>
      <c r="E7734" s="25">
        <v>45825.760740740741</v>
      </c>
      <c r="F7734" s="30" t="s">
        <v>871</v>
      </c>
      <c r="G7734" s="25">
        <v>45825.760740740741</v>
      </c>
    </row>
    <row r="7735" spans="1:7" x14ac:dyDescent="0.25">
      <c r="A7735" s="30" t="s">
        <v>16025</v>
      </c>
      <c r="B7735" s="30" t="s">
        <v>8675</v>
      </c>
      <c r="C7735" s="30" t="s">
        <v>872</v>
      </c>
      <c r="D7735" s="30" t="s">
        <v>202</v>
      </c>
      <c r="E7735" s="25">
        <v>45825.760937500003</v>
      </c>
      <c r="F7735" s="30" t="s">
        <v>871</v>
      </c>
      <c r="G7735" s="25">
        <v>45825.760937500003</v>
      </c>
    </row>
    <row r="7736" spans="1:7" x14ac:dyDescent="0.25">
      <c r="A7736" s="30" t="s">
        <v>16026</v>
      </c>
      <c r="B7736" s="30" t="s">
        <v>8087</v>
      </c>
      <c r="C7736" s="30" t="s">
        <v>872</v>
      </c>
      <c r="D7736" s="30" t="s">
        <v>239</v>
      </c>
      <c r="E7736" s="25">
        <v>45825.766134259262</v>
      </c>
      <c r="F7736" s="30" t="s">
        <v>871</v>
      </c>
      <c r="G7736" s="25">
        <v>45825.766134259262</v>
      </c>
    </row>
    <row r="7737" spans="1:7" x14ac:dyDescent="0.25">
      <c r="A7737" s="30" t="s">
        <v>16027</v>
      </c>
      <c r="B7737" s="30" t="s">
        <v>9810</v>
      </c>
      <c r="C7737" s="30" t="s">
        <v>872</v>
      </c>
      <c r="D7737" s="30" t="s">
        <v>239</v>
      </c>
      <c r="E7737" s="25">
        <v>45825.766192129631</v>
      </c>
      <c r="F7737" s="30" t="s">
        <v>871</v>
      </c>
      <c r="G7737" s="25">
        <v>45825.766192129631</v>
      </c>
    </row>
    <row r="7738" spans="1:7" x14ac:dyDescent="0.25">
      <c r="A7738" s="30" t="s">
        <v>16028</v>
      </c>
      <c r="B7738" s="30" t="s">
        <v>11798</v>
      </c>
      <c r="C7738" s="30" t="s">
        <v>869</v>
      </c>
      <c r="D7738" s="30" t="s">
        <v>880</v>
      </c>
      <c r="E7738" s="25">
        <v>45825.778043981481</v>
      </c>
      <c r="F7738" s="30" t="s">
        <v>876</v>
      </c>
      <c r="G7738" s="25">
        <v>45825.778043981481</v>
      </c>
    </row>
    <row r="7739" spans="1:7" x14ac:dyDescent="0.25">
      <c r="A7739" s="30" t="s">
        <v>16029</v>
      </c>
      <c r="B7739" s="30" t="s">
        <v>11801</v>
      </c>
      <c r="C7739" s="30" t="s">
        <v>869</v>
      </c>
      <c r="D7739" s="30" t="s">
        <v>880</v>
      </c>
      <c r="E7739" s="25">
        <v>45825.778101851851</v>
      </c>
      <c r="F7739" s="30" t="s">
        <v>876</v>
      </c>
      <c r="G7739" s="25">
        <v>45825.778101851851</v>
      </c>
    </row>
    <row r="7740" spans="1:7" x14ac:dyDescent="0.25">
      <c r="A7740" s="30" t="s">
        <v>16030</v>
      </c>
      <c r="B7740" s="30" t="s">
        <v>11794</v>
      </c>
      <c r="C7740" s="30" t="s">
        <v>869</v>
      </c>
      <c r="D7740" s="30" t="s">
        <v>880</v>
      </c>
      <c r="E7740" s="25">
        <v>45825.778136574074</v>
      </c>
      <c r="F7740" s="30" t="s">
        <v>876</v>
      </c>
      <c r="G7740" s="25">
        <v>45825.778136574074</v>
      </c>
    </row>
    <row r="7741" spans="1:7" x14ac:dyDescent="0.25">
      <c r="A7741" s="30" t="s">
        <v>16031</v>
      </c>
      <c r="B7741" s="30" t="s">
        <v>11796</v>
      </c>
      <c r="C7741" s="30" t="s">
        <v>869</v>
      </c>
      <c r="D7741" s="30" t="s">
        <v>880</v>
      </c>
      <c r="E7741" s="25">
        <v>45825.778194444443</v>
      </c>
      <c r="F7741" s="30" t="s">
        <v>876</v>
      </c>
      <c r="G7741" s="25">
        <v>45825.778194444443</v>
      </c>
    </row>
    <row r="7742" spans="1:7" x14ac:dyDescent="0.25">
      <c r="A7742" s="30" t="s">
        <v>16032</v>
      </c>
      <c r="B7742" s="30" t="s">
        <v>11803</v>
      </c>
      <c r="C7742" s="30" t="s">
        <v>869</v>
      </c>
      <c r="D7742" s="30" t="s">
        <v>880</v>
      </c>
      <c r="E7742" s="25">
        <v>45825.778263888889</v>
      </c>
      <c r="F7742" s="30" t="s">
        <v>876</v>
      </c>
      <c r="G7742" s="25">
        <v>45825.778263888889</v>
      </c>
    </row>
    <row r="7743" spans="1:7" x14ac:dyDescent="0.25">
      <c r="A7743" s="30" t="s">
        <v>16033</v>
      </c>
      <c r="B7743" s="30" t="s">
        <v>11817</v>
      </c>
      <c r="C7743" s="30" t="s">
        <v>869</v>
      </c>
      <c r="D7743" s="30" t="s">
        <v>880</v>
      </c>
      <c r="E7743" s="25">
        <v>45825.778321759259</v>
      </c>
      <c r="F7743" s="30" t="s">
        <v>876</v>
      </c>
      <c r="G7743" s="25">
        <v>45825.778321759259</v>
      </c>
    </row>
    <row r="7744" spans="1:7" x14ac:dyDescent="0.25">
      <c r="A7744" s="30" t="s">
        <v>16034</v>
      </c>
      <c r="B7744" s="30" t="s">
        <v>11820</v>
      </c>
      <c r="C7744" s="30" t="s">
        <v>869</v>
      </c>
      <c r="D7744" s="30" t="s">
        <v>880</v>
      </c>
      <c r="E7744" s="25">
        <v>45825.778368055559</v>
      </c>
      <c r="F7744" s="30" t="s">
        <v>876</v>
      </c>
      <c r="G7744" s="25">
        <v>45825.778368055559</v>
      </c>
    </row>
    <row r="7745" spans="1:7" x14ac:dyDescent="0.25">
      <c r="A7745" s="30" t="s">
        <v>16035</v>
      </c>
      <c r="B7745" s="30" t="s">
        <v>11811</v>
      </c>
      <c r="C7745" s="30" t="s">
        <v>869</v>
      </c>
      <c r="D7745" s="30" t="s">
        <v>880</v>
      </c>
      <c r="E7745" s="25">
        <v>45825.779803240737</v>
      </c>
      <c r="F7745" s="30" t="s">
        <v>876</v>
      </c>
      <c r="G7745" s="25">
        <v>45825.779803240737</v>
      </c>
    </row>
    <row r="7746" spans="1:7" x14ac:dyDescent="0.25">
      <c r="A7746" s="30" t="s">
        <v>16036</v>
      </c>
      <c r="B7746" s="30" t="s">
        <v>11809</v>
      </c>
      <c r="C7746" s="30" t="s">
        <v>869</v>
      </c>
      <c r="D7746" s="30" t="s">
        <v>880</v>
      </c>
      <c r="E7746" s="25">
        <v>45825.77988425926</v>
      </c>
      <c r="F7746" s="30" t="s">
        <v>876</v>
      </c>
      <c r="G7746" s="25">
        <v>45825.77988425926</v>
      </c>
    </row>
    <row r="7747" spans="1:7" x14ac:dyDescent="0.25">
      <c r="A7747" s="30" t="s">
        <v>16037</v>
      </c>
      <c r="B7747" s="30" t="s">
        <v>11813</v>
      </c>
      <c r="C7747" s="30" t="s">
        <v>869</v>
      </c>
      <c r="D7747" s="30" t="s">
        <v>880</v>
      </c>
      <c r="E7747" s="25">
        <v>45825.780023148145</v>
      </c>
      <c r="F7747" s="30" t="s">
        <v>876</v>
      </c>
      <c r="G7747" s="25">
        <v>45825.780023148145</v>
      </c>
    </row>
    <row r="7748" spans="1:7" x14ac:dyDescent="0.25">
      <c r="A7748" s="30" t="s">
        <v>16038</v>
      </c>
      <c r="B7748" s="30" t="s">
        <v>11815</v>
      </c>
      <c r="C7748" s="30" t="s">
        <v>869</v>
      </c>
      <c r="D7748" s="30" t="s">
        <v>880</v>
      </c>
      <c r="E7748" s="25">
        <v>45825.78019675926</v>
      </c>
      <c r="F7748" s="30" t="s">
        <v>876</v>
      </c>
      <c r="G7748" s="25">
        <v>45825.78019675926</v>
      </c>
    </row>
    <row r="7749" spans="1:7" x14ac:dyDescent="0.25">
      <c r="A7749" s="30" t="s">
        <v>16039</v>
      </c>
      <c r="B7749" s="30" t="s">
        <v>13124</v>
      </c>
      <c r="C7749" s="30" t="s">
        <v>869</v>
      </c>
      <c r="D7749" s="30" t="s">
        <v>868</v>
      </c>
      <c r="E7749" s="25">
        <v>45825.781168981484</v>
      </c>
      <c r="F7749" s="30" t="s">
        <v>876</v>
      </c>
      <c r="G7749" s="25">
        <v>45825.781168981484</v>
      </c>
    </row>
    <row r="7750" spans="1:7" x14ac:dyDescent="0.25">
      <c r="A7750" s="30" t="s">
        <v>16040</v>
      </c>
      <c r="B7750" s="30" t="s">
        <v>13165</v>
      </c>
      <c r="C7750" s="30" t="s">
        <v>869</v>
      </c>
      <c r="D7750" s="30" t="s">
        <v>868</v>
      </c>
      <c r="E7750" s="25">
        <v>45825.7812037037</v>
      </c>
      <c r="F7750" s="30" t="s">
        <v>876</v>
      </c>
      <c r="G7750" s="25">
        <v>45825.7812037037</v>
      </c>
    </row>
    <row r="7751" spans="1:7" x14ac:dyDescent="0.25">
      <c r="A7751" s="30" t="s">
        <v>16041</v>
      </c>
      <c r="B7751" s="30" t="s">
        <v>10063</v>
      </c>
      <c r="C7751" s="30" t="s">
        <v>869</v>
      </c>
      <c r="D7751" s="30" t="s">
        <v>885</v>
      </c>
      <c r="E7751" s="25">
        <v>45825.78230324074</v>
      </c>
      <c r="F7751" s="30" t="s">
        <v>876</v>
      </c>
      <c r="G7751" s="25">
        <v>45825.78230324074</v>
      </c>
    </row>
    <row r="7752" spans="1:7" x14ac:dyDescent="0.25">
      <c r="A7752" s="30" t="s">
        <v>16042</v>
      </c>
      <c r="B7752" s="30" t="s">
        <v>10094</v>
      </c>
      <c r="C7752" s="30" t="s">
        <v>877</v>
      </c>
      <c r="D7752" s="30" t="s">
        <v>878</v>
      </c>
      <c r="E7752" s="25">
        <v>45825.78496527778</v>
      </c>
      <c r="F7752" s="30" t="s">
        <v>876</v>
      </c>
      <c r="G7752" s="25">
        <v>45825.78496527778</v>
      </c>
    </row>
    <row r="7753" spans="1:7" x14ac:dyDescent="0.25">
      <c r="A7753" s="30" t="s">
        <v>16043</v>
      </c>
      <c r="B7753" s="30" t="s">
        <v>10106</v>
      </c>
      <c r="C7753" s="30" t="s">
        <v>877</v>
      </c>
      <c r="D7753" s="30" t="s">
        <v>878</v>
      </c>
      <c r="E7753" s="25">
        <v>45825.785057870373</v>
      </c>
      <c r="F7753" s="30" t="s">
        <v>876</v>
      </c>
      <c r="G7753" s="25">
        <v>45825.785057870373</v>
      </c>
    </row>
    <row r="7754" spans="1:7" x14ac:dyDescent="0.25">
      <c r="A7754" s="30" t="s">
        <v>16044</v>
      </c>
      <c r="B7754" s="30" t="s">
        <v>10102</v>
      </c>
      <c r="C7754" s="30" t="s">
        <v>877</v>
      </c>
      <c r="D7754" s="30" t="s">
        <v>878</v>
      </c>
      <c r="E7754" s="25">
        <v>45825.785162037035</v>
      </c>
      <c r="F7754" s="30" t="s">
        <v>876</v>
      </c>
      <c r="G7754" s="25">
        <v>45825.785162037035</v>
      </c>
    </row>
    <row r="7755" spans="1:7" x14ac:dyDescent="0.25">
      <c r="A7755" s="30" t="s">
        <v>16045</v>
      </c>
      <c r="B7755" s="30" t="s">
        <v>10098</v>
      </c>
      <c r="C7755" s="30" t="s">
        <v>877</v>
      </c>
      <c r="D7755" s="30" t="s">
        <v>878</v>
      </c>
      <c r="E7755" s="25">
        <v>45825.785277777781</v>
      </c>
      <c r="F7755" s="30" t="s">
        <v>876</v>
      </c>
      <c r="G7755" s="25">
        <v>45825.785277777781</v>
      </c>
    </row>
    <row r="7756" spans="1:7" x14ac:dyDescent="0.25">
      <c r="A7756" s="30" t="s">
        <v>16046</v>
      </c>
      <c r="B7756" s="30" t="s">
        <v>10096</v>
      </c>
      <c r="C7756" s="30" t="s">
        <v>877</v>
      </c>
      <c r="D7756" s="30" t="s">
        <v>878</v>
      </c>
      <c r="E7756" s="25">
        <v>45825.785370370373</v>
      </c>
      <c r="F7756" s="30" t="s">
        <v>876</v>
      </c>
      <c r="G7756" s="25">
        <v>45825.785370370373</v>
      </c>
    </row>
    <row r="7757" spans="1:7" x14ac:dyDescent="0.25">
      <c r="A7757" s="30" t="s">
        <v>16047</v>
      </c>
      <c r="B7757" s="30" t="s">
        <v>13466</v>
      </c>
      <c r="C7757" s="30" t="s">
        <v>874</v>
      </c>
      <c r="D7757" s="30" t="s">
        <v>878</v>
      </c>
      <c r="E7757" s="25">
        <v>45825.792002314818</v>
      </c>
      <c r="F7757" s="30" t="s">
        <v>876</v>
      </c>
      <c r="G7757" s="25">
        <v>45825.792002314818</v>
      </c>
    </row>
    <row r="7758" spans="1:7" x14ac:dyDescent="0.25">
      <c r="A7758" s="30" t="s">
        <v>16048</v>
      </c>
      <c r="B7758" s="30" t="s">
        <v>13466</v>
      </c>
      <c r="C7758" s="30" t="s">
        <v>877</v>
      </c>
      <c r="D7758" s="30" t="s">
        <v>878</v>
      </c>
      <c r="E7758" s="25">
        <v>45825.792245370372</v>
      </c>
      <c r="F7758" s="30" t="s">
        <v>876</v>
      </c>
      <c r="G7758" s="25">
        <v>45825.792245370372</v>
      </c>
    </row>
    <row r="7759" spans="1:7" x14ac:dyDescent="0.25">
      <c r="A7759" s="30" t="s">
        <v>16049</v>
      </c>
      <c r="B7759" s="30" t="s">
        <v>10317</v>
      </c>
      <c r="C7759" s="30" t="s">
        <v>887</v>
      </c>
      <c r="D7759" s="30" t="s">
        <v>888</v>
      </c>
      <c r="E7759" s="25">
        <v>45825.796736111108</v>
      </c>
      <c r="F7759" s="30" t="s">
        <v>876</v>
      </c>
      <c r="G7759" s="25">
        <v>45825.796736111108</v>
      </c>
    </row>
    <row r="7760" spans="1:7" x14ac:dyDescent="0.25">
      <c r="A7760" s="30" t="s">
        <v>16050</v>
      </c>
      <c r="B7760" s="30" t="s">
        <v>10319</v>
      </c>
      <c r="C7760" s="30" t="s">
        <v>887</v>
      </c>
      <c r="D7760" s="30" t="s">
        <v>888</v>
      </c>
      <c r="E7760" s="25">
        <v>45825.796793981484</v>
      </c>
      <c r="F7760" s="30" t="s">
        <v>876</v>
      </c>
      <c r="G7760" s="25">
        <v>45825.796793981484</v>
      </c>
    </row>
    <row r="7761" spans="1:7" x14ac:dyDescent="0.25">
      <c r="A7761" s="30" t="s">
        <v>16051</v>
      </c>
      <c r="B7761" s="30" t="s">
        <v>9936</v>
      </c>
      <c r="C7761" s="30" t="s">
        <v>887</v>
      </c>
      <c r="D7761" s="30" t="s">
        <v>888</v>
      </c>
      <c r="E7761" s="25">
        <v>45825.796851851854</v>
      </c>
      <c r="F7761" s="30" t="s">
        <v>876</v>
      </c>
      <c r="G7761" s="25">
        <v>45825.796851851854</v>
      </c>
    </row>
    <row r="7762" spans="1:7" x14ac:dyDescent="0.25">
      <c r="A7762" s="30" t="s">
        <v>16052</v>
      </c>
      <c r="B7762" s="30" t="s">
        <v>13133</v>
      </c>
      <c r="C7762" s="30" t="s">
        <v>869</v>
      </c>
      <c r="D7762" s="30" t="s">
        <v>870</v>
      </c>
      <c r="E7762" s="25">
        <v>45825.80133101852</v>
      </c>
      <c r="F7762" s="30" t="s">
        <v>876</v>
      </c>
      <c r="G7762" s="25">
        <v>45825.80133101852</v>
      </c>
    </row>
    <row r="7763" spans="1:7" x14ac:dyDescent="0.25">
      <c r="A7763" s="30" t="s">
        <v>16053</v>
      </c>
      <c r="B7763" s="30" t="s">
        <v>13139</v>
      </c>
      <c r="C7763" s="30" t="s">
        <v>869</v>
      </c>
      <c r="D7763" s="30" t="s">
        <v>870</v>
      </c>
      <c r="E7763" s="25">
        <v>45825.801574074074</v>
      </c>
      <c r="F7763" s="30" t="s">
        <v>876</v>
      </c>
      <c r="G7763" s="25">
        <v>45825.801574074074</v>
      </c>
    </row>
    <row r="7764" spans="1:7" x14ac:dyDescent="0.25">
      <c r="A7764" s="30" t="s">
        <v>16054</v>
      </c>
      <c r="B7764" s="30" t="s">
        <v>13141</v>
      </c>
      <c r="C7764" s="30" t="s">
        <v>869</v>
      </c>
      <c r="D7764" s="30" t="s">
        <v>870</v>
      </c>
      <c r="E7764" s="25">
        <v>45825.801712962966</v>
      </c>
      <c r="F7764" s="30" t="s">
        <v>876</v>
      </c>
      <c r="G7764" s="25">
        <v>45825.801712962966</v>
      </c>
    </row>
    <row r="7765" spans="1:7" x14ac:dyDescent="0.25">
      <c r="A7765" s="30" t="s">
        <v>16055</v>
      </c>
      <c r="B7765" s="30" t="s">
        <v>13131</v>
      </c>
      <c r="C7765" s="30" t="s">
        <v>869</v>
      </c>
      <c r="D7765" s="30" t="s">
        <v>870</v>
      </c>
      <c r="E7765" s="25">
        <v>45825.801863425928</v>
      </c>
      <c r="F7765" s="30" t="s">
        <v>876</v>
      </c>
      <c r="G7765" s="25">
        <v>45825.801863425928</v>
      </c>
    </row>
    <row r="7766" spans="1:7" x14ac:dyDescent="0.25">
      <c r="A7766" s="30" t="s">
        <v>16056</v>
      </c>
      <c r="B7766" s="30" t="s">
        <v>13143</v>
      </c>
      <c r="C7766" s="30" t="s">
        <v>869</v>
      </c>
      <c r="D7766" s="30" t="s">
        <v>870</v>
      </c>
      <c r="E7766" s="25">
        <v>45825.801932870374</v>
      </c>
      <c r="F7766" s="30" t="s">
        <v>876</v>
      </c>
      <c r="G7766" s="25">
        <v>45825.801932870374</v>
      </c>
    </row>
    <row r="7767" spans="1:7" x14ac:dyDescent="0.25">
      <c r="A7767" s="30" t="s">
        <v>16057</v>
      </c>
      <c r="B7767" s="30" t="s">
        <v>11896</v>
      </c>
      <c r="C7767" s="30" t="s">
        <v>869</v>
      </c>
      <c r="D7767" s="30" t="s">
        <v>881</v>
      </c>
      <c r="E7767" s="25">
        <v>45825.802719907406</v>
      </c>
      <c r="F7767" s="30" t="s">
        <v>876</v>
      </c>
      <c r="G7767" s="25">
        <v>45825.802719907406</v>
      </c>
    </row>
    <row r="7768" spans="1:7" x14ac:dyDescent="0.25">
      <c r="A7768" s="30" t="s">
        <v>16058</v>
      </c>
      <c r="B7768" s="30" t="s">
        <v>11892</v>
      </c>
      <c r="C7768" s="30" t="s">
        <v>869</v>
      </c>
      <c r="D7768" s="30" t="s">
        <v>881</v>
      </c>
      <c r="E7768" s="25">
        <v>45825.802766203706</v>
      </c>
      <c r="F7768" s="30" t="s">
        <v>876</v>
      </c>
      <c r="G7768" s="25">
        <v>45825.802766203706</v>
      </c>
    </row>
    <row r="7769" spans="1:7" x14ac:dyDescent="0.25">
      <c r="A7769" s="30" t="s">
        <v>16059</v>
      </c>
      <c r="B7769" s="30" t="s">
        <v>11903</v>
      </c>
      <c r="C7769" s="30" t="s">
        <v>869</v>
      </c>
      <c r="D7769" s="30" t="s">
        <v>881</v>
      </c>
      <c r="E7769" s="25">
        <v>45825.803587962961</v>
      </c>
      <c r="F7769" s="30" t="s">
        <v>876</v>
      </c>
      <c r="G7769" s="25">
        <v>45825.803587962961</v>
      </c>
    </row>
    <row r="7770" spans="1:7" x14ac:dyDescent="0.25">
      <c r="A7770" s="30" t="s">
        <v>16060</v>
      </c>
      <c r="B7770" s="30" t="s">
        <v>11905</v>
      </c>
      <c r="C7770" s="30" t="s">
        <v>869</v>
      </c>
      <c r="D7770" s="30" t="s">
        <v>881</v>
      </c>
      <c r="E7770" s="25">
        <v>45825.80363425926</v>
      </c>
      <c r="F7770" s="30" t="s">
        <v>876</v>
      </c>
      <c r="G7770" s="25">
        <v>45825.80363425926</v>
      </c>
    </row>
    <row r="7771" spans="1:7" x14ac:dyDescent="0.25">
      <c r="A7771" s="30" t="s">
        <v>16061</v>
      </c>
      <c r="B7771" s="30" t="s">
        <v>11907</v>
      </c>
      <c r="C7771" s="30" t="s">
        <v>869</v>
      </c>
      <c r="D7771" s="30" t="s">
        <v>881</v>
      </c>
      <c r="E7771" s="25">
        <v>45825.803680555553</v>
      </c>
      <c r="F7771" s="30" t="s">
        <v>876</v>
      </c>
      <c r="G7771" s="25">
        <v>45825.803680555553</v>
      </c>
    </row>
    <row r="7772" spans="1:7" x14ac:dyDescent="0.25">
      <c r="A7772" s="30" t="s">
        <v>16062</v>
      </c>
      <c r="B7772" s="30" t="s">
        <v>8491</v>
      </c>
      <c r="C7772" s="30" t="s">
        <v>887</v>
      </c>
      <c r="D7772" s="30" t="s">
        <v>888</v>
      </c>
      <c r="E7772" s="25">
        <v>45825.804062499999</v>
      </c>
      <c r="F7772" s="30" t="s">
        <v>876</v>
      </c>
      <c r="G7772" s="25">
        <v>45825.804062499999</v>
      </c>
    </row>
    <row r="7773" spans="1:7" x14ac:dyDescent="0.25">
      <c r="A7773" s="30" t="s">
        <v>16063</v>
      </c>
      <c r="B7773" s="30" t="s">
        <v>13321</v>
      </c>
      <c r="C7773" s="30" t="s">
        <v>869</v>
      </c>
      <c r="D7773" s="30" t="s">
        <v>868</v>
      </c>
      <c r="E7773" s="25">
        <v>45825.808287037034</v>
      </c>
      <c r="F7773" s="30" t="s">
        <v>876</v>
      </c>
      <c r="G7773" s="25">
        <v>45825.808287037034</v>
      </c>
    </row>
    <row r="7774" spans="1:7" x14ac:dyDescent="0.25">
      <c r="A7774" s="30" t="s">
        <v>16064</v>
      </c>
      <c r="B7774" s="30" t="s">
        <v>6859</v>
      </c>
      <c r="C7774" s="30" t="s">
        <v>887</v>
      </c>
      <c r="D7774" s="30" t="s">
        <v>888</v>
      </c>
      <c r="E7774" s="25">
        <v>45825.816793981481</v>
      </c>
      <c r="F7774" s="30" t="s">
        <v>876</v>
      </c>
      <c r="G7774" s="25">
        <v>45825.816793981481</v>
      </c>
    </row>
    <row r="7775" spans="1:7" x14ac:dyDescent="0.25">
      <c r="A7775" s="30" t="s">
        <v>16065</v>
      </c>
      <c r="B7775" s="30" t="s">
        <v>6857</v>
      </c>
      <c r="C7775" s="30" t="s">
        <v>887</v>
      </c>
      <c r="D7775" s="30" t="s">
        <v>888</v>
      </c>
      <c r="E7775" s="25">
        <v>45825.81689814815</v>
      </c>
      <c r="F7775" s="30" t="s">
        <v>876</v>
      </c>
      <c r="G7775" s="25">
        <v>45825.81689814815</v>
      </c>
    </row>
    <row r="7776" spans="1:7" x14ac:dyDescent="0.25">
      <c r="A7776" s="30" t="s">
        <v>16066</v>
      </c>
      <c r="B7776" s="30" t="s">
        <v>6855</v>
      </c>
      <c r="C7776" s="30" t="s">
        <v>887</v>
      </c>
      <c r="D7776" s="30" t="s">
        <v>888</v>
      </c>
      <c r="E7776" s="25">
        <v>45825.817060185182</v>
      </c>
      <c r="F7776" s="30" t="s">
        <v>876</v>
      </c>
      <c r="G7776" s="25">
        <v>45825.817060185182</v>
      </c>
    </row>
    <row r="7777" spans="1:7" x14ac:dyDescent="0.25">
      <c r="A7777" s="30" t="s">
        <v>16067</v>
      </c>
      <c r="B7777" s="30" t="s">
        <v>6861</v>
      </c>
      <c r="C7777" s="30" t="s">
        <v>887</v>
      </c>
      <c r="D7777" s="30" t="s">
        <v>888</v>
      </c>
      <c r="E7777" s="25">
        <v>45825.81726851852</v>
      </c>
      <c r="F7777" s="30" t="s">
        <v>876</v>
      </c>
      <c r="G7777" s="25">
        <v>45825.81726851852</v>
      </c>
    </row>
    <row r="7778" spans="1:7" x14ac:dyDescent="0.25">
      <c r="A7778" s="30" t="s">
        <v>16068</v>
      </c>
      <c r="B7778" s="30" t="s">
        <v>6863</v>
      </c>
      <c r="C7778" s="30" t="s">
        <v>887</v>
      </c>
      <c r="D7778" s="30" t="s">
        <v>888</v>
      </c>
      <c r="E7778" s="25">
        <v>45825.817337962966</v>
      </c>
      <c r="F7778" s="30" t="s">
        <v>876</v>
      </c>
      <c r="G7778" s="25">
        <v>45825.817337962966</v>
      </c>
    </row>
    <row r="7779" spans="1:7" x14ac:dyDescent="0.25">
      <c r="A7779" s="30" t="s">
        <v>16069</v>
      </c>
      <c r="B7779" s="30" t="s">
        <v>4048</v>
      </c>
      <c r="C7779" s="30" t="s">
        <v>887</v>
      </c>
      <c r="D7779" s="30" t="s">
        <v>888</v>
      </c>
      <c r="E7779" s="25">
        <v>45825.818888888891</v>
      </c>
      <c r="F7779" s="30" t="s">
        <v>876</v>
      </c>
      <c r="G7779" s="25">
        <v>45825.818888888891</v>
      </c>
    </row>
    <row r="7780" spans="1:7" x14ac:dyDescent="0.25">
      <c r="A7780" s="30" t="s">
        <v>16070</v>
      </c>
      <c r="B7780" s="30" t="s">
        <v>5425</v>
      </c>
      <c r="C7780" s="30" t="s">
        <v>887</v>
      </c>
      <c r="D7780" s="30" t="s">
        <v>888</v>
      </c>
      <c r="E7780" s="25">
        <v>45825.822048611109</v>
      </c>
      <c r="F7780" s="30" t="s">
        <v>876</v>
      </c>
      <c r="G7780" s="25">
        <v>45825.822048611109</v>
      </c>
    </row>
    <row r="7781" spans="1:7" x14ac:dyDescent="0.25">
      <c r="A7781" s="30" t="s">
        <v>16071</v>
      </c>
      <c r="B7781" s="30" t="s">
        <v>5740</v>
      </c>
      <c r="C7781" s="30" t="s">
        <v>887</v>
      </c>
      <c r="D7781" s="30" t="s">
        <v>888</v>
      </c>
      <c r="E7781" s="25">
        <v>45825.822291666664</v>
      </c>
      <c r="F7781" s="30" t="s">
        <v>876</v>
      </c>
      <c r="G7781" s="25">
        <v>45825.822291666664</v>
      </c>
    </row>
    <row r="7782" spans="1:7" x14ac:dyDescent="0.25">
      <c r="A7782" s="30" t="s">
        <v>16072</v>
      </c>
      <c r="B7782" s="30" t="s">
        <v>5420</v>
      </c>
      <c r="C7782" s="30" t="s">
        <v>887</v>
      </c>
      <c r="D7782" s="30" t="s">
        <v>888</v>
      </c>
      <c r="E7782" s="25">
        <v>45825.82236111111</v>
      </c>
      <c r="F7782" s="30" t="s">
        <v>876</v>
      </c>
      <c r="G7782" s="25">
        <v>45825.82236111111</v>
      </c>
    </row>
    <row r="7783" spans="1:7" x14ac:dyDescent="0.25">
      <c r="A7783" s="30" t="s">
        <v>16073</v>
      </c>
      <c r="B7783" s="30" t="s">
        <v>11822</v>
      </c>
      <c r="C7783" s="30" t="s">
        <v>864</v>
      </c>
      <c r="D7783" s="30" t="s">
        <v>865</v>
      </c>
      <c r="E7783" s="25">
        <v>45825.825543981482</v>
      </c>
      <c r="F7783" s="30" t="s">
        <v>876</v>
      </c>
      <c r="G7783" s="25">
        <v>45825.825543981482</v>
      </c>
    </row>
    <row r="7784" spans="1:7" x14ac:dyDescent="0.25">
      <c r="A7784" s="30" t="s">
        <v>16073</v>
      </c>
      <c r="B7784" s="30" t="s">
        <v>11822</v>
      </c>
      <c r="C7784" s="30" t="s">
        <v>864</v>
      </c>
      <c r="D7784" s="30" t="s">
        <v>865</v>
      </c>
      <c r="E7784" s="25">
        <v>45825.825833333336</v>
      </c>
      <c r="F7784" s="30" t="s">
        <v>876</v>
      </c>
      <c r="G7784" s="25">
        <v>45825.825833333336</v>
      </c>
    </row>
    <row r="7785" spans="1:7" x14ac:dyDescent="0.25">
      <c r="A7785" s="30" t="s">
        <v>16074</v>
      </c>
      <c r="B7785" s="30" t="s">
        <v>5273</v>
      </c>
      <c r="C7785" s="30" t="s">
        <v>887</v>
      </c>
      <c r="D7785" s="30" t="s">
        <v>888</v>
      </c>
      <c r="E7785" s="25">
        <v>45825.825856481482</v>
      </c>
      <c r="F7785" s="30" t="s">
        <v>876</v>
      </c>
      <c r="G7785" s="25">
        <v>45825.825856481482</v>
      </c>
    </row>
    <row r="7786" spans="1:7" x14ac:dyDescent="0.25">
      <c r="A7786" s="30" t="s">
        <v>16075</v>
      </c>
      <c r="B7786" s="30" t="s">
        <v>3097</v>
      </c>
      <c r="C7786" s="30" t="s">
        <v>887</v>
      </c>
      <c r="D7786" s="30" t="s">
        <v>888</v>
      </c>
      <c r="E7786" s="25">
        <v>45825.825856481482</v>
      </c>
      <c r="F7786" s="30" t="s">
        <v>876</v>
      </c>
      <c r="G7786" s="25">
        <v>45825.825856481482</v>
      </c>
    </row>
    <row r="7787" spans="1:7" x14ac:dyDescent="0.25">
      <c r="A7787" s="30" t="s">
        <v>16076</v>
      </c>
      <c r="B7787" s="30" t="s">
        <v>3047</v>
      </c>
      <c r="C7787" s="30" t="s">
        <v>887</v>
      </c>
      <c r="D7787" s="30" t="s">
        <v>888</v>
      </c>
      <c r="E7787" s="25">
        <v>45825.826053240744</v>
      </c>
      <c r="F7787" s="30" t="s">
        <v>876</v>
      </c>
      <c r="G7787" s="25">
        <v>45825.826053240744</v>
      </c>
    </row>
    <row r="7788" spans="1:7" x14ac:dyDescent="0.25">
      <c r="A7788" s="30" t="s">
        <v>16077</v>
      </c>
      <c r="B7788" s="30" t="s">
        <v>5353</v>
      </c>
      <c r="C7788" s="30" t="s">
        <v>887</v>
      </c>
      <c r="D7788" s="30" t="s">
        <v>888</v>
      </c>
      <c r="E7788" s="25">
        <v>45825.827094907407</v>
      </c>
      <c r="F7788" s="30" t="s">
        <v>876</v>
      </c>
      <c r="G7788" s="25">
        <v>45825.827094907407</v>
      </c>
    </row>
    <row r="7789" spans="1:7" x14ac:dyDescent="0.25">
      <c r="A7789" s="30" t="s">
        <v>16078</v>
      </c>
      <c r="B7789" s="30" t="s">
        <v>4883</v>
      </c>
      <c r="C7789" s="30" t="s">
        <v>887</v>
      </c>
      <c r="D7789" s="30" t="s">
        <v>888</v>
      </c>
      <c r="E7789" s="25">
        <v>45825.847754629627</v>
      </c>
      <c r="F7789" s="30" t="s">
        <v>876</v>
      </c>
      <c r="G7789" s="25">
        <v>45825.847754629627</v>
      </c>
    </row>
    <row r="7790" spans="1:7" x14ac:dyDescent="0.25">
      <c r="A7790" s="30" t="s">
        <v>16079</v>
      </c>
      <c r="B7790" s="30" t="s">
        <v>11764</v>
      </c>
      <c r="C7790" s="30" t="s">
        <v>887</v>
      </c>
      <c r="D7790" s="30" t="s">
        <v>888</v>
      </c>
      <c r="E7790" s="25">
        <v>45825.849479166667</v>
      </c>
      <c r="F7790" s="30" t="s">
        <v>876</v>
      </c>
      <c r="G7790" s="25">
        <v>45825.849479166667</v>
      </c>
    </row>
    <row r="7791" spans="1:7" x14ac:dyDescent="0.25">
      <c r="A7791" s="30" t="s">
        <v>16080</v>
      </c>
      <c r="B7791" s="30" t="s">
        <v>10002</v>
      </c>
      <c r="C7791" s="30" t="s">
        <v>887</v>
      </c>
      <c r="D7791" s="30" t="s">
        <v>888</v>
      </c>
      <c r="E7791" s="25">
        <v>45825.849849537037</v>
      </c>
      <c r="F7791" s="30" t="s">
        <v>876</v>
      </c>
      <c r="G7791" s="25">
        <v>45825.849849537037</v>
      </c>
    </row>
    <row r="7792" spans="1:7" x14ac:dyDescent="0.25">
      <c r="A7792" s="30" t="s">
        <v>16081</v>
      </c>
      <c r="B7792" s="30" t="s">
        <v>9996</v>
      </c>
      <c r="C7792" s="30" t="s">
        <v>887</v>
      </c>
      <c r="D7792" s="30" t="s">
        <v>888</v>
      </c>
      <c r="E7792" s="25">
        <v>45825.849930555552</v>
      </c>
      <c r="F7792" s="30" t="s">
        <v>876</v>
      </c>
      <c r="G7792" s="25">
        <v>45825.849930555552</v>
      </c>
    </row>
    <row r="7793" spans="1:7" x14ac:dyDescent="0.25">
      <c r="A7793" s="30" t="s">
        <v>16082</v>
      </c>
      <c r="B7793" s="30" t="s">
        <v>11468</v>
      </c>
      <c r="C7793" s="30" t="s">
        <v>887</v>
      </c>
      <c r="D7793" s="30" t="s">
        <v>888</v>
      </c>
      <c r="E7793" s="25">
        <v>45825.850023148145</v>
      </c>
      <c r="F7793" s="30" t="s">
        <v>876</v>
      </c>
      <c r="G7793" s="25">
        <v>45825.850023148145</v>
      </c>
    </row>
    <row r="7794" spans="1:7" x14ac:dyDescent="0.25">
      <c r="A7794" s="30" t="s">
        <v>16083</v>
      </c>
      <c r="B7794" s="30" t="s">
        <v>8309</v>
      </c>
      <c r="C7794" s="30" t="s">
        <v>887</v>
      </c>
      <c r="D7794" s="30" t="s">
        <v>888</v>
      </c>
      <c r="E7794" s="25">
        <v>45825.850092592591</v>
      </c>
      <c r="F7794" s="30" t="s">
        <v>876</v>
      </c>
      <c r="G7794" s="25">
        <v>45825.850092592591</v>
      </c>
    </row>
    <row r="7795" spans="1:7" x14ac:dyDescent="0.25">
      <c r="A7795" s="30" t="s">
        <v>16084</v>
      </c>
      <c r="B7795" s="30" t="s">
        <v>9934</v>
      </c>
      <c r="C7795" s="30" t="s">
        <v>887</v>
      </c>
      <c r="D7795" s="30" t="s">
        <v>888</v>
      </c>
      <c r="E7795" s="25">
        <v>45825.85019675926</v>
      </c>
      <c r="F7795" s="30" t="s">
        <v>876</v>
      </c>
      <c r="G7795" s="25">
        <v>45825.85019675926</v>
      </c>
    </row>
    <row r="7796" spans="1:7" x14ac:dyDescent="0.25">
      <c r="A7796" s="30" t="s">
        <v>16085</v>
      </c>
      <c r="B7796" s="30" t="s">
        <v>9932</v>
      </c>
      <c r="C7796" s="30" t="s">
        <v>887</v>
      </c>
      <c r="D7796" s="30" t="s">
        <v>888</v>
      </c>
      <c r="E7796" s="25">
        <v>45825.850300925929</v>
      </c>
      <c r="F7796" s="30" t="s">
        <v>876</v>
      </c>
      <c r="G7796" s="25">
        <v>45825.850300925929</v>
      </c>
    </row>
    <row r="7797" spans="1:7" x14ac:dyDescent="0.25">
      <c r="A7797" s="30" t="s">
        <v>16086</v>
      </c>
      <c r="B7797" s="30" t="s">
        <v>9928</v>
      </c>
      <c r="C7797" s="30" t="s">
        <v>887</v>
      </c>
      <c r="D7797" s="30" t="s">
        <v>888</v>
      </c>
      <c r="E7797" s="25">
        <v>45825.850381944445</v>
      </c>
      <c r="F7797" s="30" t="s">
        <v>876</v>
      </c>
      <c r="G7797" s="25">
        <v>45825.850381944445</v>
      </c>
    </row>
    <row r="7798" spans="1:7" x14ac:dyDescent="0.25">
      <c r="A7798" s="30" t="s">
        <v>16087</v>
      </c>
      <c r="B7798" s="30" t="s">
        <v>9930</v>
      </c>
      <c r="C7798" s="30" t="s">
        <v>887</v>
      </c>
      <c r="D7798" s="30" t="s">
        <v>888</v>
      </c>
      <c r="E7798" s="25">
        <v>45825.850439814814</v>
      </c>
      <c r="F7798" s="30" t="s">
        <v>876</v>
      </c>
      <c r="G7798" s="25">
        <v>45825.850439814814</v>
      </c>
    </row>
    <row r="7799" spans="1:7" x14ac:dyDescent="0.25">
      <c r="A7799" s="30" t="s">
        <v>16088</v>
      </c>
      <c r="B7799" s="30" t="s">
        <v>6818</v>
      </c>
      <c r="C7799" s="30" t="s">
        <v>887</v>
      </c>
      <c r="D7799" s="30" t="s">
        <v>888</v>
      </c>
      <c r="E7799" s="25">
        <v>45825.850624999999</v>
      </c>
      <c r="F7799" s="30" t="s">
        <v>876</v>
      </c>
      <c r="G7799" s="25">
        <v>45825.850624999999</v>
      </c>
    </row>
    <row r="7800" spans="1:7" x14ac:dyDescent="0.25">
      <c r="A7800" s="30" t="s">
        <v>16089</v>
      </c>
      <c r="B7800" s="30" t="s">
        <v>11894</v>
      </c>
      <c r="C7800" s="30" t="s">
        <v>869</v>
      </c>
      <c r="D7800" s="30" t="s">
        <v>885</v>
      </c>
      <c r="E7800" s="25">
        <v>45825.854016203702</v>
      </c>
      <c r="F7800" s="30" t="s">
        <v>876</v>
      </c>
      <c r="G7800" s="25">
        <v>45825.854016203702</v>
      </c>
    </row>
    <row r="7801" spans="1:7" x14ac:dyDescent="0.25">
      <c r="A7801" s="30" t="s">
        <v>16090</v>
      </c>
      <c r="B7801" s="30" t="s">
        <v>11937</v>
      </c>
      <c r="C7801" s="30" t="s">
        <v>869</v>
      </c>
      <c r="D7801" s="30" t="s">
        <v>885</v>
      </c>
      <c r="E7801" s="25">
        <v>45825.854039351849</v>
      </c>
      <c r="F7801" s="30" t="s">
        <v>876</v>
      </c>
      <c r="G7801" s="25">
        <v>45825.854039351849</v>
      </c>
    </row>
    <row r="7802" spans="1:7" x14ac:dyDescent="0.25">
      <c r="A7802" s="30" t="s">
        <v>16091</v>
      </c>
      <c r="B7802" s="30" t="s">
        <v>11899</v>
      </c>
      <c r="C7802" s="30" t="s">
        <v>869</v>
      </c>
      <c r="D7802" s="30" t="s">
        <v>880</v>
      </c>
      <c r="E7802" s="25">
        <v>45825.858553240738</v>
      </c>
      <c r="F7802" s="30" t="s">
        <v>876</v>
      </c>
      <c r="G7802" s="25">
        <v>45825.858553240738</v>
      </c>
    </row>
    <row r="7803" spans="1:7" x14ac:dyDescent="0.25">
      <c r="A7803" s="30" t="s">
        <v>16092</v>
      </c>
      <c r="B7803" s="30" t="s">
        <v>11901</v>
      </c>
      <c r="C7803" s="30" t="s">
        <v>869</v>
      </c>
      <c r="D7803" s="30" t="s">
        <v>880</v>
      </c>
      <c r="E7803" s="25">
        <v>45825.858726851853</v>
      </c>
      <c r="F7803" s="30" t="s">
        <v>876</v>
      </c>
      <c r="G7803" s="25">
        <v>45825.858726851853</v>
      </c>
    </row>
    <row r="7804" spans="1:7" x14ac:dyDescent="0.25">
      <c r="A7804" s="30" t="s">
        <v>16093</v>
      </c>
      <c r="B7804" s="30" t="s">
        <v>1706</v>
      </c>
      <c r="C7804" s="30" t="s">
        <v>887</v>
      </c>
      <c r="D7804" s="30" t="s">
        <v>888</v>
      </c>
      <c r="E7804" s="25">
        <v>45825.860127314816</v>
      </c>
      <c r="F7804" s="30" t="s">
        <v>876</v>
      </c>
      <c r="G7804" s="25">
        <v>45825.860127314816</v>
      </c>
    </row>
    <row r="7805" spans="1:7" x14ac:dyDescent="0.25">
      <c r="A7805" s="30" t="s">
        <v>16094</v>
      </c>
      <c r="B7805" s="30" t="s">
        <v>5214</v>
      </c>
      <c r="C7805" s="30" t="s">
        <v>887</v>
      </c>
      <c r="D7805" s="30" t="s">
        <v>888</v>
      </c>
      <c r="E7805" s="25">
        <v>45825.860231481478</v>
      </c>
      <c r="F7805" s="30" t="s">
        <v>876</v>
      </c>
      <c r="G7805" s="25">
        <v>45825.860231481478</v>
      </c>
    </row>
    <row r="7806" spans="1:7" x14ac:dyDescent="0.25">
      <c r="A7806" s="30" t="s">
        <v>16095</v>
      </c>
      <c r="B7806" s="30" t="s">
        <v>5226</v>
      </c>
      <c r="C7806" s="30" t="s">
        <v>887</v>
      </c>
      <c r="D7806" s="30" t="s">
        <v>888</v>
      </c>
      <c r="E7806" s="25">
        <v>45825.860324074078</v>
      </c>
      <c r="F7806" s="30" t="s">
        <v>876</v>
      </c>
      <c r="G7806" s="25">
        <v>45825.860324074078</v>
      </c>
    </row>
    <row r="7807" spans="1:7" x14ac:dyDescent="0.25">
      <c r="A7807" s="30" t="s">
        <v>16096</v>
      </c>
      <c r="B7807" s="30" t="s">
        <v>5218</v>
      </c>
      <c r="C7807" s="30" t="s">
        <v>887</v>
      </c>
      <c r="D7807" s="30" t="s">
        <v>888</v>
      </c>
      <c r="E7807" s="25">
        <v>45825.860613425924</v>
      </c>
      <c r="F7807" s="30" t="s">
        <v>876</v>
      </c>
      <c r="G7807" s="25">
        <v>45825.860613425924</v>
      </c>
    </row>
    <row r="7808" spans="1:7" x14ac:dyDescent="0.25">
      <c r="A7808" s="30" t="s">
        <v>16097</v>
      </c>
      <c r="B7808" s="30" t="s">
        <v>5222</v>
      </c>
      <c r="C7808" s="30" t="s">
        <v>887</v>
      </c>
      <c r="D7808" s="30" t="s">
        <v>888</v>
      </c>
      <c r="E7808" s="25">
        <v>45825.860763888886</v>
      </c>
      <c r="F7808" s="30" t="s">
        <v>876</v>
      </c>
      <c r="G7808" s="25">
        <v>45825.860763888886</v>
      </c>
    </row>
    <row r="7809" spans="1:7" x14ac:dyDescent="0.25">
      <c r="A7809" s="30" t="s">
        <v>16098</v>
      </c>
      <c r="B7809" s="30" t="s">
        <v>11845</v>
      </c>
      <c r="C7809" s="30" t="s">
        <v>869</v>
      </c>
      <c r="D7809" s="30" t="s">
        <v>881</v>
      </c>
      <c r="E7809" s="25">
        <v>45825.863587962966</v>
      </c>
      <c r="F7809" s="30" t="s">
        <v>876</v>
      </c>
      <c r="G7809" s="25">
        <v>45825.863587962966</v>
      </c>
    </row>
    <row r="7810" spans="1:7" x14ac:dyDescent="0.25">
      <c r="A7810" s="30" t="s">
        <v>16099</v>
      </c>
      <c r="B7810" s="30" t="s">
        <v>5357</v>
      </c>
      <c r="C7810" s="30" t="s">
        <v>864</v>
      </c>
      <c r="D7810" s="30" t="s">
        <v>865</v>
      </c>
      <c r="E7810" s="25">
        <v>45825.864027777781</v>
      </c>
      <c r="F7810" s="30" t="s">
        <v>876</v>
      </c>
      <c r="G7810" s="25">
        <v>45825.864027777781</v>
      </c>
    </row>
    <row r="7811" spans="1:7" x14ac:dyDescent="0.25">
      <c r="A7811" s="30" t="s">
        <v>16100</v>
      </c>
      <c r="B7811" s="30" t="s">
        <v>5355</v>
      </c>
      <c r="C7811" s="30" t="s">
        <v>864</v>
      </c>
      <c r="D7811" s="30" t="s">
        <v>865</v>
      </c>
      <c r="E7811" s="25">
        <v>45825.864108796297</v>
      </c>
      <c r="F7811" s="30" t="s">
        <v>876</v>
      </c>
      <c r="G7811" s="25">
        <v>45825.864108796297</v>
      </c>
    </row>
    <row r="7812" spans="1:7" x14ac:dyDescent="0.25">
      <c r="A7812" s="30" t="s">
        <v>16101</v>
      </c>
      <c r="B7812" s="30" t="s">
        <v>3041</v>
      </c>
      <c r="C7812" s="30" t="s">
        <v>864</v>
      </c>
      <c r="D7812" s="30" t="s">
        <v>865</v>
      </c>
      <c r="E7812" s="25">
        <v>45825.866365740738</v>
      </c>
      <c r="F7812" s="30" t="s">
        <v>876</v>
      </c>
      <c r="G7812" s="25">
        <v>45825.866365740738</v>
      </c>
    </row>
    <row r="7813" spans="1:7" x14ac:dyDescent="0.25">
      <c r="A7813" s="30" t="s">
        <v>16102</v>
      </c>
      <c r="B7813" s="30" t="s">
        <v>5744</v>
      </c>
      <c r="C7813" s="30" t="s">
        <v>864</v>
      </c>
      <c r="D7813" s="30" t="s">
        <v>865</v>
      </c>
      <c r="E7813" s="25">
        <v>45825.866400462961</v>
      </c>
      <c r="F7813" s="30" t="s">
        <v>876</v>
      </c>
      <c r="G7813" s="25">
        <v>45825.866400462961</v>
      </c>
    </row>
    <row r="7814" spans="1:7" x14ac:dyDescent="0.25">
      <c r="A7814" s="30" t="s">
        <v>16103</v>
      </c>
      <c r="B7814" s="30" t="s">
        <v>3041</v>
      </c>
      <c r="C7814" s="30" t="s">
        <v>887</v>
      </c>
      <c r="D7814" s="30" t="s">
        <v>888</v>
      </c>
      <c r="E7814" s="25">
        <v>45825.867245370369</v>
      </c>
      <c r="F7814" s="30" t="s">
        <v>876</v>
      </c>
      <c r="G7814" s="25">
        <v>45825.867245370369</v>
      </c>
    </row>
    <row r="7815" spans="1:7" x14ac:dyDescent="0.25">
      <c r="A7815" s="30" t="s">
        <v>16104</v>
      </c>
      <c r="B7815" s="30" t="s">
        <v>5744</v>
      </c>
      <c r="C7815" s="30" t="s">
        <v>887</v>
      </c>
      <c r="D7815" s="30" t="s">
        <v>888</v>
      </c>
      <c r="E7815" s="25">
        <v>45825.867534722223</v>
      </c>
      <c r="F7815" s="30" t="s">
        <v>876</v>
      </c>
      <c r="G7815" s="25">
        <v>45825.867534722223</v>
      </c>
    </row>
    <row r="7816" spans="1:7" x14ac:dyDescent="0.25">
      <c r="A7816" s="30" t="s">
        <v>16105</v>
      </c>
      <c r="B7816" s="30" t="s">
        <v>8145</v>
      </c>
      <c r="C7816" s="30" t="s">
        <v>872</v>
      </c>
      <c r="D7816" s="30" t="s">
        <v>244</v>
      </c>
      <c r="E7816" s="25">
        <v>45825.867222222223</v>
      </c>
      <c r="F7816" s="30" t="s">
        <v>866</v>
      </c>
      <c r="G7816" s="25">
        <v>45825.867222222223</v>
      </c>
    </row>
    <row r="7817" spans="1:7" x14ac:dyDescent="0.25">
      <c r="A7817" s="30" t="s">
        <v>16106</v>
      </c>
      <c r="B7817" s="30" t="s">
        <v>8154</v>
      </c>
      <c r="C7817" s="30" t="s">
        <v>872</v>
      </c>
      <c r="D7817" s="30" t="s">
        <v>244</v>
      </c>
      <c r="E7817" s="25">
        <v>45825.867291666669</v>
      </c>
      <c r="F7817" s="30" t="s">
        <v>866</v>
      </c>
      <c r="G7817" s="25">
        <v>45825.867291666669</v>
      </c>
    </row>
    <row r="7818" spans="1:7" x14ac:dyDescent="0.25">
      <c r="A7818" s="30" t="s">
        <v>16107</v>
      </c>
      <c r="B7818" s="30" t="s">
        <v>4048</v>
      </c>
      <c r="C7818" s="30" t="s">
        <v>872</v>
      </c>
      <c r="D7818" s="30" t="s">
        <v>77</v>
      </c>
      <c r="E7818" s="25">
        <v>45825.871967592589</v>
      </c>
      <c r="F7818" s="30" t="s">
        <v>866</v>
      </c>
      <c r="G7818" s="25">
        <v>45825.871967592589</v>
      </c>
    </row>
    <row r="7819" spans="1:7" x14ac:dyDescent="0.25">
      <c r="A7819" s="30" t="s">
        <v>16108</v>
      </c>
      <c r="B7819" s="30" t="s">
        <v>8485</v>
      </c>
      <c r="C7819" s="30" t="s">
        <v>872</v>
      </c>
      <c r="D7819" s="30" t="s">
        <v>77</v>
      </c>
      <c r="E7819" s="25">
        <v>45825.872002314813</v>
      </c>
      <c r="F7819" s="30" t="s">
        <v>866</v>
      </c>
      <c r="G7819" s="25">
        <v>45825.872002314813</v>
      </c>
    </row>
    <row r="7820" spans="1:7" x14ac:dyDescent="0.25">
      <c r="A7820" s="30" t="s">
        <v>16109</v>
      </c>
      <c r="B7820" s="30" t="s">
        <v>8487</v>
      </c>
      <c r="C7820" s="30" t="s">
        <v>872</v>
      </c>
      <c r="D7820" s="30" t="s">
        <v>77</v>
      </c>
      <c r="E7820" s="25">
        <v>45825.872013888889</v>
      </c>
      <c r="F7820" s="30" t="s">
        <v>866</v>
      </c>
      <c r="G7820" s="25">
        <v>45825.872013888889</v>
      </c>
    </row>
    <row r="7821" spans="1:7" x14ac:dyDescent="0.25">
      <c r="A7821" s="30" t="s">
        <v>16110</v>
      </c>
      <c r="B7821" s="30" t="s">
        <v>11772</v>
      </c>
      <c r="C7821" s="30" t="s">
        <v>874</v>
      </c>
      <c r="D7821" s="30" t="s">
        <v>875</v>
      </c>
      <c r="E7821" s="25">
        <v>45825.883171296293</v>
      </c>
      <c r="F7821" s="30" t="s">
        <v>876</v>
      </c>
      <c r="G7821" s="25">
        <v>45825.883171296293</v>
      </c>
    </row>
    <row r="7822" spans="1:7" x14ac:dyDescent="0.25">
      <c r="A7822" s="30" t="s">
        <v>16111</v>
      </c>
      <c r="B7822" s="30" t="s">
        <v>11772</v>
      </c>
      <c r="C7822" s="30" t="s">
        <v>877</v>
      </c>
      <c r="D7822" s="30" t="s">
        <v>875</v>
      </c>
      <c r="E7822" s="25">
        <v>45825.883437500001</v>
      </c>
      <c r="F7822" s="30" t="s">
        <v>876</v>
      </c>
      <c r="G7822" s="25">
        <v>45825.883437500001</v>
      </c>
    </row>
    <row r="7823" spans="1:7" x14ac:dyDescent="0.25">
      <c r="A7823" s="30" t="s">
        <v>16112</v>
      </c>
      <c r="B7823" s="30" t="s">
        <v>13785</v>
      </c>
      <c r="C7823" s="30" t="s">
        <v>874</v>
      </c>
      <c r="D7823" s="30" t="s">
        <v>889</v>
      </c>
      <c r="E7823" s="25">
        <v>45825.884305555555</v>
      </c>
      <c r="F7823" s="30" t="s">
        <v>876</v>
      </c>
      <c r="G7823" s="25">
        <v>45825.884305555555</v>
      </c>
    </row>
    <row r="7824" spans="1:7" x14ac:dyDescent="0.25">
      <c r="A7824" s="30" t="s">
        <v>16113</v>
      </c>
      <c r="B7824" s="30" t="s">
        <v>13785</v>
      </c>
      <c r="C7824" s="30" t="s">
        <v>877</v>
      </c>
      <c r="D7824" s="30" t="s">
        <v>889</v>
      </c>
      <c r="E7824" s="25">
        <v>45825.884467592594</v>
      </c>
      <c r="F7824" s="30" t="s">
        <v>876</v>
      </c>
      <c r="G7824" s="25">
        <v>45825.884467592594</v>
      </c>
    </row>
    <row r="7825" spans="1:7" x14ac:dyDescent="0.25">
      <c r="A7825" s="30" t="s">
        <v>16114</v>
      </c>
      <c r="B7825" s="30" t="s">
        <v>10134</v>
      </c>
      <c r="C7825" s="30" t="s">
        <v>877</v>
      </c>
      <c r="D7825" s="30" t="s">
        <v>889</v>
      </c>
      <c r="E7825" s="25">
        <v>45825.885011574072</v>
      </c>
      <c r="F7825" s="30" t="s">
        <v>876</v>
      </c>
      <c r="G7825" s="25">
        <v>45825.885011574072</v>
      </c>
    </row>
    <row r="7826" spans="1:7" x14ac:dyDescent="0.25">
      <c r="A7826" s="30" t="s">
        <v>16115</v>
      </c>
      <c r="B7826" s="30" t="s">
        <v>10100</v>
      </c>
      <c r="C7826" s="30" t="s">
        <v>877</v>
      </c>
      <c r="D7826" s="30" t="s">
        <v>889</v>
      </c>
      <c r="E7826" s="25">
        <v>45825.885127314818</v>
      </c>
      <c r="F7826" s="30" t="s">
        <v>876</v>
      </c>
      <c r="G7826" s="25">
        <v>45825.885127314818</v>
      </c>
    </row>
    <row r="7827" spans="1:7" x14ac:dyDescent="0.25">
      <c r="A7827" s="30" t="s">
        <v>16116</v>
      </c>
      <c r="B7827" s="30" t="s">
        <v>11850</v>
      </c>
      <c r="C7827" s="30" t="s">
        <v>869</v>
      </c>
      <c r="D7827" s="30" t="s">
        <v>885</v>
      </c>
      <c r="E7827" s="25">
        <v>45825.886469907404</v>
      </c>
      <c r="F7827" s="30" t="s">
        <v>876</v>
      </c>
      <c r="G7827" s="25">
        <v>45825.886469907404</v>
      </c>
    </row>
    <row r="7828" spans="1:7" x14ac:dyDescent="0.25">
      <c r="A7828" s="30" t="s">
        <v>16117</v>
      </c>
      <c r="B7828" s="30" t="s">
        <v>11951</v>
      </c>
      <c r="C7828" s="30" t="s">
        <v>869</v>
      </c>
      <c r="D7828" s="30" t="s">
        <v>885</v>
      </c>
      <c r="E7828" s="25">
        <v>45825.88652777778</v>
      </c>
      <c r="F7828" s="30" t="s">
        <v>876</v>
      </c>
      <c r="G7828" s="25">
        <v>45825.88652777778</v>
      </c>
    </row>
    <row r="7829" spans="1:7" x14ac:dyDescent="0.25">
      <c r="A7829" s="30" t="s">
        <v>16118</v>
      </c>
      <c r="B7829" s="30" t="s">
        <v>11852</v>
      </c>
      <c r="C7829" s="30" t="s">
        <v>869</v>
      </c>
      <c r="D7829" s="30" t="s">
        <v>885</v>
      </c>
      <c r="E7829" s="25">
        <v>45825.886562500003</v>
      </c>
      <c r="F7829" s="30" t="s">
        <v>876</v>
      </c>
      <c r="G7829" s="25">
        <v>45825.886562500003</v>
      </c>
    </row>
    <row r="7830" spans="1:7" x14ac:dyDescent="0.25">
      <c r="A7830" s="30" t="s">
        <v>16119</v>
      </c>
      <c r="B7830" s="30" t="s">
        <v>13785</v>
      </c>
      <c r="C7830" s="30" t="s">
        <v>864</v>
      </c>
      <c r="D7830" s="30" t="s">
        <v>865</v>
      </c>
      <c r="E7830" s="25">
        <v>45825.890821759262</v>
      </c>
      <c r="F7830" s="30" t="s">
        <v>876</v>
      </c>
      <c r="G7830" s="25">
        <v>45825.890821759262</v>
      </c>
    </row>
    <row r="7831" spans="1:7" x14ac:dyDescent="0.25">
      <c r="A7831" s="30" t="s">
        <v>16120</v>
      </c>
      <c r="B7831" s="30" t="s">
        <v>9750</v>
      </c>
      <c r="C7831" s="30" t="s">
        <v>872</v>
      </c>
      <c r="D7831" s="30" t="s">
        <v>239</v>
      </c>
      <c r="E7831" s="25">
        <v>45825.890902777777</v>
      </c>
      <c r="F7831" s="30" t="s">
        <v>866</v>
      </c>
      <c r="G7831" s="25">
        <v>45825.890902777777</v>
      </c>
    </row>
    <row r="7832" spans="1:7" x14ac:dyDescent="0.25">
      <c r="A7832" s="30" t="s">
        <v>16121</v>
      </c>
      <c r="B7832" s="30" t="s">
        <v>13133</v>
      </c>
      <c r="C7832" s="30" t="s">
        <v>874</v>
      </c>
      <c r="D7832" s="30" t="s">
        <v>878</v>
      </c>
      <c r="E7832" s="25">
        <v>45825.893900462965</v>
      </c>
      <c r="F7832" s="30" t="s">
        <v>876</v>
      </c>
      <c r="G7832" s="25">
        <v>45825.893900462965</v>
      </c>
    </row>
    <row r="7833" spans="1:7" x14ac:dyDescent="0.25">
      <c r="A7833" s="30" t="s">
        <v>16122</v>
      </c>
      <c r="B7833" s="30" t="s">
        <v>13133</v>
      </c>
      <c r="C7833" s="30" t="s">
        <v>877</v>
      </c>
      <c r="D7833" s="30" t="s">
        <v>878</v>
      </c>
      <c r="E7833" s="25">
        <v>45825.894166666665</v>
      </c>
      <c r="F7833" s="30" t="s">
        <v>876</v>
      </c>
      <c r="G7833" s="25">
        <v>45825.894166666665</v>
      </c>
    </row>
    <row r="7834" spans="1:7" x14ac:dyDescent="0.25">
      <c r="A7834" s="30" t="s">
        <v>16123</v>
      </c>
      <c r="B7834" s="30" t="s">
        <v>13457</v>
      </c>
      <c r="C7834" s="30" t="s">
        <v>869</v>
      </c>
      <c r="D7834" s="30" t="s">
        <v>885</v>
      </c>
      <c r="E7834" s="25">
        <v>45825.896296296298</v>
      </c>
      <c r="F7834" s="30" t="s">
        <v>876</v>
      </c>
      <c r="G7834" s="25">
        <v>45825.896296296298</v>
      </c>
    </row>
    <row r="7835" spans="1:7" x14ac:dyDescent="0.25">
      <c r="A7835" s="30" t="s">
        <v>16124</v>
      </c>
      <c r="B7835" s="30" t="s">
        <v>11890</v>
      </c>
      <c r="C7835" s="30" t="s">
        <v>874</v>
      </c>
      <c r="D7835" s="30" t="s">
        <v>886</v>
      </c>
      <c r="E7835" s="25">
        <v>45825.897361111114</v>
      </c>
      <c r="F7835" s="30" t="s">
        <v>876</v>
      </c>
      <c r="G7835" s="25">
        <v>45825.897361111114</v>
      </c>
    </row>
    <row r="7836" spans="1:7" x14ac:dyDescent="0.25">
      <c r="A7836" s="30" t="s">
        <v>16125</v>
      </c>
      <c r="B7836" s="30" t="s">
        <v>10104</v>
      </c>
      <c r="C7836" s="30" t="s">
        <v>864</v>
      </c>
      <c r="D7836" s="30" t="s">
        <v>865</v>
      </c>
      <c r="E7836" s="25">
        <v>45825.90519675926</v>
      </c>
      <c r="F7836" s="30" t="s">
        <v>876</v>
      </c>
      <c r="G7836" s="25">
        <v>45825.90519675926</v>
      </c>
    </row>
    <row r="7837" spans="1:7" x14ac:dyDescent="0.25">
      <c r="A7837" s="30" t="s">
        <v>16126</v>
      </c>
      <c r="B7837" s="30" t="s">
        <v>6890</v>
      </c>
      <c r="C7837" s="30" t="s">
        <v>872</v>
      </c>
      <c r="D7837" s="30" t="s">
        <v>77</v>
      </c>
      <c r="E7837" s="25">
        <v>45825.907581018517</v>
      </c>
      <c r="F7837" s="30" t="s">
        <v>866</v>
      </c>
      <c r="G7837" s="25">
        <v>45825.907581018517</v>
      </c>
    </row>
    <row r="7838" spans="1:7" x14ac:dyDescent="0.25">
      <c r="A7838" s="30" t="s">
        <v>16127</v>
      </c>
      <c r="B7838" s="30" t="s">
        <v>6826</v>
      </c>
      <c r="C7838" s="30" t="s">
        <v>872</v>
      </c>
      <c r="D7838" s="30" t="s">
        <v>77</v>
      </c>
      <c r="E7838" s="25">
        <v>45825.907638888886</v>
      </c>
      <c r="F7838" s="30" t="s">
        <v>866</v>
      </c>
      <c r="G7838" s="25">
        <v>45825.907638888886</v>
      </c>
    </row>
    <row r="7839" spans="1:7" x14ac:dyDescent="0.25">
      <c r="A7839" s="30" t="s">
        <v>16128</v>
      </c>
      <c r="B7839" s="30" t="s">
        <v>5742</v>
      </c>
      <c r="C7839" s="30" t="s">
        <v>872</v>
      </c>
      <c r="D7839" s="30" t="s">
        <v>77</v>
      </c>
      <c r="E7839" s="25">
        <v>45825.915833333333</v>
      </c>
      <c r="F7839" s="30" t="s">
        <v>866</v>
      </c>
      <c r="G7839" s="25">
        <v>45825.915833333333</v>
      </c>
    </row>
    <row r="7840" spans="1:7" x14ac:dyDescent="0.25">
      <c r="A7840" s="30" t="s">
        <v>16129</v>
      </c>
      <c r="B7840" s="30" t="s">
        <v>11466</v>
      </c>
      <c r="C7840" s="30" t="s">
        <v>872</v>
      </c>
      <c r="D7840" s="30" t="s">
        <v>73</v>
      </c>
      <c r="E7840" s="25">
        <v>45825.915532407409</v>
      </c>
      <c r="F7840" s="30" t="s">
        <v>866</v>
      </c>
      <c r="G7840" s="25">
        <v>45825.915532407409</v>
      </c>
    </row>
    <row r="7841" spans="1:7" x14ac:dyDescent="0.25">
      <c r="A7841" s="30" t="s">
        <v>16130</v>
      </c>
      <c r="B7841" s="30" t="s">
        <v>11459</v>
      </c>
      <c r="C7841" s="30" t="s">
        <v>872</v>
      </c>
      <c r="D7841" s="30" t="s">
        <v>73</v>
      </c>
      <c r="E7841" s="25">
        <v>45825.915590277778</v>
      </c>
      <c r="F7841" s="30" t="s">
        <v>866</v>
      </c>
      <c r="G7841" s="25">
        <v>45825.915590277778</v>
      </c>
    </row>
    <row r="7842" spans="1:7" x14ac:dyDescent="0.25">
      <c r="A7842" s="30" t="s">
        <v>16131</v>
      </c>
      <c r="B7842" s="30" t="s">
        <v>11312</v>
      </c>
      <c r="C7842" s="30" t="s">
        <v>872</v>
      </c>
      <c r="D7842" s="30" t="s">
        <v>73</v>
      </c>
      <c r="E7842" s="25">
        <v>45825.915671296294</v>
      </c>
      <c r="F7842" s="30" t="s">
        <v>866</v>
      </c>
      <c r="G7842" s="25">
        <v>45825.915671296294</v>
      </c>
    </row>
    <row r="7843" spans="1:7" x14ac:dyDescent="0.25">
      <c r="A7843" s="30" t="s">
        <v>16132</v>
      </c>
      <c r="B7843" s="30" t="s">
        <v>11464</v>
      </c>
      <c r="C7843" s="30" t="s">
        <v>872</v>
      </c>
      <c r="D7843" s="30" t="s">
        <v>73</v>
      </c>
      <c r="E7843" s="25">
        <v>45825.915775462963</v>
      </c>
      <c r="F7843" s="30" t="s">
        <v>866</v>
      </c>
      <c r="G7843" s="25">
        <v>45825.915775462963</v>
      </c>
    </row>
    <row r="7844" spans="1:7" x14ac:dyDescent="0.25">
      <c r="A7844" s="30" t="s">
        <v>16133</v>
      </c>
      <c r="B7844" s="30" t="s">
        <v>9516</v>
      </c>
      <c r="C7844" s="30" t="s">
        <v>872</v>
      </c>
      <c r="D7844" s="30" t="s">
        <v>122</v>
      </c>
      <c r="E7844" s="25">
        <v>45825.926990740743</v>
      </c>
      <c r="F7844" s="30" t="s">
        <v>866</v>
      </c>
      <c r="G7844" s="25">
        <v>45825.926990740743</v>
      </c>
    </row>
    <row r="7845" spans="1:7" x14ac:dyDescent="0.25">
      <c r="A7845" s="30" t="s">
        <v>16134</v>
      </c>
      <c r="B7845" s="30" t="s">
        <v>9516</v>
      </c>
      <c r="C7845" s="30" t="s">
        <v>879</v>
      </c>
      <c r="D7845" s="30" t="s">
        <v>122</v>
      </c>
      <c r="E7845" s="25">
        <v>45825.92763888889</v>
      </c>
      <c r="F7845" s="30" t="s">
        <v>866</v>
      </c>
      <c r="G7845" s="25">
        <v>45825.92763888889</v>
      </c>
    </row>
    <row r="7846" spans="1:7" x14ac:dyDescent="0.25">
      <c r="A7846" s="30" t="s">
        <v>16135</v>
      </c>
      <c r="B7846" s="30" t="s">
        <v>2645</v>
      </c>
      <c r="C7846" s="30" t="s">
        <v>872</v>
      </c>
      <c r="D7846" s="30" t="s">
        <v>77</v>
      </c>
      <c r="E7846" s="25">
        <v>45825.922905092593</v>
      </c>
      <c r="F7846" s="30" t="s">
        <v>866</v>
      </c>
      <c r="G7846" s="25">
        <v>45825.922905092593</v>
      </c>
    </row>
    <row r="7847" spans="1:7" x14ac:dyDescent="0.25">
      <c r="A7847" s="30" t="s">
        <v>16136</v>
      </c>
      <c r="B7847" s="30" t="s">
        <v>2642</v>
      </c>
      <c r="C7847" s="30" t="s">
        <v>872</v>
      </c>
      <c r="D7847" s="30" t="s">
        <v>77</v>
      </c>
      <c r="E7847" s="25">
        <v>45825.922951388886</v>
      </c>
      <c r="F7847" s="30" t="s">
        <v>866</v>
      </c>
      <c r="G7847" s="25">
        <v>45825.922951388886</v>
      </c>
    </row>
    <row r="7848" spans="1:7" x14ac:dyDescent="0.25">
      <c r="A7848" s="30" t="s">
        <v>16137</v>
      </c>
      <c r="B7848" s="30" t="s">
        <v>2640</v>
      </c>
      <c r="C7848" s="30" t="s">
        <v>872</v>
      </c>
      <c r="D7848" s="30" t="s">
        <v>77</v>
      </c>
      <c r="E7848" s="25">
        <v>45825.922986111109</v>
      </c>
      <c r="F7848" s="30" t="s">
        <v>866</v>
      </c>
      <c r="G7848" s="25">
        <v>45825.922986111109</v>
      </c>
    </row>
    <row r="7849" spans="1:7" x14ac:dyDescent="0.25">
      <c r="A7849" s="30" t="s">
        <v>16138</v>
      </c>
      <c r="B7849" s="30" t="s">
        <v>1973</v>
      </c>
      <c r="C7849" s="30" t="s">
        <v>872</v>
      </c>
      <c r="D7849" s="30" t="s">
        <v>77</v>
      </c>
      <c r="E7849" s="25">
        <v>45825.923043981478</v>
      </c>
      <c r="F7849" s="30" t="s">
        <v>866</v>
      </c>
      <c r="G7849" s="25">
        <v>45825.923043981478</v>
      </c>
    </row>
    <row r="7850" spans="1:7" x14ac:dyDescent="0.25">
      <c r="A7850" s="30" t="s">
        <v>16139</v>
      </c>
      <c r="B7850" s="30" t="s">
        <v>3034</v>
      </c>
      <c r="C7850" s="30" t="s">
        <v>872</v>
      </c>
      <c r="D7850" s="30" t="s">
        <v>77</v>
      </c>
      <c r="E7850" s="25">
        <v>45825.930115740739</v>
      </c>
      <c r="F7850" s="30" t="s">
        <v>866</v>
      </c>
      <c r="G7850" s="25">
        <v>45825.930115740739</v>
      </c>
    </row>
    <row r="7851" spans="1:7" x14ac:dyDescent="0.25">
      <c r="A7851" s="30" t="s">
        <v>16140</v>
      </c>
      <c r="B7851" s="30" t="s">
        <v>3035</v>
      </c>
      <c r="C7851" s="30" t="s">
        <v>872</v>
      </c>
      <c r="D7851" s="30" t="s">
        <v>77</v>
      </c>
      <c r="E7851" s="25">
        <v>45825.930162037039</v>
      </c>
      <c r="F7851" s="30" t="s">
        <v>866</v>
      </c>
      <c r="G7851" s="25">
        <v>45825.930162037039</v>
      </c>
    </row>
    <row r="7852" spans="1:7" x14ac:dyDescent="0.25">
      <c r="A7852" s="30" t="s">
        <v>16141</v>
      </c>
      <c r="B7852" s="30" t="s">
        <v>3033</v>
      </c>
      <c r="C7852" s="30" t="s">
        <v>872</v>
      </c>
      <c r="D7852" s="30" t="s">
        <v>77</v>
      </c>
      <c r="E7852" s="25">
        <v>45825.930219907408</v>
      </c>
      <c r="F7852" s="30" t="s">
        <v>866</v>
      </c>
      <c r="G7852" s="25">
        <v>45825.930219907408</v>
      </c>
    </row>
    <row r="7853" spans="1:7" x14ac:dyDescent="0.25">
      <c r="A7853" s="30" t="s">
        <v>16142</v>
      </c>
      <c r="B7853" s="30" t="s">
        <v>2852</v>
      </c>
      <c r="C7853" s="30" t="s">
        <v>872</v>
      </c>
      <c r="D7853" s="30" t="s">
        <v>77</v>
      </c>
      <c r="E7853" s="25">
        <v>45825.936539351853</v>
      </c>
      <c r="F7853" s="30" t="s">
        <v>866</v>
      </c>
      <c r="G7853" s="25">
        <v>45825.936539351853</v>
      </c>
    </row>
    <row r="7854" spans="1:7" x14ac:dyDescent="0.25">
      <c r="A7854" s="30" t="s">
        <v>16143</v>
      </c>
      <c r="B7854" s="30" t="s">
        <v>8124</v>
      </c>
      <c r="C7854" s="30" t="s">
        <v>872</v>
      </c>
      <c r="D7854" s="30" t="s">
        <v>229</v>
      </c>
      <c r="E7854" s="25">
        <v>45825.938807870371</v>
      </c>
      <c r="F7854" s="30" t="s">
        <v>866</v>
      </c>
      <c r="G7854" s="25">
        <v>45825.938807870371</v>
      </c>
    </row>
    <row r="7855" spans="1:7" x14ac:dyDescent="0.25">
      <c r="A7855" s="30" t="s">
        <v>16144</v>
      </c>
      <c r="B7855" s="30" t="s">
        <v>8122</v>
      </c>
      <c r="C7855" s="30" t="s">
        <v>872</v>
      </c>
      <c r="D7855" s="30" t="s">
        <v>229</v>
      </c>
      <c r="E7855" s="25">
        <v>45825.939004629632</v>
      </c>
      <c r="F7855" s="30" t="s">
        <v>866</v>
      </c>
      <c r="G7855" s="25">
        <v>45825.939004629632</v>
      </c>
    </row>
    <row r="7856" spans="1:7" x14ac:dyDescent="0.25">
      <c r="A7856" s="30" t="s">
        <v>16145</v>
      </c>
      <c r="B7856" s="30" t="s">
        <v>7982</v>
      </c>
      <c r="C7856" s="30" t="s">
        <v>872</v>
      </c>
      <c r="D7856" s="30" t="s">
        <v>73</v>
      </c>
      <c r="E7856" s="25">
        <v>45825.946284722224</v>
      </c>
      <c r="F7856" s="30" t="s">
        <v>866</v>
      </c>
      <c r="G7856" s="25">
        <v>45825.946284722224</v>
      </c>
    </row>
    <row r="7857" spans="1:7" x14ac:dyDescent="0.25">
      <c r="A7857" s="30" t="s">
        <v>16146</v>
      </c>
      <c r="B7857" s="30" t="s">
        <v>8011</v>
      </c>
      <c r="C7857" s="30" t="s">
        <v>872</v>
      </c>
      <c r="D7857" s="30" t="s">
        <v>73</v>
      </c>
      <c r="E7857" s="25">
        <v>45825.946331018517</v>
      </c>
      <c r="F7857" s="30" t="s">
        <v>866</v>
      </c>
      <c r="G7857" s="25">
        <v>45825.946331018517</v>
      </c>
    </row>
    <row r="7858" spans="1:7" x14ac:dyDescent="0.25">
      <c r="A7858" s="30" t="s">
        <v>16147</v>
      </c>
      <c r="B7858" s="30" t="s">
        <v>8009</v>
      </c>
      <c r="C7858" s="30" t="s">
        <v>872</v>
      </c>
      <c r="D7858" s="30" t="s">
        <v>73</v>
      </c>
      <c r="E7858" s="25">
        <v>45825.946412037039</v>
      </c>
      <c r="F7858" s="30" t="s">
        <v>866</v>
      </c>
      <c r="G7858" s="25">
        <v>45825.946412037039</v>
      </c>
    </row>
    <row r="7859" spans="1:7" x14ac:dyDescent="0.25">
      <c r="A7859" s="30" t="s">
        <v>16148</v>
      </c>
      <c r="B7859" s="30" t="s">
        <v>8007</v>
      </c>
      <c r="C7859" s="30" t="s">
        <v>872</v>
      </c>
      <c r="D7859" s="30" t="s">
        <v>73</v>
      </c>
      <c r="E7859" s="25">
        <v>45825.946458333332</v>
      </c>
      <c r="F7859" s="30" t="s">
        <v>866</v>
      </c>
      <c r="G7859" s="25">
        <v>45825.946458333332</v>
      </c>
    </row>
    <row r="7860" spans="1:7" x14ac:dyDescent="0.25">
      <c r="A7860" s="30" t="s">
        <v>16149</v>
      </c>
      <c r="B7860" s="30" t="s">
        <v>8005</v>
      </c>
      <c r="C7860" s="30" t="s">
        <v>872</v>
      </c>
      <c r="D7860" s="30" t="s">
        <v>73</v>
      </c>
      <c r="E7860" s="25">
        <v>45825.946516203701</v>
      </c>
      <c r="F7860" s="30" t="s">
        <v>866</v>
      </c>
      <c r="G7860" s="25">
        <v>45825.946516203701</v>
      </c>
    </row>
    <row r="7861" spans="1:7" x14ac:dyDescent="0.25">
      <c r="A7861" s="30" t="s">
        <v>16150</v>
      </c>
      <c r="B7861" s="30" t="s">
        <v>8003</v>
      </c>
      <c r="C7861" s="30" t="s">
        <v>872</v>
      </c>
      <c r="D7861" s="30" t="s">
        <v>73</v>
      </c>
      <c r="E7861" s="25">
        <v>45825.946562500001</v>
      </c>
      <c r="F7861" s="30" t="s">
        <v>866</v>
      </c>
      <c r="G7861" s="25">
        <v>45825.946562500001</v>
      </c>
    </row>
    <row r="7862" spans="1:7" x14ac:dyDescent="0.25">
      <c r="A7862" s="30" t="s">
        <v>16151</v>
      </c>
      <c r="B7862" s="30" t="s">
        <v>8001</v>
      </c>
      <c r="C7862" s="30" t="s">
        <v>872</v>
      </c>
      <c r="D7862" s="30" t="s">
        <v>73</v>
      </c>
      <c r="E7862" s="25">
        <v>45825.946597222224</v>
      </c>
      <c r="F7862" s="30" t="s">
        <v>866</v>
      </c>
      <c r="G7862" s="25">
        <v>45825.946597222224</v>
      </c>
    </row>
    <row r="7863" spans="1:7" x14ac:dyDescent="0.25">
      <c r="A7863" s="30" t="s">
        <v>16152</v>
      </c>
      <c r="B7863" s="30" t="s">
        <v>7999</v>
      </c>
      <c r="C7863" s="30" t="s">
        <v>872</v>
      </c>
      <c r="D7863" s="30" t="s">
        <v>73</v>
      </c>
      <c r="E7863" s="25">
        <v>45825.946655092594</v>
      </c>
      <c r="F7863" s="30" t="s">
        <v>866</v>
      </c>
      <c r="G7863" s="25">
        <v>45825.946655092594</v>
      </c>
    </row>
    <row r="7864" spans="1:7" x14ac:dyDescent="0.25">
      <c r="A7864" s="30" t="s">
        <v>16153</v>
      </c>
      <c r="B7864" s="30" t="s">
        <v>7997</v>
      </c>
      <c r="C7864" s="30" t="s">
        <v>872</v>
      </c>
      <c r="D7864" s="30" t="s">
        <v>73</v>
      </c>
      <c r="E7864" s="25">
        <v>45825.946701388886</v>
      </c>
      <c r="F7864" s="30" t="s">
        <v>866</v>
      </c>
      <c r="G7864" s="25">
        <v>45825.946701388886</v>
      </c>
    </row>
    <row r="7865" spans="1:7" x14ac:dyDescent="0.25">
      <c r="A7865" s="30" t="s">
        <v>16154</v>
      </c>
      <c r="B7865" s="30" t="s">
        <v>7995</v>
      </c>
      <c r="C7865" s="30" t="s">
        <v>872</v>
      </c>
      <c r="D7865" s="30" t="s">
        <v>73</v>
      </c>
      <c r="E7865" s="25">
        <v>45825.946805555555</v>
      </c>
      <c r="F7865" s="30" t="s">
        <v>866</v>
      </c>
      <c r="G7865" s="25">
        <v>45825.946805555555</v>
      </c>
    </row>
    <row r="7866" spans="1:7" x14ac:dyDescent="0.25">
      <c r="A7866" s="30" t="s">
        <v>16155</v>
      </c>
      <c r="B7866" s="30" t="s">
        <v>7993</v>
      </c>
      <c r="C7866" s="30" t="s">
        <v>872</v>
      </c>
      <c r="D7866" s="30" t="s">
        <v>73</v>
      </c>
      <c r="E7866" s="25">
        <v>45825.946886574071</v>
      </c>
      <c r="F7866" s="30" t="s">
        <v>866</v>
      </c>
      <c r="G7866" s="25">
        <v>45825.946886574071</v>
      </c>
    </row>
    <row r="7867" spans="1:7" x14ac:dyDescent="0.25">
      <c r="A7867" s="30" t="s">
        <v>16156</v>
      </c>
      <c r="B7867" s="30" t="s">
        <v>7991</v>
      </c>
      <c r="C7867" s="30" t="s">
        <v>872</v>
      </c>
      <c r="D7867" s="30" t="s">
        <v>73</v>
      </c>
      <c r="E7867" s="25">
        <v>45825.947002314817</v>
      </c>
      <c r="F7867" s="30" t="s">
        <v>866</v>
      </c>
      <c r="G7867" s="25">
        <v>45825.947002314817</v>
      </c>
    </row>
    <row r="7868" spans="1:7" x14ac:dyDescent="0.25">
      <c r="A7868" s="30" t="s">
        <v>16157</v>
      </c>
      <c r="B7868" s="30" t="s">
        <v>7989</v>
      </c>
      <c r="C7868" s="30" t="s">
        <v>872</v>
      </c>
      <c r="D7868" s="30" t="s">
        <v>73</v>
      </c>
      <c r="E7868" s="25">
        <v>45825.947094907409</v>
      </c>
      <c r="F7868" s="30" t="s">
        <v>866</v>
      </c>
      <c r="G7868" s="25">
        <v>45825.947094907409</v>
      </c>
    </row>
    <row r="7869" spans="1:7" x14ac:dyDescent="0.25">
      <c r="A7869" s="30" t="s">
        <v>16158</v>
      </c>
      <c r="B7869" s="30" t="s">
        <v>8415</v>
      </c>
      <c r="C7869" s="30" t="s">
        <v>887</v>
      </c>
      <c r="D7869" s="30" t="s">
        <v>888</v>
      </c>
      <c r="E7869" s="25">
        <v>45825.951909722222</v>
      </c>
      <c r="F7869" s="30" t="s">
        <v>866</v>
      </c>
      <c r="G7869" s="25">
        <v>45825.951909722222</v>
      </c>
    </row>
    <row r="7870" spans="1:7" x14ac:dyDescent="0.25">
      <c r="A7870" s="30" t="s">
        <v>16159</v>
      </c>
      <c r="B7870" s="30" t="s">
        <v>8425</v>
      </c>
      <c r="C7870" s="30" t="s">
        <v>887</v>
      </c>
      <c r="D7870" s="30" t="s">
        <v>888</v>
      </c>
      <c r="E7870" s="25">
        <v>45825.952141203707</v>
      </c>
      <c r="F7870" s="30" t="s">
        <v>866</v>
      </c>
      <c r="G7870" s="25">
        <v>45825.952141203707</v>
      </c>
    </row>
    <row r="7871" spans="1:7" x14ac:dyDescent="0.25">
      <c r="A7871" s="30" t="s">
        <v>16160</v>
      </c>
      <c r="B7871" s="30" t="s">
        <v>9495</v>
      </c>
      <c r="C7871" s="30" t="s">
        <v>872</v>
      </c>
      <c r="D7871" s="30" t="s">
        <v>202</v>
      </c>
      <c r="E7871" s="25">
        <v>45825.950902777775</v>
      </c>
      <c r="F7871" s="30" t="s">
        <v>866</v>
      </c>
      <c r="G7871" s="25">
        <v>45825.950902777775</v>
      </c>
    </row>
    <row r="7872" spans="1:7" x14ac:dyDescent="0.25">
      <c r="A7872" s="30" t="s">
        <v>16161</v>
      </c>
      <c r="B7872" s="30" t="s">
        <v>11701</v>
      </c>
      <c r="C7872" s="30" t="s">
        <v>872</v>
      </c>
      <c r="D7872" s="30" t="s">
        <v>202</v>
      </c>
      <c r="E7872" s="25">
        <v>45825.95113425926</v>
      </c>
      <c r="F7872" s="30" t="s">
        <v>866</v>
      </c>
      <c r="G7872" s="25">
        <v>45825.95113425926</v>
      </c>
    </row>
    <row r="7873" spans="1:7" x14ac:dyDescent="0.25">
      <c r="A7873" s="30" t="s">
        <v>16162</v>
      </c>
      <c r="B7873" s="30" t="s">
        <v>9612</v>
      </c>
      <c r="C7873" s="30" t="s">
        <v>872</v>
      </c>
      <c r="D7873" s="30" t="s">
        <v>202</v>
      </c>
      <c r="E7873" s="25">
        <v>45825.951273148145</v>
      </c>
      <c r="F7873" s="30" t="s">
        <v>866</v>
      </c>
      <c r="G7873" s="25">
        <v>45825.951273148145</v>
      </c>
    </row>
    <row r="7874" spans="1:7" x14ac:dyDescent="0.25">
      <c r="A7874" s="30" t="s">
        <v>16163</v>
      </c>
      <c r="B7874" s="30" t="s">
        <v>8420</v>
      </c>
      <c r="C7874" s="30" t="s">
        <v>887</v>
      </c>
      <c r="D7874" s="30" t="s">
        <v>888</v>
      </c>
      <c r="E7874" s="25">
        <v>45825.953032407408</v>
      </c>
      <c r="F7874" s="30" t="s">
        <v>866</v>
      </c>
      <c r="G7874" s="25">
        <v>45825.953032407408</v>
      </c>
    </row>
    <row r="7875" spans="1:7" x14ac:dyDescent="0.25">
      <c r="A7875" s="30" t="s">
        <v>16164</v>
      </c>
      <c r="B7875" s="30" t="s">
        <v>3049</v>
      </c>
      <c r="C7875" s="30" t="s">
        <v>872</v>
      </c>
      <c r="D7875" s="30" t="s">
        <v>77</v>
      </c>
      <c r="E7875" s="25">
        <v>45825.941712962966</v>
      </c>
      <c r="F7875" s="30" t="s">
        <v>866</v>
      </c>
      <c r="G7875" s="25">
        <v>45825.941712962966</v>
      </c>
    </row>
    <row r="7876" spans="1:7" x14ac:dyDescent="0.25">
      <c r="A7876" s="30" t="s">
        <v>16165</v>
      </c>
      <c r="B7876" s="30" t="s">
        <v>2040</v>
      </c>
      <c r="C7876" s="30" t="s">
        <v>872</v>
      </c>
      <c r="D7876" s="30" t="s">
        <v>77</v>
      </c>
      <c r="E7876" s="25">
        <v>45825.954814814817</v>
      </c>
      <c r="F7876" s="30" t="s">
        <v>866</v>
      </c>
      <c r="G7876" s="25">
        <v>45825.954814814817</v>
      </c>
    </row>
    <row r="7877" spans="1:7" x14ac:dyDescent="0.25">
      <c r="A7877" s="30" t="s">
        <v>16166</v>
      </c>
      <c r="B7877" s="30" t="s">
        <v>2075</v>
      </c>
      <c r="C7877" s="30" t="s">
        <v>872</v>
      </c>
      <c r="D7877" s="30" t="s">
        <v>77</v>
      </c>
      <c r="E7877" s="25">
        <v>45825.954953703702</v>
      </c>
      <c r="F7877" s="30" t="s">
        <v>866</v>
      </c>
      <c r="G7877" s="25">
        <v>45825.954953703702</v>
      </c>
    </row>
    <row r="7878" spans="1:7" x14ac:dyDescent="0.25">
      <c r="A7878" s="30" t="s">
        <v>16167</v>
      </c>
      <c r="B7878" s="30" t="s">
        <v>2029</v>
      </c>
      <c r="C7878" s="30" t="s">
        <v>872</v>
      </c>
      <c r="D7878" s="30" t="s">
        <v>77</v>
      </c>
      <c r="E7878" s="25">
        <v>45825.955069444448</v>
      </c>
      <c r="F7878" s="30" t="s">
        <v>866</v>
      </c>
      <c r="G7878" s="25">
        <v>45825.955069444448</v>
      </c>
    </row>
    <row r="7879" spans="1:7" x14ac:dyDescent="0.25">
      <c r="A7879" s="30" t="s">
        <v>16168</v>
      </c>
      <c r="B7879" s="30" t="s">
        <v>8768</v>
      </c>
      <c r="C7879" s="30" t="s">
        <v>864</v>
      </c>
      <c r="D7879" s="30" t="s">
        <v>865</v>
      </c>
      <c r="E7879" s="25">
        <v>45825.957013888888</v>
      </c>
      <c r="F7879" s="30" t="s">
        <v>866</v>
      </c>
      <c r="G7879" s="25">
        <v>45825.957013888888</v>
      </c>
    </row>
    <row r="7880" spans="1:7" x14ac:dyDescent="0.25">
      <c r="A7880" s="30" t="s">
        <v>16169</v>
      </c>
      <c r="B7880" s="30" t="s">
        <v>8808</v>
      </c>
      <c r="C7880" s="30" t="s">
        <v>864</v>
      </c>
      <c r="D7880" s="30" t="s">
        <v>865</v>
      </c>
      <c r="E7880" s="25">
        <v>45825.957152777781</v>
      </c>
      <c r="F7880" s="30" t="s">
        <v>866</v>
      </c>
      <c r="G7880" s="25">
        <v>45825.957152777781</v>
      </c>
    </row>
    <row r="7881" spans="1:7" x14ac:dyDescent="0.25">
      <c r="A7881" s="30" t="s">
        <v>16170</v>
      </c>
      <c r="B7881" s="30" t="s">
        <v>9974</v>
      </c>
      <c r="C7881" s="30" t="s">
        <v>864</v>
      </c>
      <c r="D7881" s="30" t="s">
        <v>865</v>
      </c>
      <c r="E7881" s="25">
        <v>45825.957199074073</v>
      </c>
      <c r="F7881" s="30" t="s">
        <v>866</v>
      </c>
      <c r="G7881" s="25">
        <v>45825.957199074073</v>
      </c>
    </row>
    <row r="7882" spans="1:7" x14ac:dyDescent="0.25">
      <c r="A7882" s="30" t="s">
        <v>16171</v>
      </c>
      <c r="B7882" s="30" t="s">
        <v>9978</v>
      </c>
      <c r="C7882" s="30" t="s">
        <v>864</v>
      </c>
      <c r="D7882" s="30" t="s">
        <v>865</v>
      </c>
      <c r="E7882" s="25">
        <v>45825.957256944443</v>
      </c>
      <c r="F7882" s="30" t="s">
        <v>866</v>
      </c>
      <c r="G7882" s="25">
        <v>45825.957256944443</v>
      </c>
    </row>
    <row r="7883" spans="1:7" x14ac:dyDescent="0.25">
      <c r="A7883" s="30" t="s">
        <v>16172</v>
      </c>
      <c r="B7883" s="30" t="s">
        <v>9968</v>
      </c>
      <c r="C7883" s="30" t="s">
        <v>864</v>
      </c>
      <c r="D7883" s="30" t="s">
        <v>865</v>
      </c>
      <c r="E7883" s="25">
        <v>45825.957291666666</v>
      </c>
      <c r="F7883" s="30" t="s">
        <v>866</v>
      </c>
      <c r="G7883" s="25">
        <v>45825.957291666666</v>
      </c>
    </row>
    <row r="7884" spans="1:7" x14ac:dyDescent="0.25">
      <c r="A7884" s="30" t="s">
        <v>16173</v>
      </c>
      <c r="B7884" s="30" t="s">
        <v>8774</v>
      </c>
      <c r="C7884" s="30" t="s">
        <v>864</v>
      </c>
      <c r="D7884" s="30" t="s">
        <v>865</v>
      </c>
      <c r="E7884" s="25">
        <v>45825.957361111112</v>
      </c>
      <c r="F7884" s="30" t="s">
        <v>866</v>
      </c>
      <c r="G7884" s="25">
        <v>45825.957361111112</v>
      </c>
    </row>
    <row r="7885" spans="1:7" x14ac:dyDescent="0.25">
      <c r="A7885" s="30" t="s">
        <v>16174</v>
      </c>
      <c r="B7885" s="30" t="s">
        <v>5161</v>
      </c>
      <c r="C7885" s="30" t="s">
        <v>864</v>
      </c>
      <c r="D7885" s="30" t="s">
        <v>865</v>
      </c>
      <c r="E7885" s="25">
        <v>45825.957488425927</v>
      </c>
      <c r="F7885" s="30" t="s">
        <v>866</v>
      </c>
      <c r="G7885" s="25">
        <v>45825.957488425927</v>
      </c>
    </row>
    <row r="7886" spans="1:7" x14ac:dyDescent="0.25">
      <c r="A7886" s="30" t="s">
        <v>16175</v>
      </c>
      <c r="B7886" s="30" t="s">
        <v>5159</v>
      </c>
      <c r="C7886" s="30" t="s">
        <v>864</v>
      </c>
      <c r="D7886" s="30" t="s">
        <v>865</v>
      </c>
      <c r="E7886" s="25">
        <v>45825.95758101852</v>
      </c>
      <c r="F7886" s="30" t="s">
        <v>866</v>
      </c>
      <c r="G7886" s="25">
        <v>45825.95758101852</v>
      </c>
    </row>
    <row r="7887" spans="1:7" x14ac:dyDescent="0.25">
      <c r="A7887" s="30" t="s">
        <v>16176</v>
      </c>
      <c r="B7887" s="30" t="s">
        <v>5163</v>
      </c>
      <c r="C7887" s="30" t="s">
        <v>864</v>
      </c>
      <c r="D7887" s="30" t="s">
        <v>865</v>
      </c>
      <c r="E7887" s="25">
        <v>45825.957627314812</v>
      </c>
      <c r="F7887" s="30" t="s">
        <v>866</v>
      </c>
      <c r="G7887" s="25">
        <v>45825.957627314812</v>
      </c>
    </row>
    <row r="7888" spans="1:7" x14ac:dyDescent="0.25">
      <c r="A7888" s="30" t="s">
        <v>16177</v>
      </c>
      <c r="B7888" s="30" t="s">
        <v>5233</v>
      </c>
      <c r="C7888" s="30" t="s">
        <v>864</v>
      </c>
      <c r="D7888" s="30" t="s">
        <v>865</v>
      </c>
      <c r="E7888" s="25">
        <v>45825.957708333335</v>
      </c>
      <c r="F7888" s="30" t="s">
        <v>866</v>
      </c>
      <c r="G7888" s="25">
        <v>45825.957708333335</v>
      </c>
    </row>
    <row r="7889" spans="1:7" x14ac:dyDescent="0.25">
      <c r="A7889" s="30" t="s">
        <v>16178</v>
      </c>
      <c r="B7889" s="30" t="s">
        <v>11741</v>
      </c>
      <c r="C7889" s="30" t="s">
        <v>864</v>
      </c>
      <c r="D7889" s="30" t="s">
        <v>865</v>
      </c>
      <c r="E7889" s="25">
        <v>45825.957766203705</v>
      </c>
      <c r="F7889" s="30" t="s">
        <v>866</v>
      </c>
      <c r="G7889" s="25">
        <v>45825.957766203705</v>
      </c>
    </row>
    <row r="7890" spans="1:7" x14ac:dyDescent="0.25">
      <c r="A7890" s="30" t="s">
        <v>16179</v>
      </c>
      <c r="B7890" s="30" t="s">
        <v>11746</v>
      </c>
      <c r="C7890" s="30" t="s">
        <v>864</v>
      </c>
      <c r="D7890" s="30" t="s">
        <v>865</v>
      </c>
      <c r="E7890" s="25">
        <v>45825.95784722222</v>
      </c>
      <c r="F7890" s="30" t="s">
        <v>866</v>
      </c>
      <c r="G7890" s="25">
        <v>45825.95784722222</v>
      </c>
    </row>
    <row r="7891" spans="1:7" x14ac:dyDescent="0.25">
      <c r="A7891" s="30" t="s">
        <v>16180</v>
      </c>
      <c r="B7891" s="30" t="s">
        <v>11748</v>
      </c>
      <c r="C7891" s="30" t="s">
        <v>864</v>
      </c>
      <c r="D7891" s="30" t="s">
        <v>865</v>
      </c>
      <c r="E7891" s="25">
        <v>45825.957951388889</v>
      </c>
      <c r="F7891" s="30" t="s">
        <v>866</v>
      </c>
      <c r="G7891" s="25">
        <v>45825.957951388889</v>
      </c>
    </row>
    <row r="7892" spans="1:7" x14ac:dyDescent="0.25">
      <c r="A7892" s="30" t="s">
        <v>16181</v>
      </c>
      <c r="B7892" s="30" t="s">
        <v>2139</v>
      </c>
      <c r="C7892" s="30" t="s">
        <v>872</v>
      </c>
      <c r="D7892" s="30" t="s">
        <v>77</v>
      </c>
      <c r="E7892" s="25">
        <v>45825.957731481481</v>
      </c>
      <c r="F7892" s="30" t="s">
        <v>866</v>
      </c>
      <c r="G7892" s="25">
        <v>45825.957731481481</v>
      </c>
    </row>
    <row r="7893" spans="1:7" x14ac:dyDescent="0.25">
      <c r="A7893" s="30" t="s">
        <v>16182</v>
      </c>
      <c r="B7893" s="30" t="s">
        <v>10063</v>
      </c>
      <c r="C7893" s="30" t="s">
        <v>874</v>
      </c>
      <c r="D7893" s="30" t="s">
        <v>890</v>
      </c>
      <c r="E7893" s="25">
        <v>45825.960740740738</v>
      </c>
      <c r="F7893" s="30" t="s">
        <v>866</v>
      </c>
      <c r="G7893" s="25">
        <v>45825.960740740738</v>
      </c>
    </row>
    <row r="7894" spans="1:7" x14ac:dyDescent="0.25">
      <c r="A7894" s="30" t="s">
        <v>16183</v>
      </c>
      <c r="B7894" s="30" t="s">
        <v>10063</v>
      </c>
      <c r="C7894" s="30" t="s">
        <v>877</v>
      </c>
      <c r="D7894" s="30" t="s">
        <v>890</v>
      </c>
      <c r="E7894" s="25">
        <v>45825.961099537039</v>
      </c>
      <c r="F7894" s="30" t="s">
        <v>866</v>
      </c>
      <c r="G7894" s="25">
        <v>45825.961099537039</v>
      </c>
    </row>
    <row r="7895" spans="1:7" x14ac:dyDescent="0.25">
      <c r="A7895" s="30" t="s">
        <v>16184</v>
      </c>
      <c r="B7895" s="30" t="s">
        <v>4163</v>
      </c>
      <c r="C7895" s="30" t="s">
        <v>887</v>
      </c>
      <c r="D7895" s="30" t="s">
        <v>888</v>
      </c>
      <c r="E7895" s="25">
        <v>45825.965590277781</v>
      </c>
      <c r="F7895" s="30" t="s">
        <v>866</v>
      </c>
      <c r="G7895" s="25">
        <v>45825.965590277781</v>
      </c>
    </row>
    <row r="7896" spans="1:7" x14ac:dyDescent="0.25">
      <c r="A7896" s="30" t="s">
        <v>16185</v>
      </c>
      <c r="B7896" s="30" t="s">
        <v>8325</v>
      </c>
      <c r="C7896" s="30" t="s">
        <v>887</v>
      </c>
      <c r="D7896" s="30" t="s">
        <v>888</v>
      </c>
      <c r="E7896" s="25">
        <v>45825.965775462966</v>
      </c>
      <c r="F7896" s="30" t="s">
        <v>866</v>
      </c>
      <c r="G7896" s="25">
        <v>45825.965775462966</v>
      </c>
    </row>
    <row r="7897" spans="1:7" x14ac:dyDescent="0.25">
      <c r="A7897" s="30" t="s">
        <v>16186</v>
      </c>
      <c r="B7897" s="30" t="s">
        <v>8788</v>
      </c>
      <c r="C7897" s="30" t="s">
        <v>864</v>
      </c>
      <c r="D7897" s="30" t="s">
        <v>865</v>
      </c>
      <c r="E7897" s="25">
        <v>45825.974305555559</v>
      </c>
      <c r="F7897" s="30" t="s">
        <v>866</v>
      </c>
      <c r="G7897" s="25">
        <v>45825.974305555559</v>
      </c>
    </row>
    <row r="7898" spans="1:7" x14ac:dyDescent="0.25">
      <c r="A7898" s="30" t="s">
        <v>16187</v>
      </c>
      <c r="B7898" s="30" t="s">
        <v>13436</v>
      </c>
      <c r="C7898" s="30" t="s">
        <v>864</v>
      </c>
      <c r="D7898" s="30" t="s">
        <v>865</v>
      </c>
      <c r="E7898" s="25">
        <v>45825.974479166667</v>
      </c>
      <c r="F7898" s="30" t="s">
        <v>866</v>
      </c>
      <c r="G7898" s="25">
        <v>45825.974479166667</v>
      </c>
    </row>
    <row r="7899" spans="1:7" x14ac:dyDescent="0.25">
      <c r="A7899" s="30" t="s">
        <v>16188</v>
      </c>
      <c r="B7899" s="30" t="s">
        <v>13466</v>
      </c>
      <c r="C7899" s="30" t="s">
        <v>864</v>
      </c>
      <c r="D7899" s="30" t="s">
        <v>865</v>
      </c>
      <c r="E7899" s="25">
        <v>45825.974548611113</v>
      </c>
      <c r="F7899" s="30" t="s">
        <v>866</v>
      </c>
      <c r="G7899" s="25">
        <v>45825.974548611113</v>
      </c>
    </row>
    <row r="7900" spans="1:7" x14ac:dyDescent="0.25">
      <c r="A7900" s="30" t="s">
        <v>16189</v>
      </c>
      <c r="B7900" s="30" t="s">
        <v>3067</v>
      </c>
      <c r="C7900" s="30" t="s">
        <v>879</v>
      </c>
      <c r="D7900" s="30" t="s">
        <v>61</v>
      </c>
      <c r="E7900" s="25">
        <v>45825.978865740741</v>
      </c>
      <c r="F7900" s="30" t="s">
        <v>866</v>
      </c>
      <c r="G7900" s="25">
        <v>45825.978865740741</v>
      </c>
    </row>
    <row r="7901" spans="1:7" x14ac:dyDescent="0.25">
      <c r="A7901" s="30" t="s">
        <v>16190</v>
      </c>
      <c r="B7901" s="30" t="s">
        <v>3068</v>
      </c>
      <c r="C7901" s="30" t="s">
        <v>879</v>
      </c>
      <c r="D7901" s="30" t="s">
        <v>61</v>
      </c>
      <c r="E7901" s="25">
        <v>45825.979004629633</v>
      </c>
      <c r="F7901" s="30" t="s">
        <v>866</v>
      </c>
      <c r="G7901" s="25">
        <v>45825.979004629633</v>
      </c>
    </row>
    <row r="7902" spans="1:7" x14ac:dyDescent="0.25">
      <c r="A7902" s="30" t="s">
        <v>16191</v>
      </c>
      <c r="B7902" s="30" t="s">
        <v>6820</v>
      </c>
      <c r="C7902" s="30" t="s">
        <v>879</v>
      </c>
      <c r="D7902" s="30" t="s">
        <v>61</v>
      </c>
      <c r="E7902" s="25">
        <v>45825.979178240741</v>
      </c>
      <c r="F7902" s="30" t="s">
        <v>866</v>
      </c>
      <c r="G7902" s="25">
        <v>45825.979178240741</v>
      </c>
    </row>
    <row r="7903" spans="1:7" x14ac:dyDescent="0.25">
      <c r="A7903" s="30" t="s">
        <v>16192</v>
      </c>
      <c r="B7903" s="30" t="s">
        <v>6812</v>
      </c>
      <c r="C7903" s="30" t="s">
        <v>879</v>
      </c>
      <c r="D7903" s="30" t="s">
        <v>61</v>
      </c>
      <c r="E7903" s="25">
        <v>45825.97928240741</v>
      </c>
      <c r="F7903" s="30" t="s">
        <v>866</v>
      </c>
      <c r="G7903" s="25">
        <v>45825.97928240741</v>
      </c>
    </row>
    <row r="7904" spans="1:7" x14ac:dyDescent="0.25">
      <c r="A7904" s="30" t="s">
        <v>16193</v>
      </c>
      <c r="B7904" s="30" t="s">
        <v>6814</v>
      </c>
      <c r="C7904" s="30" t="s">
        <v>879</v>
      </c>
      <c r="D7904" s="30" t="s">
        <v>61</v>
      </c>
      <c r="E7904" s="25">
        <v>45825.979421296295</v>
      </c>
      <c r="F7904" s="30" t="s">
        <v>866</v>
      </c>
      <c r="G7904" s="25">
        <v>45825.979421296295</v>
      </c>
    </row>
    <row r="7905" spans="1:7" x14ac:dyDescent="0.25">
      <c r="A7905" s="30" t="s">
        <v>16194</v>
      </c>
      <c r="B7905" s="30" t="s">
        <v>2085</v>
      </c>
      <c r="C7905" s="30" t="s">
        <v>879</v>
      </c>
      <c r="D7905" s="30" t="s">
        <v>61</v>
      </c>
      <c r="E7905" s="25">
        <v>45825.979548611111</v>
      </c>
      <c r="F7905" s="30" t="s">
        <v>866</v>
      </c>
      <c r="G7905" s="25">
        <v>45825.979548611111</v>
      </c>
    </row>
    <row r="7906" spans="1:7" x14ac:dyDescent="0.25">
      <c r="A7906" s="30" t="s">
        <v>16195</v>
      </c>
      <c r="B7906" s="30" t="s">
        <v>13126</v>
      </c>
      <c r="C7906" s="30" t="s">
        <v>869</v>
      </c>
      <c r="D7906" s="30" t="s">
        <v>885</v>
      </c>
      <c r="E7906" s="25">
        <v>45825.98033564815</v>
      </c>
      <c r="F7906" s="30" t="s">
        <v>866</v>
      </c>
      <c r="G7906" s="25">
        <v>45825.98033564815</v>
      </c>
    </row>
    <row r="7907" spans="1:7" x14ac:dyDescent="0.25">
      <c r="A7907" s="30" t="s">
        <v>16196</v>
      </c>
      <c r="B7907" s="30" t="s">
        <v>11915</v>
      </c>
      <c r="C7907" s="30" t="s">
        <v>869</v>
      </c>
      <c r="D7907" s="30" t="s">
        <v>885</v>
      </c>
      <c r="E7907" s="25">
        <v>45825.981273148151</v>
      </c>
      <c r="F7907" s="30" t="s">
        <v>866</v>
      </c>
      <c r="G7907" s="25">
        <v>45825.981273148151</v>
      </c>
    </row>
    <row r="7908" spans="1:7" x14ac:dyDescent="0.25">
      <c r="A7908" s="30" t="s">
        <v>16197</v>
      </c>
      <c r="B7908" s="30" t="s">
        <v>11840</v>
      </c>
      <c r="C7908" s="30" t="s">
        <v>869</v>
      </c>
      <c r="D7908" s="30" t="s">
        <v>881</v>
      </c>
      <c r="E7908" s="25">
        <v>45825.987372685187</v>
      </c>
      <c r="F7908" s="30" t="s">
        <v>866</v>
      </c>
      <c r="G7908" s="25">
        <v>45825.987372685187</v>
      </c>
    </row>
    <row r="7909" spans="1:7" x14ac:dyDescent="0.25">
      <c r="A7909" s="30" t="s">
        <v>16198</v>
      </c>
      <c r="B7909" s="30" t="s">
        <v>8039</v>
      </c>
      <c r="C7909" s="30" t="s">
        <v>872</v>
      </c>
      <c r="D7909" s="30" t="s">
        <v>73</v>
      </c>
      <c r="E7909" s="25">
        <v>45825.988611111112</v>
      </c>
      <c r="F7909" s="30" t="s">
        <v>866</v>
      </c>
      <c r="G7909" s="25">
        <v>45825.988611111112</v>
      </c>
    </row>
    <row r="7910" spans="1:7" x14ac:dyDescent="0.25">
      <c r="A7910" s="30" t="s">
        <v>16199</v>
      </c>
      <c r="B7910" s="30" t="s">
        <v>8064</v>
      </c>
      <c r="C7910" s="30" t="s">
        <v>872</v>
      </c>
      <c r="D7910" s="30" t="s">
        <v>73</v>
      </c>
      <c r="E7910" s="25">
        <v>45825.988923611112</v>
      </c>
      <c r="F7910" s="30" t="s">
        <v>866</v>
      </c>
      <c r="G7910" s="25">
        <v>45825.988923611112</v>
      </c>
    </row>
    <row r="7911" spans="1:7" x14ac:dyDescent="0.25">
      <c r="A7911" s="30" t="s">
        <v>16200</v>
      </c>
      <c r="B7911" s="30" t="s">
        <v>8050</v>
      </c>
      <c r="C7911" s="30" t="s">
        <v>872</v>
      </c>
      <c r="D7911" s="30" t="s">
        <v>73</v>
      </c>
      <c r="E7911" s="25">
        <v>45825.989004629628</v>
      </c>
      <c r="F7911" s="30" t="s">
        <v>866</v>
      </c>
      <c r="G7911" s="25">
        <v>45825.989004629628</v>
      </c>
    </row>
    <row r="7912" spans="1:7" x14ac:dyDescent="0.25">
      <c r="A7912" s="30" t="s">
        <v>16201</v>
      </c>
      <c r="B7912" s="30" t="s">
        <v>8048</v>
      </c>
      <c r="C7912" s="30" t="s">
        <v>872</v>
      </c>
      <c r="D7912" s="30" t="s">
        <v>73</v>
      </c>
      <c r="E7912" s="25">
        <v>45825.989074074074</v>
      </c>
      <c r="F7912" s="30" t="s">
        <v>866</v>
      </c>
      <c r="G7912" s="25">
        <v>45825.989074074074</v>
      </c>
    </row>
    <row r="7913" spans="1:7" x14ac:dyDescent="0.25">
      <c r="A7913" s="30" t="s">
        <v>16202</v>
      </c>
      <c r="B7913" s="30" t="s">
        <v>8042</v>
      </c>
      <c r="C7913" s="30" t="s">
        <v>872</v>
      </c>
      <c r="D7913" s="30" t="s">
        <v>73</v>
      </c>
      <c r="E7913" s="25">
        <v>45825.989189814813</v>
      </c>
      <c r="F7913" s="30" t="s">
        <v>866</v>
      </c>
      <c r="G7913" s="25">
        <v>45825.989189814813</v>
      </c>
    </row>
    <row r="7914" spans="1:7" x14ac:dyDescent="0.25">
      <c r="A7914" s="30" t="s">
        <v>16203</v>
      </c>
      <c r="B7914" s="30" t="s">
        <v>8044</v>
      </c>
      <c r="C7914" s="30" t="s">
        <v>872</v>
      </c>
      <c r="D7914" s="30" t="s">
        <v>73</v>
      </c>
      <c r="E7914" s="25">
        <v>45825.989247685182</v>
      </c>
      <c r="F7914" s="30" t="s">
        <v>866</v>
      </c>
      <c r="G7914" s="25">
        <v>45825.989247685182</v>
      </c>
    </row>
    <row r="7915" spans="1:7" x14ac:dyDescent="0.25">
      <c r="A7915" s="30" t="s">
        <v>16204</v>
      </c>
      <c r="B7915" s="30" t="s">
        <v>8046</v>
      </c>
      <c r="C7915" s="30" t="s">
        <v>872</v>
      </c>
      <c r="D7915" s="30" t="s">
        <v>73</v>
      </c>
      <c r="E7915" s="25">
        <v>45825.989328703705</v>
      </c>
      <c r="F7915" s="30" t="s">
        <v>866</v>
      </c>
      <c r="G7915" s="25">
        <v>45825.989328703705</v>
      </c>
    </row>
    <row r="7916" spans="1:7" x14ac:dyDescent="0.25">
      <c r="A7916" s="30" t="s">
        <v>16205</v>
      </c>
      <c r="B7916" s="30" t="s">
        <v>8052</v>
      </c>
      <c r="C7916" s="30" t="s">
        <v>872</v>
      </c>
      <c r="D7916" s="30" t="s">
        <v>73</v>
      </c>
      <c r="E7916" s="25">
        <v>45825.989398148151</v>
      </c>
      <c r="F7916" s="30" t="s">
        <v>866</v>
      </c>
      <c r="G7916" s="25">
        <v>45825.989398148151</v>
      </c>
    </row>
    <row r="7917" spans="1:7" x14ac:dyDescent="0.25">
      <c r="A7917" s="30" t="s">
        <v>16206</v>
      </c>
      <c r="B7917" s="30" t="s">
        <v>8054</v>
      </c>
      <c r="C7917" s="30" t="s">
        <v>872</v>
      </c>
      <c r="D7917" s="30" t="s">
        <v>73</v>
      </c>
      <c r="E7917" s="25">
        <v>45825.989479166667</v>
      </c>
      <c r="F7917" s="30" t="s">
        <v>866</v>
      </c>
      <c r="G7917" s="25">
        <v>45825.989479166667</v>
      </c>
    </row>
    <row r="7918" spans="1:7" x14ac:dyDescent="0.25">
      <c r="A7918" s="30" t="s">
        <v>16207</v>
      </c>
      <c r="B7918" s="30" t="s">
        <v>8056</v>
      </c>
      <c r="C7918" s="30" t="s">
        <v>872</v>
      </c>
      <c r="D7918" s="30" t="s">
        <v>73</v>
      </c>
      <c r="E7918" s="25">
        <v>45825.989629629628</v>
      </c>
      <c r="F7918" s="30" t="s">
        <v>866</v>
      </c>
      <c r="G7918" s="25">
        <v>45825.989629629628</v>
      </c>
    </row>
    <row r="7919" spans="1:7" x14ac:dyDescent="0.25">
      <c r="A7919" s="30" t="s">
        <v>16208</v>
      </c>
      <c r="B7919" s="30" t="s">
        <v>8058</v>
      </c>
      <c r="C7919" s="30" t="s">
        <v>872</v>
      </c>
      <c r="D7919" s="30" t="s">
        <v>73</v>
      </c>
      <c r="E7919" s="25">
        <v>45825.989803240744</v>
      </c>
      <c r="F7919" s="30" t="s">
        <v>866</v>
      </c>
      <c r="G7919" s="25">
        <v>45825.989803240744</v>
      </c>
    </row>
    <row r="7920" spans="1:7" x14ac:dyDescent="0.25">
      <c r="A7920" s="30" t="s">
        <v>16209</v>
      </c>
      <c r="B7920" s="30" t="s">
        <v>8062</v>
      </c>
      <c r="C7920" s="30" t="s">
        <v>872</v>
      </c>
      <c r="D7920" s="30" t="s">
        <v>73</v>
      </c>
      <c r="E7920" s="25">
        <v>45825.989814814813</v>
      </c>
      <c r="F7920" s="30" t="s">
        <v>866</v>
      </c>
      <c r="G7920" s="25">
        <v>45825.989814814813</v>
      </c>
    </row>
    <row r="7921" spans="1:7" x14ac:dyDescent="0.25">
      <c r="A7921" s="30" t="s">
        <v>16210</v>
      </c>
      <c r="B7921" s="30" t="s">
        <v>8060</v>
      </c>
      <c r="C7921" s="30" t="s">
        <v>872</v>
      </c>
      <c r="D7921" s="30" t="s">
        <v>73</v>
      </c>
      <c r="E7921" s="25">
        <v>45825.990034722221</v>
      </c>
      <c r="F7921" s="30" t="s">
        <v>866</v>
      </c>
      <c r="G7921" s="25">
        <v>45825.990034722221</v>
      </c>
    </row>
    <row r="7922" spans="1:7" x14ac:dyDescent="0.25">
      <c r="A7922" s="30" t="s">
        <v>16211</v>
      </c>
      <c r="B7922" s="30" t="s">
        <v>8066</v>
      </c>
      <c r="C7922" s="30" t="s">
        <v>872</v>
      </c>
      <c r="D7922" s="30" t="s">
        <v>73</v>
      </c>
      <c r="E7922" s="25">
        <v>45825.990173611113</v>
      </c>
      <c r="F7922" s="30" t="s">
        <v>866</v>
      </c>
      <c r="G7922" s="25">
        <v>45825.990173611113</v>
      </c>
    </row>
    <row r="7923" spans="1:7" x14ac:dyDescent="0.25">
      <c r="A7923" s="30" t="s">
        <v>16212</v>
      </c>
      <c r="B7923" s="30" t="s">
        <v>8068</v>
      </c>
      <c r="C7923" s="30" t="s">
        <v>872</v>
      </c>
      <c r="D7923" s="30" t="s">
        <v>73</v>
      </c>
      <c r="E7923" s="25">
        <v>45825.990381944444</v>
      </c>
      <c r="F7923" s="30" t="s">
        <v>866</v>
      </c>
      <c r="G7923" s="25">
        <v>45825.990381944444</v>
      </c>
    </row>
    <row r="7924" spans="1:7" x14ac:dyDescent="0.25">
      <c r="A7924" s="30" t="s">
        <v>16213</v>
      </c>
      <c r="B7924" s="30" t="s">
        <v>8070</v>
      </c>
      <c r="C7924" s="30" t="s">
        <v>872</v>
      </c>
      <c r="D7924" s="30" t="s">
        <v>73</v>
      </c>
      <c r="E7924" s="25">
        <v>45825.990555555552</v>
      </c>
      <c r="F7924" s="30" t="s">
        <v>866</v>
      </c>
      <c r="G7924" s="25">
        <v>45825.990555555552</v>
      </c>
    </row>
    <row r="7925" spans="1:7" x14ac:dyDescent="0.25">
      <c r="A7925" s="30" t="s">
        <v>16214</v>
      </c>
      <c r="B7925" s="30" t="s">
        <v>8072</v>
      </c>
      <c r="C7925" s="30" t="s">
        <v>872</v>
      </c>
      <c r="D7925" s="30" t="s">
        <v>73</v>
      </c>
      <c r="E7925" s="25">
        <v>45825.990706018521</v>
      </c>
      <c r="F7925" s="30" t="s">
        <v>866</v>
      </c>
      <c r="G7925" s="25">
        <v>45825.990706018521</v>
      </c>
    </row>
    <row r="7926" spans="1:7" x14ac:dyDescent="0.25">
      <c r="A7926" s="30" t="s">
        <v>16215</v>
      </c>
      <c r="B7926" s="30" t="s">
        <v>8074</v>
      </c>
      <c r="C7926" s="30" t="s">
        <v>872</v>
      </c>
      <c r="D7926" s="30" t="s">
        <v>73</v>
      </c>
      <c r="E7926" s="25">
        <v>45825.990879629629</v>
      </c>
      <c r="F7926" s="30" t="s">
        <v>866</v>
      </c>
      <c r="G7926" s="25">
        <v>45825.990879629629</v>
      </c>
    </row>
    <row r="7927" spans="1:7" x14ac:dyDescent="0.25">
      <c r="A7927" s="30" t="s">
        <v>16216</v>
      </c>
      <c r="B7927" s="30" t="s">
        <v>8076</v>
      </c>
      <c r="C7927" s="30" t="s">
        <v>872</v>
      </c>
      <c r="D7927" s="30" t="s">
        <v>73</v>
      </c>
      <c r="E7927" s="25">
        <v>45825.990995370368</v>
      </c>
      <c r="F7927" s="30" t="s">
        <v>866</v>
      </c>
      <c r="G7927" s="25">
        <v>45825.990995370368</v>
      </c>
    </row>
    <row r="7928" spans="1:7" x14ac:dyDescent="0.25">
      <c r="A7928" s="30" t="s">
        <v>16217</v>
      </c>
      <c r="B7928" s="30" t="s">
        <v>8078</v>
      </c>
      <c r="C7928" s="30" t="s">
        <v>872</v>
      </c>
      <c r="D7928" s="30" t="s">
        <v>73</v>
      </c>
      <c r="E7928" s="25">
        <v>45825.991076388891</v>
      </c>
      <c r="F7928" s="30" t="s">
        <v>866</v>
      </c>
      <c r="G7928" s="25">
        <v>45825.991076388891</v>
      </c>
    </row>
    <row r="7929" spans="1:7" x14ac:dyDescent="0.25">
      <c r="A7929" s="30" t="s">
        <v>16218</v>
      </c>
      <c r="B7929" s="30" t="s">
        <v>8080</v>
      </c>
      <c r="C7929" s="30" t="s">
        <v>872</v>
      </c>
      <c r="D7929" s="30" t="s">
        <v>73</v>
      </c>
      <c r="E7929" s="25">
        <v>45825.991168981483</v>
      </c>
      <c r="F7929" s="30" t="s">
        <v>866</v>
      </c>
      <c r="G7929" s="25">
        <v>45825.991168981483</v>
      </c>
    </row>
    <row r="7930" spans="1:7" x14ac:dyDescent="0.25">
      <c r="A7930" s="30" t="s">
        <v>16219</v>
      </c>
      <c r="B7930" s="30" t="s">
        <v>6888</v>
      </c>
      <c r="C7930" s="30" t="s">
        <v>864</v>
      </c>
      <c r="D7930" s="30" t="s">
        <v>865</v>
      </c>
      <c r="E7930" s="25">
        <v>45825.993009259262</v>
      </c>
      <c r="F7930" s="30" t="s">
        <v>866</v>
      </c>
      <c r="G7930" s="25">
        <v>45825.993009259262</v>
      </c>
    </row>
    <row r="7931" spans="1:7" x14ac:dyDescent="0.25">
      <c r="A7931" s="30" t="s">
        <v>16220</v>
      </c>
      <c r="B7931" s="30" t="s">
        <v>5033</v>
      </c>
      <c r="C7931" s="30" t="s">
        <v>864</v>
      </c>
      <c r="D7931" s="30" t="s">
        <v>865</v>
      </c>
      <c r="E7931" s="25">
        <v>45825.993078703701</v>
      </c>
      <c r="F7931" s="30" t="s">
        <v>866</v>
      </c>
      <c r="G7931" s="25">
        <v>45825.993078703701</v>
      </c>
    </row>
    <row r="7932" spans="1:7" x14ac:dyDescent="0.25">
      <c r="A7932" s="30" t="s">
        <v>16221</v>
      </c>
      <c r="B7932" s="30" t="s">
        <v>5152</v>
      </c>
      <c r="C7932" s="30" t="s">
        <v>864</v>
      </c>
      <c r="D7932" s="30" t="s">
        <v>865</v>
      </c>
      <c r="E7932" s="25">
        <v>45825.993136574078</v>
      </c>
      <c r="F7932" s="30" t="s">
        <v>866</v>
      </c>
      <c r="G7932" s="25">
        <v>45825.993136574078</v>
      </c>
    </row>
    <row r="7933" spans="1:7" x14ac:dyDescent="0.25">
      <c r="A7933" s="30" t="s">
        <v>16222</v>
      </c>
      <c r="B7933" s="30" t="s">
        <v>11754</v>
      </c>
      <c r="C7933" s="30" t="s">
        <v>887</v>
      </c>
      <c r="D7933" s="30" t="s">
        <v>888</v>
      </c>
      <c r="E7933" s="25">
        <v>45825.99324074074</v>
      </c>
      <c r="F7933" s="30" t="s">
        <v>866</v>
      </c>
      <c r="G7933" s="25">
        <v>45825.99324074074</v>
      </c>
    </row>
    <row r="7934" spans="1:7" x14ac:dyDescent="0.25">
      <c r="A7934" s="30" t="s">
        <v>16223</v>
      </c>
      <c r="B7934" s="30" t="s">
        <v>11756</v>
      </c>
      <c r="C7934" s="30" t="s">
        <v>887</v>
      </c>
      <c r="D7934" s="30" t="s">
        <v>888</v>
      </c>
      <c r="E7934" s="25">
        <v>45825.993333333332</v>
      </c>
      <c r="F7934" s="30" t="s">
        <v>866</v>
      </c>
      <c r="G7934" s="25">
        <v>45825.993333333332</v>
      </c>
    </row>
    <row r="7935" spans="1:7" x14ac:dyDescent="0.25">
      <c r="A7935" s="30" t="s">
        <v>16224</v>
      </c>
      <c r="B7935" s="30" t="s">
        <v>11762</v>
      </c>
      <c r="C7935" s="30" t="s">
        <v>887</v>
      </c>
      <c r="D7935" s="30" t="s">
        <v>888</v>
      </c>
      <c r="E7935" s="25">
        <v>45825.993391203701</v>
      </c>
      <c r="F7935" s="30" t="s">
        <v>866</v>
      </c>
      <c r="G7935" s="25">
        <v>45825.993391203701</v>
      </c>
    </row>
    <row r="7936" spans="1:7" x14ac:dyDescent="0.25">
      <c r="A7936" s="30" t="s">
        <v>16225</v>
      </c>
      <c r="B7936" s="30" t="s">
        <v>11766</v>
      </c>
      <c r="C7936" s="30" t="s">
        <v>887</v>
      </c>
      <c r="D7936" s="30" t="s">
        <v>888</v>
      </c>
      <c r="E7936" s="25">
        <v>45825.993449074071</v>
      </c>
      <c r="F7936" s="30" t="s">
        <v>866</v>
      </c>
      <c r="G7936" s="25">
        <v>45825.993449074071</v>
      </c>
    </row>
    <row r="7937" spans="1:7" x14ac:dyDescent="0.25">
      <c r="A7937" s="30" t="s">
        <v>16226</v>
      </c>
      <c r="B7937" s="30" t="s">
        <v>8285</v>
      </c>
      <c r="C7937" s="30" t="s">
        <v>887</v>
      </c>
      <c r="D7937" s="30" t="s">
        <v>888</v>
      </c>
      <c r="E7937" s="25">
        <v>45825.993530092594</v>
      </c>
      <c r="F7937" s="30" t="s">
        <v>866</v>
      </c>
      <c r="G7937" s="25">
        <v>45825.993530092594</v>
      </c>
    </row>
    <row r="7938" spans="1:7" x14ac:dyDescent="0.25">
      <c r="A7938" s="30" t="s">
        <v>16227</v>
      </c>
      <c r="B7938" s="30" t="s">
        <v>11758</v>
      </c>
      <c r="C7938" s="30" t="s">
        <v>887</v>
      </c>
      <c r="D7938" s="30" t="s">
        <v>888</v>
      </c>
      <c r="E7938" s="25">
        <v>45825.993634259263</v>
      </c>
      <c r="F7938" s="30" t="s">
        <v>866</v>
      </c>
      <c r="G7938" s="25">
        <v>45825.993634259263</v>
      </c>
    </row>
    <row r="7939" spans="1:7" x14ac:dyDescent="0.25">
      <c r="A7939" s="30" t="s">
        <v>16228</v>
      </c>
      <c r="B7939" s="30" t="s">
        <v>11760</v>
      </c>
      <c r="C7939" s="30" t="s">
        <v>887</v>
      </c>
      <c r="D7939" s="30" t="s">
        <v>888</v>
      </c>
      <c r="E7939" s="25">
        <v>45825.993784722225</v>
      </c>
      <c r="F7939" s="30" t="s">
        <v>866</v>
      </c>
      <c r="G7939" s="25">
        <v>45825.993784722225</v>
      </c>
    </row>
    <row r="7940" spans="1:7" x14ac:dyDescent="0.25">
      <c r="A7940" s="30" t="s">
        <v>16229</v>
      </c>
      <c r="B7940" s="30" t="s">
        <v>9994</v>
      </c>
      <c r="C7940" s="30" t="s">
        <v>887</v>
      </c>
      <c r="D7940" s="30" t="s">
        <v>888</v>
      </c>
      <c r="E7940" s="25">
        <v>45825.994525462964</v>
      </c>
      <c r="F7940" s="30" t="s">
        <v>866</v>
      </c>
      <c r="G7940" s="25">
        <v>45825.994525462964</v>
      </c>
    </row>
    <row r="7941" spans="1:7" x14ac:dyDescent="0.25">
      <c r="A7941" s="30" t="s">
        <v>16230</v>
      </c>
      <c r="B7941" s="30" t="s">
        <v>7042</v>
      </c>
      <c r="C7941" s="30" t="s">
        <v>877</v>
      </c>
      <c r="D7941" s="30" t="s">
        <v>886</v>
      </c>
      <c r="E7941" s="25">
        <v>45826.034039351849</v>
      </c>
      <c r="F7941" s="30" t="s">
        <v>866</v>
      </c>
      <c r="G7941" s="25">
        <v>45825.034039351849</v>
      </c>
    </row>
    <row r="7942" spans="1:7" x14ac:dyDescent="0.25">
      <c r="A7942" s="30" t="s">
        <v>16231</v>
      </c>
      <c r="B7942" s="30" t="s">
        <v>7020</v>
      </c>
      <c r="C7942" s="30" t="s">
        <v>877</v>
      </c>
      <c r="D7942" s="30" t="s">
        <v>886</v>
      </c>
      <c r="E7942" s="25">
        <v>45826.034120370372</v>
      </c>
      <c r="F7942" s="30" t="s">
        <v>866</v>
      </c>
      <c r="G7942" s="25">
        <v>45825.034120370372</v>
      </c>
    </row>
    <row r="7943" spans="1:7" x14ac:dyDescent="0.25">
      <c r="A7943" s="30" t="s">
        <v>16232</v>
      </c>
      <c r="B7943" s="30" t="s">
        <v>7017</v>
      </c>
      <c r="C7943" s="30" t="s">
        <v>877</v>
      </c>
      <c r="D7943" s="30" t="s">
        <v>886</v>
      </c>
      <c r="E7943" s="25">
        <v>45826.034189814818</v>
      </c>
      <c r="F7943" s="30" t="s">
        <v>866</v>
      </c>
      <c r="G7943" s="25">
        <v>45825.034189814818</v>
      </c>
    </row>
    <row r="7944" spans="1:7" x14ac:dyDescent="0.25">
      <c r="A7944" s="30" t="s">
        <v>16233</v>
      </c>
      <c r="B7944" s="30" t="s">
        <v>7063</v>
      </c>
      <c r="C7944" s="30" t="s">
        <v>877</v>
      </c>
      <c r="D7944" s="30" t="s">
        <v>886</v>
      </c>
      <c r="E7944" s="25">
        <v>45826.034282407411</v>
      </c>
      <c r="F7944" s="30" t="s">
        <v>866</v>
      </c>
      <c r="G7944" s="25">
        <v>45825.034282407411</v>
      </c>
    </row>
    <row r="7945" spans="1:7" x14ac:dyDescent="0.25">
      <c r="A7945" s="30" t="s">
        <v>16234</v>
      </c>
      <c r="B7945" s="30" t="s">
        <v>7015</v>
      </c>
      <c r="C7945" s="30" t="s">
        <v>877</v>
      </c>
      <c r="D7945" s="30" t="s">
        <v>886</v>
      </c>
      <c r="E7945" s="25">
        <v>45826.034363425926</v>
      </c>
      <c r="F7945" s="30" t="s">
        <v>866</v>
      </c>
      <c r="G7945" s="25">
        <v>45825.034363425926</v>
      </c>
    </row>
    <row r="7946" spans="1:7" x14ac:dyDescent="0.25">
      <c r="A7946" s="30" t="s">
        <v>16235</v>
      </c>
      <c r="B7946" s="30" t="s">
        <v>8337</v>
      </c>
      <c r="C7946" s="30" t="s">
        <v>879</v>
      </c>
      <c r="D7946" s="30" t="s">
        <v>77</v>
      </c>
      <c r="E7946" s="25">
        <v>45826.035231481481</v>
      </c>
      <c r="F7946" s="30" t="s">
        <v>866</v>
      </c>
      <c r="G7946" s="25">
        <v>45825.035231481481</v>
      </c>
    </row>
    <row r="7947" spans="1:7" x14ac:dyDescent="0.25">
      <c r="A7947" s="30" t="s">
        <v>16236</v>
      </c>
      <c r="B7947" s="30" t="s">
        <v>8311</v>
      </c>
      <c r="C7947" s="30" t="s">
        <v>879</v>
      </c>
      <c r="D7947" s="30" t="s">
        <v>77</v>
      </c>
      <c r="E7947" s="25">
        <v>45826.035393518519</v>
      </c>
      <c r="F7947" s="30" t="s">
        <v>866</v>
      </c>
      <c r="G7947" s="25">
        <v>45825.035393518519</v>
      </c>
    </row>
    <row r="7948" spans="1:7" x14ac:dyDescent="0.25">
      <c r="A7948" s="30" t="s">
        <v>16237</v>
      </c>
      <c r="B7948" s="30" t="s">
        <v>3016</v>
      </c>
      <c r="C7948" s="30" t="s">
        <v>879</v>
      </c>
      <c r="D7948" s="30" t="s">
        <v>77</v>
      </c>
      <c r="E7948" s="25">
        <v>45826.035509259258</v>
      </c>
      <c r="F7948" s="30" t="s">
        <v>866</v>
      </c>
      <c r="G7948" s="25">
        <v>45825.035509259258</v>
      </c>
    </row>
    <row r="7949" spans="1:7" x14ac:dyDescent="0.25">
      <c r="A7949" s="30" t="s">
        <v>16238</v>
      </c>
      <c r="B7949" s="30" t="s">
        <v>8156</v>
      </c>
      <c r="C7949" s="30" t="s">
        <v>872</v>
      </c>
      <c r="D7949" s="30" t="s">
        <v>244</v>
      </c>
      <c r="E7949" s="25">
        <v>45826.036261574074</v>
      </c>
      <c r="F7949" s="30" t="s">
        <v>866</v>
      </c>
      <c r="G7949" s="25">
        <v>45825.036261574074</v>
      </c>
    </row>
    <row r="7950" spans="1:7" x14ac:dyDescent="0.25">
      <c r="A7950" s="30" t="s">
        <v>16239</v>
      </c>
      <c r="B7950" s="30" t="s">
        <v>8152</v>
      </c>
      <c r="C7950" s="30" t="s">
        <v>872</v>
      </c>
      <c r="D7950" s="30" t="s">
        <v>244</v>
      </c>
      <c r="E7950" s="25">
        <v>45826.03633101852</v>
      </c>
      <c r="F7950" s="30" t="s">
        <v>866</v>
      </c>
      <c r="G7950" s="25">
        <v>45825.03633101852</v>
      </c>
    </row>
    <row r="7951" spans="1:7" x14ac:dyDescent="0.25">
      <c r="A7951" s="30" t="s">
        <v>16240</v>
      </c>
      <c r="B7951" s="30" t="s">
        <v>13790</v>
      </c>
      <c r="C7951" s="30" t="s">
        <v>869</v>
      </c>
      <c r="D7951" s="30" t="s">
        <v>870</v>
      </c>
      <c r="E7951" s="25">
        <v>45826.036643518521</v>
      </c>
      <c r="F7951" s="30" t="s">
        <v>866</v>
      </c>
      <c r="G7951" s="25">
        <v>45825.036643518521</v>
      </c>
    </row>
    <row r="7952" spans="1:7" x14ac:dyDescent="0.25">
      <c r="A7952" s="30" t="s">
        <v>16241</v>
      </c>
      <c r="B7952" s="30" t="s">
        <v>3129</v>
      </c>
      <c r="C7952" s="30" t="s">
        <v>879</v>
      </c>
      <c r="D7952" s="30" t="s">
        <v>77</v>
      </c>
      <c r="E7952" s="25">
        <v>45826.040266203701</v>
      </c>
      <c r="F7952" s="30" t="s">
        <v>866</v>
      </c>
      <c r="G7952" s="25">
        <v>45825.040266203701</v>
      </c>
    </row>
    <row r="7953" spans="1:7" x14ac:dyDescent="0.25">
      <c r="A7953" s="30" t="s">
        <v>16242</v>
      </c>
      <c r="B7953" s="30" t="s">
        <v>8285</v>
      </c>
      <c r="C7953" s="30" t="s">
        <v>872</v>
      </c>
      <c r="D7953" s="30" t="s">
        <v>77</v>
      </c>
      <c r="E7953" s="25">
        <v>45826.038437499999</v>
      </c>
      <c r="F7953" s="30" t="s">
        <v>866</v>
      </c>
      <c r="G7953" s="25">
        <v>45825.038437499999</v>
      </c>
    </row>
    <row r="7954" spans="1:7" x14ac:dyDescent="0.25">
      <c r="A7954" s="30" t="s">
        <v>16243</v>
      </c>
      <c r="B7954" s="30" t="s">
        <v>9994</v>
      </c>
      <c r="C7954" s="30" t="s">
        <v>872</v>
      </c>
      <c r="D7954" s="30" t="s">
        <v>77</v>
      </c>
      <c r="E7954" s="25">
        <v>45826.038506944446</v>
      </c>
      <c r="F7954" s="30" t="s">
        <v>866</v>
      </c>
      <c r="G7954" s="25">
        <v>45825.038506944446</v>
      </c>
    </row>
    <row r="7955" spans="1:7" x14ac:dyDescent="0.25">
      <c r="A7955" s="30" t="s">
        <v>16244</v>
      </c>
      <c r="B7955" s="30" t="s">
        <v>11758</v>
      </c>
      <c r="C7955" s="30" t="s">
        <v>872</v>
      </c>
      <c r="D7955" s="30" t="s">
        <v>77</v>
      </c>
      <c r="E7955" s="25">
        <v>45826.038622685184</v>
      </c>
      <c r="F7955" s="30" t="s">
        <v>866</v>
      </c>
      <c r="G7955" s="25">
        <v>45825.038622685184</v>
      </c>
    </row>
    <row r="7956" spans="1:7" x14ac:dyDescent="0.25">
      <c r="A7956" s="30" t="s">
        <v>16245</v>
      </c>
      <c r="B7956" s="30" t="s">
        <v>11754</v>
      </c>
      <c r="C7956" s="30" t="s">
        <v>872</v>
      </c>
      <c r="D7956" s="30" t="s">
        <v>77</v>
      </c>
      <c r="E7956" s="25">
        <v>45826.038657407407</v>
      </c>
      <c r="F7956" s="30" t="s">
        <v>866</v>
      </c>
      <c r="G7956" s="25">
        <v>45825.038657407407</v>
      </c>
    </row>
    <row r="7957" spans="1:7" x14ac:dyDescent="0.25">
      <c r="A7957" s="30" t="s">
        <v>16246</v>
      </c>
      <c r="B7957" s="30" t="s">
        <v>11756</v>
      </c>
      <c r="C7957" s="30" t="s">
        <v>872</v>
      </c>
      <c r="D7957" s="30" t="s">
        <v>77</v>
      </c>
      <c r="E7957" s="25">
        <v>45826.03875</v>
      </c>
      <c r="F7957" s="30" t="s">
        <v>866</v>
      </c>
      <c r="G7957" s="25">
        <v>45825.03875</v>
      </c>
    </row>
    <row r="7958" spans="1:7" x14ac:dyDescent="0.25">
      <c r="A7958" s="30" t="s">
        <v>16247</v>
      </c>
      <c r="B7958" s="30" t="s">
        <v>11762</v>
      </c>
      <c r="C7958" s="30" t="s">
        <v>872</v>
      </c>
      <c r="D7958" s="30" t="s">
        <v>77</v>
      </c>
      <c r="E7958" s="25">
        <v>45826.038819444446</v>
      </c>
      <c r="F7958" s="30" t="s">
        <v>866</v>
      </c>
      <c r="G7958" s="25">
        <v>45825.038819444446</v>
      </c>
    </row>
    <row r="7959" spans="1:7" x14ac:dyDescent="0.25">
      <c r="A7959" s="30" t="s">
        <v>16248</v>
      </c>
      <c r="B7959" s="30" t="s">
        <v>11766</v>
      </c>
      <c r="C7959" s="30" t="s">
        <v>872</v>
      </c>
      <c r="D7959" s="30" t="s">
        <v>77</v>
      </c>
      <c r="E7959" s="25">
        <v>45826.038888888892</v>
      </c>
      <c r="F7959" s="30" t="s">
        <v>866</v>
      </c>
      <c r="G7959" s="25">
        <v>45825.038888888892</v>
      </c>
    </row>
    <row r="7960" spans="1:7" x14ac:dyDescent="0.25">
      <c r="A7960" s="30" t="s">
        <v>16249</v>
      </c>
      <c r="B7960" s="30" t="s">
        <v>11760</v>
      </c>
      <c r="C7960" s="30" t="s">
        <v>872</v>
      </c>
      <c r="D7960" s="30" t="s">
        <v>77</v>
      </c>
      <c r="E7960" s="25">
        <v>45826.038958333331</v>
      </c>
      <c r="F7960" s="30" t="s">
        <v>866</v>
      </c>
      <c r="G7960" s="25">
        <v>45825.038958333331</v>
      </c>
    </row>
    <row r="7961" spans="1:7" x14ac:dyDescent="0.25">
      <c r="A7961" s="30" t="s">
        <v>16250</v>
      </c>
      <c r="B7961" s="30" t="s">
        <v>9936</v>
      </c>
      <c r="C7961" s="30" t="s">
        <v>872</v>
      </c>
      <c r="D7961" s="30" t="s">
        <v>77</v>
      </c>
      <c r="E7961" s="25">
        <v>45826.039039351854</v>
      </c>
      <c r="F7961" s="30" t="s">
        <v>866</v>
      </c>
      <c r="G7961" s="25">
        <v>45825.039039351854</v>
      </c>
    </row>
    <row r="7962" spans="1:7" x14ac:dyDescent="0.25">
      <c r="A7962" s="30" t="s">
        <v>16251</v>
      </c>
      <c r="B7962" s="30" t="s">
        <v>10317</v>
      </c>
      <c r="C7962" s="30" t="s">
        <v>872</v>
      </c>
      <c r="D7962" s="30" t="s">
        <v>77</v>
      </c>
      <c r="E7962" s="25">
        <v>45826.039097222223</v>
      </c>
      <c r="F7962" s="30" t="s">
        <v>866</v>
      </c>
      <c r="G7962" s="25">
        <v>45825.039097222223</v>
      </c>
    </row>
    <row r="7963" spans="1:7" x14ac:dyDescent="0.25">
      <c r="A7963" s="30" t="s">
        <v>16252</v>
      </c>
      <c r="B7963" s="30" t="s">
        <v>11468</v>
      </c>
      <c r="C7963" s="30" t="s">
        <v>872</v>
      </c>
      <c r="D7963" s="30" t="s">
        <v>77</v>
      </c>
      <c r="E7963" s="25">
        <v>45826.0391087963</v>
      </c>
      <c r="F7963" s="30" t="s">
        <v>866</v>
      </c>
      <c r="G7963" s="25">
        <v>45825.0391087963</v>
      </c>
    </row>
    <row r="7964" spans="1:7" x14ac:dyDescent="0.25">
      <c r="A7964" s="30" t="s">
        <v>16253</v>
      </c>
      <c r="B7964" s="30" t="s">
        <v>9934</v>
      </c>
      <c r="C7964" s="30" t="s">
        <v>872</v>
      </c>
      <c r="D7964" s="30" t="s">
        <v>77</v>
      </c>
      <c r="E7964" s="25">
        <v>45826.039201388892</v>
      </c>
      <c r="F7964" s="30" t="s">
        <v>866</v>
      </c>
      <c r="G7964" s="25">
        <v>45825.039201388892</v>
      </c>
    </row>
    <row r="7965" spans="1:7" x14ac:dyDescent="0.25">
      <c r="A7965" s="30" t="s">
        <v>16254</v>
      </c>
      <c r="B7965" s="30" t="s">
        <v>9928</v>
      </c>
      <c r="C7965" s="30" t="s">
        <v>872</v>
      </c>
      <c r="D7965" s="30" t="s">
        <v>77</v>
      </c>
      <c r="E7965" s="25">
        <v>45826.039259259262</v>
      </c>
      <c r="F7965" s="30" t="s">
        <v>866</v>
      </c>
      <c r="G7965" s="25">
        <v>45825.039259259262</v>
      </c>
    </row>
    <row r="7966" spans="1:7" x14ac:dyDescent="0.25">
      <c r="A7966" s="30" t="s">
        <v>16255</v>
      </c>
      <c r="B7966" s="30" t="s">
        <v>9932</v>
      </c>
      <c r="C7966" s="30" t="s">
        <v>872</v>
      </c>
      <c r="D7966" s="30" t="s">
        <v>77</v>
      </c>
      <c r="E7966" s="25">
        <v>45826.0393287037</v>
      </c>
      <c r="F7966" s="30" t="s">
        <v>866</v>
      </c>
      <c r="G7966" s="25">
        <v>45825.0393287037</v>
      </c>
    </row>
    <row r="7967" spans="1:7" x14ac:dyDescent="0.25">
      <c r="A7967" s="30" t="s">
        <v>16256</v>
      </c>
      <c r="B7967" s="30" t="s">
        <v>9930</v>
      </c>
      <c r="C7967" s="30" t="s">
        <v>872</v>
      </c>
      <c r="D7967" s="30" t="s">
        <v>77</v>
      </c>
      <c r="E7967" s="25">
        <v>45826.039375</v>
      </c>
      <c r="F7967" s="30" t="s">
        <v>866</v>
      </c>
      <c r="G7967" s="25">
        <v>45825.039375</v>
      </c>
    </row>
    <row r="7968" spans="1:7" x14ac:dyDescent="0.25">
      <c r="A7968" s="30" t="s">
        <v>16257</v>
      </c>
      <c r="B7968" s="30" t="s">
        <v>6818</v>
      </c>
      <c r="C7968" s="30" t="s">
        <v>872</v>
      </c>
      <c r="D7968" s="30" t="s">
        <v>77</v>
      </c>
      <c r="E7968" s="25">
        <v>45826.039479166669</v>
      </c>
      <c r="F7968" s="30" t="s">
        <v>866</v>
      </c>
      <c r="G7968" s="25">
        <v>45825.039479166669</v>
      </c>
    </row>
    <row r="7969" spans="1:7" x14ac:dyDescent="0.25">
      <c r="A7969" s="30" t="s">
        <v>16258</v>
      </c>
      <c r="B7969" s="30" t="s">
        <v>8309</v>
      </c>
      <c r="C7969" s="30" t="s">
        <v>872</v>
      </c>
      <c r="D7969" s="30" t="s">
        <v>77</v>
      </c>
      <c r="E7969" s="25">
        <v>45826.039606481485</v>
      </c>
      <c r="F7969" s="30" t="s">
        <v>866</v>
      </c>
      <c r="G7969" s="25">
        <v>45825.039606481485</v>
      </c>
    </row>
    <row r="7970" spans="1:7" x14ac:dyDescent="0.25">
      <c r="A7970" s="30" t="s">
        <v>16259</v>
      </c>
      <c r="B7970" s="30" t="s">
        <v>11764</v>
      </c>
      <c r="C7970" s="30" t="s">
        <v>872</v>
      </c>
      <c r="D7970" s="30" t="s">
        <v>77</v>
      </c>
      <c r="E7970" s="25">
        <v>45826.039803240739</v>
      </c>
      <c r="F7970" s="30" t="s">
        <v>866</v>
      </c>
      <c r="G7970" s="25">
        <v>45825.039803240739</v>
      </c>
    </row>
    <row r="7971" spans="1:7" x14ac:dyDescent="0.25">
      <c r="A7971" s="30" t="s">
        <v>16260</v>
      </c>
      <c r="B7971" s="30" t="s">
        <v>10002</v>
      </c>
      <c r="C7971" s="30" t="s">
        <v>872</v>
      </c>
      <c r="D7971" s="30" t="s">
        <v>77</v>
      </c>
      <c r="E7971" s="25">
        <v>45826.039965277778</v>
      </c>
      <c r="F7971" s="30" t="s">
        <v>866</v>
      </c>
      <c r="G7971" s="25">
        <v>45825.039965277778</v>
      </c>
    </row>
    <row r="7972" spans="1:7" x14ac:dyDescent="0.25">
      <c r="A7972" s="30" t="s">
        <v>16261</v>
      </c>
      <c r="B7972" s="30" t="s">
        <v>9996</v>
      </c>
      <c r="C7972" s="30" t="s">
        <v>872</v>
      </c>
      <c r="D7972" s="30" t="s">
        <v>77</v>
      </c>
      <c r="E7972" s="25">
        <v>45826.040034722224</v>
      </c>
      <c r="F7972" s="30" t="s">
        <v>866</v>
      </c>
      <c r="G7972" s="25">
        <v>45825.040034722224</v>
      </c>
    </row>
    <row r="7973" spans="1:7" x14ac:dyDescent="0.25">
      <c r="A7973" s="30" t="s">
        <v>16262</v>
      </c>
      <c r="B7973" s="30" t="s">
        <v>4163</v>
      </c>
      <c r="C7973" s="30" t="s">
        <v>872</v>
      </c>
      <c r="D7973" s="30" t="s">
        <v>77</v>
      </c>
      <c r="E7973" s="25">
        <v>45826.040266203701</v>
      </c>
      <c r="F7973" s="30" t="s">
        <v>866</v>
      </c>
      <c r="G7973" s="25">
        <v>45825.040266203701</v>
      </c>
    </row>
    <row r="7974" spans="1:7" x14ac:dyDescent="0.25">
      <c r="A7974" s="30" t="s">
        <v>16263</v>
      </c>
      <c r="B7974" s="30" t="s">
        <v>8333</v>
      </c>
      <c r="C7974" s="30" t="s">
        <v>887</v>
      </c>
      <c r="D7974" s="30" t="s">
        <v>888</v>
      </c>
      <c r="E7974" s="25">
        <v>45826.044398148151</v>
      </c>
      <c r="F7974" s="30" t="s">
        <v>866</v>
      </c>
      <c r="G7974" s="25">
        <v>45825.044398148151</v>
      </c>
    </row>
    <row r="7975" spans="1:7" x14ac:dyDescent="0.25">
      <c r="A7975" s="30" t="s">
        <v>16264</v>
      </c>
      <c r="B7975" s="30" t="s">
        <v>5056</v>
      </c>
      <c r="C7975" s="30" t="s">
        <v>887</v>
      </c>
      <c r="D7975" s="30" t="s">
        <v>888</v>
      </c>
      <c r="E7975" s="25">
        <v>45826.044525462959</v>
      </c>
      <c r="F7975" s="30" t="s">
        <v>866</v>
      </c>
      <c r="G7975" s="25">
        <v>45825.044525462959</v>
      </c>
    </row>
    <row r="7976" spans="1:7" x14ac:dyDescent="0.25">
      <c r="A7976" s="30" t="s">
        <v>16265</v>
      </c>
      <c r="B7976" s="30" t="s">
        <v>10050</v>
      </c>
      <c r="C7976" s="30" t="s">
        <v>887</v>
      </c>
      <c r="D7976" s="30" t="s">
        <v>888</v>
      </c>
      <c r="E7976" s="25">
        <v>45826.044571759259</v>
      </c>
      <c r="F7976" s="30" t="s">
        <v>866</v>
      </c>
      <c r="G7976" s="25">
        <v>45825.044571759259</v>
      </c>
    </row>
    <row r="7977" spans="1:7" x14ac:dyDescent="0.25">
      <c r="A7977" s="30" t="s">
        <v>16266</v>
      </c>
      <c r="B7977" s="30" t="s">
        <v>5748</v>
      </c>
      <c r="C7977" s="30" t="s">
        <v>887</v>
      </c>
      <c r="D7977" s="30" t="s">
        <v>888</v>
      </c>
      <c r="E7977" s="25">
        <v>45826.047314814816</v>
      </c>
      <c r="F7977" s="30" t="s">
        <v>866</v>
      </c>
      <c r="G7977" s="25">
        <v>45825.047314814816</v>
      </c>
    </row>
    <row r="7978" spans="1:7" x14ac:dyDescent="0.25">
      <c r="A7978" s="30" t="s">
        <v>16267</v>
      </c>
      <c r="B7978" s="30" t="s">
        <v>5416</v>
      </c>
      <c r="C7978" s="30" t="s">
        <v>887</v>
      </c>
      <c r="D7978" s="30" t="s">
        <v>888</v>
      </c>
      <c r="E7978" s="25">
        <v>45826.047534722224</v>
      </c>
      <c r="F7978" s="30" t="s">
        <v>866</v>
      </c>
      <c r="G7978" s="25">
        <v>45825.047534722224</v>
      </c>
    </row>
    <row r="7979" spans="1:7" x14ac:dyDescent="0.25">
      <c r="A7979" s="30" t="s">
        <v>16268</v>
      </c>
      <c r="B7979" s="30" t="s">
        <v>5413</v>
      </c>
      <c r="C7979" s="30" t="s">
        <v>887</v>
      </c>
      <c r="D7979" s="30" t="s">
        <v>888</v>
      </c>
      <c r="E7979" s="25">
        <v>45826.047662037039</v>
      </c>
      <c r="F7979" s="30" t="s">
        <v>866</v>
      </c>
      <c r="G7979" s="25">
        <v>45825.047662037039</v>
      </c>
    </row>
    <row r="7980" spans="1:7" x14ac:dyDescent="0.25">
      <c r="A7980" s="30" t="s">
        <v>16269</v>
      </c>
      <c r="B7980" s="30" t="s">
        <v>5735</v>
      </c>
      <c r="C7980" s="30" t="s">
        <v>887</v>
      </c>
      <c r="D7980" s="30" t="s">
        <v>888</v>
      </c>
      <c r="E7980" s="25">
        <v>45826.047812500001</v>
      </c>
      <c r="F7980" s="30" t="s">
        <v>866</v>
      </c>
      <c r="G7980" s="25">
        <v>45825.047812500001</v>
      </c>
    </row>
    <row r="7981" spans="1:7" x14ac:dyDescent="0.25">
      <c r="A7981" s="30" t="s">
        <v>16270</v>
      </c>
      <c r="B7981" s="30" t="s">
        <v>6718</v>
      </c>
      <c r="C7981" s="30" t="s">
        <v>872</v>
      </c>
      <c r="D7981" s="30" t="s">
        <v>239</v>
      </c>
      <c r="E7981" s="25">
        <v>45826.047905092593</v>
      </c>
      <c r="F7981" s="30" t="s">
        <v>866</v>
      </c>
      <c r="G7981" s="25">
        <v>45825.047905092593</v>
      </c>
    </row>
    <row r="7982" spans="1:7" x14ac:dyDescent="0.25">
      <c r="A7982" s="30" t="s">
        <v>16271</v>
      </c>
      <c r="B7982" s="30" t="s">
        <v>6716</v>
      </c>
      <c r="C7982" s="30" t="s">
        <v>872</v>
      </c>
      <c r="D7982" s="30" t="s">
        <v>239</v>
      </c>
      <c r="E7982" s="25">
        <v>45826.048032407409</v>
      </c>
      <c r="F7982" s="30" t="s">
        <v>866</v>
      </c>
      <c r="G7982" s="25">
        <v>45825.048032407409</v>
      </c>
    </row>
    <row r="7983" spans="1:7" x14ac:dyDescent="0.25">
      <c r="A7983" s="30" t="s">
        <v>16272</v>
      </c>
      <c r="B7983" s="30" t="s">
        <v>6714</v>
      </c>
      <c r="C7983" s="30" t="s">
        <v>872</v>
      </c>
      <c r="D7983" s="30" t="s">
        <v>239</v>
      </c>
      <c r="E7983" s="25">
        <v>45826.048101851855</v>
      </c>
      <c r="F7983" s="30" t="s">
        <v>866</v>
      </c>
      <c r="G7983" s="25">
        <v>45825.048101851855</v>
      </c>
    </row>
    <row r="7984" spans="1:7" x14ac:dyDescent="0.25">
      <c r="A7984" s="30" t="s">
        <v>16273</v>
      </c>
      <c r="B7984" s="30" t="s">
        <v>6712</v>
      </c>
      <c r="C7984" s="30" t="s">
        <v>872</v>
      </c>
      <c r="D7984" s="30" t="s">
        <v>239</v>
      </c>
      <c r="E7984" s="25">
        <v>45826.048171296294</v>
      </c>
      <c r="F7984" s="30" t="s">
        <v>866</v>
      </c>
      <c r="G7984" s="25">
        <v>45825.048171296294</v>
      </c>
    </row>
    <row r="7985" spans="1:7" x14ac:dyDescent="0.25">
      <c r="A7985" s="30" t="s">
        <v>16274</v>
      </c>
      <c r="B7985" s="30" t="s">
        <v>6710</v>
      </c>
      <c r="C7985" s="30" t="s">
        <v>872</v>
      </c>
      <c r="D7985" s="30" t="s">
        <v>239</v>
      </c>
      <c r="E7985" s="25">
        <v>45826.048252314817</v>
      </c>
      <c r="F7985" s="30" t="s">
        <v>866</v>
      </c>
      <c r="G7985" s="25">
        <v>45825.048252314817</v>
      </c>
    </row>
    <row r="7986" spans="1:7" x14ac:dyDescent="0.25">
      <c r="A7986" s="30" t="s">
        <v>16275</v>
      </c>
      <c r="B7986" s="30" t="s">
        <v>6708</v>
      </c>
      <c r="C7986" s="30" t="s">
        <v>872</v>
      </c>
      <c r="D7986" s="30" t="s">
        <v>239</v>
      </c>
      <c r="E7986" s="25">
        <v>45826.048298611109</v>
      </c>
      <c r="F7986" s="30" t="s">
        <v>866</v>
      </c>
      <c r="G7986" s="25">
        <v>45825.048298611109</v>
      </c>
    </row>
    <row r="7987" spans="1:7" x14ac:dyDescent="0.25">
      <c r="A7987" s="30" t="s">
        <v>16276</v>
      </c>
      <c r="B7987" s="30" t="s">
        <v>6706</v>
      </c>
      <c r="C7987" s="30" t="s">
        <v>872</v>
      </c>
      <c r="D7987" s="30" t="s">
        <v>239</v>
      </c>
      <c r="E7987" s="25">
        <v>45826.048391203702</v>
      </c>
      <c r="F7987" s="30" t="s">
        <v>866</v>
      </c>
      <c r="G7987" s="25">
        <v>45825.048391203702</v>
      </c>
    </row>
    <row r="7988" spans="1:7" x14ac:dyDescent="0.25">
      <c r="A7988" s="30" t="s">
        <v>16277</v>
      </c>
      <c r="B7988" s="30" t="s">
        <v>6704</v>
      </c>
      <c r="C7988" s="30" t="s">
        <v>872</v>
      </c>
      <c r="D7988" s="30" t="s">
        <v>239</v>
      </c>
      <c r="E7988" s="25">
        <v>45826.048472222225</v>
      </c>
      <c r="F7988" s="30" t="s">
        <v>866</v>
      </c>
      <c r="G7988" s="25">
        <v>45825.048472222225</v>
      </c>
    </row>
    <row r="7989" spans="1:7" x14ac:dyDescent="0.25">
      <c r="A7989" s="30" t="s">
        <v>16278</v>
      </c>
      <c r="B7989" s="30" t="s">
        <v>6702</v>
      </c>
      <c r="C7989" s="30" t="s">
        <v>872</v>
      </c>
      <c r="D7989" s="30" t="s">
        <v>239</v>
      </c>
      <c r="E7989" s="25">
        <v>45826.048530092594</v>
      </c>
      <c r="F7989" s="30" t="s">
        <v>866</v>
      </c>
      <c r="G7989" s="25">
        <v>45825.048530092594</v>
      </c>
    </row>
    <row r="7990" spans="1:7" x14ac:dyDescent="0.25">
      <c r="A7990" s="30" t="s">
        <v>16279</v>
      </c>
      <c r="B7990" s="30" t="s">
        <v>6700</v>
      </c>
      <c r="C7990" s="30" t="s">
        <v>872</v>
      </c>
      <c r="D7990" s="30" t="s">
        <v>239</v>
      </c>
      <c r="E7990" s="25">
        <v>45826.048587962963</v>
      </c>
      <c r="F7990" s="30" t="s">
        <v>866</v>
      </c>
      <c r="G7990" s="25">
        <v>45825.048587962963</v>
      </c>
    </row>
    <row r="7991" spans="1:7" x14ac:dyDescent="0.25">
      <c r="A7991" s="30" t="s">
        <v>16280</v>
      </c>
      <c r="B7991" s="30" t="s">
        <v>6698</v>
      </c>
      <c r="C7991" s="30" t="s">
        <v>872</v>
      </c>
      <c r="D7991" s="30" t="s">
        <v>239</v>
      </c>
      <c r="E7991" s="25">
        <v>45826.048657407409</v>
      </c>
      <c r="F7991" s="30" t="s">
        <v>866</v>
      </c>
      <c r="G7991" s="25">
        <v>45825.048657407409</v>
      </c>
    </row>
    <row r="7992" spans="1:7" x14ac:dyDescent="0.25">
      <c r="A7992" s="30" t="s">
        <v>16281</v>
      </c>
      <c r="B7992" s="30" t="s">
        <v>6696</v>
      </c>
      <c r="C7992" s="30" t="s">
        <v>872</v>
      </c>
      <c r="D7992" s="30" t="s">
        <v>239</v>
      </c>
      <c r="E7992" s="25">
        <v>45826.048715277779</v>
      </c>
      <c r="F7992" s="30" t="s">
        <v>866</v>
      </c>
      <c r="G7992" s="25">
        <v>45825.048715277779</v>
      </c>
    </row>
    <row r="7993" spans="1:7" x14ac:dyDescent="0.25">
      <c r="A7993" s="30" t="s">
        <v>16282</v>
      </c>
      <c r="B7993" s="30" t="s">
        <v>6694</v>
      </c>
      <c r="C7993" s="30" t="s">
        <v>872</v>
      </c>
      <c r="D7993" s="30" t="s">
        <v>239</v>
      </c>
      <c r="E7993" s="25">
        <v>45826.048750000002</v>
      </c>
      <c r="F7993" s="30" t="s">
        <v>866</v>
      </c>
      <c r="G7993" s="25">
        <v>45825.048750000002</v>
      </c>
    </row>
    <row r="7994" spans="1:7" x14ac:dyDescent="0.25">
      <c r="A7994" s="30" t="s">
        <v>16283</v>
      </c>
      <c r="B7994" s="30" t="s">
        <v>6692</v>
      </c>
      <c r="C7994" s="30" t="s">
        <v>872</v>
      </c>
      <c r="D7994" s="30" t="s">
        <v>239</v>
      </c>
      <c r="E7994" s="25">
        <v>45826.048784722225</v>
      </c>
      <c r="F7994" s="30" t="s">
        <v>866</v>
      </c>
      <c r="G7994" s="25">
        <v>45825.048784722225</v>
      </c>
    </row>
    <row r="7995" spans="1:7" x14ac:dyDescent="0.25">
      <c r="A7995" s="30" t="s">
        <v>16284</v>
      </c>
      <c r="B7995" s="30" t="s">
        <v>6595</v>
      </c>
      <c r="C7995" s="30" t="s">
        <v>872</v>
      </c>
      <c r="D7995" s="30" t="s">
        <v>239</v>
      </c>
      <c r="E7995" s="25">
        <v>45826.04886574074</v>
      </c>
      <c r="F7995" s="30" t="s">
        <v>866</v>
      </c>
      <c r="G7995" s="25">
        <v>45825.04886574074</v>
      </c>
    </row>
    <row r="7996" spans="1:7" x14ac:dyDescent="0.25">
      <c r="A7996" s="30" t="s">
        <v>16285</v>
      </c>
      <c r="B7996" s="30" t="s">
        <v>6597</v>
      </c>
      <c r="C7996" s="30" t="s">
        <v>872</v>
      </c>
      <c r="D7996" s="30" t="s">
        <v>239</v>
      </c>
      <c r="E7996" s="25">
        <v>45826.048958333333</v>
      </c>
      <c r="F7996" s="30" t="s">
        <v>866</v>
      </c>
      <c r="G7996" s="25">
        <v>45825.048958333333</v>
      </c>
    </row>
    <row r="7997" spans="1:7" x14ac:dyDescent="0.25">
      <c r="A7997" s="30" t="s">
        <v>16286</v>
      </c>
      <c r="B7997" s="30" t="s">
        <v>6599</v>
      </c>
      <c r="C7997" s="30" t="s">
        <v>872</v>
      </c>
      <c r="D7997" s="30" t="s">
        <v>239</v>
      </c>
      <c r="E7997" s="25">
        <v>45826.049004629633</v>
      </c>
      <c r="F7997" s="30" t="s">
        <v>866</v>
      </c>
      <c r="G7997" s="25">
        <v>45825.049004629633</v>
      </c>
    </row>
    <row r="7998" spans="1:7" x14ac:dyDescent="0.25">
      <c r="A7998" s="30" t="s">
        <v>16287</v>
      </c>
      <c r="B7998" s="30" t="s">
        <v>6601</v>
      </c>
      <c r="C7998" s="30" t="s">
        <v>872</v>
      </c>
      <c r="D7998" s="30" t="s">
        <v>239</v>
      </c>
      <c r="E7998" s="25">
        <v>45826.050312500003</v>
      </c>
      <c r="F7998" s="30" t="s">
        <v>866</v>
      </c>
      <c r="G7998" s="25">
        <v>45825.050312500003</v>
      </c>
    </row>
    <row r="7999" spans="1:7" x14ac:dyDescent="0.25">
      <c r="A7999" s="30" t="s">
        <v>16288</v>
      </c>
      <c r="B7999" s="30" t="s">
        <v>5451</v>
      </c>
      <c r="C7999" s="30" t="s">
        <v>872</v>
      </c>
      <c r="D7999" s="30" t="s">
        <v>77</v>
      </c>
      <c r="E7999" s="25">
        <v>45826.056620370371</v>
      </c>
      <c r="F7999" s="30" t="s">
        <v>866</v>
      </c>
      <c r="G7999" s="25">
        <v>45825.056620370371</v>
      </c>
    </row>
    <row r="8000" spans="1:7" x14ac:dyDescent="0.25">
      <c r="A8000" s="30" t="s">
        <v>16289</v>
      </c>
      <c r="B8000" s="30" t="s">
        <v>3084</v>
      </c>
      <c r="C8000" s="30" t="s">
        <v>872</v>
      </c>
      <c r="D8000" s="30" t="s">
        <v>77</v>
      </c>
      <c r="E8000" s="25">
        <v>45826.056643518517</v>
      </c>
      <c r="F8000" s="30" t="s">
        <v>866</v>
      </c>
      <c r="G8000" s="25">
        <v>45825.056643518517</v>
      </c>
    </row>
    <row r="8001" spans="1:7" x14ac:dyDescent="0.25">
      <c r="A8001" s="30" t="s">
        <v>16290</v>
      </c>
      <c r="B8001" s="30" t="s">
        <v>3087</v>
      </c>
      <c r="C8001" s="30" t="s">
        <v>872</v>
      </c>
      <c r="D8001" s="30" t="s">
        <v>77</v>
      </c>
      <c r="E8001" s="25">
        <v>45826.056701388887</v>
      </c>
      <c r="F8001" s="30" t="s">
        <v>866</v>
      </c>
      <c r="G8001" s="25">
        <v>45825.056701388887</v>
      </c>
    </row>
    <row r="8002" spans="1:7" x14ac:dyDescent="0.25">
      <c r="A8002" s="30" t="s">
        <v>16291</v>
      </c>
      <c r="B8002" s="30" t="s">
        <v>3077</v>
      </c>
      <c r="C8002" s="30" t="s">
        <v>872</v>
      </c>
      <c r="D8002" s="30" t="s">
        <v>77</v>
      </c>
      <c r="E8002" s="25">
        <v>45826.05673611111</v>
      </c>
      <c r="F8002" s="30" t="s">
        <v>866</v>
      </c>
      <c r="G8002" s="25">
        <v>45825.05673611111</v>
      </c>
    </row>
    <row r="8003" spans="1:7" x14ac:dyDescent="0.25">
      <c r="A8003" s="30" t="s">
        <v>16292</v>
      </c>
      <c r="B8003" s="30" t="s">
        <v>8150</v>
      </c>
      <c r="C8003" s="30" t="s">
        <v>879</v>
      </c>
      <c r="D8003" s="30" t="s">
        <v>244</v>
      </c>
      <c r="E8003" s="25">
        <v>45826.058032407411</v>
      </c>
      <c r="F8003" s="30" t="s">
        <v>866</v>
      </c>
      <c r="G8003" s="25">
        <v>45825.058032407411</v>
      </c>
    </row>
    <row r="8004" spans="1:7" x14ac:dyDescent="0.25">
      <c r="A8004" s="30" t="s">
        <v>16293</v>
      </c>
      <c r="B8004" s="30" t="s">
        <v>8140</v>
      </c>
      <c r="C8004" s="30" t="s">
        <v>879</v>
      </c>
      <c r="D8004" s="30" t="s">
        <v>244</v>
      </c>
      <c r="E8004" s="25">
        <v>45826.058125000003</v>
      </c>
      <c r="F8004" s="30" t="s">
        <v>866</v>
      </c>
      <c r="G8004" s="25">
        <v>45825.058125000003</v>
      </c>
    </row>
    <row r="8005" spans="1:7" x14ac:dyDescent="0.25">
      <c r="A8005" s="30" t="s">
        <v>16294</v>
      </c>
      <c r="B8005" s="30" t="s">
        <v>8145</v>
      </c>
      <c r="C8005" s="30" t="s">
        <v>879</v>
      </c>
      <c r="D8005" s="30" t="s">
        <v>244</v>
      </c>
      <c r="E8005" s="25">
        <v>45826.058194444442</v>
      </c>
      <c r="F8005" s="30" t="s">
        <v>866</v>
      </c>
      <c r="G8005" s="25">
        <v>45825.058194444442</v>
      </c>
    </row>
    <row r="8006" spans="1:7" x14ac:dyDescent="0.25">
      <c r="A8006" s="30" t="s">
        <v>16295</v>
      </c>
      <c r="B8006" s="30" t="s">
        <v>8154</v>
      </c>
      <c r="C8006" s="30" t="s">
        <v>879</v>
      </c>
      <c r="D8006" s="30" t="s">
        <v>244</v>
      </c>
      <c r="E8006" s="25">
        <v>45826.058252314811</v>
      </c>
      <c r="F8006" s="30" t="s">
        <v>866</v>
      </c>
      <c r="G8006" s="25">
        <v>45825.058252314811</v>
      </c>
    </row>
    <row r="8007" spans="1:7" x14ac:dyDescent="0.25">
      <c r="A8007" s="30" t="s">
        <v>16296</v>
      </c>
      <c r="B8007" s="30" t="s">
        <v>8087</v>
      </c>
      <c r="C8007" s="30" t="s">
        <v>879</v>
      </c>
      <c r="D8007" s="30" t="s">
        <v>239</v>
      </c>
      <c r="E8007" s="25">
        <v>45826.05909722222</v>
      </c>
      <c r="F8007" s="30" t="s">
        <v>866</v>
      </c>
      <c r="G8007" s="25">
        <v>45825.05909722222</v>
      </c>
    </row>
    <row r="8008" spans="1:7" x14ac:dyDescent="0.25">
      <c r="A8008" s="30" t="s">
        <v>16297</v>
      </c>
      <c r="B8008" s="30" t="s">
        <v>9810</v>
      </c>
      <c r="C8008" s="30" t="s">
        <v>879</v>
      </c>
      <c r="D8008" s="30" t="s">
        <v>239</v>
      </c>
      <c r="E8008" s="25">
        <v>45826.059247685182</v>
      </c>
      <c r="F8008" s="30" t="s">
        <v>866</v>
      </c>
      <c r="G8008" s="25">
        <v>45825.059247685182</v>
      </c>
    </row>
    <row r="8009" spans="1:7" x14ac:dyDescent="0.25">
      <c r="A8009" s="30" t="s">
        <v>16298</v>
      </c>
      <c r="B8009" s="30" t="s">
        <v>1584</v>
      </c>
      <c r="C8009" s="30" t="s">
        <v>887</v>
      </c>
      <c r="D8009" s="30" t="s">
        <v>888</v>
      </c>
      <c r="E8009" s="25">
        <v>45826.059571759259</v>
      </c>
      <c r="F8009" s="30" t="s">
        <v>866</v>
      </c>
      <c r="G8009" s="25">
        <v>45825.059571759259</v>
      </c>
    </row>
    <row r="8010" spans="1:7" x14ac:dyDescent="0.25">
      <c r="A8010" s="30" t="s">
        <v>16299</v>
      </c>
      <c r="B8010" s="30" t="s">
        <v>5056</v>
      </c>
      <c r="C8010" s="30" t="s">
        <v>872</v>
      </c>
      <c r="D8010" s="30" t="s">
        <v>77</v>
      </c>
      <c r="E8010" s="25">
        <v>45826.064050925925</v>
      </c>
      <c r="F8010" s="30" t="s">
        <v>866</v>
      </c>
      <c r="G8010" s="25">
        <v>45825.064050925925</v>
      </c>
    </row>
    <row r="8011" spans="1:7" x14ac:dyDescent="0.25">
      <c r="A8011" s="30" t="s">
        <v>16300</v>
      </c>
      <c r="B8011" s="30" t="s">
        <v>10050</v>
      </c>
      <c r="C8011" s="30" t="s">
        <v>872</v>
      </c>
      <c r="D8011" s="30" t="s">
        <v>77</v>
      </c>
      <c r="E8011" s="25">
        <v>45826.064085648148</v>
      </c>
      <c r="F8011" s="30" t="s">
        <v>866</v>
      </c>
      <c r="G8011" s="25">
        <v>45825.064085648148</v>
      </c>
    </row>
    <row r="8012" spans="1:7" x14ac:dyDescent="0.25">
      <c r="A8012" s="30" t="s">
        <v>16301</v>
      </c>
      <c r="B8012" s="30" t="s">
        <v>8103</v>
      </c>
      <c r="C8012" s="30" t="s">
        <v>872</v>
      </c>
      <c r="D8012" s="30" t="s">
        <v>202</v>
      </c>
      <c r="E8012" s="25">
        <v>45826.064837962964</v>
      </c>
      <c r="F8012" s="30" t="s">
        <v>866</v>
      </c>
      <c r="G8012" s="25">
        <v>45825.064837962964</v>
      </c>
    </row>
    <row r="8013" spans="1:7" x14ac:dyDescent="0.25">
      <c r="A8013" s="30" t="s">
        <v>16302</v>
      </c>
      <c r="B8013" s="30" t="s">
        <v>8111</v>
      </c>
      <c r="C8013" s="30" t="s">
        <v>872</v>
      </c>
      <c r="D8013" s="30" t="s">
        <v>202</v>
      </c>
      <c r="E8013" s="25">
        <v>45826.06486111111</v>
      </c>
      <c r="F8013" s="30" t="s">
        <v>866</v>
      </c>
      <c r="G8013" s="25">
        <v>45825.06486111111</v>
      </c>
    </row>
    <row r="8014" spans="1:7" x14ac:dyDescent="0.25">
      <c r="A8014" s="30" t="s">
        <v>16303</v>
      </c>
      <c r="B8014" s="30" t="s">
        <v>11695</v>
      </c>
      <c r="C8014" s="30" t="s">
        <v>872</v>
      </c>
      <c r="D8014" s="30" t="s">
        <v>202</v>
      </c>
      <c r="E8014" s="25">
        <v>45826.065069444441</v>
      </c>
      <c r="F8014" s="30" t="s">
        <v>866</v>
      </c>
      <c r="G8014" s="25">
        <v>45825.065069444441</v>
      </c>
    </row>
    <row r="8015" spans="1:7" x14ac:dyDescent="0.25">
      <c r="A8015" s="30" t="s">
        <v>16304</v>
      </c>
      <c r="B8015" s="30" t="s">
        <v>11693</v>
      </c>
      <c r="C8015" s="30" t="s">
        <v>872</v>
      </c>
      <c r="D8015" s="30" t="s">
        <v>202</v>
      </c>
      <c r="E8015" s="25">
        <v>45826.065104166664</v>
      </c>
      <c r="F8015" s="30" t="s">
        <v>866</v>
      </c>
      <c r="G8015" s="25">
        <v>45825.065104166664</v>
      </c>
    </row>
    <row r="8016" spans="1:7" x14ac:dyDescent="0.25">
      <c r="A8016" s="30" t="s">
        <v>16305</v>
      </c>
      <c r="B8016" s="30" t="s">
        <v>11687</v>
      </c>
      <c r="C8016" s="30" t="s">
        <v>872</v>
      </c>
      <c r="D8016" s="30" t="s">
        <v>202</v>
      </c>
      <c r="E8016" s="25">
        <v>45826.065127314818</v>
      </c>
      <c r="F8016" s="30" t="s">
        <v>866</v>
      </c>
      <c r="G8016" s="25">
        <v>45825.065127314818</v>
      </c>
    </row>
    <row r="8017" spans="1:7" x14ac:dyDescent="0.25">
      <c r="A8017" s="30" t="s">
        <v>16306</v>
      </c>
      <c r="B8017" s="30" t="s">
        <v>11680</v>
      </c>
      <c r="C8017" s="30" t="s">
        <v>872</v>
      </c>
      <c r="D8017" s="30" t="s">
        <v>202</v>
      </c>
      <c r="E8017" s="25">
        <v>45826.065162037034</v>
      </c>
      <c r="F8017" s="30" t="s">
        <v>866</v>
      </c>
      <c r="G8017" s="25">
        <v>45825.065162037034</v>
      </c>
    </row>
    <row r="8018" spans="1:7" x14ac:dyDescent="0.25">
      <c r="A8018" s="30" t="s">
        <v>16307</v>
      </c>
      <c r="B8018" s="30" t="s">
        <v>11705</v>
      </c>
      <c r="C8018" s="30" t="s">
        <v>872</v>
      </c>
      <c r="D8018" s="30" t="s">
        <v>202</v>
      </c>
      <c r="E8018" s="25">
        <v>45826.065208333333</v>
      </c>
      <c r="F8018" s="30" t="s">
        <v>866</v>
      </c>
      <c r="G8018" s="25">
        <v>45825.065208333333</v>
      </c>
    </row>
    <row r="8019" spans="1:7" x14ac:dyDescent="0.25">
      <c r="A8019" s="30" t="s">
        <v>16308</v>
      </c>
      <c r="B8019" s="30" t="s">
        <v>11703</v>
      </c>
      <c r="C8019" s="30" t="s">
        <v>872</v>
      </c>
      <c r="D8019" s="30" t="s">
        <v>202</v>
      </c>
      <c r="E8019" s="25">
        <v>45826.065243055556</v>
      </c>
      <c r="F8019" s="30" t="s">
        <v>866</v>
      </c>
      <c r="G8019" s="25">
        <v>45825.065243055556</v>
      </c>
    </row>
    <row r="8020" spans="1:7" x14ac:dyDescent="0.25">
      <c r="A8020" s="30" t="s">
        <v>16309</v>
      </c>
      <c r="B8020" s="30" t="s">
        <v>10149</v>
      </c>
      <c r="C8020" s="30" t="s">
        <v>887</v>
      </c>
      <c r="D8020" s="30" t="s">
        <v>888</v>
      </c>
      <c r="E8020" s="25">
        <v>45826.068171296298</v>
      </c>
      <c r="F8020" s="30" t="s">
        <v>866</v>
      </c>
      <c r="G8020" s="25">
        <v>45825.068171296298</v>
      </c>
    </row>
    <row r="8021" spans="1:7" x14ac:dyDescent="0.25">
      <c r="A8021" s="30" t="s">
        <v>16310</v>
      </c>
      <c r="B8021" s="30" t="s">
        <v>11752</v>
      </c>
      <c r="C8021" s="30" t="s">
        <v>887</v>
      </c>
      <c r="D8021" s="30" t="s">
        <v>888</v>
      </c>
      <c r="E8021" s="25">
        <v>45826.068541666667</v>
      </c>
      <c r="F8021" s="30" t="s">
        <v>866</v>
      </c>
      <c r="G8021" s="25">
        <v>45825.068541666667</v>
      </c>
    </row>
    <row r="8022" spans="1:7" x14ac:dyDescent="0.25">
      <c r="A8022" s="30" t="s">
        <v>16311</v>
      </c>
      <c r="B8022" s="30" t="s">
        <v>9992</v>
      </c>
      <c r="C8022" s="30" t="s">
        <v>887</v>
      </c>
      <c r="D8022" s="30" t="s">
        <v>888</v>
      </c>
      <c r="E8022" s="25">
        <v>45826.068668981483</v>
      </c>
      <c r="F8022" s="30" t="s">
        <v>866</v>
      </c>
      <c r="G8022" s="25">
        <v>45825.068668981483</v>
      </c>
    </row>
    <row r="8023" spans="1:7" x14ac:dyDescent="0.25">
      <c r="A8023" s="30" t="s">
        <v>16312</v>
      </c>
      <c r="B8023" s="30" t="s">
        <v>11695</v>
      </c>
      <c r="C8023" s="30" t="s">
        <v>879</v>
      </c>
      <c r="D8023" s="30" t="s">
        <v>202</v>
      </c>
      <c r="E8023" s="25">
        <v>45826.066134259258</v>
      </c>
      <c r="F8023" s="30" t="s">
        <v>866</v>
      </c>
      <c r="G8023" s="25">
        <v>45825.066134259258</v>
      </c>
    </row>
    <row r="8024" spans="1:7" x14ac:dyDescent="0.25">
      <c r="A8024" s="30" t="s">
        <v>16313</v>
      </c>
      <c r="B8024" s="30" t="s">
        <v>11693</v>
      </c>
      <c r="C8024" s="30" t="s">
        <v>879</v>
      </c>
      <c r="D8024" s="30" t="s">
        <v>202</v>
      </c>
      <c r="E8024" s="25">
        <v>45826.066620370373</v>
      </c>
      <c r="F8024" s="30" t="s">
        <v>866</v>
      </c>
      <c r="G8024" s="25">
        <v>45825.066620370373</v>
      </c>
    </row>
    <row r="8025" spans="1:7" x14ac:dyDescent="0.25">
      <c r="A8025" s="30" t="s">
        <v>16314</v>
      </c>
      <c r="B8025" s="30" t="s">
        <v>11687</v>
      </c>
      <c r="C8025" s="30" t="s">
        <v>879</v>
      </c>
      <c r="D8025" s="30" t="s">
        <v>202</v>
      </c>
      <c r="E8025" s="25">
        <v>45826.066770833335</v>
      </c>
      <c r="F8025" s="30" t="s">
        <v>866</v>
      </c>
      <c r="G8025" s="25">
        <v>45825.066770833335</v>
      </c>
    </row>
    <row r="8026" spans="1:7" x14ac:dyDescent="0.25">
      <c r="A8026" s="30" t="s">
        <v>16315</v>
      </c>
      <c r="B8026" s="30" t="s">
        <v>11680</v>
      </c>
      <c r="C8026" s="30" t="s">
        <v>879</v>
      </c>
      <c r="D8026" s="30" t="s">
        <v>202</v>
      </c>
      <c r="E8026" s="25">
        <v>45826.066932870373</v>
      </c>
      <c r="F8026" s="30" t="s">
        <v>866</v>
      </c>
      <c r="G8026" s="25">
        <v>45825.066932870373</v>
      </c>
    </row>
    <row r="8027" spans="1:7" x14ac:dyDescent="0.25">
      <c r="A8027" s="30" t="s">
        <v>16316</v>
      </c>
      <c r="B8027" s="30" t="s">
        <v>11703</v>
      </c>
      <c r="C8027" s="30" t="s">
        <v>879</v>
      </c>
      <c r="D8027" s="30" t="s">
        <v>202</v>
      </c>
      <c r="E8027" s="25">
        <v>45826.067037037035</v>
      </c>
      <c r="F8027" s="30" t="s">
        <v>866</v>
      </c>
      <c r="G8027" s="25">
        <v>45825.067037037035</v>
      </c>
    </row>
    <row r="8028" spans="1:7" x14ac:dyDescent="0.25">
      <c r="A8028" s="30" t="s">
        <v>16317</v>
      </c>
      <c r="B8028" s="30" t="s">
        <v>11705</v>
      </c>
      <c r="C8028" s="30" t="s">
        <v>879</v>
      </c>
      <c r="D8028" s="30" t="s">
        <v>202</v>
      </c>
      <c r="E8028" s="25">
        <v>45826.067743055559</v>
      </c>
      <c r="F8028" s="30" t="s">
        <v>866</v>
      </c>
      <c r="G8028" s="25">
        <v>45825.067743055559</v>
      </c>
    </row>
    <row r="8029" spans="1:7" x14ac:dyDescent="0.25">
      <c r="A8029" s="30" t="s">
        <v>16318</v>
      </c>
      <c r="B8029" s="30" t="s">
        <v>8111</v>
      </c>
      <c r="C8029" s="30" t="s">
        <v>879</v>
      </c>
      <c r="D8029" s="30" t="s">
        <v>202</v>
      </c>
      <c r="E8029" s="25">
        <v>45826.06790509259</v>
      </c>
      <c r="F8029" s="30" t="s">
        <v>866</v>
      </c>
      <c r="G8029" s="25">
        <v>45825.06790509259</v>
      </c>
    </row>
    <row r="8030" spans="1:7" x14ac:dyDescent="0.25">
      <c r="A8030" s="30" t="s">
        <v>16319</v>
      </c>
      <c r="B8030" s="30" t="s">
        <v>8103</v>
      </c>
      <c r="C8030" s="30" t="s">
        <v>879</v>
      </c>
      <c r="D8030" s="30" t="s">
        <v>202</v>
      </c>
      <c r="E8030" s="25">
        <v>45826.06795138889</v>
      </c>
      <c r="F8030" s="30" t="s">
        <v>866</v>
      </c>
      <c r="G8030" s="25">
        <v>45825.06795138889</v>
      </c>
    </row>
    <row r="8031" spans="1:7" x14ac:dyDescent="0.25">
      <c r="A8031" s="30" t="s">
        <v>16320</v>
      </c>
      <c r="B8031" s="30" t="s">
        <v>10141</v>
      </c>
      <c r="C8031" s="30" t="s">
        <v>864</v>
      </c>
      <c r="D8031" s="30" t="s">
        <v>865</v>
      </c>
      <c r="E8031" s="25">
        <v>45826.06927083333</v>
      </c>
      <c r="F8031" s="30" t="s">
        <v>866</v>
      </c>
      <c r="G8031" s="25">
        <v>45825.06927083333</v>
      </c>
    </row>
    <row r="8032" spans="1:7" x14ac:dyDescent="0.25">
      <c r="A8032" s="30" t="s">
        <v>16321</v>
      </c>
      <c r="B8032" s="30" t="s">
        <v>10004</v>
      </c>
      <c r="C8032" s="30" t="s">
        <v>887</v>
      </c>
      <c r="D8032" s="30" t="s">
        <v>888</v>
      </c>
      <c r="E8032" s="25">
        <v>45826.06994212963</v>
      </c>
      <c r="F8032" s="30" t="s">
        <v>866</v>
      </c>
      <c r="G8032" s="25">
        <v>45825.06994212963</v>
      </c>
    </row>
    <row r="8033" spans="1:7" x14ac:dyDescent="0.25">
      <c r="A8033" s="30" t="s">
        <v>16322</v>
      </c>
      <c r="B8033" s="30" t="s">
        <v>10141</v>
      </c>
      <c r="C8033" s="30" t="s">
        <v>887</v>
      </c>
      <c r="D8033" s="30" t="s">
        <v>888</v>
      </c>
      <c r="E8033" s="25">
        <v>45826.070023148146</v>
      </c>
      <c r="F8033" s="30" t="s">
        <v>866</v>
      </c>
      <c r="G8033" s="25">
        <v>45825.070023148146</v>
      </c>
    </row>
    <row r="8034" spans="1:7" x14ac:dyDescent="0.25">
      <c r="A8034" s="30" t="s">
        <v>16323</v>
      </c>
      <c r="B8034" s="30" t="s">
        <v>8270</v>
      </c>
      <c r="C8034" s="30" t="s">
        <v>864</v>
      </c>
      <c r="D8034" s="30" t="s">
        <v>865</v>
      </c>
      <c r="E8034" s="25">
        <v>45826.071203703701</v>
      </c>
      <c r="F8034" s="30" t="s">
        <v>866</v>
      </c>
      <c r="G8034" s="25">
        <v>45825.071203703701</v>
      </c>
    </row>
    <row r="8035" spans="1:7" x14ac:dyDescent="0.25">
      <c r="A8035" s="30" t="s">
        <v>16324</v>
      </c>
      <c r="B8035" s="30" t="s">
        <v>4959</v>
      </c>
      <c r="C8035" s="30" t="s">
        <v>864</v>
      </c>
      <c r="D8035" s="30" t="s">
        <v>865</v>
      </c>
      <c r="E8035" s="25">
        <v>45826.071446759262</v>
      </c>
      <c r="F8035" s="30" t="s">
        <v>866</v>
      </c>
      <c r="G8035" s="25">
        <v>45825.071446759262</v>
      </c>
    </row>
    <row r="8036" spans="1:7" x14ac:dyDescent="0.25">
      <c r="A8036" s="30" t="s">
        <v>16325</v>
      </c>
      <c r="B8036" s="30" t="s">
        <v>8202</v>
      </c>
      <c r="C8036" s="30" t="s">
        <v>872</v>
      </c>
      <c r="D8036" s="30" t="s">
        <v>122</v>
      </c>
      <c r="E8036" s="25">
        <v>45826.071840277778</v>
      </c>
      <c r="F8036" s="30" t="s">
        <v>866</v>
      </c>
      <c r="G8036" s="25">
        <v>45825.071840277778</v>
      </c>
    </row>
    <row r="8037" spans="1:7" x14ac:dyDescent="0.25">
      <c r="A8037" s="30" t="s">
        <v>16326</v>
      </c>
      <c r="B8037" s="30" t="s">
        <v>8255</v>
      </c>
      <c r="C8037" s="30" t="s">
        <v>872</v>
      </c>
      <c r="D8037" s="30" t="s">
        <v>122</v>
      </c>
      <c r="E8037" s="25">
        <v>45826.072337962964</v>
      </c>
      <c r="F8037" s="30" t="s">
        <v>866</v>
      </c>
      <c r="G8037" s="25">
        <v>45825.072337962964</v>
      </c>
    </row>
    <row r="8038" spans="1:7" x14ac:dyDescent="0.25">
      <c r="A8038" s="30" t="s">
        <v>16327</v>
      </c>
      <c r="B8038" s="30" t="s">
        <v>8257</v>
      </c>
      <c r="C8038" s="30" t="s">
        <v>872</v>
      </c>
      <c r="D8038" s="30" t="s">
        <v>122</v>
      </c>
      <c r="E8038" s="25">
        <v>45826.073333333334</v>
      </c>
      <c r="F8038" s="30" t="s">
        <v>866</v>
      </c>
      <c r="G8038" s="25">
        <v>45825.073333333334</v>
      </c>
    </row>
    <row r="8039" spans="1:7" x14ac:dyDescent="0.25">
      <c r="A8039" s="30" t="s">
        <v>16328</v>
      </c>
      <c r="B8039" s="30" t="s">
        <v>9629</v>
      </c>
      <c r="C8039" s="30" t="s">
        <v>872</v>
      </c>
      <c r="D8039" s="30" t="s">
        <v>122</v>
      </c>
      <c r="E8039" s="25">
        <v>45826.073645833334</v>
      </c>
      <c r="F8039" s="30" t="s">
        <v>866</v>
      </c>
      <c r="G8039" s="25">
        <v>45825.073645833334</v>
      </c>
    </row>
    <row r="8040" spans="1:7" x14ac:dyDescent="0.25">
      <c r="A8040" s="30" t="s">
        <v>16329</v>
      </c>
      <c r="B8040" s="30" t="s">
        <v>7333</v>
      </c>
      <c r="C8040" s="30" t="s">
        <v>872</v>
      </c>
      <c r="D8040" s="30" t="s">
        <v>122</v>
      </c>
      <c r="E8040" s="25">
        <v>45826.073888888888</v>
      </c>
      <c r="F8040" s="30" t="s">
        <v>866</v>
      </c>
      <c r="G8040" s="25">
        <v>45825.073888888888</v>
      </c>
    </row>
    <row r="8041" spans="1:7" x14ac:dyDescent="0.25">
      <c r="A8041" s="30" t="s">
        <v>16330</v>
      </c>
      <c r="B8041" s="30" t="s">
        <v>7329</v>
      </c>
      <c r="C8041" s="30" t="s">
        <v>872</v>
      </c>
      <c r="D8041" s="30" t="s">
        <v>122</v>
      </c>
      <c r="E8041" s="25">
        <v>45826.074155092596</v>
      </c>
      <c r="F8041" s="30" t="s">
        <v>866</v>
      </c>
      <c r="G8041" s="25">
        <v>45825.074155092596</v>
      </c>
    </row>
    <row r="8042" spans="1:7" x14ac:dyDescent="0.25">
      <c r="A8042" s="30" t="s">
        <v>16331</v>
      </c>
      <c r="B8042" s="30" t="s">
        <v>9938</v>
      </c>
      <c r="C8042" s="30" t="s">
        <v>872</v>
      </c>
      <c r="D8042" s="30" t="s">
        <v>122</v>
      </c>
      <c r="E8042" s="25">
        <v>45826.074872685182</v>
      </c>
      <c r="F8042" s="30" t="s">
        <v>866</v>
      </c>
      <c r="G8042" s="25">
        <v>45825.074872685182</v>
      </c>
    </row>
    <row r="8043" spans="1:7" x14ac:dyDescent="0.25">
      <c r="A8043" s="30" t="s">
        <v>16332</v>
      </c>
      <c r="B8043" s="30" t="s">
        <v>8167</v>
      </c>
      <c r="C8043" s="30" t="s">
        <v>872</v>
      </c>
      <c r="D8043" s="30" t="s">
        <v>122</v>
      </c>
      <c r="E8043" s="25">
        <v>45826.078402777777</v>
      </c>
      <c r="F8043" s="30" t="s">
        <v>866</v>
      </c>
      <c r="G8043" s="25">
        <v>45825.078402777777</v>
      </c>
    </row>
    <row r="8044" spans="1:7" x14ac:dyDescent="0.25">
      <c r="A8044" s="30" t="s">
        <v>16333</v>
      </c>
      <c r="B8044" s="30" t="s">
        <v>11189</v>
      </c>
      <c r="C8044" s="30" t="s">
        <v>872</v>
      </c>
      <c r="D8044" s="30" t="s">
        <v>122</v>
      </c>
      <c r="E8044" s="25">
        <v>45826.078553240739</v>
      </c>
      <c r="F8044" s="30" t="s">
        <v>866</v>
      </c>
      <c r="G8044" s="25">
        <v>45825.078553240739</v>
      </c>
    </row>
    <row r="8045" spans="1:7" x14ac:dyDescent="0.25">
      <c r="A8045" s="30" t="s">
        <v>16334</v>
      </c>
      <c r="B8045" s="30" t="s">
        <v>11191</v>
      </c>
      <c r="C8045" s="30" t="s">
        <v>872</v>
      </c>
      <c r="D8045" s="30" t="s">
        <v>122</v>
      </c>
      <c r="E8045" s="25">
        <v>45826.078761574077</v>
      </c>
      <c r="F8045" s="30" t="s">
        <v>866</v>
      </c>
      <c r="G8045" s="25">
        <v>45825.078761574077</v>
      </c>
    </row>
    <row r="8046" spans="1:7" x14ac:dyDescent="0.25">
      <c r="A8046" s="30" t="s">
        <v>16335</v>
      </c>
      <c r="B8046" s="30" t="s">
        <v>11206</v>
      </c>
      <c r="C8046" s="30" t="s">
        <v>872</v>
      </c>
      <c r="D8046" s="30" t="s">
        <v>122</v>
      </c>
      <c r="E8046" s="25">
        <v>45826.078912037039</v>
      </c>
      <c r="F8046" s="30" t="s">
        <v>866</v>
      </c>
      <c r="G8046" s="25">
        <v>45825.078912037039</v>
      </c>
    </row>
    <row r="8047" spans="1:7" x14ac:dyDescent="0.25">
      <c r="A8047" s="30" t="s">
        <v>16336</v>
      </c>
      <c r="B8047" s="30" t="s">
        <v>7040</v>
      </c>
      <c r="C8047" s="30" t="s">
        <v>887</v>
      </c>
      <c r="D8047" s="30" t="s">
        <v>888</v>
      </c>
      <c r="E8047" s="25">
        <v>45826.079641203702</v>
      </c>
      <c r="F8047" s="30" t="s">
        <v>866</v>
      </c>
      <c r="G8047" s="25">
        <v>45825.079641203702</v>
      </c>
    </row>
    <row r="8048" spans="1:7" x14ac:dyDescent="0.25">
      <c r="A8048" s="30" t="s">
        <v>16337</v>
      </c>
      <c r="B8048" s="30" t="s">
        <v>5422</v>
      </c>
      <c r="C8048" s="30" t="s">
        <v>887</v>
      </c>
      <c r="D8048" s="30" t="s">
        <v>888</v>
      </c>
      <c r="E8048" s="25">
        <v>45826.079826388886</v>
      </c>
      <c r="F8048" s="30" t="s">
        <v>866</v>
      </c>
      <c r="G8048" s="25">
        <v>45825.079826388886</v>
      </c>
    </row>
    <row r="8049" spans="1:7" x14ac:dyDescent="0.25">
      <c r="A8049" s="30" t="s">
        <v>16338</v>
      </c>
      <c r="B8049" s="30" t="s">
        <v>5737</v>
      </c>
      <c r="C8049" s="30" t="s">
        <v>887</v>
      </c>
      <c r="D8049" s="30" t="s">
        <v>888</v>
      </c>
      <c r="E8049" s="25">
        <v>45826.079930555556</v>
      </c>
      <c r="F8049" s="30" t="s">
        <v>866</v>
      </c>
      <c r="G8049" s="25">
        <v>45825.079930555556</v>
      </c>
    </row>
    <row r="8050" spans="1:7" x14ac:dyDescent="0.25">
      <c r="A8050" s="30" t="s">
        <v>16339</v>
      </c>
      <c r="B8050" s="30" t="s">
        <v>5408</v>
      </c>
      <c r="C8050" s="30" t="s">
        <v>887</v>
      </c>
      <c r="D8050" s="30" t="s">
        <v>888</v>
      </c>
      <c r="E8050" s="25">
        <v>45826.081446759257</v>
      </c>
      <c r="F8050" s="30" t="s">
        <v>866</v>
      </c>
      <c r="G8050" s="25">
        <v>45825.081446759257</v>
      </c>
    </row>
    <row r="8051" spans="1:7" x14ac:dyDescent="0.25">
      <c r="A8051" s="30" t="s">
        <v>16340</v>
      </c>
      <c r="B8051" s="30" t="s">
        <v>11193</v>
      </c>
      <c r="C8051" s="30" t="s">
        <v>869</v>
      </c>
      <c r="D8051" s="30" t="s">
        <v>880</v>
      </c>
      <c r="E8051" s="25">
        <v>45826.082499999997</v>
      </c>
      <c r="F8051" s="30" t="s">
        <v>866</v>
      </c>
      <c r="G8051" s="25">
        <v>45825.082499999997</v>
      </c>
    </row>
    <row r="8052" spans="1:7" x14ac:dyDescent="0.25">
      <c r="A8052" s="30" t="s">
        <v>16341</v>
      </c>
      <c r="B8052" s="30" t="s">
        <v>11197</v>
      </c>
      <c r="C8052" s="30" t="s">
        <v>869</v>
      </c>
      <c r="D8052" s="30" t="s">
        <v>880</v>
      </c>
      <c r="E8052" s="25">
        <v>45826.082546296297</v>
      </c>
      <c r="F8052" s="30" t="s">
        <v>866</v>
      </c>
      <c r="G8052" s="25">
        <v>45825.082546296297</v>
      </c>
    </row>
    <row r="8053" spans="1:7" x14ac:dyDescent="0.25">
      <c r="A8053" s="30" t="s">
        <v>16342</v>
      </c>
      <c r="B8053" s="30" t="s">
        <v>11208</v>
      </c>
      <c r="C8053" s="30" t="s">
        <v>869</v>
      </c>
      <c r="D8053" s="30" t="s">
        <v>880</v>
      </c>
      <c r="E8053" s="25">
        <v>45826.082615740743</v>
      </c>
      <c r="F8053" s="30" t="s">
        <v>866</v>
      </c>
      <c r="G8053" s="25">
        <v>45825.082615740743</v>
      </c>
    </row>
    <row r="8054" spans="1:7" x14ac:dyDescent="0.25">
      <c r="A8054" s="30" t="s">
        <v>16343</v>
      </c>
      <c r="B8054" s="30" t="s">
        <v>11486</v>
      </c>
      <c r="C8054" s="30" t="s">
        <v>869</v>
      </c>
      <c r="D8054" s="30" t="s">
        <v>880</v>
      </c>
      <c r="E8054" s="25">
        <v>45826.083182870374</v>
      </c>
      <c r="F8054" s="30" t="s">
        <v>866</v>
      </c>
      <c r="G8054" s="25">
        <v>45825.083182870374</v>
      </c>
    </row>
    <row r="8055" spans="1:7" x14ac:dyDescent="0.25">
      <c r="A8055" s="30" t="s">
        <v>16344</v>
      </c>
      <c r="B8055" s="30" t="s">
        <v>11488</v>
      </c>
      <c r="C8055" s="30" t="s">
        <v>869</v>
      </c>
      <c r="D8055" s="30" t="s">
        <v>880</v>
      </c>
      <c r="E8055" s="25">
        <v>45826.083275462966</v>
      </c>
      <c r="F8055" s="30" t="s">
        <v>866</v>
      </c>
      <c r="G8055" s="25">
        <v>45825.083275462966</v>
      </c>
    </row>
    <row r="8056" spans="1:7" x14ac:dyDescent="0.25">
      <c r="A8056" s="30" t="s">
        <v>16345</v>
      </c>
      <c r="B8056" s="30" t="s">
        <v>11519</v>
      </c>
      <c r="C8056" s="30" t="s">
        <v>869</v>
      </c>
      <c r="D8056" s="30" t="s">
        <v>880</v>
      </c>
      <c r="E8056" s="25">
        <v>45826.083634259259</v>
      </c>
      <c r="F8056" s="30" t="s">
        <v>866</v>
      </c>
      <c r="G8056" s="25">
        <v>45825.083634259259</v>
      </c>
    </row>
    <row r="8057" spans="1:7" x14ac:dyDescent="0.25">
      <c r="A8057" s="30" t="s">
        <v>16346</v>
      </c>
      <c r="B8057" s="30" t="s">
        <v>13464</v>
      </c>
      <c r="C8057" s="30" t="s">
        <v>869</v>
      </c>
      <c r="D8057" s="30" t="s">
        <v>885</v>
      </c>
      <c r="E8057" s="25">
        <v>45826.084918981483</v>
      </c>
      <c r="F8057" s="30" t="s">
        <v>866</v>
      </c>
      <c r="G8057" s="25">
        <v>45825.084918981483</v>
      </c>
    </row>
    <row r="8058" spans="1:7" x14ac:dyDescent="0.25">
      <c r="A8058" s="30" t="s">
        <v>16347</v>
      </c>
      <c r="B8058" s="30" t="s">
        <v>13117</v>
      </c>
      <c r="C8058" s="30" t="s">
        <v>869</v>
      </c>
      <c r="D8058" s="30" t="s">
        <v>885</v>
      </c>
      <c r="E8058" s="25">
        <v>45826.085601851853</v>
      </c>
      <c r="F8058" s="30" t="s">
        <v>866</v>
      </c>
      <c r="G8058" s="25">
        <v>45825.085601851853</v>
      </c>
    </row>
    <row r="8059" spans="1:7" x14ac:dyDescent="0.25">
      <c r="A8059" s="30" t="s">
        <v>16348</v>
      </c>
      <c r="B8059" s="30" t="s">
        <v>8167</v>
      </c>
      <c r="C8059" s="30" t="s">
        <v>879</v>
      </c>
      <c r="D8059" s="30" t="s">
        <v>122</v>
      </c>
      <c r="E8059" s="25">
        <v>45826.079814814817</v>
      </c>
      <c r="F8059" s="30" t="s">
        <v>866</v>
      </c>
      <c r="G8059" s="25">
        <v>45825.079814814817</v>
      </c>
    </row>
    <row r="8060" spans="1:7" x14ac:dyDescent="0.25">
      <c r="A8060" s="30" t="s">
        <v>16349</v>
      </c>
      <c r="B8060" s="30" t="s">
        <v>11189</v>
      </c>
      <c r="C8060" s="30" t="s">
        <v>879</v>
      </c>
      <c r="D8060" s="30" t="s">
        <v>122</v>
      </c>
      <c r="E8060" s="25">
        <v>45826.080011574071</v>
      </c>
      <c r="F8060" s="30" t="s">
        <v>866</v>
      </c>
      <c r="G8060" s="25">
        <v>45825.080011574071</v>
      </c>
    </row>
    <row r="8061" spans="1:7" x14ac:dyDescent="0.25">
      <c r="A8061" s="30" t="s">
        <v>16350</v>
      </c>
      <c r="B8061" s="30" t="s">
        <v>11191</v>
      </c>
      <c r="C8061" s="30" t="s">
        <v>879</v>
      </c>
      <c r="D8061" s="30" t="s">
        <v>122</v>
      </c>
      <c r="E8061" s="25">
        <v>45826.080104166664</v>
      </c>
      <c r="F8061" s="30" t="s">
        <v>866</v>
      </c>
      <c r="G8061" s="25">
        <v>45825.080104166664</v>
      </c>
    </row>
    <row r="8062" spans="1:7" x14ac:dyDescent="0.25">
      <c r="A8062" s="30" t="s">
        <v>16351</v>
      </c>
      <c r="B8062" s="30" t="s">
        <v>11206</v>
      </c>
      <c r="C8062" s="30" t="s">
        <v>879</v>
      </c>
      <c r="D8062" s="30" t="s">
        <v>122</v>
      </c>
      <c r="E8062" s="25">
        <v>45826.080370370371</v>
      </c>
      <c r="F8062" s="30" t="s">
        <v>866</v>
      </c>
      <c r="G8062" s="25">
        <v>45825.080370370371</v>
      </c>
    </row>
    <row r="8063" spans="1:7" x14ac:dyDescent="0.25">
      <c r="A8063" s="30" t="s">
        <v>16352</v>
      </c>
      <c r="B8063" s="30" t="s">
        <v>8255</v>
      </c>
      <c r="C8063" s="30" t="s">
        <v>879</v>
      </c>
      <c r="D8063" s="30" t="s">
        <v>122</v>
      </c>
      <c r="E8063" s="25">
        <v>45826.080995370372</v>
      </c>
      <c r="F8063" s="30" t="s">
        <v>866</v>
      </c>
      <c r="G8063" s="25">
        <v>45825.080995370372</v>
      </c>
    </row>
    <row r="8064" spans="1:7" x14ac:dyDescent="0.25">
      <c r="A8064" s="30" t="s">
        <v>16353</v>
      </c>
      <c r="B8064" s="30" t="s">
        <v>8257</v>
      </c>
      <c r="C8064" s="30" t="s">
        <v>879</v>
      </c>
      <c r="D8064" s="30" t="s">
        <v>122</v>
      </c>
      <c r="E8064" s="25">
        <v>45826.081296296295</v>
      </c>
      <c r="F8064" s="30" t="s">
        <v>866</v>
      </c>
      <c r="G8064" s="25">
        <v>45825.081296296295</v>
      </c>
    </row>
    <row r="8065" spans="1:7" x14ac:dyDescent="0.25">
      <c r="A8065" s="30" t="s">
        <v>16354</v>
      </c>
      <c r="B8065" s="30" t="s">
        <v>7333</v>
      </c>
      <c r="C8065" s="30" t="s">
        <v>879</v>
      </c>
      <c r="D8065" s="30" t="s">
        <v>122</v>
      </c>
      <c r="E8065" s="25">
        <v>45826.082384259258</v>
      </c>
      <c r="F8065" s="30" t="s">
        <v>866</v>
      </c>
      <c r="G8065" s="25">
        <v>45825.082384259258</v>
      </c>
    </row>
    <row r="8066" spans="1:7" x14ac:dyDescent="0.25">
      <c r="A8066" s="30" t="s">
        <v>16355</v>
      </c>
      <c r="B8066" s="30" t="s">
        <v>7329</v>
      </c>
      <c r="C8066" s="30" t="s">
        <v>879</v>
      </c>
      <c r="D8066" s="30" t="s">
        <v>122</v>
      </c>
      <c r="E8066" s="25">
        <v>45826.082638888889</v>
      </c>
      <c r="F8066" s="30" t="s">
        <v>866</v>
      </c>
      <c r="G8066" s="25">
        <v>45825.082638888889</v>
      </c>
    </row>
    <row r="8067" spans="1:7" x14ac:dyDescent="0.25">
      <c r="A8067" s="30" t="s">
        <v>16356</v>
      </c>
      <c r="B8067" s="30" t="s">
        <v>9629</v>
      </c>
      <c r="C8067" s="30" t="s">
        <v>879</v>
      </c>
      <c r="D8067" s="30" t="s">
        <v>122</v>
      </c>
      <c r="E8067" s="25">
        <v>45826.082812499997</v>
      </c>
      <c r="F8067" s="30" t="s">
        <v>866</v>
      </c>
      <c r="G8067" s="25">
        <v>45825.082812499997</v>
      </c>
    </row>
    <row r="8068" spans="1:7" x14ac:dyDescent="0.25">
      <c r="A8068" s="30" t="s">
        <v>16357</v>
      </c>
      <c r="B8068" s="30" t="s">
        <v>9938</v>
      </c>
      <c r="C8068" s="30" t="s">
        <v>879</v>
      </c>
      <c r="D8068" s="30" t="s">
        <v>122</v>
      </c>
      <c r="E8068" s="25">
        <v>45826.083043981482</v>
      </c>
      <c r="F8068" s="30" t="s">
        <v>866</v>
      </c>
      <c r="G8068" s="25">
        <v>45825.083043981482</v>
      </c>
    </row>
    <row r="8069" spans="1:7" x14ac:dyDescent="0.25">
      <c r="A8069" s="30" t="s">
        <v>16358</v>
      </c>
      <c r="B8069" s="30" t="s">
        <v>8202</v>
      </c>
      <c r="C8069" s="30" t="s">
        <v>879</v>
      </c>
      <c r="D8069" s="30" t="s">
        <v>122</v>
      </c>
      <c r="E8069" s="25">
        <v>45826.083356481482</v>
      </c>
      <c r="F8069" s="30" t="s">
        <v>866</v>
      </c>
      <c r="G8069" s="25">
        <v>45825.083356481482</v>
      </c>
    </row>
    <row r="8070" spans="1:7" x14ac:dyDescent="0.25">
      <c r="A8070" s="30" t="s">
        <v>16359</v>
      </c>
      <c r="B8070" s="30" t="s">
        <v>7009</v>
      </c>
      <c r="C8070" s="30" t="s">
        <v>887</v>
      </c>
      <c r="D8070" s="30" t="s">
        <v>888</v>
      </c>
      <c r="E8070" s="25">
        <v>45826.088761574072</v>
      </c>
      <c r="F8070" s="30" t="s">
        <v>866</v>
      </c>
      <c r="G8070" s="25">
        <v>45825.088761574072</v>
      </c>
    </row>
    <row r="8071" spans="1:7" x14ac:dyDescent="0.25">
      <c r="A8071" s="30" t="s">
        <v>16360</v>
      </c>
      <c r="B8071" s="30" t="s">
        <v>7007</v>
      </c>
      <c r="C8071" s="30" t="s">
        <v>887</v>
      </c>
      <c r="D8071" s="30" t="s">
        <v>888</v>
      </c>
      <c r="E8071" s="25">
        <v>45826.088819444441</v>
      </c>
      <c r="F8071" s="30" t="s">
        <v>866</v>
      </c>
      <c r="G8071" s="25">
        <v>45825.088819444441</v>
      </c>
    </row>
    <row r="8072" spans="1:7" x14ac:dyDescent="0.25">
      <c r="A8072" s="30" t="s">
        <v>16361</v>
      </c>
      <c r="B8072" s="30" t="s">
        <v>6971</v>
      </c>
      <c r="C8072" s="30" t="s">
        <v>887</v>
      </c>
      <c r="D8072" s="30" t="s">
        <v>888</v>
      </c>
      <c r="E8072" s="25">
        <v>45826.088877314818</v>
      </c>
      <c r="F8072" s="30" t="s">
        <v>866</v>
      </c>
      <c r="G8072" s="25">
        <v>45825.088877314818</v>
      </c>
    </row>
    <row r="8073" spans="1:7" x14ac:dyDescent="0.25">
      <c r="A8073" s="30" t="s">
        <v>16362</v>
      </c>
      <c r="B8073" s="30" t="s">
        <v>6973</v>
      </c>
      <c r="C8073" s="30" t="s">
        <v>887</v>
      </c>
      <c r="D8073" s="30" t="s">
        <v>888</v>
      </c>
      <c r="E8073" s="25">
        <v>45826.088923611111</v>
      </c>
      <c r="F8073" s="30" t="s">
        <v>866</v>
      </c>
      <c r="G8073" s="25">
        <v>45825.088923611111</v>
      </c>
    </row>
    <row r="8074" spans="1:7" x14ac:dyDescent="0.25">
      <c r="A8074" s="30" t="s">
        <v>16363</v>
      </c>
      <c r="B8074" s="30" t="s">
        <v>9990</v>
      </c>
      <c r="C8074" s="30" t="s">
        <v>887</v>
      </c>
      <c r="D8074" s="30" t="s">
        <v>888</v>
      </c>
      <c r="E8074" s="25">
        <v>45826.092418981483</v>
      </c>
      <c r="F8074" s="30" t="s">
        <v>866</v>
      </c>
      <c r="G8074" s="25">
        <v>45825.092418981483</v>
      </c>
    </row>
    <row r="8075" spans="1:7" x14ac:dyDescent="0.25">
      <c r="A8075" s="30" t="s">
        <v>16364</v>
      </c>
      <c r="B8075" s="30" t="s">
        <v>9998</v>
      </c>
      <c r="C8075" s="30" t="s">
        <v>887</v>
      </c>
      <c r="D8075" s="30" t="s">
        <v>888</v>
      </c>
      <c r="E8075" s="25">
        <v>45826.092557870368</v>
      </c>
      <c r="F8075" s="30" t="s">
        <v>866</v>
      </c>
      <c r="G8075" s="25">
        <v>45825.092557870368</v>
      </c>
    </row>
    <row r="8076" spans="1:7" x14ac:dyDescent="0.25">
      <c r="A8076" s="30" t="s">
        <v>16365</v>
      </c>
      <c r="B8076" s="30" t="s">
        <v>10000</v>
      </c>
      <c r="C8076" s="30" t="s">
        <v>887</v>
      </c>
      <c r="D8076" s="30" t="s">
        <v>888</v>
      </c>
      <c r="E8076" s="25">
        <v>45826.092638888891</v>
      </c>
      <c r="F8076" s="30" t="s">
        <v>866</v>
      </c>
      <c r="G8076" s="25">
        <v>45825.092638888891</v>
      </c>
    </row>
    <row r="8077" spans="1:7" x14ac:dyDescent="0.25">
      <c r="A8077" s="30" t="s">
        <v>16366</v>
      </c>
      <c r="B8077" s="30" t="s">
        <v>13133</v>
      </c>
      <c r="C8077" s="30" t="s">
        <v>864</v>
      </c>
      <c r="D8077" s="30" t="s">
        <v>865</v>
      </c>
      <c r="E8077" s="25">
        <v>45826.092777777776</v>
      </c>
      <c r="F8077" s="30" t="s">
        <v>866</v>
      </c>
      <c r="G8077" s="25">
        <v>45825.092777777776</v>
      </c>
    </row>
    <row r="8078" spans="1:7" x14ac:dyDescent="0.25">
      <c r="A8078" s="30" t="s">
        <v>16367</v>
      </c>
      <c r="B8078" s="30" t="s">
        <v>7975</v>
      </c>
      <c r="C8078" s="30" t="s">
        <v>872</v>
      </c>
      <c r="D8078" s="30" t="s">
        <v>122</v>
      </c>
      <c r="E8078" s="25">
        <v>45826.093275462961</v>
      </c>
      <c r="F8078" s="30" t="s">
        <v>866</v>
      </c>
      <c r="G8078" s="25">
        <v>45825.093275462961</v>
      </c>
    </row>
    <row r="8079" spans="1:7" x14ac:dyDescent="0.25">
      <c r="A8079" s="30" t="s">
        <v>16368</v>
      </c>
      <c r="B8079" s="30" t="s">
        <v>7975</v>
      </c>
      <c r="C8079" s="30" t="s">
        <v>879</v>
      </c>
      <c r="D8079" s="30" t="s">
        <v>122</v>
      </c>
      <c r="E8079" s="25">
        <v>45826.093715277777</v>
      </c>
      <c r="F8079" s="30" t="s">
        <v>866</v>
      </c>
      <c r="G8079" s="25">
        <v>45825.093715277777</v>
      </c>
    </row>
    <row r="8080" spans="1:7" x14ac:dyDescent="0.25">
      <c r="A8080" s="30" t="s">
        <v>16369</v>
      </c>
      <c r="B8080" s="30" t="s">
        <v>11155</v>
      </c>
      <c r="C8080" s="30" t="s">
        <v>874</v>
      </c>
      <c r="D8080" s="30" t="s">
        <v>883</v>
      </c>
      <c r="E8080" s="25">
        <v>45826.094733796293</v>
      </c>
      <c r="F8080" s="30" t="s">
        <v>866</v>
      </c>
      <c r="G8080" s="25">
        <v>45825.094733796293</v>
      </c>
    </row>
    <row r="8081" spans="1:7" x14ac:dyDescent="0.25">
      <c r="A8081" s="30" t="s">
        <v>16370</v>
      </c>
      <c r="B8081" s="30" t="s">
        <v>11153</v>
      </c>
      <c r="C8081" s="30" t="s">
        <v>874</v>
      </c>
      <c r="D8081" s="30" t="s">
        <v>883</v>
      </c>
      <c r="E8081" s="25">
        <v>45826.094768518517</v>
      </c>
      <c r="F8081" s="30" t="s">
        <v>866</v>
      </c>
      <c r="G8081" s="25">
        <v>45825.094768518517</v>
      </c>
    </row>
    <row r="8082" spans="1:7" x14ac:dyDescent="0.25">
      <c r="A8082" s="30" t="s">
        <v>16371</v>
      </c>
      <c r="B8082" s="30" t="s">
        <v>11151</v>
      </c>
      <c r="C8082" s="30" t="s">
        <v>874</v>
      </c>
      <c r="D8082" s="30" t="s">
        <v>883</v>
      </c>
      <c r="E8082" s="25">
        <v>45826.094895833332</v>
      </c>
      <c r="F8082" s="30" t="s">
        <v>866</v>
      </c>
      <c r="G8082" s="25">
        <v>45825.094895833332</v>
      </c>
    </row>
    <row r="8083" spans="1:7" x14ac:dyDescent="0.25">
      <c r="A8083" s="30" t="s">
        <v>16372</v>
      </c>
      <c r="B8083" s="30" t="s">
        <v>11149</v>
      </c>
      <c r="C8083" s="30" t="s">
        <v>874</v>
      </c>
      <c r="D8083" s="30" t="s">
        <v>883</v>
      </c>
      <c r="E8083" s="25">
        <v>45826.095046296294</v>
      </c>
      <c r="F8083" s="30" t="s">
        <v>866</v>
      </c>
      <c r="G8083" s="25">
        <v>45825.095046296294</v>
      </c>
    </row>
    <row r="8084" spans="1:7" x14ac:dyDescent="0.25">
      <c r="A8084" s="30" t="s">
        <v>16373</v>
      </c>
      <c r="B8084" s="30" t="s">
        <v>11142</v>
      </c>
      <c r="C8084" s="30" t="s">
        <v>874</v>
      </c>
      <c r="D8084" s="30" t="s">
        <v>883</v>
      </c>
      <c r="E8084" s="25">
        <v>45826.095150462963</v>
      </c>
      <c r="F8084" s="30" t="s">
        <v>866</v>
      </c>
      <c r="G8084" s="25">
        <v>45825.095150462963</v>
      </c>
    </row>
    <row r="8085" spans="1:7" x14ac:dyDescent="0.25">
      <c r="A8085" s="30" t="s">
        <v>16374</v>
      </c>
      <c r="B8085" s="30" t="s">
        <v>11147</v>
      </c>
      <c r="C8085" s="30" t="s">
        <v>874</v>
      </c>
      <c r="D8085" s="30" t="s">
        <v>883</v>
      </c>
      <c r="E8085" s="25">
        <v>45826.095231481479</v>
      </c>
      <c r="F8085" s="30" t="s">
        <v>866</v>
      </c>
      <c r="G8085" s="25">
        <v>45825.095231481479</v>
      </c>
    </row>
    <row r="8086" spans="1:7" x14ac:dyDescent="0.25">
      <c r="A8086" s="30" t="s">
        <v>16375</v>
      </c>
      <c r="B8086" s="30" t="s">
        <v>11162</v>
      </c>
      <c r="C8086" s="30" t="s">
        <v>874</v>
      </c>
      <c r="D8086" s="30" t="s">
        <v>883</v>
      </c>
      <c r="E8086" s="25">
        <v>45826.095312500001</v>
      </c>
      <c r="F8086" s="30" t="s">
        <v>866</v>
      </c>
      <c r="G8086" s="25">
        <v>45825.095312500001</v>
      </c>
    </row>
    <row r="8087" spans="1:7" x14ac:dyDescent="0.25">
      <c r="A8087" s="30" t="s">
        <v>16376</v>
      </c>
      <c r="B8087" s="30" t="s">
        <v>11160</v>
      </c>
      <c r="C8087" s="30" t="s">
        <v>874</v>
      </c>
      <c r="D8087" s="30" t="s">
        <v>883</v>
      </c>
      <c r="E8087" s="25">
        <v>45826.095405092594</v>
      </c>
      <c r="F8087" s="30" t="s">
        <v>866</v>
      </c>
      <c r="G8087" s="25">
        <v>45825.095405092594</v>
      </c>
    </row>
    <row r="8088" spans="1:7" x14ac:dyDescent="0.25">
      <c r="A8088" s="30" t="s">
        <v>16377</v>
      </c>
      <c r="B8088" s="30" t="s">
        <v>11157</v>
      </c>
      <c r="C8088" s="30" t="s">
        <v>874</v>
      </c>
      <c r="D8088" s="30" t="s">
        <v>883</v>
      </c>
      <c r="E8088" s="25">
        <v>45826.095486111109</v>
      </c>
      <c r="F8088" s="30" t="s">
        <v>866</v>
      </c>
      <c r="G8088" s="25">
        <v>45825.095486111109</v>
      </c>
    </row>
    <row r="8089" spans="1:7" x14ac:dyDescent="0.25">
      <c r="A8089" s="30" t="s">
        <v>16378</v>
      </c>
      <c r="B8089" s="30" t="s">
        <v>11162</v>
      </c>
      <c r="C8089" s="30" t="s">
        <v>877</v>
      </c>
      <c r="D8089" s="30" t="s">
        <v>883</v>
      </c>
      <c r="E8089" s="25">
        <v>45826.095902777779</v>
      </c>
      <c r="F8089" s="30" t="s">
        <v>866</v>
      </c>
      <c r="G8089" s="25">
        <v>45825.095902777779</v>
      </c>
    </row>
    <row r="8090" spans="1:7" x14ac:dyDescent="0.25">
      <c r="A8090" s="30" t="s">
        <v>16379</v>
      </c>
      <c r="B8090" s="30" t="s">
        <v>11160</v>
      </c>
      <c r="C8090" s="30" t="s">
        <v>877</v>
      </c>
      <c r="D8090" s="30" t="s">
        <v>883</v>
      </c>
      <c r="E8090" s="25">
        <v>45826.095937500002</v>
      </c>
      <c r="F8090" s="30" t="s">
        <v>866</v>
      </c>
      <c r="G8090" s="25">
        <v>45825.095937500002</v>
      </c>
    </row>
    <row r="8091" spans="1:7" x14ac:dyDescent="0.25">
      <c r="A8091" s="30" t="s">
        <v>16380</v>
      </c>
      <c r="B8091" s="30" t="s">
        <v>11157</v>
      </c>
      <c r="C8091" s="30" t="s">
        <v>877</v>
      </c>
      <c r="D8091" s="30" t="s">
        <v>883</v>
      </c>
      <c r="E8091" s="25">
        <v>45826.095983796295</v>
      </c>
      <c r="F8091" s="30" t="s">
        <v>866</v>
      </c>
      <c r="G8091" s="25">
        <v>45825.095983796295</v>
      </c>
    </row>
    <row r="8092" spans="1:7" x14ac:dyDescent="0.25">
      <c r="A8092" s="30" t="s">
        <v>16381</v>
      </c>
      <c r="B8092" s="30" t="s">
        <v>11155</v>
      </c>
      <c r="C8092" s="30" t="s">
        <v>877</v>
      </c>
      <c r="D8092" s="30" t="s">
        <v>883</v>
      </c>
      <c r="E8092" s="25">
        <v>45826.096076388887</v>
      </c>
      <c r="F8092" s="30" t="s">
        <v>866</v>
      </c>
      <c r="G8092" s="25">
        <v>45825.096076388887</v>
      </c>
    </row>
    <row r="8093" spans="1:7" x14ac:dyDescent="0.25">
      <c r="A8093" s="30" t="s">
        <v>16382</v>
      </c>
      <c r="B8093" s="30" t="s">
        <v>11153</v>
      </c>
      <c r="C8093" s="30" t="s">
        <v>877</v>
      </c>
      <c r="D8093" s="30" t="s">
        <v>883</v>
      </c>
      <c r="E8093" s="25">
        <v>45826.096122685187</v>
      </c>
      <c r="F8093" s="30" t="s">
        <v>866</v>
      </c>
      <c r="G8093" s="25">
        <v>45825.096122685187</v>
      </c>
    </row>
    <row r="8094" spans="1:7" x14ac:dyDescent="0.25">
      <c r="A8094" s="30" t="s">
        <v>16383</v>
      </c>
      <c r="B8094" s="30" t="s">
        <v>11151</v>
      </c>
      <c r="C8094" s="30" t="s">
        <v>877</v>
      </c>
      <c r="D8094" s="30" t="s">
        <v>883</v>
      </c>
      <c r="E8094" s="25">
        <v>45826.096168981479</v>
      </c>
      <c r="F8094" s="30" t="s">
        <v>866</v>
      </c>
      <c r="G8094" s="25">
        <v>45825.096168981479</v>
      </c>
    </row>
    <row r="8095" spans="1:7" x14ac:dyDescent="0.25">
      <c r="A8095" s="30" t="s">
        <v>16384</v>
      </c>
      <c r="B8095" s="30" t="s">
        <v>11149</v>
      </c>
      <c r="C8095" s="30" t="s">
        <v>877</v>
      </c>
      <c r="D8095" s="30" t="s">
        <v>883</v>
      </c>
      <c r="E8095" s="25">
        <v>45826.096203703702</v>
      </c>
      <c r="F8095" s="30" t="s">
        <v>866</v>
      </c>
      <c r="G8095" s="25">
        <v>45825.096203703702</v>
      </c>
    </row>
    <row r="8096" spans="1:7" x14ac:dyDescent="0.25">
      <c r="A8096" s="30" t="s">
        <v>16385</v>
      </c>
      <c r="B8096" s="30" t="s">
        <v>11142</v>
      </c>
      <c r="C8096" s="30" t="s">
        <v>877</v>
      </c>
      <c r="D8096" s="30" t="s">
        <v>883</v>
      </c>
      <c r="E8096" s="25">
        <v>45826.096250000002</v>
      </c>
      <c r="F8096" s="30" t="s">
        <v>866</v>
      </c>
      <c r="G8096" s="25">
        <v>45825.096250000002</v>
      </c>
    </row>
    <row r="8097" spans="1:7" x14ac:dyDescent="0.25">
      <c r="A8097" s="30" t="s">
        <v>16386</v>
      </c>
      <c r="B8097" s="30" t="s">
        <v>11147</v>
      </c>
      <c r="C8097" s="30" t="s">
        <v>877</v>
      </c>
      <c r="D8097" s="30" t="s">
        <v>883</v>
      </c>
      <c r="E8097" s="25">
        <v>45826.096296296295</v>
      </c>
      <c r="F8097" s="30" t="s">
        <v>866</v>
      </c>
      <c r="G8097" s="25">
        <v>45825.096296296295</v>
      </c>
    </row>
    <row r="8098" spans="1:7" x14ac:dyDescent="0.25">
      <c r="A8098" s="30" t="s">
        <v>16387</v>
      </c>
      <c r="B8098" s="30" t="s">
        <v>6490</v>
      </c>
      <c r="C8098" s="30" t="s">
        <v>872</v>
      </c>
      <c r="D8098" s="30" t="s">
        <v>239</v>
      </c>
      <c r="E8098" s="25">
        <v>45826.094178240739</v>
      </c>
      <c r="F8098" s="30" t="s">
        <v>866</v>
      </c>
      <c r="G8098" s="25">
        <v>45825.094178240739</v>
      </c>
    </row>
    <row r="8099" spans="1:7" x14ac:dyDescent="0.25">
      <c r="A8099" s="30" t="s">
        <v>16388</v>
      </c>
      <c r="B8099" s="30" t="s">
        <v>6492</v>
      </c>
      <c r="C8099" s="30" t="s">
        <v>872</v>
      </c>
      <c r="D8099" s="30" t="s">
        <v>239</v>
      </c>
      <c r="E8099" s="25">
        <v>45826.094270833331</v>
      </c>
      <c r="F8099" s="30" t="s">
        <v>866</v>
      </c>
      <c r="G8099" s="25">
        <v>45825.094270833331</v>
      </c>
    </row>
    <row r="8100" spans="1:7" x14ac:dyDescent="0.25">
      <c r="A8100" s="30" t="s">
        <v>16389</v>
      </c>
      <c r="B8100" s="30" t="s">
        <v>6494</v>
      </c>
      <c r="C8100" s="30" t="s">
        <v>872</v>
      </c>
      <c r="D8100" s="30" t="s">
        <v>239</v>
      </c>
      <c r="E8100" s="25">
        <v>45826.094363425924</v>
      </c>
      <c r="F8100" s="30" t="s">
        <v>866</v>
      </c>
      <c r="G8100" s="25">
        <v>45825.094363425924</v>
      </c>
    </row>
    <row r="8101" spans="1:7" x14ac:dyDescent="0.25">
      <c r="A8101" s="30" t="s">
        <v>16390</v>
      </c>
      <c r="B8101" s="30" t="s">
        <v>6496</v>
      </c>
      <c r="C8101" s="30" t="s">
        <v>872</v>
      </c>
      <c r="D8101" s="30" t="s">
        <v>239</v>
      </c>
      <c r="E8101" s="25">
        <v>45826.094456018516</v>
      </c>
      <c r="F8101" s="30" t="s">
        <v>866</v>
      </c>
      <c r="G8101" s="25">
        <v>45825.094456018516</v>
      </c>
    </row>
    <row r="8102" spans="1:7" x14ac:dyDescent="0.25">
      <c r="A8102" s="30" t="s">
        <v>16391</v>
      </c>
      <c r="B8102" s="30" t="s">
        <v>6498</v>
      </c>
      <c r="C8102" s="30" t="s">
        <v>872</v>
      </c>
      <c r="D8102" s="30" t="s">
        <v>239</v>
      </c>
      <c r="E8102" s="25">
        <v>45826.094548611109</v>
      </c>
      <c r="F8102" s="30" t="s">
        <v>866</v>
      </c>
      <c r="G8102" s="25">
        <v>45825.094548611109</v>
      </c>
    </row>
    <row r="8103" spans="1:7" x14ac:dyDescent="0.25">
      <c r="A8103" s="30" t="s">
        <v>16392</v>
      </c>
      <c r="B8103" s="30" t="s">
        <v>6500</v>
      </c>
      <c r="C8103" s="30" t="s">
        <v>872</v>
      </c>
      <c r="D8103" s="30" t="s">
        <v>239</v>
      </c>
      <c r="E8103" s="25">
        <v>45826.094641203701</v>
      </c>
      <c r="F8103" s="30" t="s">
        <v>866</v>
      </c>
      <c r="G8103" s="25">
        <v>45825.094641203701</v>
      </c>
    </row>
    <row r="8104" spans="1:7" x14ac:dyDescent="0.25">
      <c r="A8104" s="30" t="s">
        <v>16393</v>
      </c>
      <c r="B8104" s="30" t="s">
        <v>6506</v>
      </c>
      <c r="C8104" s="30" t="s">
        <v>872</v>
      </c>
      <c r="D8104" s="30" t="s">
        <v>239</v>
      </c>
      <c r="E8104" s="25">
        <v>45826.094849537039</v>
      </c>
      <c r="F8104" s="30" t="s">
        <v>866</v>
      </c>
      <c r="G8104" s="25">
        <v>45825.094849537039</v>
      </c>
    </row>
    <row r="8105" spans="1:7" x14ac:dyDescent="0.25">
      <c r="A8105" s="30" t="s">
        <v>16394</v>
      </c>
      <c r="B8105" s="30" t="s">
        <v>6502</v>
      </c>
      <c r="C8105" s="30" t="s">
        <v>872</v>
      </c>
      <c r="D8105" s="30" t="s">
        <v>239</v>
      </c>
      <c r="E8105" s="25">
        <v>45826.094918981478</v>
      </c>
      <c r="F8105" s="30" t="s">
        <v>866</v>
      </c>
      <c r="G8105" s="25">
        <v>45825.094918981478</v>
      </c>
    </row>
    <row r="8106" spans="1:7" x14ac:dyDescent="0.25">
      <c r="A8106" s="30" t="s">
        <v>16395</v>
      </c>
      <c r="B8106" s="30" t="s">
        <v>6504</v>
      </c>
      <c r="C8106" s="30" t="s">
        <v>872</v>
      </c>
      <c r="D8106" s="30" t="s">
        <v>239</v>
      </c>
      <c r="E8106" s="25">
        <v>45826.094976851855</v>
      </c>
      <c r="F8106" s="30" t="s">
        <v>866</v>
      </c>
      <c r="G8106" s="25">
        <v>45825.094976851855</v>
      </c>
    </row>
    <row r="8107" spans="1:7" x14ac:dyDescent="0.25">
      <c r="A8107" s="30" t="s">
        <v>16396</v>
      </c>
      <c r="B8107" s="30" t="s">
        <v>6508</v>
      </c>
      <c r="C8107" s="30" t="s">
        <v>872</v>
      </c>
      <c r="D8107" s="30" t="s">
        <v>239</v>
      </c>
      <c r="E8107" s="25">
        <v>45826.095046296294</v>
      </c>
      <c r="F8107" s="30" t="s">
        <v>866</v>
      </c>
      <c r="G8107" s="25">
        <v>45825.095046296294</v>
      </c>
    </row>
    <row r="8108" spans="1:7" x14ac:dyDescent="0.25">
      <c r="A8108" s="30" t="s">
        <v>16397</v>
      </c>
      <c r="B8108" s="30" t="s">
        <v>6510</v>
      </c>
      <c r="C8108" s="30" t="s">
        <v>872</v>
      </c>
      <c r="D8108" s="30" t="s">
        <v>239</v>
      </c>
      <c r="E8108" s="25">
        <v>45826.09511574074</v>
      </c>
      <c r="F8108" s="30" t="s">
        <v>866</v>
      </c>
      <c r="G8108" s="25">
        <v>45825.09511574074</v>
      </c>
    </row>
    <row r="8109" spans="1:7" x14ac:dyDescent="0.25">
      <c r="A8109" s="30" t="s">
        <v>16398</v>
      </c>
      <c r="B8109" s="30" t="s">
        <v>6577</v>
      </c>
      <c r="C8109" s="30" t="s">
        <v>872</v>
      </c>
      <c r="D8109" s="30" t="s">
        <v>239</v>
      </c>
      <c r="E8109" s="25">
        <v>45826.095208333332</v>
      </c>
      <c r="F8109" s="30" t="s">
        <v>866</v>
      </c>
      <c r="G8109" s="25">
        <v>45825.095208333332</v>
      </c>
    </row>
    <row r="8110" spans="1:7" x14ac:dyDescent="0.25">
      <c r="A8110" s="30" t="s">
        <v>16399</v>
      </c>
      <c r="B8110" s="30" t="s">
        <v>6579</v>
      </c>
      <c r="C8110" s="30" t="s">
        <v>872</v>
      </c>
      <c r="D8110" s="30" t="s">
        <v>239</v>
      </c>
      <c r="E8110" s="25">
        <v>45826.095277777778</v>
      </c>
      <c r="F8110" s="30" t="s">
        <v>866</v>
      </c>
      <c r="G8110" s="25">
        <v>45825.095277777778</v>
      </c>
    </row>
    <row r="8111" spans="1:7" x14ac:dyDescent="0.25">
      <c r="A8111" s="30" t="s">
        <v>16400</v>
      </c>
      <c r="B8111" s="30" t="s">
        <v>6581</v>
      </c>
      <c r="C8111" s="30" t="s">
        <v>872</v>
      </c>
      <c r="D8111" s="30" t="s">
        <v>239</v>
      </c>
      <c r="E8111" s="25">
        <v>45826.095347222225</v>
      </c>
      <c r="F8111" s="30" t="s">
        <v>866</v>
      </c>
      <c r="G8111" s="25">
        <v>45825.095347222225</v>
      </c>
    </row>
    <row r="8112" spans="1:7" x14ac:dyDescent="0.25">
      <c r="A8112" s="30" t="s">
        <v>16401</v>
      </c>
      <c r="B8112" s="30" t="s">
        <v>6585</v>
      </c>
      <c r="C8112" s="30" t="s">
        <v>872</v>
      </c>
      <c r="D8112" s="30" t="s">
        <v>239</v>
      </c>
      <c r="E8112" s="25">
        <v>45826.095405092594</v>
      </c>
      <c r="F8112" s="30" t="s">
        <v>866</v>
      </c>
      <c r="G8112" s="25">
        <v>45825.095405092594</v>
      </c>
    </row>
    <row r="8113" spans="1:7" x14ac:dyDescent="0.25">
      <c r="A8113" s="30" t="s">
        <v>16402</v>
      </c>
      <c r="B8113" s="30" t="s">
        <v>6587</v>
      </c>
      <c r="C8113" s="30" t="s">
        <v>872</v>
      </c>
      <c r="D8113" s="30" t="s">
        <v>239</v>
      </c>
      <c r="E8113" s="25">
        <v>45826.095486111109</v>
      </c>
      <c r="F8113" s="30" t="s">
        <v>866</v>
      </c>
      <c r="G8113" s="25">
        <v>45825.095486111109</v>
      </c>
    </row>
    <row r="8114" spans="1:7" x14ac:dyDescent="0.25">
      <c r="A8114" s="30" t="s">
        <v>16403</v>
      </c>
      <c r="B8114" s="30" t="s">
        <v>6589</v>
      </c>
      <c r="C8114" s="30" t="s">
        <v>872</v>
      </c>
      <c r="D8114" s="30" t="s">
        <v>239</v>
      </c>
      <c r="E8114" s="25">
        <v>45826.095532407409</v>
      </c>
      <c r="F8114" s="30" t="s">
        <v>866</v>
      </c>
      <c r="G8114" s="25">
        <v>45825.095532407409</v>
      </c>
    </row>
    <row r="8115" spans="1:7" x14ac:dyDescent="0.25">
      <c r="A8115" s="30" t="s">
        <v>16404</v>
      </c>
      <c r="B8115" s="30" t="s">
        <v>6591</v>
      </c>
      <c r="C8115" s="30" t="s">
        <v>872</v>
      </c>
      <c r="D8115" s="30" t="s">
        <v>239</v>
      </c>
      <c r="E8115" s="25">
        <v>45826.095567129632</v>
      </c>
      <c r="F8115" s="30" t="s">
        <v>866</v>
      </c>
      <c r="G8115" s="25">
        <v>45825.095567129632</v>
      </c>
    </row>
    <row r="8116" spans="1:7" x14ac:dyDescent="0.25">
      <c r="A8116" s="30" t="s">
        <v>16405</v>
      </c>
      <c r="B8116" s="30" t="s">
        <v>6593</v>
      </c>
      <c r="C8116" s="30" t="s">
        <v>872</v>
      </c>
      <c r="D8116" s="30" t="s">
        <v>239</v>
      </c>
      <c r="E8116" s="25">
        <v>45826.095625000002</v>
      </c>
      <c r="F8116" s="30" t="s">
        <v>866</v>
      </c>
      <c r="G8116" s="25">
        <v>45825.095625000002</v>
      </c>
    </row>
    <row r="8117" spans="1:7" x14ac:dyDescent="0.25">
      <c r="A8117" s="30" t="s">
        <v>16406</v>
      </c>
      <c r="B8117" s="30" t="s">
        <v>6583</v>
      </c>
      <c r="C8117" s="30" t="s">
        <v>872</v>
      </c>
      <c r="D8117" s="30" t="s">
        <v>239</v>
      </c>
      <c r="E8117" s="25">
        <v>45826.095868055556</v>
      </c>
      <c r="F8117" s="30" t="s">
        <v>866</v>
      </c>
      <c r="G8117" s="25">
        <v>45825.095868055556</v>
      </c>
    </row>
    <row r="8118" spans="1:7" x14ac:dyDescent="0.25">
      <c r="A8118" s="30" t="s">
        <v>16407</v>
      </c>
      <c r="B8118" s="30" t="s">
        <v>10090</v>
      </c>
      <c r="C8118" s="30" t="s">
        <v>877</v>
      </c>
      <c r="D8118" s="30" t="s">
        <v>883</v>
      </c>
      <c r="E8118" s="25">
        <v>45826.102870370371</v>
      </c>
      <c r="F8118" s="30" t="s">
        <v>866</v>
      </c>
      <c r="G8118" s="25">
        <v>45825.102870370371</v>
      </c>
    </row>
    <row r="8119" spans="1:7" x14ac:dyDescent="0.25">
      <c r="A8119" s="30" t="s">
        <v>16408</v>
      </c>
      <c r="B8119" s="30" t="s">
        <v>10086</v>
      </c>
      <c r="C8119" s="30" t="s">
        <v>877</v>
      </c>
      <c r="D8119" s="30" t="s">
        <v>883</v>
      </c>
      <c r="E8119" s="25">
        <v>45826.102893518517</v>
      </c>
      <c r="F8119" s="30" t="s">
        <v>866</v>
      </c>
      <c r="G8119" s="25">
        <v>45825.102893518517</v>
      </c>
    </row>
    <row r="8120" spans="1:7" x14ac:dyDescent="0.25">
      <c r="A8120" s="30" t="s">
        <v>16409</v>
      </c>
      <c r="B8120" s="30" t="s">
        <v>8677</v>
      </c>
      <c r="C8120" s="30" t="s">
        <v>872</v>
      </c>
      <c r="D8120" s="30" t="s">
        <v>122</v>
      </c>
      <c r="E8120" s="25">
        <v>45826.108923611115</v>
      </c>
      <c r="F8120" s="30" t="s">
        <v>866</v>
      </c>
      <c r="G8120" s="25">
        <v>45825.108923611115</v>
      </c>
    </row>
    <row r="8121" spans="1:7" x14ac:dyDescent="0.25">
      <c r="A8121" s="30" t="s">
        <v>16410</v>
      </c>
      <c r="B8121" s="30" t="s">
        <v>5341</v>
      </c>
      <c r="C8121" s="30" t="s">
        <v>864</v>
      </c>
      <c r="D8121" s="30" t="s">
        <v>865</v>
      </c>
      <c r="E8121" s="25">
        <v>45826.110219907408</v>
      </c>
      <c r="F8121" s="30" t="s">
        <v>866</v>
      </c>
      <c r="G8121" s="25">
        <v>45825.110219907408</v>
      </c>
    </row>
    <row r="8122" spans="1:7" x14ac:dyDescent="0.25">
      <c r="A8122" s="30" t="s">
        <v>16411</v>
      </c>
      <c r="B8122" s="30" t="s">
        <v>5337</v>
      </c>
      <c r="C8122" s="30" t="s">
        <v>887</v>
      </c>
      <c r="D8122" s="30" t="s">
        <v>888</v>
      </c>
      <c r="E8122" s="25">
        <v>45826.111134259256</v>
      </c>
      <c r="F8122" s="30" t="s">
        <v>866</v>
      </c>
      <c r="G8122" s="25">
        <v>45825.111134259256</v>
      </c>
    </row>
    <row r="8123" spans="1:7" x14ac:dyDescent="0.25">
      <c r="A8123" s="30" t="s">
        <v>16412</v>
      </c>
      <c r="B8123" s="30" t="s">
        <v>6841</v>
      </c>
      <c r="C8123" s="30" t="s">
        <v>887</v>
      </c>
      <c r="D8123" s="30" t="s">
        <v>888</v>
      </c>
      <c r="E8123" s="25">
        <v>45826.111284722225</v>
      </c>
      <c r="F8123" s="30" t="s">
        <v>866</v>
      </c>
      <c r="G8123" s="25">
        <v>45825.111284722225</v>
      </c>
    </row>
    <row r="8124" spans="1:7" x14ac:dyDescent="0.25">
      <c r="A8124" s="30" t="s">
        <v>16413</v>
      </c>
      <c r="B8124" s="30" t="s">
        <v>5341</v>
      </c>
      <c r="C8124" s="30" t="s">
        <v>887</v>
      </c>
      <c r="D8124" s="30" t="s">
        <v>888</v>
      </c>
      <c r="E8124" s="25">
        <v>45826.111481481479</v>
      </c>
      <c r="F8124" s="30" t="s">
        <v>866</v>
      </c>
      <c r="G8124" s="25">
        <v>45825.111481481479</v>
      </c>
    </row>
    <row r="8125" spans="1:7" x14ac:dyDescent="0.25">
      <c r="A8125" s="30" t="s">
        <v>16414</v>
      </c>
      <c r="B8125" s="30" t="s">
        <v>6878</v>
      </c>
      <c r="C8125" s="30" t="s">
        <v>879</v>
      </c>
      <c r="D8125" s="30" t="s">
        <v>77</v>
      </c>
      <c r="E8125" s="25">
        <v>45826.108298611114</v>
      </c>
      <c r="F8125" s="30" t="s">
        <v>866</v>
      </c>
      <c r="G8125" s="25">
        <v>45825.108298611114</v>
      </c>
    </row>
    <row r="8126" spans="1:7" x14ac:dyDescent="0.25">
      <c r="A8126" s="30" t="s">
        <v>16415</v>
      </c>
      <c r="B8126" s="30" t="s">
        <v>1987</v>
      </c>
      <c r="C8126" s="30" t="s">
        <v>879</v>
      </c>
      <c r="D8126" s="30" t="s">
        <v>77</v>
      </c>
      <c r="E8126" s="25">
        <v>45826.108842592592</v>
      </c>
      <c r="F8126" s="30" t="s">
        <v>866</v>
      </c>
      <c r="G8126" s="25">
        <v>45825.108842592592</v>
      </c>
    </row>
    <row r="8127" spans="1:7" x14ac:dyDescent="0.25">
      <c r="A8127" s="30" t="s">
        <v>16416</v>
      </c>
      <c r="B8127" s="30" t="s">
        <v>2152</v>
      </c>
      <c r="C8127" s="30" t="s">
        <v>879</v>
      </c>
      <c r="D8127" s="30" t="s">
        <v>77</v>
      </c>
      <c r="E8127" s="25">
        <v>45826.109525462962</v>
      </c>
      <c r="F8127" s="30" t="s">
        <v>866</v>
      </c>
      <c r="G8127" s="25">
        <v>45825.109525462962</v>
      </c>
    </row>
    <row r="8128" spans="1:7" x14ac:dyDescent="0.25">
      <c r="A8128" s="30" t="s">
        <v>16417</v>
      </c>
      <c r="B8128" s="30" t="s">
        <v>1994</v>
      </c>
      <c r="C8128" s="30" t="s">
        <v>879</v>
      </c>
      <c r="D8128" s="30" t="s">
        <v>77</v>
      </c>
      <c r="E8128" s="25">
        <v>45826.109768518516</v>
      </c>
      <c r="F8128" s="30" t="s">
        <v>866</v>
      </c>
      <c r="G8128" s="25">
        <v>45825.109768518516</v>
      </c>
    </row>
    <row r="8129" spans="1:7" x14ac:dyDescent="0.25">
      <c r="A8129" s="30" t="s">
        <v>16418</v>
      </c>
      <c r="B8129" s="30" t="s">
        <v>8301</v>
      </c>
      <c r="C8129" s="30" t="s">
        <v>879</v>
      </c>
      <c r="D8129" s="30" t="s">
        <v>77</v>
      </c>
      <c r="E8129" s="25">
        <v>45826.110231481478</v>
      </c>
      <c r="F8129" s="30" t="s">
        <v>866</v>
      </c>
      <c r="G8129" s="25">
        <v>45825.110231481478</v>
      </c>
    </row>
    <row r="8130" spans="1:7" x14ac:dyDescent="0.25">
      <c r="A8130" s="30" t="s">
        <v>16419</v>
      </c>
      <c r="B8130" s="30" t="s">
        <v>3127</v>
      </c>
      <c r="C8130" s="30" t="s">
        <v>879</v>
      </c>
      <c r="D8130" s="30" t="s">
        <v>77</v>
      </c>
      <c r="E8130" s="25">
        <v>45826.110497685186</v>
      </c>
      <c r="F8130" s="30" t="s">
        <v>866</v>
      </c>
      <c r="G8130" s="25">
        <v>45825.110497685186</v>
      </c>
    </row>
    <row r="8131" spans="1:7" x14ac:dyDescent="0.25">
      <c r="A8131" s="30" t="s">
        <v>16420</v>
      </c>
      <c r="B8131" s="30" t="s">
        <v>3128</v>
      </c>
      <c r="C8131" s="30" t="s">
        <v>879</v>
      </c>
      <c r="D8131" s="30" t="s">
        <v>77</v>
      </c>
      <c r="E8131" s="25">
        <v>45826.110682870371</v>
      </c>
      <c r="F8131" s="30" t="s">
        <v>866</v>
      </c>
      <c r="G8131" s="25">
        <v>45825.110682870371</v>
      </c>
    </row>
    <row r="8132" spans="1:7" x14ac:dyDescent="0.25">
      <c r="A8132" s="30" t="s">
        <v>16421</v>
      </c>
      <c r="B8132" s="30" t="s">
        <v>2858</v>
      </c>
      <c r="C8132" s="30" t="s">
        <v>879</v>
      </c>
      <c r="D8132" s="30" t="s">
        <v>77</v>
      </c>
      <c r="E8132" s="25">
        <v>45826.111446759256</v>
      </c>
      <c r="F8132" s="30" t="s">
        <v>866</v>
      </c>
      <c r="G8132" s="25">
        <v>45825.111446759256</v>
      </c>
    </row>
    <row r="8133" spans="1:7" x14ac:dyDescent="0.25">
      <c r="A8133" s="30" t="s">
        <v>16422</v>
      </c>
      <c r="B8133" s="30" t="s">
        <v>2161</v>
      </c>
      <c r="C8133" s="30" t="s">
        <v>879</v>
      </c>
      <c r="D8133" s="30" t="s">
        <v>77</v>
      </c>
      <c r="E8133" s="25">
        <v>45826.111666666664</v>
      </c>
      <c r="F8133" s="30" t="s">
        <v>866</v>
      </c>
      <c r="G8133" s="25">
        <v>45825.111666666664</v>
      </c>
    </row>
    <row r="8134" spans="1:7" x14ac:dyDescent="0.25">
      <c r="A8134" s="30" t="s">
        <v>16423</v>
      </c>
      <c r="B8134" s="30" t="s">
        <v>3121</v>
      </c>
      <c r="C8134" s="30" t="s">
        <v>879</v>
      </c>
      <c r="D8134" s="30" t="s">
        <v>77</v>
      </c>
      <c r="E8134" s="25">
        <v>45826.111875000002</v>
      </c>
      <c r="F8134" s="30" t="s">
        <v>866</v>
      </c>
      <c r="G8134" s="25">
        <v>45825.111875000002</v>
      </c>
    </row>
    <row r="8135" spans="1:7" x14ac:dyDescent="0.25">
      <c r="A8135" s="30" t="s">
        <v>16424</v>
      </c>
      <c r="B8135" s="30" t="s">
        <v>5351</v>
      </c>
      <c r="C8135" s="30" t="s">
        <v>879</v>
      </c>
      <c r="D8135" s="30" t="s">
        <v>77</v>
      </c>
      <c r="E8135" s="25">
        <v>45826.112280092595</v>
      </c>
      <c r="F8135" s="30" t="s">
        <v>866</v>
      </c>
      <c r="G8135" s="25">
        <v>45825.112280092595</v>
      </c>
    </row>
    <row r="8136" spans="1:7" x14ac:dyDescent="0.25">
      <c r="A8136" s="30" t="s">
        <v>16425</v>
      </c>
      <c r="B8136" s="30" t="s">
        <v>1961</v>
      </c>
      <c r="C8136" s="30" t="s">
        <v>879</v>
      </c>
      <c r="D8136" s="30" t="s">
        <v>77</v>
      </c>
      <c r="E8136" s="25">
        <v>45826.112662037034</v>
      </c>
      <c r="F8136" s="30" t="s">
        <v>866</v>
      </c>
      <c r="G8136" s="25">
        <v>45825.112662037034</v>
      </c>
    </row>
    <row r="8137" spans="1:7" x14ac:dyDescent="0.25">
      <c r="A8137" s="30" t="s">
        <v>16426</v>
      </c>
      <c r="B8137" s="30" t="s">
        <v>4161</v>
      </c>
      <c r="C8137" s="30" t="s">
        <v>879</v>
      </c>
      <c r="D8137" s="30" t="s">
        <v>77</v>
      </c>
      <c r="E8137" s="25">
        <v>45826.112812500003</v>
      </c>
      <c r="F8137" s="30" t="s">
        <v>866</v>
      </c>
      <c r="G8137" s="25">
        <v>45825.112812500003</v>
      </c>
    </row>
    <row r="8138" spans="1:7" x14ac:dyDescent="0.25">
      <c r="A8138" s="30" t="s">
        <v>16427</v>
      </c>
      <c r="B8138" s="30" t="s">
        <v>8282</v>
      </c>
      <c r="C8138" s="30" t="s">
        <v>879</v>
      </c>
      <c r="D8138" s="30" t="s">
        <v>77</v>
      </c>
      <c r="E8138" s="25">
        <v>45826.113020833334</v>
      </c>
      <c r="F8138" s="30" t="s">
        <v>866</v>
      </c>
      <c r="G8138" s="25">
        <v>45825.113020833334</v>
      </c>
    </row>
    <row r="8139" spans="1:7" x14ac:dyDescent="0.25">
      <c r="A8139" s="30" t="s">
        <v>16428</v>
      </c>
      <c r="B8139" s="30" t="s">
        <v>8287</v>
      </c>
      <c r="C8139" s="30" t="s">
        <v>879</v>
      </c>
      <c r="D8139" s="30" t="s">
        <v>77</v>
      </c>
      <c r="E8139" s="25">
        <v>45826.113159722219</v>
      </c>
      <c r="F8139" s="30" t="s">
        <v>866</v>
      </c>
      <c r="G8139" s="25">
        <v>45825.113159722219</v>
      </c>
    </row>
    <row r="8140" spans="1:7" x14ac:dyDescent="0.25">
      <c r="A8140" s="30" t="s">
        <v>16429</v>
      </c>
      <c r="B8140" s="30" t="s">
        <v>8291</v>
      </c>
      <c r="C8140" s="30" t="s">
        <v>879</v>
      </c>
      <c r="D8140" s="30" t="s">
        <v>77</v>
      </c>
      <c r="E8140" s="25">
        <v>45826.113287037035</v>
      </c>
      <c r="F8140" s="30" t="s">
        <v>866</v>
      </c>
      <c r="G8140" s="25">
        <v>45825.113287037035</v>
      </c>
    </row>
    <row r="8141" spans="1:7" x14ac:dyDescent="0.25">
      <c r="A8141" s="30" t="s">
        <v>16430</v>
      </c>
      <c r="B8141" s="30" t="s">
        <v>8295</v>
      </c>
      <c r="C8141" s="30" t="s">
        <v>879</v>
      </c>
      <c r="D8141" s="30" t="s">
        <v>77</v>
      </c>
      <c r="E8141" s="25">
        <v>45826.11341435185</v>
      </c>
      <c r="F8141" s="30" t="s">
        <v>866</v>
      </c>
      <c r="G8141" s="25">
        <v>45825.11341435185</v>
      </c>
    </row>
    <row r="8142" spans="1:7" x14ac:dyDescent="0.25">
      <c r="A8142" s="30" t="s">
        <v>16431</v>
      </c>
      <c r="B8142" s="30" t="s">
        <v>8297</v>
      </c>
      <c r="C8142" s="30" t="s">
        <v>879</v>
      </c>
      <c r="D8142" s="30" t="s">
        <v>77</v>
      </c>
      <c r="E8142" s="25">
        <v>45826.113611111112</v>
      </c>
      <c r="F8142" s="30" t="s">
        <v>866</v>
      </c>
      <c r="G8142" s="25">
        <v>45825.113611111112</v>
      </c>
    </row>
    <row r="8143" spans="1:7" x14ac:dyDescent="0.25">
      <c r="A8143" s="30" t="s">
        <v>16432</v>
      </c>
      <c r="B8143" s="30" t="s">
        <v>8307</v>
      </c>
      <c r="C8143" s="30" t="s">
        <v>879</v>
      </c>
      <c r="D8143" s="30" t="s">
        <v>77</v>
      </c>
      <c r="E8143" s="25">
        <v>45826.113877314812</v>
      </c>
      <c r="F8143" s="30" t="s">
        <v>866</v>
      </c>
      <c r="G8143" s="25">
        <v>45825.113877314812</v>
      </c>
    </row>
    <row r="8144" spans="1:7" x14ac:dyDescent="0.25">
      <c r="A8144" s="30" t="s">
        <v>16433</v>
      </c>
      <c r="B8144" s="30" t="s">
        <v>11782</v>
      </c>
      <c r="C8144" s="30" t="s">
        <v>874</v>
      </c>
      <c r="D8144" s="30" t="s">
        <v>883</v>
      </c>
      <c r="E8144" s="25">
        <v>45826.118078703701</v>
      </c>
      <c r="F8144" s="30" t="s">
        <v>866</v>
      </c>
      <c r="G8144" s="25">
        <v>45825.118078703701</v>
      </c>
    </row>
    <row r="8145" spans="1:7" x14ac:dyDescent="0.25">
      <c r="A8145" s="30" t="s">
        <v>16434</v>
      </c>
      <c r="B8145" s="30" t="s">
        <v>3090</v>
      </c>
      <c r="C8145" s="30" t="s">
        <v>872</v>
      </c>
      <c r="D8145" s="30" t="s">
        <v>77</v>
      </c>
      <c r="E8145" s="25">
        <v>45826.108703703707</v>
      </c>
      <c r="F8145" s="30" t="s">
        <v>866</v>
      </c>
      <c r="G8145" s="25">
        <v>45825.108703703707</v>
      </c>
    </row>
    <row r="8146" spans="1:7" x14ac:dyDescent="0.25">
      <c r="A8146" s="30" t="s">
        <v>16435</v>
      </c>
      <c r="B8146" s="30" t="s">
        <v>3092</v>
      </c>
      <c r="C8146" s="30" t="s">
        <v>872</v>
      </c>
      <c r="D8146" s="30" t="s">
        <v>77</v>
      </c>
      <c r="E8146" s="25">
        <v>45826.108877314815</v>
      </c>
      <c r="F8146" s="30" t="s">
        <v>866</v>
      </c>
      <c r="G8146" s="25">
        <v>45825.108877314815</v>
      </c>
    </row>
    <row r="8147" spans="1:7" x14ac:dyDescent="0.25">
      <c r="A8147" s="30" t="s">
        <v>16436</v>
      </c>
      <c r="B8147" s="30" t="s">
        <v>3093</v>
      </c>
      <c r="C8147" s="30" t="s">
        <v>872</v>
      </c>
      <c r="D8147" s="30" t="s">
        <v>77</v>
      </c>
      <c r="E8147" s="25">
        <v>45826.108958333331</v>
      </c>
      <c r="F8147" s="30" t="s">
        <v>866</v>
      </c>
      <c r="G8147" s="25">
        <v>45825.108958333331</v>
      </c>
    </row>
    <row r="8148" spans="1:7" x14ac:dyDescent="0.25">
      <c r="A8148" s="30" t="s">
        <v>16437</v>
      </c>
      <c r="B8148" s="30" t="s">
        <v>3096</v>
      </c>
      <c r="C8148" s="30" t="s">
        <v>872</v>
      </c>
      <c r="D8148" s="30" t="s">
        <v>77</v>
      </c>
      <c r="E8148" s="25">
        <v>45826.109259259261</v>
      </c>
      <c r="F8148" s="30" t="s">
        <v>866</v>
      </c>
      <c r="G8148" s="25">
        <v>45825.109259259261</v>
      </c>
    </row>
    <row r="8149" spans="1:7" x14ac:dyDescent="0.25">
      <c r="A8149" s="30" t="s">
        <v>16438</v>
      </c>
      <c r="B8149" s="30" t="s">
        <v>4030</v>
      </c>
      <c r="C8149" s="30" t="s">
        <v>872</v>
      </c>
      <c r="D8149" s="30" t="s">
        <v>77</v>
      </c>
      <c r="E8149" s="25">
        <v>45826.119259259256</v>
      </c>
      <c r="F8149" s="30" t="s">
        <v>866</v>
      </c>
      <c r="G8149" s="25">
        <v>45825.119259259256</v>
      </c>
    </row>
    <row r="8150" spans="1:7" x14ac:dyDescent="0.25">
      <c r="A8150" s="30" t="s">
        <v>16439</v>
      </c>
      <c r="B8150" s="30" t="s">
        <v>4032</v>
      </c>
      <c r="C8150" s="30" t="s">
        <v>872</v>
      </c>
      <c r="D8150" s="30" t="s">
        <v>77</v>
      </c>
      <c r="E8150" s="25">
        <v>45826.119305555556</v>
      </c>
      <c r="F8150" s="30" t="s">
        <v>866</v>
      </c>
      <c r="G8150" s="25">
        <v>45825.119305555556</v>
      </c>
    </row>
    <row r="8151" spans="1:7" x14ac:dyDescent="0.25">
      <c r="A8151" s="30" t="s">
        <v>16440</v>
      </c>
      <c r="B8151" s="30" t="s">
        <v>4034</v>
      </c>
      <c r="C8151" s="30" t="s">
        <v>872</v>
      </c>
      <c r="D8151" s="30" t="s">
        <v>77</v>
      </c>
      <c r="E8151" s="25">
        <v>45826.119340277779</v>
      </c>
      <c r="F8151" s="30" t="s">
        <v>866</v>
      </c>
      <c r="G8151" s="25">
        <v>45825.119340277779</v>
      </c>
    </row>
    <row r="8152" spans="1:7" x14ac:dyDescent="0.25">
      <c r="A8152" s="30" t="s">
        <v>16441</v>
      </c>
      <c r="B8152" s="30" t="s">
        <v>4036</v>
      </c>
      <c r="C8152" s="30" t="s">
        <v>872</v>
      </c>
      <c r="D8152" s="30" t="s">
        <v>77</v>
      </c>
      <c r="E8152" s="25">
        <v>45826.119375000002</v>
      </c>
      <c r="F8152" s="30" t="s">
        <v>866</v>
      </c>
      <c r="G8152" s="25">
        <v>45825.119375000002</v>
      </c>
    </row>
    <row r="8153" spans="1:7" x14ac:dyDescent="0.25">
      <c r="A8153" s="30" t="s">
        <v>16442</v>
      </c>
      <c r="B8153" s="30" t="s">
        <v>4038</v>
      </c>
      <c r="C8153" s="30" t="s">
        <v>872</v>
      </c>
      <c r="D8153" s="30" t="s">
        <v>77</v>
      </c>
      <c r="E8153" s="25">
        <v>45826.119409722225</v>
      </c>
      <c r="F8153" s="30" t="s">
        <v>866</v>
      </c>
      <c r="G8153" s="25">
        <v>45825.119409722225</v>
      </c>
    </row>
    <row r="8154" spans="1:7" x14ac:dyDescent="0.25">
      <c r="A8154" s="30" t="s">
        <v>16443</v>
      </c>
      <c r="B8154" s="30" t="s">
        <v>4040</v>
      </c>
      <c r="C8154" s="30" t="s">
        <v>872</v>
      </c>
      <c r="D8154" s="30" t="s">
        <v>77</v>
      </c>
      <c r="E8154" s="25">
        <v>45826.119432870371</v>
      </c>
      <c r="F8154" s="30" t="s">
        <v>866</v>
      </c>
      <c r="G8154" s="25">
        <v>45825.119432870371</v>
      </c>
    </row>
    <row r="8155" spans="1:7" x14ac:dyDescent="0.25">
      <c r="A8155" s="30" t="s">
        <v>16444</v>
      </c>
      <c r="B8155" s="30" t="s">
        <v>4042</v>
      </c>
      <c r="C8155" s="30" t="s">
        <v>872</v>
      </c>
      <c r="D8155" s="30" t="s">
        <v>77</v>
      </c>
      <c r="E8155" s="25">
        <v>45826.119467592594</v>
      </c>
      <c r="F8155" s="30" t="s">
        <v>866</v>
      </c>
      <c r="G8155" s="25">
        <v>45825.119467592594</v>
      </c>
    </row>
    <row r="8156" spans="1:7" x14ac:dyDescent="0.25">
      <c r="A8156" s="30" t="s">
        <v>16445</v>
      </c>
      <c r="B8156" s="30" t="s">
        <v>5744</v>
      </c>
      <c r="C8156" s="30" t="s">
        <v>872</v>
      </c>
      <c r="D8156" s="30" t="s">
        <v>77</v>
      </c>
      <c r="E8156" s="25">
        <v>45826.122766203705</v>
      </c>
      <c r="F8156" s="30" t="s">
        <v>866</v>
      </c>
      <c r="G8156" s="25">
        <v>45825.122766203705</v>
      </c>
    </row>
    <row r="8157" spans="1:7" x14ac:dyDescent="0.25">
      <c r="A8157" s="30" t="s">
        <v>16446</v>
      </c>
      <c r="B8157" s="30" t="s">
        <v>7999</v>
      </c>
      <c r="C8157" s="30" t="s">
        <v>879</v>
      </c>
      <c r="D8157" s="30" t="s">
        <v>73</v>
      </c>
      <c r="E8157" s="25">
        <v>45826.120474537034</v>
      </c>
      <c r="F8157" s="30" t="s">
        <v>866</v>
      </c>
      <c r="G8157" s="25">
        <v>45825.120474537034</v>
      </c>
    </row>
    <row r="8158" spans="1:7" x14ac:dyDescent="0.25">
      <c r="A8158" s="30" t="s">
        <v>16447</v>
      </c>
      <c r="B8158" s="30" t="s">
        <v>8677</v>
      </c>
      <c r="C8158" s="30" t="s">
        <v>879</v>
      </c>
      <c r="D8158" s="30" t="s">
        <v>73</v>
      </c>
      <c r="E8158" s="25">
        <v>45826.120509259257</v>
      </c>
      <c r="F8158" s="30" t="s">
        <v>866</v>
      </c>
      <c r="G8158" s="25">
        <v>45825.120509259257</v>
      </c>
    </row>
    <row r="8159" spans="1:7" x14ac:dyDescent="0.25">
      <c r="A8159" s="30" t="s">
        <v>16448</v>
      </c>
      <c r="B8159" s="30" t="s">
        <v>8005</v>
      </c>
      <c r="C8159" s="30" t="s">
        <v>879</v>
      </c>
      <c r="D8159" s="30" t="s">
        <v>73</v>
      </c>
      <c r="E8159" s="25">
        <v>45826.12054398148</v>
      </c>
      <c r="F8159" s="30" t="s">
        <v>866</v>
      </c>
      <c r="G8159" s="25">
        <v>45825.12054398148</v>
      </c>
    </row>
    <row r="8160" spans="1:7" x14ac:dyDescent="0.25">
      <c r="A8160" s="30" t="s">
        <v>16449</v>
      </c>
      <c r="B8160" s="30" t="s">
        <v>7989</v>
      </c>
      <c r="C8160" s="30" t="s">
        <v>879</v>
      </c>
      <c r="D8160" s="30" t="s">
        <v>73</v>
      </c>
      <c r="E8160" s="25">
        <v>45826.120567129627</v>
      </c>
      <c r="F8160" s="30" t="s">
        <v>866</v>
      </c>
      <c r="G8160" s="25">
        <v>45825.120567129627</v>
      </c>
    </row>
    <row r="8161" spans="1:7" x14ac:dyDescent="0.25">
      <c r="A8161" s="30" t="s">
        <v>16450</v>
      </c>
      <c r="B8161" s="30" t="s">
        <v>7993</v>
      </c>
      <c r="C8161" s="30" t="s">
        <v>879</v>
      </c>
      <c r="D8161" s="30" t="s">
        <v>73</v>
      </c>
      <c r="E8161" s="25">
        <v>45826.12059027778</v>
      </c>
      <c r="F8161" s="30" t="s">
        <v>866</v>
      </c>
      <c r="G8161" s="25">
        <v>45825.12059027778</v>
      </c>
    </row>
    <row r="8162" spans="1:7" x14ac:dyDescent="0.25">
      <c r="A8162" s="30" t="s">
        <v>16451</v>
      </c>
      <c r="B8162" s="30" t="s">
        <v>7991</v>
      </c>
      <c r="C8162" s="30" t="s">
        <v>879</v>
      </c>
      <c r="D8162" s="30" t="s">
        <v>73</v>
      </c>
      <c r="E8162" s="25">
        <v>45826.120613425926</v>
      </c>
      <c r="F8162" s="30" t="s">
        <v>866</v>
      </c>
      <c r="G8162" s="25">
        <v>45825.120613425926</v>
      </c>
    </row>
    <row r="8163" spans="1:7" x14ac:dyDescent="0.25">
      <c r="A8163" s="30" t="s">
        <v>16452</v>
      </c>
      <c r="B8163" s="30" t="s">
        <v>7982</v>
      </c>
      <c r="C8163" s="30" t="s">
        <v>879</v>
      </c>
      <c r="D8163" s="30" t="s">
        <v>73</v>
      </c>
      <c r="E8163" s="25">
        <v>45826.120659722219</v>
      </c>
      <c r="F8163" s="30" t="s">
        <v>866</v>
      </c>
      <c r="G8163" s="25">
        <v>45825.120659722219</v>
      </c>
    </row>
    <row r="8164" spans="1:7" x14ac:dyDescent="0.25">
      <c r="A8164" s="30" t="s">
        <v>16453</v>
      </c>
      <c r="B8164" s="30" t="s">
        <v>7997</v>
      </c>
      <c r="C8164" s="30" t="s">
        <v>879</v>
      </c>
      <c r="D8164" s="30" t="s">
        <v>73</v>
      </c>
      <c r="E8164" s="25">
        <v>45826.120682870373</v>
      </c>
      <c r="F8164" s="30" t="s">
        <v>866</v>
      </c>
      <c r="G8164" s="25">
        <v>45825.120682870373</v>
      </c>
    </row>
    <row r="8165" spans="1:7" x14ac:dyDescent="0.25">
      <c r="A8165" s="30" t="s">
        <v>16454</v>
      </c>
      <c r="B8165" s="30" t="s">
        <v>11312</v>
      </c>
      <c r="C8165" s="30" t="s">
        <v>879</v>
      </c>
      <c r="D8165" s="30" t="s">
        <v>73</v>
      </c>
      <c r="E8165" s="25">
        <v>45826.120717592596</v>
      </c>
      <c r="F8165" s="30" t="s">
        <v>866</v>
      </c>
      <c r="G8165" s="25">
        <v>45825.120717592596</v>
      </c>
    </row>
    <row r="8166" spans="1:7" x14ac:dyDescent="0.25">
      <c r="A8166" s="30" t="s">
        <v>16455</v>
      </c>
      <c r="B8166" s="30" t="s">
        <v>11466</v>
      </c>
      <c r="C8166" s="30" t="s">
        <v>879</v>
      </c>
      <c r="D8166" s="30" t="s">
        <v>73</v>
      </c>
      <c r="E8166" s="25">
        <v>45826.120763888888</v>
      </c>
      <c r="F8166" s="30" t="s">
        <v>866</v>
      </c>
      <c r="G8166" s="25">
        <v>45825.120763888888</v>
      </c>
    </row>
    <row r="8167" spans="1:7" x14ac:dyDescent="0.25">
      <c r="A8167" s="30" t="s">
        <v>16456</v>
      </c>
      <c r="B8167" s="30" t="s">
        <v>9890</v>
      </c>
      <c r="C8167" s="30" t="s">
        <v>879</v>
      </c>
      <c r="D8167" s="30" t="s">
        <v>73</v>
      </c>
      <c r="E8167" s="25">
        <v>45826.120949074073</v>
      </c>
      <c r="F8167" s="30" t="s">
        <v>866</v>
      </c>
      <c r="G8167" s="25">
        <v>45825.120949074073</v>
      </c>
    </row>
    <row r="8168" spans="1:7" x14ac:dyDescent="0.25">
      <c r="A8168" s="30" t="s">
        <v>16457</v>
      </c>
      <c r="B8168" s="30" t="s">
        <v>11464</v>
      </c>
      <c r="C8168" s="30" t="s">
        <v>879</v>
      </c>
      <c r="D8168" s="30" t="s">
        <v>73</v>
      </c>
      <c r="E8168" s="25">
        <v>45826.122499999998</v>
      </c>
      <c r="F8168" s="30" t="s">
        <v>866</v>
      </c>
      <c r="G8168" s="25">
        <v>45825.122499999998</v>
      </c>
    </row>
    <row r="8169" spans="1:7" x14ac:dyDescent="0.25">
      <c r="A8169" s="30" t="s">
        <v>16458</v>
      </c>
      <c r="B8169" s="30" t="s">
        <v>11770</v>
      </c>
      <c r="C8169" s="30" t="s">
        <v>864</v>
      </c>
      <c r="D8169" s="30" t="s">
        <v>865</v>
      </c>
      <c r="E8169" s="25">
        <v>45826.124143518522</v>
      </c>
      <c r="F8169" s="30" t="s">
        <v>866</v>
      </c>
      <c r="G8169" s="25">
        <v>45825.124143518522</v>
      </c>
    </row>
    <row r="8170" spans="1:7" x14ac:dyDescent="0.25">
      <c r="A8170" s="30" t="s">
        <v>16459</v>
      </c>
      <c r="B8170" s="30" t="s">
        <v>9920</v>
      </c>
      <c r="C8170" s="30" t="s">
        <v>872</v>
      </c>
      <c r="D8170" s="30" t="s">
        <v>73</v>
      </c>
      <c r="E8170" s="25">
        <v>45826.123912037037</v>
      </c>
      <c r="F8170" s="30" t="s">
        <v>866</v>
      </c>
      <c r="G8170" s="25">
        <v>45825.123912037037</v>
      </c>
    </row>
    <row r="8171" spans="1:7" x14ac:dyDescent="0.25">
      <c r="A8171" s="30" t="s">
        <v>16460</v>
      </c>
      <c r="B8171" s="30" t="s">
        <v>9892</v>
      </c>
      <c r="C8171" s="30" t="s">
        <v>872</v>
      </c>
      <c r="D8171" s="30" t="s">
        <v>73</v>
      </c>
      <c r="E8171" s="25">
        <v>45826.124074074076</v>
      </c>
      <c r="F8171" s="30" t="s">
        <v>866</v>
      </c>
      <c r="G8171" s="25">
        <v>45825.124074074076</v>
      </c>
    </row>
    <row r="8172" spans="1:7" x14ac:dyDescent="0.25">
      <c r="A8172" s="30" t="s">
        <v>16461</v>
      </c>
      <c r="B8172" s="30" t="s">
        <v>9926</v>
      </c>
      <c r="C8172" s="30" t="s">
        <v>872</v>
      </c>
      <c r="D8172" s="30" t="s">
        <v>73</v>
      </c>
      <c r="E8172" s="25">
        <v>45826.124363425923</v>
      </c>
      <c r="F8172" s="30" t="s">
        <v>866</v>
      </c>
      <c r="G8172" s="25">
        <v>45825.124363425923</v>
      </c>
    </row>
    <row r="8173" spans="1:7" x14ac:dyDescent="0.25">
      <c r="A8173" s="30" t="s">
        <v>16462</v>
      </c>
      <c r="B8173" s="30" t="s">
        <v>3033</v>
      </c>
      <c r="C8173" s="30" t="s">
        <v>879</v>
      </c>
      <c r="D8173" s="30" t="s">
        <v>77</v>
      </c>
      <c r="E8173" s="25">
        <v>45826.125219907408</v>
      </c>
      <c r="F8173" s="30" t="s">
        <v>866</v>
      </c>
      <c r="G8173" s="25">
        <v>45825.125219907408</v>
      </c>
    </row>
    <row r="8174" spans="1:7" x14ac:dyDescent="0.25">
      <c r="A8174" s="30" t="s">
        <v>16463</v>
      </c>
      <c r="B8174" s="30" t="s">
        <v>9920</v>
      </c>
      <c r="C8174" s="30" t="s">
        <v>879</v>
      </c>
      <c r="D8174" s="30" t="s">
        <v>73</v>
      </c>
      <c r="E8174" s="25">
        <v>45826.1252662037</v>
      </c>
      <c r="F8174" s="30" t="s">
        <v>866</v>
      </c>
      <c r="G8174" s="25">
        <v>45825.1252662037</v>
      </c>
    </row>
    <row r="8175" spans="1:7" x14ac:dyDescent="0.25">
      <c r="A8175" s="30" t="s">
        <v>16464</v>
      </c>
      <c r="B8175" s="30" t="s">
        <v>9892</v>
      </c>
      <c r="C8175" s="30" t="s">
        <v>879</v>
      </c>
      <c r="D8175" s="30" t="s">
        <v>73</v>
      </c>
      <c r="E8175" s="25">
        <v>45826.12537037037</v>
      </c>
      <c r="F8175" s="30" t="s">
        <v>866</v>
      </c>
      <c r="G8175" s="25">
        <v>45825.12537037037</v>
      </c>
    </row>
    <row r="8176" spans="1:7" x14ac:dyDescent="0.25">
      <c r="A8176" s="30" t="s">
        <v>16465</v>
      </c>
      <c r="B8176" s="30" t="s">
        <v>9926</v>
      </c>
      <c r="C8176" s="30" t="s">
        <v>879</v>
      </c>
      <c r="D8176" s="30" t="s">
        <v>73</v>
      </c>
      <c r="E8176" s="25">
        <v>45826.125798611109</v>
      </c>
      <c r="F8176" s="30" t="s">
        <v>866</v>
      </c>
      <c r="G8176" s="25">
        <v>45825.125798611109</v>
      </c>
    </row>
    <row r="8177" spans="1:7" x14ac:dyDescent="0.25">
      <c r="A8177" s="30" t="s">
        <v>16466</v>
      </c>
      <c r="B8177" s="30" t="s">
        <v>11874</v>
      </c>
      <c r="C8177" s="30" t="s">
        <v>874</v>
      </c>
      <c r="D8177" s="30" t="s">
        <v>886</v>
      </c>
      <c r="E8177" s="25">
        <v>45826.130370370367</v>
      </c>
      <c r="F8177" s="30" t="s">
        <v>866</v>
      </c>
      <c r="G8177" s="25">
        <v>45825.130370370367</v>
      </c>
    </row>
    <row r="8178" spans="1:7" x14ac:dyDescent="0.25">
      <c r="A8178" s="30" t="s">
        <v>16467</v>
      </c>
      <c r="B8178" s="30" t="s">
        <v>11838</v>
      </c>
      <c r="C8178" s="30" t="s">
        <v>874</v>
      </c>
      <c r="D8178" s="30" t="s">
        <v>886</v>
      </c>
      <c r="E8178" s="25">
        <v>45826.130532407406</v>
      </c>
      <c r="F8178" s="30" t="s">
        <v>866</v>
      </c>
      <c r="G8178" s="25">
        <v>45825.130532407406</v>
      </c>
    </row>
    <row r="8179" spans="1:7" x14ac:dyDescent="0.25">
      <c r="A8179" s="30" t="s">
        <v>16468</v>
      </c>
      <c r="B8179" s="30" t="s">
        <v>11868</v>
      </c>
      <c r="C8179" s="30" t="s">
        <v>874</v>
      </c>
      <c r="D8179" s="30" t="s">
        <v>886</v>
      </c>
      <c r="E8179" s="25">
        <v>45826.130601851852</v>
      </c>
      <c r="F8179" s="30" t="s">
        <v>866</v>
      </c>
      <c r="G8179" s="25">
        <v>45825.130601851852</v>
      </c>
    </row>
    <row r="8180" spans="1:7" x14ac:dyDescent="0.25">
      <c r="A8180" s="30" t="s">
        <v>16469</v>
      </c>
      <c r="B8180" s="30" t="s">
        <v>11874</v>
      </c>
      <c r="C8180" s="30" t="s">
        <v>877</v>
      </c>
      <c r="D8180" s="30" t="s">
        <v>886</v>
      </c>
      <c r="E8180" s="25">
        <v>45826.131620370368</v>
      </c>
      <c r="F8180" s="30" t="s">
        <v>866</v>
      </c>
      <c r="G8180" s="25">
        <v>45825.131620370368</v>
      </c>
    </row>
    <row r="8181" spans="1:7" x14ac:dyDescent="0.25">
      <c r="A8181" s="30" t="s">
        <v>16470</v>
      </c>
      <c r="B8181" s="30" t="s">
        <v>11838</v>
      </c>
      <c r="C8181" s="30" t="s">
        <v>877</v>
      </c>
      <c r="D8181" s="30" t="s">
        <v>886</v>
      </c>
      <c r="E8181" s="25">
        <v>45826.131736111114</v>
      </c>
      <c r="F8181" s="30" t="s">
        <v>866</v>
      </c>
      <c r="G8181" s="25">
        <v>45825.131736111114</v>
      </c>
    </row>
    <row r="8182" spans="1:7" x14ac:dyDescent="0.25">
      <c r="A8182" s="30" t="s">
        <v>16471</v>
      </c>
      <c r="B8182" s="30" t="s">
        <v>11868</v>
      </c>
      <c r="C8182" s="30" t="s">
        <v>877</v>
      </c>
      <c r="D8182" s="30" t="s">
        <v>886</v>
      </c>
      <c r="E8182" s="25">
        <v>45826.131851851853</v>
      </c>
      <c r="F8182" s="30" t="s">
        <v>866</v>
      </c>
      <c r="G8182" s="25">
        <v>45825.131851851853</v>
      </c>
    </row>
    <row r="8183" spans="1:7" x14ac:dyDescent="0.25">
      <c r="A8183" s="30" t="s">
        <v>16472</v>
      </c>
      <c r="B8183" s="30" t="s">
        <v>11890</v>
      </c>
      <c r="C8183" s="30" t="s">
        <v>877</v>
      </c>
      <c r="D8183" s="30" t="s">
        <v>886</v>
      </c>
      <c r="E8183" s="25">
        <v>45826.131967592592</v>
      </c>
      <c r="F8183" s="30" t="s">
        <v>866</v>
      </c>
      <c r="G8183" s="25">
        <v>45825.131967592592</v>
      </c>
    </row>
    <row r="8184" spans="1:7" x14ac:dyDescent="0.25">
      <c r="A8184" s="30" t="s">
        <v>16473</v>
      </c>
      <c r="B8184" s="30" t="s">
        <v>3069</v>
      </c>
      <c r="C8184" s="30" t="s">
        <v>879</v>
      </c>
      <c r="D8184" s="30" t="s">
        <v>77</v>
      </c>
      <c r="E8184" s="25">
        <v>45826.132175925923</v>
      </c>
      <c r="F8184" s="30" t="s">
        <v>866</v>
      </c>
      <c r="G8184" s="25">
        <v>45825.132175925923</v>
      </c>
    </row>
    <row r="8185" spans="1:7" x14ac:dyDescent="0.25">
      <c r="A8185" s="30" t="s">
        <v>16474</v>
      </c>
      <c r="B8185" s="30" t="s">
        <v>2139</v>
      </c>
      <c r="C8185" s="30" t="s">
        <v>879</v>
      </c>
      <c r="D8185" s="30" t="s">
        <v>77</v>
      </c>
      <c r="E8185" s="25">
        <v>45826.132407407407</v>
      </c>
      <c r="F8185" s="30" t="s">
        <v>866</v>
      </c>
      <c r="G8185" s="25">
        <v>45825.132407407407</v>
      </c>
    </row>
    <row r="8186" spans="1:7" x14ac:dyDescent="0.25">
      <c r="A8186" s="30" t="s">
        <v>16475</v>
      </c>
      <c r="B8186" s="30" t="s">
        <v>3031</v>
      </c>
      <c r="C8186" s="30" t="s">
        <v>872</v>
      </c>
      <c r="D8186" s="30" t="s">
        <v>77</v>
      </c>
      <c r="E8186" s="25">
        <v>45826.132847222223</v>
      </c>
      <c r="F8186" s="30" t="s">
        <v>866</v>
      </c>
      <c r="G8186" s="25">
        <v>45825.132847222223</v>
      </c>
    </row>
    <row r="8187" spans="1:7" x14ac:dyDescent="0.25">
      <c r="A8187" s="30" t="s">
        <v>16476</v>
      </c>
      <c r="B8187" s="30" t="s">
        <v>3031</v>
      </c>
      <c r="C8187" s="30" t="s">
        <v>879</v>
      </c>
      <c r="D8187" s="30" t="s">
        <v>77</v>
      </c>
      <c r="E8187" s="25">
        <v>45826.133194444446</v>
      </c>
      <c r="F8187" s="30" t="s">
        <v>866</v>
      </c>
      <c r="G8187" s="25">
        <v>45825.133194444446</v>
      </c>
    </row>
    <row r="8188" spans="1:7" x14ac:dyDescent="0.25">
      <c r="A8188" s="30" t="s">
        <v>16477</v>
      </c>
      <c r="B8188" s="30" t="s">
        <v>3095</v>
      </c>
      <c r="C8188" s="30" t="s">
        <v>872</v>
      </c>
      <c r="D8188" s="30" t="s">
        <v>77</v>
      </c>
      <c r="E8188" s="25">
        <v>45826.133576388886</v>
      </c>
      <c r="F8188" s="30" t="s">
        <v>866</v>
      </c>
      <c r="G8188" s="25">
        <v>45825.133576388886</v>
      </c>
    </row>
    <row r="8189" spans="1:7" x14ac:dyDescent="0.25">
      <c r="A8189" s="30" t="s">
        <v>16478</v>
      </c>
      <c r="B8189" s="30" t="s">
        <v>9872</v>
      </c>
      <c r="C8189" s="30" t="s">
        <v>872</v>
      </c>
      <c r="D8189" s="30" t="s">
        <v>73</v>
      </c>
      <c r="E8189" s="25">
        <v>45826.134305555555</v>
      </c>
      <c r="F8189" s="30" t="s">
        <v>866</v>
      </c>
      <c r="G8189" s="25">
        <v>45825.134305555555</v>
      </c>
    </row>
    <row r="8190" spans="1:7" x14ac:dyDescent="0.25">
      <c r="A8190" s="30" t="s">
        <v>16479</v>
      </c>
      <c r="B8190" s="30" t="s">
        <v>9877</v>
      </c>
      <c r="C8190" s="30" t="s">
        <v>872</v>
      </c>
      <c r="D8190" s="30" t="s">
        <v>73</v>
      </c>
      <c r="E8190" s="25">
        <v>45826.134317129632</v>
      </c>
      <c r="F8190" s="30" t="s">
        <v>866</v>
      </c>
      <c r="G8190" s="25">
        <v>45825.134317129632</v>
      </c>
    </row>
    <row r="8191" spans="1:7" x14ac:dyDescent="0.25">
      <c r="A8191" s="30" t="s">
        <v>16480</v>
      </c>
      <c r="B8191" s="30" t="s">
        <v>9879</v>
      </c>
      <c r="C8191" s="30" t="s">
        <v>872</v>
      </c>
      <c r="D8191" s="30" t="s">
        <v>73</v>
      </c>
      <c r="E8191" s="25">
        <v>45826.134328703702</v>
      </c>
      <c r="F8191" s="30" t="s">
        <v>866</v>
      </c>
      <c r="G8191" s="25">
        <v>45825.134328703702</v>
      </c>
    </row>
    <row r="8192" spans="1:7" x14ac:dyDescent="0.25">
      <c r="A8192" s="30" t="s">
        <v>16481</v>
      </c>
      <c r="B8192" s="30" t="s">
        <v>9881</v>
      </c>
      <c r="C8192" s="30" t="s">
        <v>872</v>
      </c>
      <c r="D8192" s="30" t="s">
        <v>73</v>
      </c>
      <c r="E8192" s="25">
        <v>45826.134363425925</v>
      </c>
      <c r="F8192" s="30" t="s">
        <v>866</v>
      </c>
      <c r="G8192" s="25">
        <v>45825.134363425925</v>
      </c>
    </row>
    <row r="8193" spans="1:7" x14ac:dyDescent="0.25">
      <c r="A8193" s="30" t="s">
        <v>16482</v>
      </c>
      <c r="B8193" s="30" t="s">
        <v>9883</v>
      </c>
      <c r="C8193" s="30" t="s">
        <v>872</v>
      </c>
      <c r="D8193" s="30" t="s">
        <v>73</v>
      </c>
      <c r="E8193" s="25">
        <v>45826.134386574071</v>
      </c>
      <c r="F8193" s="30" t="s">
        <v>866</v>
      </c>
      <c r="G8193" s="25">
        <v>45825.134386574071</v>
      </c>
    </row>
    <row r="8194" spans="1:7" x14ac:dyDescent="0.25">
      <c r="A8194" s="30" t="s">
        <v>16483</v>
      </c>
      <c r="B8194" s="30" t="s">
        <v>3041</v>
      </c>
      <c r="C8194" s="30" t="s">
        <v>872</v>
      </c>
      <c r="D8194" s="30" t="s">
        <v>77</v>
      </c>
      <c r="E8194" s="25">
        <v>45826.136284722219</v>
      </c>
      <c r="F8194" s="30" t="s">
        <v>866</v>
      </c>
      <c r="G8194" s="25">
        <v>45825.136284722219</v>
      </c>
    </row>
    <row r="8195" spans="1:7" x14ac:dyDescent="0.25">
      <c r="A8195" s="30" t="s">
        <v>16484</v>
      </c>
      <c r="B8195" s="30" t="s">
        <v>11199</v>
      </c>
      <c r="C8195" s="30" t="s">
        <v>872</v>
      </c>
      <c r="D8195" s="30" t="s">
        <v>202</v>
      </c>
      <c r="E8195" s="25">
        <v>45826.138252314813</v>
      </c>
      <c r="F8195" s="30" t="s">
        <v>866</v>
      </c>
      <c r="G8195" s="25">
        <v>45825.138252314813</v>
      </c>
    </row>
    <row r="8196" spans="1:7" x14ac:dyDescent="0.25">
      <c r="A8196" s="30" t="s">
        <v>16485</v>
      </c>
      <c r="B8196" s="30" t="s">
        <v>11832</v>
      </c>
      <c r="C8196" s="30" t="s">
        <v>874</v>
      </c>
      <c r="D8196" s="30" t="s">
        <v>875</v>
      </c>
      <c r="E8196" s="25">
        <v>45826.13858796296</v>
      </c>
      <c r="F8196" s="30" t="s">
        <v>866</v>
      </c>
      <c r="G8196" s="25">
        <v>45825.13858796296</v>
      </c>
    </row>
    <row r="8197" spans="1:7" x14ac:dyDescent="0.25">
      <c r="A8197" s="30" t="s">
        <v>16486</v>
      </c>
      <c r="B8197" s="30" t="s">
        <v>11836</v>
      </c>
      <c r="C8197" s="30" t="s">
        <v>874</v>
      </c>
      <c r="D8197" s="30" t="s">
        <v>875</v>
      </c>
      <c r="E8197" s="25">
        <v>45826.138611111113</v>
      </c>
      <c r="F8197" s="30" t="s">
        <v>866</v>
      </c>
      <c r="G8197" s="25">
        <v>45825.138611111113</v>
      </c>
    </row>
    <row r="8198" spans="1:7" x14ac:dyDescent="0.25">
      <c r="A8198" s="30" t="s">
        <v>16487</v>
      </c>
      <c r="B8198" s="30" t="s">
        <v>11834</v>
      </c>
      <c r="C8198" s="30" t="s">
        <v>874</v>
      </c>
      <c r="D8198" s="30" t="s">
        <v>875</v>
      </c>
      <c r="E8198" s="25">
        <v>45826.138854166667</v>
      </c>
      <c r="F8198" s="30" t="s">
        <v>866</v>
      </c>
      <c r="G8198" s="25">
        <v>45825.138854166667</v>
      </c>
    </row>
    <row r="8199" spans="1:7" x14ac:dyDescent="0.25">
      <c r="A8199" s="30" t="s">
        <v>16488</v>
      </c>
      <c r="B8199" s="30" t="s">
        <v>9963</v>
      </c>
      <c r="C8199" s="30" t="s">
        <v>874</v>
      </c>
      <c r="D8199" s="30" t="s">
        <v>875</v>
      </c>
      <c r="E8199" s="25">
        <v>45826.139178240737</v>
      </c>
      <c r="F8199" s="30" t="s">
        <v>866</v>
      </c>
      <c r="G8199" s="25">
        <v>45825.139178240737</v>
      </c>
    </row>
    <row r="8200" spans="1:7" x14ac:dyDescent="0.25">
      <c r="A8200" s="30" t="s">
        <v>16489</v>
      </c>
      <c r="B8200" s="30" t="s">
        <v>9970</v>
      </c>
      <c r="C8200" s="30" t="s">
        <v>874</v>
      </c>
      <c r="D8200" s="30" t="s">
        <v>875</v>
      </c>
      <c r="E8200" s="25">
        <v>45826.13921296296</v>
      </c>
      <c r="F8200" s="30" t="s">
        <v>866</v>
      </c>
      <c r="G8200" s="25">
        <v>45825.13921296296</v>
      </c>
    </row>
    <row r="8201" spans="1:7" x14ac:dyDescent="0.25">
      <c r="A8201" s="30" t="s">
        <v>16490</v>
      </c>
      <c r="B8201" s="30" t="s">
        <v>9754</v>
      </c>
      <c r="C8201" s="30" t="s">
        <v>874</v>
      </c>
      <c r="D8201" s="30" t="s">
        <v>875</v>
      </c>
      <c r="E8201" s="25">
        <v>45826.139317129629</v>
      </c>
      <c r="F8201" s="30" t="s">
        <v>866</v>
      </c>
      <c r="G8201" s="25">
        <v>45825.139317129629</v>
      </c>
    </row>
    <row r="8202" spans="1:7" x14ac:dyDescent="0.25">
      <c r="A8202" s="30" t="s">
        <v>16491</v>
      </c>
      <c r="B8202" s="30" t="s">
        <v>11199</v>
      </c>
      <c r="C8202" s="30" t="s">
        <v>879</v>
      </c>
      <c r="D8202" s="30" t="s">
        <v>202</v>
      </c>
      <c r="E8202" s="25">
        <v>45826.13894675926</v>
      </c>
      <c r="F8202" s="30" t="s">
        <v>866</v>
      </c>
      <c r="G8202" s="25">
        <v>45825.13894675926</v>
      </c>
    </row>
    <row r="8203" spans="1:7" x14ac:dyDescent="0.25">
      <c r="A8203" s="30" t="s">
        <v>16492</v>
      </c>
      <c r="B8203" s="30" t="s">
        <v>8675</v>
      </c>
      <c r="C8203" s="30" t="s">
        <v>879</v>
      </c>
      <c r="D8203" s="30" t="s">
        <v>202</v>
      </c>
      <c r="E8203" s="25">
        <v>45826.139224537037</v>
      </c>
      <c r="F8203" s="30" t="s">
        <v>866</v>
      </c>
      <c r="G8203" s="25">
        <v>45825.139224537037</v>
      </c>
    </row>
    <row r="8204" spans="1:7" x14ac:dyDescent="0.25">
      <c r="A8204" s="30" t="s">
        <v>16493</v>
      </c>
      <c r="B8204" s="30" t="s">
        <v>2049</v>
      </c>
      <c r="C8204" s="30" t="s">
        <v>879</v>
      </c>
      <c r="D8204" s="30" t="s">
        <v>77</v>
      </c>
      <c r="E8204" s="25">
        <v>45826.139189814814</v>
      </c>
      <c r="F8204" s="30" t="s">
        <v>866</v>
      </c>
      <c r="G8204" s="25">
        <v>45825.139189814814</v>
      </c>
    </row>
    <row r="8205" spans="1:7" x14ac:dyDescent="0.25">
      <c r="A8205" s="30" t="s">
        <v>16494</v>
      </c>
      <c r="B8205" s="30" t="s">
        <v>2640</v>
      </c>
      <c r="C8205" s="30" t="s">
        <v>879</v>
      </c>
      <c r="D8205" s="30" t="s">
        <v>77</v>
      </c>
      <c r="E8205" s="25">
        <v>45826.139340277776</v>
      </c>
      <c r="F8205" s="30" t="s">
        <v>866</v>
      </c>
      <c r="G8205" s="25">
        <v>45825.139340277776</v>
      </c>
    </row>
    <row r="8206" spans="1:7" x14ac:dyDescent="0.25">
      <c r="A8206" s="30" t="s">
        <v>16495</v>
      </c>
      <c r="B8206" s="30" t="s">
        <v>2642</v>
      </c>
      <c r="C8206" s="30" t="s">
        <v>879</v>
      </c>
      <c r="D8206" s="30" t="s">
        <v>77</v>
      </c>
      <c r="E8206" s="25">
        <v>45826.139537037037</v>
      </c>
      <c r="F8206" s="30" t="s">
        <v>866</v>
      </c>
      <c r="G8206" s="25">
        <v>45825.139537037037</v>
      </c>
    </row>
    <row r="8207" spans="1:7" x14ac:dyDescent="0.25">
      <c r="A8207" s="30" t="s">
        <v>16496</v>
      </c>
      <c r="B8207" s="30" t="s">
        <v>2645</v>
      </c>
      <c r="C8207" s="30" t="s">
        <v>879</v>
      </c>
      <c r="D8207" s="30" t="s">
        <v>77</v>
      </c>
      <c r="E8207" s="25">
        <v>45826.139606481483</v>
      </c>
      <c r="F8207" s="30" t="s">
        <v>866</v>
      </c>
      <c r="G8207" s="25">
        <v>45825.139606481483</v>
      </c>
    </row>
    <row r="8208" spans="1:7" x14ac:dyDescent="0.25">
      <c r="A8208" s="30" t="s">
        <v>16497</v>
      </c>
      <c r="B8208" s="30" t="s">
        <v>5742</v>
      </c>
      <c r="C8208" s="30" t="s">
        <v>879</v>
      </c>
      <c r="D8208" s="30" t="s">
        <v>77</v>
      </c>
      <c r="E8208" s="25">
        <v>45826.139745370368</v>
      </c>
      <c r="F8208" s="30" t="s">
        <v>866</v>
      </c>
      <c r="G8208" s="25">
        <v>45825.139745370368</v>
      </c>
    </row>
    <row r="8209" spans="1:7" x14ac:dyDescent="0.25">
      <c r="A8209" s="30" t="s">
        <v>16498</v>
      </c>
      <c r="B8209" s="30" t="s">
        <v>9963</v>
      </c>
      <c r="C8209" s="30" t="s">
        <v>877</v>
      </c>
      <c r="D8209" s="30" t="s">
        <v>875</v>
      </c>
      <c r="E8209" s="25">
        <v>45826.13994212963</v>
      </c>
      <c r="F8209" s="30" t="s">
        <v>866</v>
      </c>
      <c r="G8209" s="25">
        <v>45825.13994212963</v>
      </c>
    </row>
    <row r="8210" spans="1:7" x14ac:dyDescent="0.25">
      <c r="A8210" s="30" t="s">
        <v>16499</v>
      </c>
      <c r="B8210" s="30" t="s">
        <v>9754</v>
      </c>
      <c r="C8210" s="30" t="s">
        <v>877</v>
      </c>
      <c r="D8210" s="30" t="s">
        <v>875</v>
      </c>
      <c r="E8210" s="25">
        <v>45826.139976851853</v>
      </c>
      <c r="F8210" s="30" t="s">
        <v>866</v>
      </c>
      <c r="G8210" s="25">
        <v>45825.139976851853</v>
      </c>
    </row>
    <row r="8211" spans="1:7" x14ac:dyDescent="0.25">
      <c r="A8211" s="30" t="s">
        <v>16500</v>
      </c>
      <c r="B8211" s="30" t="s">
        <v>9970</v>
      </c>
      <c r="C8211" s="30" t="s">
        <v>877</v>
      </c>
      <c r="D8211" s="30" t="s">
        <v>875</v>
      </c>
      <c r="E8211" s="25">
        <v>45826.140011574076</v>
      </c>
      <c r="F8211" s="30" t="s">
        <v>866</v>
      </c>
      <c r="G8211" s="25">
        <v>45825.140011574076</v>
      </c>
    </row>
    <row r="8212" spans="1:7" x14ac:dyDescent="0.25">
      <c r="A8212" s="30" t="s">
        <v>16501</v>
      </c>
      <c r="B8212" s="30" t="s">
        <v>11832</v>
      </c>
      <c r="C8212" s="30" t="s">
        <v>877</v>
      </c>
      <c r="D8212" s="30" t="s">
        <v>875</v>
      </c>
      <c r="E8212" s="25">
        <v>45826.140243055554</v>
      </c>
      <c r="F8212" s="30" t="s">
        <v>866</v>
      </c>
      <c r="G8212" s="25">
        <v>45825.140243055554</v>
      </c>
    </row>
    <row r="8213" spans="1:7" x14ac:dyDescent="0.25">
      <c r="A8213" s="30" t="s">
        <v>16502</v>
      </c>
      <c r="B8213" s="30" t="s">
        <v>11836</v>
      </c>
      <c r="C8213" s="30" t="s">
        <v>877</v>
      </c>
      <c r="D8213" s="30" t="s">
        <v>875</v>
      </c>
      <c r="E8213" s="25">
        <v>45826.140289351853</v>
      </c>
      <c r="F8213" s="30" t="s">
        <v>866</v>
      </c>
      <c r="G8213" s="25">
        <v>45825.140289351853</v>
      </c>
    </row>
    <row r="8214" spans="1:7" x14ac:dyDescent="0.25">
      <c r="A8214" s="30" t="s">
        <v>16503</v>
      </c>
      <c r="B8214" s="30" t="s">
        <v>11834</v>
      </c>
      <c r="C8214" s="30" t="s">
        <v>877</v>
      </c>
      <c r="D8214" s="30" t="s">
        <v>875</v>
      </c>
      <c r="E8214" s="25">
        <v>45826.140393518515</v>
      </c>
      <c r="F8214" s="30" t="s">
        <v>866</v>
      </c>
      <c r="G8214" s="25">
        <v>45825.140393518515</v>
      </c>
    </row>
    <row r="8215" spans="1:7" x14ac:dyDescent="0.25">
      <c r="A8215" s="30" t="s">
        <v>16504</v>
      </c>
      <c r="B8215" s="30" t="s">
        <v>13122</v>
      </c>
      <c r="C8215" s="30" t="s">
        <v>869</v>
      </c>
      <c r="D8215" s="30" t="s">
        <v>868</v>
      </c>
      <c r="E8215" s="25">
        <v>45826.140555555554</v>
      </c>
      <c r="F8215" s="30" t="s">
        <v>866</v>
      </c>
      <c r="G8215" s="25">
        <v>45825.140555555554</v>
      </c>
    </row>
    <row r="8216" spans="1:7" x14ac:dyDescent="0.25">
      <c r="A8216" s="30" t="s">
        <v>16505</v>
      </c>
      <c r="B8216" s="30" t="s">
        <v>7337</v>
      </c>
      <c r="C8216" s="30" t="s">
        <v>887</v>
      </c>
      <c r="D8216" s="30" t="s">
        <v>888</v>
      </c>
      <c r="E8216" s="25">
        <v>45826.142627314817</v>
      </c>
      <c r="F8216" s="30" t="s">
        <v>866</v>
      </c>
      <c r="G8216" s="25">
        <v>45825.142627314817</v>
      </c>
    </row>
    <row r="8217" spans="1:7" x14ac:dyDescent="0.25">
      <c r="A8217" s="30" t="s">
        <v>16506</v>
      </c>
      <c r="B8217" s="30" t="s">
        <v>11951</v>
      </c>
      <c r="C8217" s="30" t="s">
        <v>874</v>
      </c>
      <c r="D8217" s="30" t="s">
        <v>890</v>
      </c>
      <c r="E8217" s="25">
        <v>45826.14576388889</v>
      </c>
      <c r="F8217" s="30" t="s">
        <v>866</v>
      </c>
      <c r="G8217" s="25">
        <v>45825.14576388889</v>
      </c>
    </row>
    <row r="8218" spans="1:7" x14ac:dyDescent="0.25">
      <c r="A8218" s="30" t="s">
        <v>16507</v>
      </c>
      <c r="B8218" s="30" t="s">
        <v>11850</v>
      </c>
      <c r="C8218" s="30" t="s">
        <v>874</v>
      </c>
      <c r="D8218" s="30" t="s">
        <v>890</v>
      </c>
      <c r="E8218" s="25">
        <v>45826.145810185182</v>
      </c>
      <c r="F8218" s="30" t="s">
        <v>866</v>
      </c>
      <c r="G8218" s="25">
        <v>45825.145810185182</v>
      </c>
    </row>
    <row r="8219" spans="1:7" x14ac:dyDescent="0.25">
      <c r="A8219" s="30" t="s">
        <v>16508</v>
      </c>
      <c r="B8219" s="30" t="s">
        <v>11852</v>
      </c>
      <c r="C8219" s="30" t="s">
        <v>874</v>
      </c>
      <c r="D8219" s="30" t="s">
        <v>890</v>
      </c>
      <c r="E8219" s="25">
        <v>45826.145879629628</v>
      </c>
      <c r="F8219" s="30" t="s">
        <v>866</v>
      </c>
      <c r="G8219" s="25">
        <v>45825.145879629628</v>
      </c>
    </row>
    <row r="8220" spans="1:7" x14ac:dyDescent="0.25">
      <c r="A8220" s="30" t="s">
        <v>16509</v>
      </c>
      <c r="B8220" s="30" t="s">
        <v>11894</v>
      </c>
      <c r="C8220" s="30" t="s">
        <v>874</v>
      </c>
      <c r="D8220" s="30" t="s">
        <v>890</v>
      </c>
      <c r="E8220" s="25">
        <v>45826.145925925928</v>
      </c>
      <c r="F8220" s="30" t="s">
        <v>866</v>
      </c>
      <c r="G8220" s="25">
        <v>45825.145925925928</v>
      </c>
    </row>
    <row r="8221" spans="1:7" x14ac:dyDescent="0.25">
      <c r="A8221" s="30" t="s">
        <v>16510</v>
      </c>
      <c r="B8221" s="30" t="s">
        <v>11937</v>
      </c>
      <c r="C8221" s="30" t="s">
        <v>874</v>
      </c>
      <c r="D8221" s="30" t="s">
        <v>890</v>
      </c>
      <c r="E8221" s="25">
        <v>45826.145983796298</v>
      </c>
      <c r="F8221" s="30" t="s">
        <v>866</v>
      </c>
      <c r="G8221" s="25">
        <v>45825.145983796298</v>
      </c>
    </row>
    <row r="8222" spans="1:7" x14ac:dyDescent="0.25">
      <c r="A8222" s="30" t="s">
        <v>16511</v>
      </c>
      <c r="B8222" s="30" t="s">
        <v>11951</v>
      </c>
      <c r="C8222" s="30" t="s">
        <v>877</v>
      </c>
      <c r="D8222" s="30" t="s">
        <v>890</v>
      </c>
      <c r="E8222" s="25">
        <v>45826.146249999998</v>
      </c>
      <c r="F8222" s="30" t="s">
        <v>866</v>
      </c>
      <c r="G8222" s="25">
        <v>45825.146249999998</v>
      </c>
    </row>
    <row r="8223" spans="1:7" x14ac:dyDescent="0.25">
      <c r="A8223" s="30" t="s">
        <v>16512</v>
      </c>
      <c r="B8223" s="30" t="s">
        <v>11850</v>
      </c>
      <c r="C8223" s="30" t="s">
        <v>877</v>
      </c>
      <c r="D8223" s="30" t="s">
        <v>890</v>
      </c>
      <c r="E8223" s="25">
        <v>45826.146307870367</v>
      </c>
      <c r="F8223" s="30" t="s">
        <v>866</v>
      </c>
      <c r="G8223" s="25">
        <v>45825.146307870367</v>
      </c>
    </row>
    <row r="8224" spans="1:7" x14ac:dyDescent="0.25">
      <c r="A8224" s="30" t="s">
        <v>16513</v>
      </c>
      <c r="B8224" s="30" t="s">
        <v>11852</v>
      </c>
      <c r="C8224" s="30" t="s">
        <v>877</v>
      </c>
      <c r="D8224" s="30" t="s">
        <v>890</v>
      </c>
      <c r="E8224" s="25">
        <v>45826.146423611113</v>
      </c>
      <c r="F8224" s="30" t="s">
        <v>866</v>
      </c>
      <c r="G8224" s="25">
        <v>45825.146423611113</v>
      </c>
    </row>
    <row r="8225" spans="1:7" x14ac:dyDescent="0.25">
      <c r="A8225" s="30" t="s">
        <v>16514</v>
      </c>
      <c r="B8225" s="30" t="s">
        <v>11894</v>
      </c>
      <c r="C8225" s="30" t="s">
        <v>877</v>
      </c>
      <c r="D8225" s="30" t="s">
        <v>890</v>
      </c>
      <c r="E8225" s="25">
        <v>45826.146493055552</v>
      </c>
      <c r="F8225" s="30" t="s">
        <v>866</v>
      </c>
      <c r="G8225" s="25">
        <v>45825.146493055552</v>
      </c>
    </row>
    <row r="8226" spans="1:7" x14ac:dyDescent="0.25">
      <c r="A8226" s="30" t="s">
        <v>16515</v>
      </c>
      <c r="B8226" s="30" t="s">
        <v>11937</v>
      </c>
      <c r="C8226" s="30" t="s">
        <v>877</v>
      </c>
      <c r="D8226" s="30" t="s">
        <v>890</v>
      </c>
      <c r="E8226" s="25">
        <v>45826.146550925929</v>
      </c>
      <c r="F8226" s="30" t="s">
        <v>866</v>
      </c>
      <c r="G8226" s="25">
        <v>45825.146550925929</v>
      </c>
    </row>
    <row r="8227" spans="1:7" x14ac:dyDescent="0.25">
      <c r="A8227" s="30" t="s">
        <v>16516</v>
      </c>
      <c r="B8227" s="30" t="s">
        <v>7337</v>
      </c>
      <c r="C8227" s="30" t="s">
        <v>872</v>
      </c>
      <c r="D8227" s="30" t="s">
        <v>77</v>
      </c>
      <c r="E8227" s="25">
        <v>45826.146967592591</v>
      </c>
      <c r="F8227" s="30" t="s">
        <v>866</v>
      </c>
      <c r="G8227" s="25">
        <v>45825.146967592591</v>
      </c>
    </row>
    <row r="8228" spans="1:7" x14ac:dyDescent="0.25">
      <c r="A8228" s="30" t="s">
        <v>16517</v>
      </c>
      <c r="B8228" s="30" t="s">
        <v>6490</v>
      </c>
      <c r="C8228" s="30" t="s">
        <v>879</v>
      </c>
      <c r="D8228" s="30" t="s">
        <v>239</v>
      </c>
      <c r="E8228" s="25">
        <v>45826.147986111115</v>
      </c>
      <c r="F8228" s="30" t="s">
        <v>866</v>
      </c>
      <c r="G8228" s="25">
        <v>45825.147986111115</v>
      </c>
    </row>
    <row r="8229" spans="1:7" x14ac:dyDescent="0.25">
      <c r="A8229" s="30" t="s">
        <v>16518</v>
      </c>
      <c r="B8229" s="30" t="s">
        <v>6492</v>
      </c>
      <c r="C8229" s="30" t="s">
        <v>879</v>
      </c>
      <c r="D8229" s="30" t="s">
        <v>239</v>
      </c>
      <c r="E8229" s="25">
        <v>45826.148101851853</v>
      </c>
      <c r="F8229" s="30" t="s">
        <v>866</v>
      </c>
      <c r="G8229" s="25">
        <v>45825.148101851853</v>
      </c>
    </row>
    <row r="8230" spans="1:7" x14ac:dyDescent="0.25">
      <c r="A8230" s="30" t="s">
        <v>16519</v>
      </c>
      <c r="B8230" s="30" t="s">
        <v>6579</v>
      </c>
      <c r="C8230" s="30" t="s">
        <v>879</v>
      </c>
      <c r="D8230" s="30" t="s">
        <v>239</v>
      </c>
      <c r="E8230" s="25">
        <v>45826.148136574076</v>
      </c>
      <c r="F8230" s="30" t="s">
        <v>866</v>
      </c>
      <c r="G8230" s="25">
        <v>45825.148136574076</v>
      </c>
    </row>
    <row r="8231" spans="1:7" x14ac:dyDescent="0.25">
      <c r="A8231" s="30" t="s">
        <v>16520</v>
      </c>
      <c r="B8231" s="30" t="s">
        <v>6583</v>
      </c>
      <c r="C8231" s="30" t="s">
        <v>879</v>
      </c>
      <c r="D8231" s="30" t="s">
        <v>239</v>
      </c>
      <c r="E8231" s="25">
        <v>45826.148206018515</v>
      </c>
      <c r="F8231" s="30" t="s">
        <v>866</v>
      </c>
      <c r="G8231" s="25">
        <v>45825.148206018515</v>
      </c>
    </row>
    <row r="8232" spans="1:7" x14ac:dyDescent="0.25">
      <c r="A8232" s="30" t="s">
        <v>16521</v>
      </c>
      <c r="B8232" s="30" t="s">
        <v>6587</v>
      </c>
      <c r="C8232" s="30" t="s">
        <v>879</v>
      </c>
      <c r="D8232" s="30" t="s">
        <v>239</v>
      </c>
      <c r="E8232" s="25">
        <v>45826.148287037038</v>
      </c>
      <c r="F8232" s="30" t="s">
        <v>866</v>
      </c>
      <c r="G8232" s="25">
        <v>45825.148287037038</v>
      </c>
    </row>
    <row r="8233" spans="1:7" x14ac:dyDescent="0.25">
      <c r="A8233" s="30" t="s">
        <v>16522</v>
      </c>
      <c r="B8233" s="30" t="s">
        <v>4949</v>
      </c>
      <c r="C8233" s="30" t="s">
        <v>887</v>
      </c>
      <c r="D8233" s="30" t="s">
        <v>888</v>
      </c>
      <c r="E8233" s="25">
        <v>45826.149444444447</v>
      </c>
      <c r="F8233" s="30" t="s">
        <v>866</v>
      </c>
      <c r="G8233" s="25">
        <v>45825.149444444447</v>
      </c>
    </row>
    <row r="8234" spans="1:7" x14ac:dyDescent="0.25">
      <c r="A8234" s="30" t="s">
        <v>16523</v>
      </c>
      <c r="B8234" s="30" t="s">
        <v>3106</v>
      </c>
      <c r="C8234" s="30" t="s">
        <v>887</v>
      </c>
      <c r="D8234" s="30" t="s">
        <v>888</v>
      </c>
      <c r="E8234" s="25">
        <v>45826.149745370371</v>
      </c>
      <c r="F8234" s="30" t="s">
        <v>866</v>
      </c>
      <c r="G8234" s="25">
        <v>45825.149745370371</v>
      </c>
    </row>
    <row r="8235" spans="1:7" x14ac:dyDescent="0.25">
      <c r="A8235" s="30" t="s">
        <v>16524</v>
      </c>
      <c r="B8235" s="30" t="s">
        <v>4951</v>
      </c>
      <c r="C8235" s="30" t="s">
        <v>887</v>
      </c>
      <c r="D8235" s="30" t="s">
        <v>888</v>
      </c>
      <c r="E8235" s="25">
        <v>45826.149745370371</v>
      </c>
      <c r="F8235" s="30" t="s">
        <v>866</v>
      </c>
      <c r="G8235" s="25">
        <v>45825.149745370371</v>
      </c>
    </row>
    <row r="8236" spans="1:7" x14ac:dyDescent="0.25">
      <c r="A8236" s="30" t="s">
        <v>16525</v>
      </c>
      <c r="B8236" s="30" t="s">
        <v>15272</v>
      </c>
      <c r="C8236" s="30" t="s">
        <v>869</v>
      </c>
      <c r="D8236" s="30" t="s">
        <v>885</v>
      </c>
      <c r="E8236" s="25">
        <v>45826.151053240741</v>
      </c>
      <c r="F8236" s="30" t="s">
        <v>866</v>
      </c>
      <c r="G8236" s="25">
        <v>45825.151053240741</v>
      </c>
    </row>
    <row r="8237" spans="1:7" x14ac:dyDescent="0.25">
      <c r="A8237" s="30" t="s">
        <v>16526</v>
      </c>
      <c r="B8237" s="30" t="s">
        <v>15274</v>
      </c>
      <c r="C8237" s="30" t="s">
        <v>869</v>
      </c>
      <c r="D8237" s="30" t="s">
        <v>885</v>
      </c>
      <c r="E8237" s="25">
        <v>45826.151087962964</v>
      </c>
      <c r="F8237" s="30" t="s">
        <v>866</v>
      </c>
      <c r="G8237" s="25">
        <v>45825.151087962964</v>
      </c>
    </row>
    <row r="8238" spans="1:7" x14ac:dyDescent="0.25">
      <c r="A8238" s="30" t="s">
        <v>16527</v>
      </c>
      <c r="B8238" s="30" t="s">
        <v>15276</v>
      </c>
      <c r="C8238" s="30" t="s">
        <v>869</v>
      </c>
      <c r="D8238" s="30" t="s">
        <v>885</v>
      </c>
      <c r="E8238" s="25">
        <v>45826.15111111111</v>
      </c>
      <c r="F8238" s="30" t="s">
        <v>866</v>
      </c>
      <c r="G8238" s="25">
        <v>45825.15111111111</v>
      </c>
    </row>
    <row r="8239" spans="1:7" x14ac:dyDescent="0.25">
      <c r="A8239" s="30" t="s">
        <v>16528</v>
      </c>
      <c r="B8239" s="30" t="s">
        <v>13167</v>
      </c>
      <c r="C8239" s="30" t="s">
        <v>869</v>
      </c>
      <c r="D8239" s="30" t="s">
        <v>868</v>
      </c>
      <c r="E8239" s="25">
        <v>45826.15253472222</v>
      </c>
      <c r="F8239" s="30" t="s">
        <v>866</v>
      </c>
      <c r="G8239" s="25">
        <v>45825.15253472222</v>
      </c>
    </row>
    <row r="8240" spans="1:7" x14ac:dyDescent="0.25">
      <c r="A8240" s="30" t="s">
        <v>16529</v>
      </c>
      <c r="B8240" s="30" t="s">
        <v>3071</v>
      </c>
      <c r="C8240" s="30" t="s">
        <v>887</v>
      </c>
      <c r="D8240" s="30" t="s">
        <v>888</v>
      </c>
      <c r="E8240" s="25">
        <v>45826.153611111113</v>
      </c>
      <c r="F8240" s="30" t="s">
        <v>866</v>
      </c>
      <c r="G8240" s="25">
        <v>45825.153611111113</v>
      </c>
    </row>
    <row r="8241" spans="1:7" x14ac:dyDescent="0.25">
      <c r="A8241" s="30" t="s">
        <v>16530</v>
      </c>
      <c r="B8241" s="30" t="s">
        <v>3032</v>
      </c>
      <c r="C8241" s="30" t="s">
        <v>887</v>
      </c>
      <c r="D8241" s="30" t="s">
        <v>888</v>
      </c>
      <c r="E8241" s="25">
        <v>45826.153680555559</v>
      </c>
      <c r="F8241" s="30" t="s">
        <v>866</v>
      </c>
      <c r="G8241" s="25">
        <v>45825.153680555559</v>
      </c>
    </row>
    <row r="8242" spans="1:7" x14ac:dyDescent="0.25">
      <c r="A8242" s="30" t="s">
        <v>16531</v>
      </c>
      <c r="B8242" s="30" t="s">
        <v>13783</v>
      </c>
      <c r="C8242" s="30" t="s">
        <v>869</v>
      </c>
      <c r="D8242" s="30" t="s">
        <v>870</v>
      </c>
      <c r="E8242" s="25">
        <v>45826.155289351853</v>
      </c>
      <c r="F8242" s="30" t="s">
        <v>866</v>
      </c>
      <c r="G8242" s="25">
        <v>45825.155289351853</v>
      </c>
    </row>
    <row r="8243" spans="1:7" x14ac:dyDescent="0.25">
      <c r="A8243" s="30" t="s">
        <v>16532</v>
      </c>
      <c r="B8243" s="30" t="s">
        <v>13882</v>
      </c>
      <c r="C8243" s="30" t="s">
        <v>869</v>
      </c>
      <c r="D8243" s="30" t="s">
        <v>880</v>
      </c>
      <c r="E8243" s="25">
        <v>45826.157638888886</v>
      </c>
      <c r="F8243" s="30" t="s">
        <v>866</v>
      </c>
      <c r="G8243" s="25">
        <v>45825.157638888886</v>
      </c>
    </row>
    <row r="8244" spans="1:7" x14ac:dyDescent="0.25">
      <c r="A8244" s="30" t="s">
        <v>16533</v>
      </c>
      <c r="B8244" s="30" t="s">
        <v>13792</v>
      </c>
      <c r="C8244" s="30" t="s">
        <v>869</v>
      </c>
      <c r="D8244" s="30" t="s">
        <v>880</v>
      </c>
      <c r="E8244" s="25">
        <v>45826.158067129632</v>
      </c>
      <c r="F8244" s="30" t="s">
        <v>866</v>
      </c>
      <c r="G8244" s="25">
        <v>45825.158067129632</v>
      </c>
    </row>
    <row r="8245" spans="1:7" x14ac:dyDescent="0.25">
      <c r="A8245" s="30" t="s">
        <v>16534</v>
      </c>
      <c r="B8245" s="30" t="s">
        <v>13846</v>
      </c>
      <c r="C8245" s="30" t="s">
        <v>869</v>
      </c>
      <c r="D8245" s="30" t="s">
        <v>880</v>
      </c>
      <c r="E8245" s="25">
        <v>45826.158113425925</v>
      </c>
      <c r="F8245" s="30" t="s">
        <v>866</v>
      </c>
      <c r="G8245" s="25">
        <v>45825.158113425925</v>
      </c>
    </row>
    <row r="8246" spans="1:7" x14ac:dyDescent="0.25">
      <c r="A8246" s="30" t="s">
        <v>16535</v>
      </c>
      <c r="B8246" s="30" t="s">
        <v>13848</v>
      </c>
      <c r="C8246" s="30" t="s">
        <v>869</v>
      </c>
      <c r="D8246" s="30" t="s">
        <v>880</v>
      </c>
      <c r="E8246" s="25">
        <v>45826.158159722225</v>
      </c>
      <c r="F8246" s="30" t="s">
        <v>866</v>
      </c>
      <c r="G8246" s="25">
        <v>45825.158159722225</v>
      </c>
    </row>
    <row r="8247" spans="1:7" x14ac:dyDescent="0.25">
      <c r="A8247" s="30" t="s">
        <v>16536</v>
      </c>
      <c r="B8247" s="30" t="s">
        <v>13856</v>
      </c>
      <c r="C8247" s="30" t="s">
        <v>869</v>
      </c>
      <c r="D8247" s="30" t="s">
        <v>880</v>
      </c>
      <c r="E8247" s="25">
        <v>45826.158194444448</v>
      </c>
      <c r="F8247" s="30" t="s">
        <v>866</v>
      </c>
      <c r="G8247" s="25">
        <v>45825.158194444448</v>
      </c>
    </row>
    <row r="8248" spans="1:7" x14ac:dyDescent="0.25">
      <c r="A8248" s="30" t="s">
        <v>16537</v>
      </c>
      <c r="B8248" s="30" t="s">
        <v>13860</v>
      </c>
      <c r="C8248" s="30" t="s">
        <v>869</v>
      </c>
      <c r="D8248" s="30" t="s">
        <v>880</v>
      </c>
      <c r="E8248" s="25">
        <v>45826.158252314817</v>
      </c>
      <c r="F8248" s="30" t="s">
        <v>866</v>
      </c>
      <c r="G8248" s="25">
        <v>45825.158252314817</v>
      </c>
    </row>
    <row r="8249" spans="1:7" x14ac:dyDescent="0.25">
      <c r="A8249" s="30" t="s">
        <v>16538</v>
      </c>
      <c r="B8249" s="30" t="s">
        <v>13850</v>
      </c>
      <c r="C8249" s="30" t="s">
        <v>869</v>
      </c>
      <c r="D8249" s="30" t="s">
        <v>880</v>
      </c>
      <c r="E8249" s="25">
        <v>45826.15828703704</v>
      </c>
      <c r="F8249" s="30" t="s">
        <v>866</v>
      </c>
      <c r="G8249" s="25">
        <v>45825.15828703704</v>
      </c>
    </row>
    <row r="8250" spans="1:7" x14ac:dyDescent="0.25">
      <c r="A8250" s="30" t="s">
        <v>16539</v>
      </c>
      <c r="B8250" s="30" t="s">
        <v>13852</v>
      </c>
      <c r="C8250" s="30" t="s">
        <v>869</v>
      </c>
      <c r="D8250" s="30" t="s">
        <v>880</v>
      </c>
      <c r="E8250" s="25">
        <v>45826.15834490741</v>
      </c>
      <c r="F8250" s="30" t="s">
        <v>866</v>
      </c>
      <c r="G8250" s="25">
        <v>45825.15834490741</v>
      </c>
    </row>
    <row r="8251" spans="1:7" x14ac:dyDescent="0.25">
      <c r="A8251" s="30" t="s">
        <v>16540</v>
      </c>
      <c r="B8251" s="30" t="s">
        <v>13858</v>
      </c>
      <c r="C8251" s="30" t="s">
        <v>869</v>
      </c>
      <c r="D8251" s="30" t="s">
        <v>880</v>
      </c>
      <c r="E8251" s="25">
        <v>45826.158414351848</v>
      </c>
      <c r="F8251" s="30" t="s">
        <v>866</v>
      </c>
      <c r="G8251" s="25">
        <v>45825.158414351848</v>
      </c>
    </row>
    <row r="8252" spans="1:7" x14ac:dyDescent="0.25">
      <c r="A8252" s="30" t="s">
        <v>16541</v>
      </c>
      <c r="B8252" s="30" t="s">
        <v>13862</v>
      </c>
      <c r="C8252" s="30" t="s">
        <v>869</v>
      </c>
      <c r="D8252" s="30" t="s">
        <v>880</v>
      </c>
      <c r="E8252" s="25">
        <v>45826.158483796295</v>
      </c>
      <c r="F8252" s="30" t="s">
        <v>866</v>
      </c>
      <c r="G8252" s="25">
        <v>45825.158483796295</v>
      </c>
    </row>
    <row r="8253" spans="1:7" x14ac:dyDescent="0.25">
      <c r="A8253" s="30" t="s">
        <v>16542</v>
      </c>
      <c r="B8253" s="30" t="s">
        <v>13864</v>
      </c>
      <c r="C8253" s="30" t="s">
        <v>869</v>
      </c>
      <c r="D8253" s="30" t="s">
        <v>880</v>
      </c>
      <c r="E8253" s="25">
        <v>45826.158541666664</v>
      </c>
      <c r="F8253" s="30" t="s">
        <v>866</v>
      </c>
      <c r="G8253" s="25">
        <v>45825.158541666664</v>
      </c>
    </row>
    <row r="8254" spans="1:7" x14ac:dyDescent="0.25">
      <c r="A8254" s="30" t="s">
        <v>16543</v>
      </c>
      <c r="B8254" s="30" t="s">
        <v>13866</v>
      </c>
      <c r="C8254" s="30" t="s">
        <v>869</v>
      </c>
      <c r="D8254" s="30" t="s">
        <v>880</v>
      </c>
      <c r="E8254" s="25">
        <v>45826.158622685187</v>
      </c>
      <c r="F8254" s="30" t="s">
        <v>866</v>
      </c>
      <c r="G8254" s="25">
        <v>45825.158622685187</v>
      </c>
    </row>
    <row r="8255" spans="1:7" x14ac:dyDescent="0.25">
      <c r="A8255" s="30" t="s">
        <v>16544</v>
      </c>
      <c r="B8255" s="30" t="s">
        <v>13854</v>
      </c>
      <c r="C8255" s="30" t="s">
        <v>869</v>
      </c>
      <c r="D8255" s="30" t="s">
        <v>880</v>
      </c>
      <c r="E8255" s="25">
        <v>45826.158692129633</v>
      </c>
      <c r="F8255" s="30" t="s">
        <v>866</v>
      </c>
      <c r="G8255" s="25">
        <v>45825.158692129633</v>
      </c>
    </row>
    <row r="8256" spans="1:7" x14ac:dyDescent="0.25">
      <c r="A8256" s="30" t="s">
        <v>16545</v>
      </c>
      <c r="B8256" s="30" t="s">
        <v>13842</v>
      </c>
      <c r="C8256" s="30" t="s">
        <v>869</v>
      </c>
      <c r="D8256" s="30" t="s">
        <v>880</v>
      </c>
      <c r="E8256" s="25">
        <v>45826.158738425926</v>
      </c>
      <c r="F8256" s="30" t="s">
        <v>866</v>
      </c>
      <c r="G8256" s="25">
        <v>45825.158738425926</v>
      </c>
    </row>
    <row r="8257" spans="1:7" x14ac:dyDescent="0.25">
      <c r="A8257" s="30" t="s">
        <v>16546</v>
      </c>
      <c r="B8257" s="30" t="s">
        <v>7966</v>
      </c>
      <c r="C8257" s="30" t="s">
        <v>872</v>
      </c>
      <c r="D8257" s="30" t="s">
        <v>244</v>
      </c>
      <c r="E8257" s="25">
        <v>45826.158912037034</v>
      </c>
      <c r="F8257" s="30" t="s">
        <v>866</v>
      </c>
      <c r="G8257" s="25">
        <v>45825.158912037034</v>
      </c>
    </row>
    <row r="8258" spans="1:7" x14ac:dyDescent="0.25">
      <c r="A8258" s="30" t="s">
        <v>16547</v>
      </c>
      <c r="B8258" s="30" t="s">
        <v>7973</v>
      </c>
      <c r="C8258" s="30" t="s">
        <v>872</v>
      </c>
      <c r="D8258" s="30" t="s">
        <v>244</v>
      </c>
      <c r="E8258" s="25">
        <v>45826.158958333333</v>
      </c>
      <c r="F8258" s="30" t="s">
        <v>866</v>
      </c>
      <c r="G8258" s="25">
        <v>45825.158958333333</v>
      </c>
    </row>
    <row r="8259" spans="1:7" x14ac:dyDescent="0.25">
      <c r="A8259" s="30" t="s">
        <v>16548</v>
      </c>
      <c r="B8259" s="30" t="s">
        <v>11322</v>
      </c>
      <c r="C8259" s="30" t="s">
        <v>872</v>
      </c>
      <c r="D8259" s="30" t="s">
        <v>244</v>
      </c>
      <c r="E8259" s="25">
        <v>45826.158993055556</v>
      </c>
      <c r="F8259" s="30" t="s">
        <v>866</v>
      </c>
      <c r="G8259" s="25">
        <v>45825.158993055556</v>
      </c>
    </row>
    <row r="8260" spans="1:7" x14ac:dyDescent="0.25">
      <c r="A8260" s="30" t="s">
        <v>16549</v>
      </c>
      <c r="B8260" s="30" t="s">
        <v>9903</v>
      </c>
      <c r="C8260" s="30" t="s">
        <v>872</v>
      </c>
      <c r="D8260" s="30" t="s">
        <v>244</v>
      </c>
      <c r="E8260" s="25">
        <v>45826.159178240741</v>
      </c>
      <c r="F8260" s="30" t="s">
        <v>866</v>
      </c>
      <c r="G8260" s="25">
        <v>45825.159178240741</v>
      </c>
    </row>
    <row r="8261" spans="1:7" x14ac:dyDescent="0.25">
      <c r="A8261" s="30" t="s">
        <v>16550</v>
      </c>
      <c r="B8261" s="30" t="s">
        <v>8802</v>
      </c>
      <c r="C8261" s="30" t="s">
        <v>864</v>
      </c>
      <c r="D8261" s="30" t="s">
        <v>865</v>
      </c>
      <c r="E8261" s="25">
        <v>45826.160081018519</v>
      </c>
      <c r="F8261" s="30" t="s">
        <v>866</v>
      </c>
      <c r="G8261" s="25">
        <v>45825.160081018519</v>
      </c>
    </row>
    <row r="8262" spans="1:7" x14ac:dyDescent="0.25">
      <c r="A8262" s="30" t="s">
        <v>16551</v>
      </c>
      <c r="B8262" s="30" t="s">
        <v>8786</v>
      </c>
      <c r="C8262" s="30" t="s">
        <v>864</v>
      </c>
      <c r="D8262" s="30" t="s">
        <v>865</v>
      </c>
      <c r="E8262" s="25">
        <v>45826.160127314812</v>
      </c>
      <c r="F8262" s="30" t="s">
        <v>866</v>
      </c>
      <c r="G8262" s="25">
        <v>45825.160127314812</v>
      </c>
    </row>
    <row r="8263" spans="1:7" x14ac:dyDescent="0.25">
      <c r="A8263" s="30" t="s">
        <v>16552</v>
      </c>
      <c r="B8263" s="30" t="s">
        <v>9953</v>
      </c>
      <c r="C8263" s="30" t="s">
        <v>864</v>
      </c>
      <c r="D8263" s="30" t="s">
        <v>865</v>
      </c>
      <c r="E8263" s="25">
        <v>45826.160185185188</v>
      </c>
      <c r="F8263" s="30" t="s">
        <v>866</v>
      </c>
      <c r="G8263" s="25">
        <v>45825.160185185188</v>
      </c>
    </row>
    <row r="8264" spans="1:7" x14ac:dyDescent="0.25">
      <c r="A8264" s="30" t="s">
        <v>16553</v>
      </c>
      <c r="B8264" s="30" t="s">
        <v>5165</v>
      </c>
      <c r="C8264" s="30" t="s">
        <v>864</v>
      </c>
      <c r="D8264" s="30" t="s">
        <v>865</v>
      </c>
      <c r="E8264" s="25">
        <v>45826.160219907404</v>
      </c>
      <c r="F8264" s="30" t="s">
        <v>866</v>
      </c>
      <c r="G8264" s="25">
        <v>45825.160219907404</v>
      </c>
    </row>
    <row r="8265" spans="1:7" x14ac:dyDescent="0.25">
      <c r="A8265" s="30" t="s">
        <v>16554</v>
      </c>
      <c r="B8265" s="30" t="s">
        <v>2029</v>
      </c>
      <c r="C8265" s="30" t="s">
        <v>879</v>
      </c>
      <c r="D8265" s="30" t="s">
        <v>77</v>
      </c>
      <c r="E8265" s="25">
        <v>45826.164756944447</v>
      </c>
      <c r="F8265" s="30" t="s">
        <v>866</v>
      </c>
      <c r="G8265" s="25">
        <v>45825.164756944447</v>
      </c>
    </row>
    <row r="8266" spans="1:7" x14ac:dyDescent="0.25">
      <c r="A8266" s="30" t="s">
        <v>16555</v>
      </c>
      <c r="B8266" s="30" t="s">
        <v>2075</v>
      </c>
      <c r="C8266" s="30" t="s">
        <v>879</v>
      </c>
      <c r="D8266" s="30" t="s">
        <v>77</v>
      </c>
      <c r="E8266" s="25">
        <v>45826.164953703701</v>
      </c>
      <c r="F8266" s="30" t="s">
        <v>866</v>
      </c>
      <c r="G8266" s="25">
        <v>45825.164953703701</v>
      </c>
    </row>
    <row r="8267" spans="1:7" x14ac:dyDescent="0.25">
      <c r="A8267" s="30" t="s">
        <v>16556</v>
      </c>
      <c r="B8267" s="30" t="s">
        <v>2040</v>
      </c>
      <c r="C8267" s="30" t="s">
        <v>879</v>
      </c>
      <c r="D8267" s="30" t="s">
        <v>77</v>
      </c>
      <c r="E8267" s="25">
        <v>45826.165069444447</v>
      </c>
      <c r="F8267" s="30" t="s">
        <v>866</v>
      </c>
      <c r="G8267" s="25">
        <v>45825.165069444447</v>
      </c>
    </row>
    <row r="8268" spans="1:7" x14ac:dyDescent="0.25">
      <c r="A8268" s="30" t="s">
        <v>16557</v>
      </c>
      <c r="B8268" s="30" t="s">
        <v>2112</v>
      </c>
      <c r="C8268" s="30" t="s">
        <v>879</v>
      </c>
      <c r="D8268" s="30" t="s">
        <v>77</v>
      </c>
      <c r="E8268" s="25">
        <v>45826.169699074075</v>
      </c>
      <c r="F8268" s="30" t="s">
        <v>866</v>
      </c>
      <c r="G8268" s="25">
        <v>45825.169699074075</v>
      </c>
    </row>
    <row r="8269" spans="1:7" x14ac:dyDescent="0.25">
      <c r="A8269" s="30" t="s">
        <v>16558</v>
      </c>
      <c r="B8269" s="30" t="s">
        <v>9750</v>
      </c>
      <c r="C8269" s="30" t="s">
        <v>879</v>
      </c>
      <c r="D8269" s="30" t="s">
        <v>239</v>
      </c>
      <c r="E8269" s="25">
        <v>45826.17087962963</v>
      </c>
      <c r="F8269" s="30" t="s">
        <v>866</v>
      </c>
      <c r="G8269" s="25">
        <v>45825.17087962963</v>
      </c>
    </row>
    <row r="8270" spans="1:7" x14ac:dyDescent="0.25">
      <c r="A8270" s="30" t="s">
        <v>16559</v>
      </c>
      <c r="B8270" s="30" t="s">
        <v>6577</v>
      </c>
      <c r="C8270" s="30" t="s">
        <v>879</v>
      </c>
      <c r="D8270" s="30" t="s">
        <v>239</v>
      </c>
      <c r="E8270" s="25">
        <v>45826.171030092592</v>
      </c>
      <c r="F8270" s="30" t="s">
        <v>866</v>
      </c>
      <c r="G8270" s="25">
        <v>45825.171030092592</v>
      </c>
    </row>
    <row r="8271" spans="1:7" x14ac:dyDescent="0.25">
      <c r="A8271" s="30" t="s">
        <v>16560</v>
      </c>
      <c r="B8271" s="30" t="s">
        <v>6581</v>
      </c>
      <c r="C8271" s="30" t="s">
        <v>879</v>
      </c>
      <c r="D8271" s="30" t="s">
        <v>239</v>
      </c>
      <c r="E8271" s="25">
        <v>45826.171134259261</v>
      </c>
      <c r="F8271" s="30" t="s">
        <v>866</v>
      </c>
      <c r="G8271" s="25">
        <v>45825.171134259261</v>
      </c>
    </row>
    <row r="8272" spans="1:7" x14ac:dyDescent="0.25">
      <c r="A8272" s="30" t="s">
        <v>16561</v>
      </c>
      <c r="B8272" s="30" t="s">
        <v>6589</v>
      </c>
      <c r="C8272" s="30" t="s">
        <v>879</v>
      </c>
      <c r="D8272" s="30" t="s">
        <v>239</v>
      </c>
      <c r="E8272" s="25">
        <v>45826.17119212963</v>
      </c>
      <c r="F8272" s="30" t="s">
        <v>866</v>
      </c>
      <c r="G8272" s="25">
        <v>45825.17119212963</v>
      </c>
    </row>
    <row r="8273" spans="1:7" x14ac:dyDescent="0.25">
      <c r="A8273" s="30" t="s">
        <v>16562</v>
      </c>
      <c r="B8273" s="30" t="s">
        <v>8009</v>
      </c>
      <c r="C8273" s="30" t="s">
        <v>879</v>
      </c>
      <c r="D8273" s="30" t="s">
        <v>73</v>
      </c>
      <c r="E8273" s="25">
        <v>45826.171701388892</v>
      </c>
      <c r="F8273" s="30" t="s">
        <v>866</v>
      </c>
      <c r="G8273" s="25">
        <v>45825.171701388892</v>
      </c>
    </row>
    <row r="8274" spans="1:7" x14ac:dyDescent="0.25">
      <c r="A8274" s="30" t="s">
        <v>16563</v>
      </c>
      <c r="B8274" s="30" t="s">
        <v>8007</v>
      </c>
      <c r="C8274" s="30" t="s">
        <v>879</v>
      </c>
      <c r="D8274" s="30" t="s">
        <v>73</v>
      </c>
      <c r="E8274" s="25">
        <v>45826.171747685185</v>
      </c>
      <c r="F8274" s="30" t="s">
        <v>866</v>
      </c>
      <c r="G8274" s="25">
        <v>45825.171747685185</v>
      </c>
    </row>
    <row r="8275" spans="1:7" x14ac:dyDescent="0.25">
      <c r="A8275" s="30" t="s">
        <v>16564</v>
      </c>
      <c r="B8275" s="30" t="s">
        <v>8003</v>
      </c>
      <c r="C8275" s="30" t="s">
        <v>879</v>
      </c>
      <c r="D8275" s="30" t="s">
        <v>73</v>
      </c>
      <c r="E8275" s="25">
        <v>45826.171793981484</v>
      </c>
      <c r="F8275" s="30" t="s">
        <v>866</v>
      </c>
      <c r="G8275" s="25">
        <v>45825.171793981484</v>
      </c>
    </row>
    <row r="8276" spans="1:7" x14ac:dyDescent="0.25">
      <c r="A8276" s="30" t="s">
        <v>16565</v>
      </c>
      <c r="B8276" s="30" t="s">
        <v>8011</v>
      </c>
      <c r="C8276" s="30" t="s">
        <v>879</v>
      </c>
      <c r="D8276" s="30" t="s">
        <v>73</v>
      </c>
      <c r="E8276" s="25">
        <v>45826.171863425923</v>
      </c>
      <c r="F8276" s="30" t="s">
        <v>866</v>
      </c>
      <c r="G8276" s="25">
        <v>45825.171863425923</v>
      </c>
    </row>
    <row r="8277" spans="1:7" x14ac:dyDescent="0.25">
      <c r="A8277" s="30" t="s">
        <v>16566</v>
      </c>
      <c r="B8277" s="30" t="s">
        <v>7995</v>
      </c>
      <c r="C8277" s="30" t="s">
        <v>879</v>
      </c>
      <c r="D8277" s="30" t="s">
        <v>73</v>
      </c>
      <c r="E8277" s="25">
        <v>45826.171898148146</v>
      </c>
      <c r="F8277" s="30" t="s">
        <v>866</v>
      </c>
      <c r="G8277" s="25">
        <v>45825.171898148146</v>
      </c>
    </row>
    <row r="8278" spans="1:7" x14ac:dyDescent="0.25">
      <c r="A8278" s="30" t="s">
        <v>16567</v>
      </c>
      <c r="B8278" s="30" t="s">
        <v>8001</v>
      </c>
      <c r="C8278" s="30" t="s">
        <v>879</v>
      </c>
      <c r="D8278" s="30" t="s">
        <v>73</v>
      </c>
      <c r="E8278" s="25">
        <v>45826.172013888892</v>
      </c>
      <c r="F8278" s="30" t="s">
        <v>866</v>
      </c>
      <c r="G8278" s="25">
        <v>45825.172013888892</v>
      </c>
    </row>
    <row r="8279" spans="1:7" x14ac:dyDescent="0.25">
      <c r="A8279" s="30" t="s">
        <v>16568</v>
      </c>
      <c r="B8279" s="30" t="s">
        <v>8052</v>
      </c>
      <c r="C8279" s="30" t="s">
        <v>879</v>
      </c>
      <c r="D8279" s="30" t="s">
        <v>73</v>
      </c>
      <c r="E8279" s="25">
        <v>45826.172152777777</v>
      </c>
      <c r="F8279" s="30" t="s">
        <v>866</v>
      </c>
      <c r="G8279" s="25">
        <v>45825.172152777777</v>
      </c>
    </row>
    <row r="8280" spans="1:7" x14ac:dyDescent="0.25">
      <c r="A8280" s="30" t="s">
        <v>16569</v>
      </c>
      <c r="B8280" s="30" t="s">
        <v>8048</v>
      </c>
      <c r="C8280" s="30" t="s">
        <v>879</v>
      </c>
      <c r="D8280" s="30" t="s">
        <v>73</v>
      </c>
      <c r="E8280" s="25">
        <v>45826.172303240739</v>
      </c>
      <c r="F8280" s="30" t="s">
        <v>866</v>
      </c>
      <c r="G8280" s="25">
        <v>45825.172303240739</v>
      </c>
    </row>
    <row r="8281" spans="1:7" x14ac:dyDescent="0.25">
      <c r="A8281" s="30" t="s">
        <v>16570</v>
      </c>
      <c r="B8281" s="30" t="s">
        <v>8050</v>
      </c>
      <c r="C8281" s="30" t="s">
        <v>879</v>
      </c>
      <c r="D8281" s="30" t="s">
        <v>73</v>
      </c>
      <c r="E8281" s="25">
        <v>45826.172476851854</v>
      </c>
      <c r="F8281" s="30" t="s">
        <v>866</v>
      </c>
      <c r="G8281" s="25">
        <v>45825.172476851854</v>
      </c>
    </row>
    <row r="8282" spans="1:7" x14ac:dyDescent="0.25">
      <c r="A8282" s="30" t="s">
        <v>16571</v>
      </c>
      <c r="B8282" s="30" t="s">
        <v>13480</v>
      </c>
      <c r="C8282" s="30" t="s">
        <v>874</v>
      </c>
      <c r="D8282" s="30" t="s">
        <v>883</v>
      </c>
      <c r="E8282" s="25">
        <v>45826.173483796294</v>
      </c>
      <c r="F8282" s="30" t="s">
        <v>866</v>
      </c>
      <c r="G8282" s="25">
        <v>45825.173483796294</v>
      </c>
    </row>
    <row r="8283" spans="1:7" x14ac:dyDescent="0.25">
      <c r="A8283" s="30" t="s">
        <v>16572</v>
      </c>
      <c r="B8283" s="30" t="s">
        <v>13478</v>
      </c>
      <c r="C8283" s="30" t="s">
        <v>874</v>
      </c>
      <c r="D8283" s="30" t="s">
        <v>883</v>
      </c>
      <c r="E8283" s="25">
        <v>45826.173680555556</v>
      </c>
      <c r="F8283" s="30" t="s">
        <v>866</v>
      </c>
      <c r="G8283" s="25">
        <v>45825.173680555556</v>
      </c>
    </row>
    <row r="8284" spans="1:7" x14ac:dyDescent="0.25">
      <c r="A8284" s="30" t="s">
        <v>16573</v>
      </c>
      <c r="B8284" s="30" t="s">
        <v>5408</v>
      </c>
      <c r="C8284" s="30" t="s">
        <v>872</v>
      </c>
      <c r="D8284" s="30" t="s">
        <v>77</v>
      </c>
      <c r="E8284" s="25">
        <v>45826.175266203703</v>
      </c>
      <c r="F8284" s="30" t="s">
        <v>866</v>
      </c>
      <c r="G8284" s="25">
        <v>45825.175266203703</v>
      </c>
    </row>
    <row r="8285" spans="1:7" x14ac:dyDescent="0.25">
      <c r="A8285" s="30" t="s">
        <v>16574</v>
      </c>
      <c r="B8285" s="30" t="s">
        <v>11847</v>
      </c>
      <c r="C8285" s="30" t="s">
        <v>874</v>
      </c>
      <c r="D8285" s="30" t="s">
        <v>886</v>
      </c>
      <c r="E8285" s="25">
        <v>45826.177488425928</v>
      </c>
      <c r="F8285" s="30" t="s">
        <v>866</v>
      </c>
      <c r="G8285" s="25">
        <v>45825.177488425928</v>
      </c>
    </row>
    <row r="8286" spans="1:7" x14ac:dyDescent="0.25">
      <c r="A8286" s="30" t="s">
        <v>16575</v>
      </c>
      <c r="B8286" s="30" t="s">
        <v>11870</v>
      </c>
      <c r="C8286" s="30" t="s">
        <v>874</v>
      </c>
      <c r="D8286" s="30" t="s">
        <v>886</v>
      </c>
      <c r="E8286" s="25">
        <v>45826.177546296298</v>
      </c>
      <c r="F8286" s="30" t="s">
        <v>866</v>
      </c>
      <c r="G8286" s="25">
        <v>45825.177546296298</v>
      </c>
    </row>
    <row r="8287" spans="1:7" x14ac:dyDescent="0.25">
      <c r="A8287" s="30" t="s">
        <v>16576</v>
      </c>
      <c r="B8287" s="30" t="s">
        <v>11847</v>
      </c>
      <c r="C8287" s="30" t="s">
        <v>877</v>
      </c>
      <c r="D8287" s="30" t="s">
        <v>886</v>
      </c>
      <c r="E8287" s="25">
        <v>45826.177928240744</v>
      </c>
      <c r="F8287" s="30" t="s">
        <v>866</v>
      </c>
      <c r="G8287" s="25">
        <v>45825.177928240744</v>
      </c>
    </row>
    <row r="8288" spans="1:7" x14ac:dyDescent="0.25">
      <c r="A8288" s="30" t="s">
        <v>16577</v>
      </c>
      <c r="B8288" s="30" t="s">
        <v>11870</v>
      </c>
      <c r="C8288" s="30" t="s">
        <v>877</v>
      </c>
      <c r="D8288" s="30" t="s">
        <v>886</v>
      </c>
      <c r="E8288" s="25">
        <v>45826.17800925926</v>
      </c>
      <c r="F8288" s="30" t="s">
        <v>866</v>
      </c>
      <c r="G8288" s="25">
        <v>45825.17800925926</v>
      </c>
    </row>
    <row r="8289" spans="1:7" x14ac:dyDescent="0.25">
      <c r="A8289" s="30" t="s">
        <v>16578</v>
      </c>
      <c r="B8289" s="30" t="s">
        <v>5422</v>
      </c>
      <c r="C8289" s="30" t="s">
        <v>872</v>
      </c>
      <c r="D8289" s="30" t="s">
        <v>77</v>
      </c>
      <c r="E8289" s="25">
        <v>45826.178703703707</v>
      </c>
      <c r="F8289" s="30" t="s">
        <v>866</v>
      </c>
      <c r="G8289" s="25">
        <v>45825.178703703707</v>
      </c>
    </row>
    <row r="8290" spans="1:7" x14ac:dyDescent="0.25">
      <c r="A8290" s="30" t="s">
        <v>16579</v>
      </c>
      <c r="B8290" s="30" t="s">
        <v>5737</v>
      </c>
      <c r="C8290" s="30" t="s">
        <v>872</v>
      </c>
      <c r="D8290" s="30" t="s">
        <v>77</v>
      </c>
      <c r="E8290" s="25">
        <v>45826.178749999999</v>
      </c>
      <c r="F8290" s="30" t="s">
        <v>866</v>
      </c>
      <c r="G8290" s="25">
        <v>45825.178749999999</v>
      </c>
    </row>
    <row r="8291" spans="1:7" x14ac:dyDescent="0.25">
      <c r="A8291" s="30" t="s">
        <v>16580</v>
      </c>
      <c r="B8291" s="30" t="s">
        <v>7040</v>
      </c>
      <c r="C8291" s="30" t="s">
        <v>872</v>
      </c>
      <c r="D8291" s="30" t="s">
        <v>77</v>
      </c>
      <c r="E8291" s="25">
        <v>45826.178969907407</v>
      </c>
      <c r="F8291" s="30" t="s">
        <v>866</v>
      </c>
      <c r="G8291" s="25">
        <v>45825.178969907407</v>
      </c>
    </row>
    <row r="8292" spans="1:7" x14ac:dyDescent="0.25">
      <c r="A8292" s="30" t="s">
        <v>16581</v>
      </c>
      <c r="B8292" s="30" t="s">
        <v>9959</v>
      </c>
      <c r="C8292" s="30" t="s">
        <v>864</v>
      </c>
      <c r="D8292" s="30" t="s">
        <v>865</v>
      </c>
      <c r="E8292" s="25">
        <v>45826.181585648148</v>
      </c>
      <c r="F8292" s="30" t="s">
        <v>866</v>
      </c>
      <c r="G8292" s="25">
        <v>45825.181585648148</v>
      </c>
    </row>
    <row r="8293" spans="1:7" x14ac:dyDescent="0.25">
      <c r="A8293" s="30" t="s">
        <v>16582</v>
      </c>
      <c r="B8293" s="30" t="s">
        <v>3097</v>
      </c>
      <c r="C8293" s="30" t="s">
        <v>872</v>
      </c>
      <c r="D8293" s="30" t="s">
        <v>77</v>
      </c>
      <c r="E8293" s="25">
        <v>45826.182500000003</v>
      </c>
      <c r="F8293" s="30" t="s">
        <v>866</v>
      </c>
      <c r="G8293" s="25">
        <v>45825.182500000003</v>
      </c>
    </row>
    <row r="8294" spans="1:7" x14ac:dyDescent="0.25">
      <c r="A8294" s="30" t="s">
        <v>16583</v>
      </c>
      <c r="B8294" s="30" t="s">
        <v>8391</v>
      </c>
      <c r="C8294" s="30" t="s">
        <v>887</v>
      </c>
      <c r="D8294" s="30" t="s">
        <v>888</v>
      </c>
      <c r="E8294" s="25">
        <v>45826.186620370368</v>
      </c>
      <c r="F8294" s="30" t="s">
        <v>866</v>
      </c>
      <c r="G8294" s="25">
        <v>45825.186620370368</v>
      </c>
    </row>
    <row r="8295" spans="1:7" x14ac:dyDescent="0.25">
      <c r="A8295" s="30" t="s">
        <v>16584</v>
      </c>
      <c r="B8295" s="30" t="s">
        <v>8784</v>
      </c>
      <c r="C8295" s="30" t="s">
        <v>887</v>
      </c>
      <c r="D8295" s="30" t="s">
        <v>888</v>
      </c>
      <c r="E8295" s="25">
        <v>45826.190081018518</v>
      </c>
      <c r="F8295" s="30" t="s">
        <v>866</v>
      </c>
      <c r="G8295" s="25">
        <v>45825.190081018518</v>
      </c>
    </row>
    <row r="8296" spans="1:7" x14ac:dyDescent="0.25">
      <c r="A8296" s="30" t="s">
        <v>16585</v>
      </c>
      <c r="B8296" s="30" t="s">
        <v>3047</v>
      </c>
      <c r="C8296" s="30" t="s">
        <v>872</v>
      </c>
      <c r="D8296" s="30" t="s">
        <v>77</v>
      </c>
      <c r="E8296" s="25">
        <v>45826.184155092589</v>
      </c>
      <c r="F8296" s="30" t="s">
        <v>866</v>
      </c>
      <c r="G8296" s="25">
        <v>45825.184155092589</v>
      </c>
    </row>
    <row r="8297" spans="1:7" x14ac:dyDescent="0.25">
      <c r="A8297" s="30" t="s">
        <v>16586</v>
      </c>
      <c r="B8297" s="30" t="s">
        <v>8156</v>
      </c>
      <c r="C8297" s="30" t="s">
        <v>879</v>
      </c>
      <c r="D8297" s="30" t="s">
        <v>244</v>
      </c>
      <c r="E8297" s="25">
        <v>45826.192858796298</v>
      </c>
      <c r="F8297" s="30" t="s">
        <v>866</v>
      </c>
      <c r="G8297" s="25">
        <v>45825.192858796298</v>
      </c>
    </row>
    <row r="8298" spans="1:7" x14ac:dyDescent="0.25">
      <c r="A8298" s="30" t="s">
        <v>16587</v>
      </c>
      <c r="B8298" s="30" t="s">
        <v>8152</v>
      </c>
      <c r="C8298" s="30" t="s">
        <v>879</v>
      </c>
      <c r="D8298" s="30" t="s">
        <v>244</v>
      </c>
      <c r="E8298" s="25">
        <v>45826.193043981482</v>
      </c>
      <c r="F8298" s="30" t="s">
        <v>866</v>
      </c>
      <c r="G8298" s="25">
        <v>45825.193043981482</v>
      </c>
    </row>
    <row r="8299" spans="1:7" x14ac:dyDescent="0.25">
      <c r="A8299" s="30" t="s">
        <v>16588</v>
      </c>
      <c r="B8299" s="30" t="s">
        <v>11866</v>
      </c>
      <c r="C8299" s="30" t="s">
        <v>874</v>
      </c>
      <c r="D8299" s="30" t="s">
        <v>875</v>
      </c>
      <c r="E8299" s="25">
        <v>45826.193865740737</v>
      </c>
      <c r="F8299" s="30" t="s">
        <v>866</v>
      </c>
      <c r="G8299" s="25">
        <v>45825.193865740737</v>
      </c>
    </row>
    <row r="8300" spans="1:7" x14ac:dyDescent="0.25">
      <c r="A8300" s="30" t="s">
        <v>16589</v>
      </c>
      <c r="B8300" s="30" t="s">
        <v>11861</v>
      </c>
      <c r="C8300" s="30" t="s">
        <v>874</v>
      </c>
      <c r="D8300" s="30" t="s">
        <v>875</v>
      </c>
      <c r="E8300" s="25">
        <v>45826.19390046296</v>
      </c>
      <c r="F8300" s="30" t="s">
        <v>866</v>
      </c>
      <c r="G8300" s="25">
        <v>45825.19390046296</v>
      </c>
    </row>
    <row r="8301" spans="1:7" x14ac:dyDescent="0.25">
      <c r="A8301" s="30" t="s">
        <v>16590</v>
      </c>
      <c r="B8301" s="30" t="s">
        <v>11866</v>
      </c>
      <c r="C8301" s="30" t="s">
        <v>877</v>
      </c>
      <c r="D8301" s="30" t="s">
        <v>875</v>
      </c>
      <c r="E8301" s="25">
        <v>45826.194490740738</v>
      </c>
      <c r="F8301" s="30" t="s">
        <v>866</v>
      </c>
      <c r="G8301" s="25">
        <v>45825.194490740738</v>
      </c>
    </row>
    <row r="8302" spans="1:7" x14ac:dyDescent="0.25">
      <c r="A8302" s="30" t="s">
        <v>16591</v>
      </c>
      <c r="B8302" s="30" t="s">
        <v>11861</v>
      </c>
      <c r="C8302" s="30" t="s">
        <v>877</v>
      </c>
      <c r="D8302" s="30" t="s">
        <v>875</v>
      </c>
      <c r="E8302" s="25">
        <v>45826.194560185184</v>
      </c>
      <c r="F8302" s="30" t="s">
        <v>866</v>
      </c>
      <c r="G8302" s="25">
        <v>45825.194560185184</v>
      </c>
    </row>
    <row r="8303" spans="1:7" x14ac:dyDescent="0.25">
      <c r="A8303" s="30" t="s">
        <v>16592</v>
      </c>
      <c r="B8303" s="30" t="s">
        <v>4879</v>
      </c>
      <c r="C8303" s="30" t="s">
        <v>887</v>
      </c>
      <c r="D8303" s="30" t="s">
        <v>888</v>
      </c>
      <c r="E8303" s="25">
        <v>45826.196481481478</v>
      </c>
      <c r="F8303" s="30" t="s">
        <v>866</v>
      </c>
      <c r="G8303" s="25">
        <v>45825.196481481478</v>
      </c>
    </row>
    <row r="8304" spans="1:7" x14ac:dyDescent="0.25">
      <c r="A8304" s="30" t="s">
        <v>16593</v>
      </c>
      <c r="B8304" s="30" t="s">
        <v>13105</v>
      </c>
      <c r="C8304" s="30" t="s">
        <v>869</v>
      </c>
      <c r="D8304" s="30" t="s">
        <v>868</v>
      </c>
      <c r="E8304" s="25">
        <v>45826.197476851848</v>
      </c>
      <c r="F8304" s="30" t="s">
        <v>866</v>
      </c>
      <c r="G8304" s="25">
        <v>45825.197476851848</v>
      </c>
    </row>
    <row r="8305" spans="1:7" x14ac:dyDescent="0.25">
      <c r="A8305" s="30" t="s">
        <v>16594</v>
      </c>
      <c r="B8305" s="30" t="s">
        <v>11788</v>
      </c>
      <c r="C8305" s="30" t="s">
        <v>874</v>
      </c>
      <c r="D8305" s="30" t="s">
        <v>875</v>
      </c>
      <c r="E8305" s="25">
        <v>45826.198333333334</v>
      </c>
      <c r="F8305" s="30" t="s">
        <v>866</v>
      </c>
      <c r="G8305" s="25">
        <v>45825.198333333334</v>
      </c>
    </row>
    <row r="8306" spans="1:7" x14ac:dyDescent="0.25">
      <c r="A8306" s="30" t="s">
        <v>16595</v>
      </c>
      <c r="B8306" s="30" t="s">
        <v>11830</v>
      </c>
      <c r="C8306" s="30" t="s">
        <v>874</v>
      </c>
      <c r="D8306" s="30" t="s">
        <v>875</v>
      </c>
      <c r="E8306" s="25">
        <v>45826.198472222219</v>
      </c>
      <c r="F8306" s="30" t="s">
        <v>866</v>
      </c>
      <c r="G8306" s="25">
        <v>45825.198472222219</v>
      </c>
    </row>
    <row r="8307" spans="1:7" x14ac:dyDescent="0.25">
      <c r="A8307" s="30" t="s">
        <v>16596</v>
      </c>
      <c r="B8307" s="30" t="s">
        <v>13423</v>
      </c>
      <c r="C8307" s="30" t="s">
        <v>869</v>
      </c>
      <c r="D8307" s="30" t="s">
        <v>882</v>
      </c>
      <c r="E8307" s="25">
        <v>45826.198576388888</v>
      </c>
      <c r="F8307" s="30" t="s">
        <v>866</v>
      </c>
      <c r="G8307" s="25">
        <v>45825.198576388888</v>
      </c>
    </row>
    <row r="8308" spans="1:7" x14ac:dyDescent="0.25">
      <c r="A8308" s="30" t="s">
        <v>16597</v>
      </c>
      <c r="B8308" s="30" t="s">
        <v>6645</v>
      </c>
      <c r="C8308" s="30" t="s">
        <v>879</v>
      </c>
      <c r="D8308" s="30" t="s">
        <v>229</v>
      </c>
      <c r="E8308" s="25">
        <v>45826.197939814818</v>
      </c>
      <c r="F8308" s="30" t="s">
        <v>866</v>
      </c>
      <c r="G8308" s="25">
        <v>45825.197939814818</v>
      </c>
    </row>
    <row r="8309" spans="1:7" x14ac:dyDescent="0.25">
      <c r="A8309" s="30" t="s">
        <v>16598</v>
      </c>
      <c r="B8309" s="30" t="s">
        <v>8122</v>
      </c>
      <c r="C8309" s="30" t="s">
        <v>879</v>
      </c>
      <c r="D8309" s="30" t="s">
        <v>229</v>
      </c>
      <c r="E8309" s="25">
        <v>45826.198321759257</v>
      </c>
      <c r="F8309" s="30" t="s">
        <v>866</v>
      </c>
      <c r="G8309" s="25">
        <v>45825.198321759257</v>
      </c>
    </row>
    <row r="8310" spans="1:7" x14ac:dyDescent="0.25">
      <c r="A8310" s="30" t="s">
        <v>16599</v>
      </c>
      <c r="B8310" s="30" t="s">
        <v>8124</v>
      </c>
      <c r="C8310" s="30" t="s">
        <v>879</v>
      </c>
      <c r="D8310" s="30" t="s">
        <v>229</v>
      </c>
      <c r="E8310" s="25">
        <v>45826.198379629626</v>
      </c>
      <c r="F8310" s="30" t="s">
        <v>866</v>
      </c>
      <c r="G8310" s="25">
        <v>45825.198379629626</v>
      </c>
    </row>
    <row r="8311" spans="1:7" x14ac:dyDescent="0.25">
      <c r="A8311" s="30" t="s">
        <v>16600</v>
      </c>
      <c r="B8311" s="30" t="s">
        <v>4883</v>
      </c>
      <c r="C8311" s="30" t="s">
        <v>872</v>
      </c>
      <c r="D8311" s="30" t="s">
        <v>77</v>
      </c>
      <c r="E8311" s="25">
        <v>45826.19976851852</v>
      </c>
      <c r="F8311" s="30" t="s">
        <v>866</v>
      </c>
      <c r="G8311" s="25">
        <v>45825.19976851852</v>
      </c>
    </row>
    <row r="8312" spans="1:7" x14ac:dyDescent="0.25">
      <c r="A8312" s="30" t="s">
        <v>16601</v>
      </c>
      <c r="B8312" s="30" t="s">
        <v>11788</v>
      </c>
      <c r="C8312" s="30" t="s">
        <v>877</v>
      </c>
      <c r="D8312" s="30" t="s">
        <v>886</v>
      </c>
      <c r="E8312" s="25">
        <v>45826.199606481481</v>
      </c>
      <c r="F8312" s="30" t="s">
        <v>866</v>
      </c>
      <c r="G8312" s="25">
        <v>45825.199606481481</v>
      </c>
    </row>
    <row r="8313" spans="1:7" x14ac:dyDescent="0.25">
      <c r="A8313" s="30" t="s">
        <v>16602</v>
      </c>
      <c r="B8313" s="30" t="s">
        <v>11830</v>
      </c>
      <c r="C8313" s="30" t="s">
        <v>877</v>
      </c>
      <c r="D8313" s="30" t="s">
        <v>886</v>
      </c>
      <c r="E8313" s="25">
        <v>45826.19976851852</v>
      </c>
      <c r="F8313" s="30" t="s">
        <v>866</v>
      </c>
      <c r="G8313" s="25">
        <v>45825.19976851852</v>
      </c>
    </row>
    <row r="8314" spans="1:7" x14ac:dyDescent="0.25">
      <c r="A8314" s="30" t="s">
        <v>16603</v>
      </c>
      <c r="B8314" s="30" t="s">
        <v>11915</v>
      </c>
      <c r="C8314" s="30" t="s">
        <v>874</v>
      </c>
      <c r="D8314" s="30" t="s">
        <v>890</v>
      </c>
      <c r="E8314" s="25">
        <v>45826.201261574075</v>
      </c>
      <c r="F8314" s="30" t="s">
        <v>866</v>
      </c>
      <c r="G8314" s="25">
        <v>45825.201261574075</v>
      </c>
    </row>
    <row r="8315" spans="1:7" x14ac:dyDescent="0.25">
      <c r="A8315" s="30" t="s">
        <v>16604</v>
      </c>
      <c r="B8315" s="30" t="s">
        <v>8118</v>
      </c>
      <c r="C8315" s="30" t="s">
        <v>872</v>
      </c>
      <c r="D8315" s="30" t="s">
        <v>229</v>
      </c>
      <c r="E8315" s="25">
        <v>45826.200810185182</v>
      </c>
      <c r="F8315" s="30" t="s">
        <v>866</v>
      </c>
      <c r="G8315" s="25">
        <v>45825.200810185182</v>
      </c>
    </row>
    <row r="8316" spans="1:7" x14ac:dyDescent="0.25">
      <c r="A8316" s="30" t="s">
        <v>16605</v>
      </c>
      <c r="B8316" s="30" t="s">
        <v>8120</v>
      </c>
      <c r="C8316" s="30" t="s">
        <v>872</v>
      </c>
      <c r="D8316" s="30" t="s">
        <v>229</v>
      </c>
      <c r="E8316" s="25">
        <v>45826.200868055559</v>
      </c>
      <c r="F8316" s="30" t="s">
        <v>866</v>
      </c>
      <c r="G8316" s="25">
        <v>45825.200868055559</v>
      </c>
    </row>
    <row r="8317" spans="1:7" x14ac:dyDescent="0.25">
      <c r="A8317" s="30" t="s">
        <v>16606</v>
      </c>
      <c r="B8317" s="30" t="s">
        <v>12153</v>
      </c>
      <c r="C8317" s="30" t="s">
        <v>872</v>
      </c>
      <c r="D8317" s="30" t="s">
        <v>202</v>
      </c>
      <c r="E8317" s="25">
        <v>45826.201203703706</v>
      </c>
      <c r="F8317" s="30" t="s">
        <v>866</v>
      </c>
      <c r="G8317" s="25">
        <v>45825.201203703706</v>
      </c>
    </row>
    <row r="8318" spans="1:7" x14ac:dyDescent="0.25">
      <c r="A8318" s="30" t="s">
        <v>16607</v>
      </c>
      <c r="B8318" s="30" t="s">
        <v>6647</v>
      </c>
      <c r="C8318" s="30" t="s">
        <v>872</v>
      </c>
      <c r="D8318" s="30" t="s">
        <v>202</v>
      </c>
      <c r="E8318" s="25">
        <v>45826.201469907406</v>
      </c>
      <c r="F8318" s="30" t="s">
        <v>866</v>
      </c>
      <c r="G8318" s="25">
        <v>45825.201469907406</v>
      </c>
    </row>
    <row r="8319" spans="1:7" x14ac:dyDescent="0.25">
      <c r="A8319" s="30" t="s">
        <v>16608</v>
      </c>
      <c r="B8319" s="30" t="s">
        <v>5315</v>
      </c>
      <c r="C8319" s="30" t="s">
        <v>887</v>
      </c>
      <c r="D8319" s="30" t="s">
        <v>888</v>
      </c>
      <c r="E8319" s="25">
        <v>45826.201828703706</v>
      </c>
      <c r="F8319" s="30" t="s">
        <v>866</v>
      </c>
      <c r="G8319" s="25">
        <v>45825.201828703706</v>
      </c>
    </row>
    <row r="8320" spans="1:7" x14ac:dyDescent="0.25">
      <c r="A8320" s="30" t="s">
        <v>16609</v>
      </c>
      <c r="B8320" s="30" t="s">
        <v>5335</v>
      </c>
      <c r="C8320" s="30" t="s">
        <v>887</v>
      </c>
      <c r="D8320" s="30" t="s">
        <v>888</v>
      </c>
      <c r="E8320" s="25">
        <v>45826.201874999999</v>
      </c>
      <c r="F8320" s="30" t="s">
        <v>866</v>
      </c>
      <c r="G8320" s="25">
        <v>45825.201874999999</v>
      </c>
    </row>
    <row r="8321" spans="1:7" x14ac:dyDescent="0.25">
      <c r="A8321" s="30" t="s">
        <v>16610</v>
      </c>
      <c r="B8321" s="30" t="s">
        <v>11701</v>
      </c>
      <c r="C8321" s="30" t="s">
        <v>879</v>
      </c>
      <c r="D8321" s="30" t="s">
        <v>202</v>
      </c>
      <c r="E8321" s="25">
        <v>45826.202094907407</v>
      </c>
      <c r="F8321" s="30" t="s">
        <v>866</v>
      </c>
      <c r="G8321" s="25">
        <v>45825.202094907407</v>
      </c>
    </row>
    <row r="8322" spans="1:7" x14ac:dyDescent="0.25">
      <c r="A8322" s="30" t="s">
        <v>16611</v>
      </c>
      <c r="B8322" s="30" t="s">
        <v>1706</v>
      </c>
      <c r="C8322" s="30" t="s">
        <v>872</v>
      </c>
      <c r="D8322" s="30" t="s">
        <v>77</v>
      </c>
      <c r="E8322" s="25">
        <v>45826.205648148149</v>
      </c>
      <c r="F8322" s="30" t="s">
        <v>866</v>
      </c>
      <c r="G8322" s="25">
        <v>45825.205648148149</v>
      </c>
    </row>
    <row r="8323" spans="1:7" x14ac:dyDescent="0.25">
      <c r="A8323" s="30" t="s">
        <v>16612</v>
      </c>
      <c r="B8323" s="30" t="s">
        <v>6494</v>
      </c>
      <c r="C8323" s="30" t="s">
        <v>879</v>
      </c>
      <c r="D8323" s="30" t="s">
        <v>239</v>
      </c>
      <c r="E8323" s="25">
        <v>45826.204826388886</v>
      </c>
      <c r="F8323" s="30" t="s">
        <v>866</v>
      </c>
      <c r="G8323" s="25">
        <v>45825.204826388886</v>
      </c>
    </row>
    <row r="8324" spans="1:7" x14ac:dyDescent="0.25">
      <c r="A8324" s="30" t="s">
        <v>16613</v>
      </c>
      <c r="B8324" s="30" t="s">
        <v>6496</v>
      </c>
      <c r="C8324" s="30" t="s">
        <v>879</v>
      </c>
      <c r="D8324" s="30" t="s">
        <v>239</v>
      </c>
      <c r="E8324" s="25">
        <v>45826.204884259256</v>
      </c>
      <c r="F8324" s="30" t="s">
        <v>866</v>
      </c>
      <c r="G8324" s="25">
        <v>45825.204884259256</v>
      </c>
    </row>
    <row r="8325" spans="1:7" x14ac:dyDescent="0.25">
      <c r="A8325" s="30" t="s">
        <v>16614</v>
      </c>
      <c r="B8325" s="30" t="s">
        <v>6498</v>
      </c>
      <c r="C8325" s="30" t="s">
        <v>879</v>
      </c>
      <c r="D8325" s="30" t="s">
        <v>239</v>
      </c>
      <c r="E8325" s="25">
        <v>45826.204918981479</v>
      </c>
      <c r="F8325" s="30" t="s">
        <v>866</v>
      </c>
      <c r="G8325" s="25">
        <v>45825.204918981479</v>
      </c>
    </row>
    <row r="8326" spans="1:7" x14ac:dyDescent="0.25">
      <c r="A8326" s="30" t="s">
        <v>16615</v>
      </c>
      <c r="B8326" s="30" t="s">
        <v>6585</v>
      </c>
      <c r="C8326" s="30" t="s">
        <v>879</v>
      </c>
      <c r="D8326" s="30" t="s">
        <v>239</v>
      </c>
      <c r="E8326" s="25">
        <v>45826.205011574071</v>
      </c>
      <c r="F8326" s="30" t="s">
        <v>866</v>
      </c>
      <c r="G8326" s="25">
        <v>45825.205011574071</v>
      </c>
    </row>
    <row r="8327" spans="1:7" x14ac:dyDescent="0.25">
      <c r="A8327" s="30" t="s">
        <v>16616</v>
      </c>
      <c r="B8327" s="30" t="s">
        <v>6591</v>
      </c>
      <c r="C8327" s="30" t="s">
        <v>879</v>
      </c>
      <c r="D8327" s="30" t="s">
        <v>239</v>
      </c>
      <c r="E8327" s="25">
        <v>45826.205046296294</v>
      </c>
      <c r="F8327" s="30" t="s">
        <v>866</v>
      </c>
      <c r="G8327" s="25">
        <v>45825.205046296294</v>
      </c>
    </row>
    <row r="8328" spans="1:7" x14ac:dyDescent="0.25">
      <c r="A8328" s="30" t="s">
        <v>16617</v>
      </c>
      <c r="B8328" s="30" t="s">
        <v>6593</v>
      </c>
      <c r="C8328" s="30" t="s">
        <v>879</v>
      </c>
      <c r="D8328" s="30" t="s">
        <v>239</v>
      </c>
      <c r="E8328" s="25">
        <v>45826.205092592594</v>
      </c>
      <c r="F8328" s="30" t="s">
        <v>866</v>
      </c>
      <c r="G8328" s="25">
        <v>45825.205092592594</v>
      </c>
    </row>
    <row r="8329" spans="1:7" x14ac:dyDescent="0.25">
      <c r="A8329" s="30" t="s">
        <v>16618</v>
      </c>
      <c r="B8329" s="30" t="s">
        <v>1706</v>
      </c>
      <c r="C8329" s="30" t="s">
        <v>879</v>
      </c>
      <c r="D8329" s="30" t="s">
        <v>77</v>
      </c>
      <c r="E8329" s="25">
        <v>45826.20584490741</v>
      </c>
      <c r="F8329" s="30" t="s">
        <v>866</v>
      </c>
      <c r="G8329" s="25">
        <v>45825.20584490741</v>
      </c>
    </row>
    <row r="8330" spans="1:7" x14ac:dyDescent="0.25">
      <c r="A8330" s="30" t="s">
        <v>16619</v>
      </c>
      <c r="B8330" s="30" t="s">
        <v>7447</v>
      </c>
      <c r="C8330" s="30" t="s">
        <v>879</v>
      </c>
      <c r="D8330" s="30" t="s">
        <v>77</v>
      </c>
      <c r="E8330" s="25">
        <v>45826.206238425926</v>
      </c>
      <c r="F8330" s="30" t="s">
        <v>866</v>
      </c>
      <c r="G8330" s="25">
        <v>45825.206238425926</v>
      </c>
    </row>
    <row r="8331" spans="1:7" x14ac:dyDescent="0.25">
      <c r="A8331" s="30" t="s">
        <v>16620</v>
      </c>
      <c r="B8331" s="30" t="s">
        <v>3034</v>
      </c>
      <c r="C8331" s="30" t="s">
        <v>879</v>
      </c>
      <c r="D8331" s="30" t="s">
        <v>77</v>
      </c>
      <c r="E8331" s="25">
        <v>45826.20684027778</v>
      </c>
      <c r="F8331" s="30" t="s">
        <v>866</v>
      </c>
      <c r="G8331" s="25">
        <v>45825.20684027778</v>
      </c>
    </row>
    <row r="8332" spans="1:7" x14ac:dyDescent="0.25">
      <c r="A8332" s="30" t="s">
        <v>16621</v>
      </c>
      <c r="B8332" s="30" t="s">
        <v>3035</v>
      </c>
      <c r="C8332" s="30" t="s">
        <v>879</v>
      </c>
      <c r="D8332" s="30" t="s">
        <v>77</v>
      </c>
      <c r="E8332" s="25">
        <v>45826.206990740742</v>
      </c>
      <c r="F8332" s="30" t="s">
        <v>866</v>
      </c>
      <c r="G8332" s="25">
        <v>45825.206990740742</v>
      </c>
    </row>
    <row r="8333" spans="1:7" x14ac:dyDescent="0.25">
      <c r="A8333" s="30" t="s">
        <v>16622</v>
      </c>
      <c r="B8333" s="30" t="s">
        <v>13790</v>
      </c>
      <c r="C8333" s="30" t="s">
        <v>874</v>
      </c>
      <c r="D8333" s="30" t="s">
        <v>878</v>
      </c>
      <c r="E8333" s="25">
        <v>45826.206817129627</v>
      </c>
      <c r="F8333" s="30" t="s">
        <v>866</v>
      </c>
      <c r="G8333" s="25">
        <v>45825.206817129627</v>
      </c>
    </row>
    <row r="8334" spans="1:7" x14ac:dyDescent="0.25">
      <c r="A8334" s="30" t="s">
        <v>16623</v>
      </c>
      <c r="B8334" s="30" t="s">
        <v>13137</v>
      </c>
      <c r="C8334" s="30" t="s">
        <v>874</v>
      </c>
      <c r="D8334" s="30" t="s">
        <v>878</v>
      </c>
      <c r="E8334" s="25">
        <v>45826.207395833335</v>
      </c>
      <c r="F8334" s="30" t="s">
        <v>866</v>
      </c>
      <c r="G8334" s="25">
        <v>45825.207395833335</v>
      </c>
    </row>
    <row r="8335" spans="1:7" x14ac:dyDescent="0.25">
      <c r="A8335" s="30" t="s">
        <v>16624</v>
      </c>
      <c r="B8335" s="30" t="s">
        <v>13135</v>
      </c>
      <c r="C8335" s="30" t="s">
        <v>874</v>
      </c>
      <c r="D8335" s="30" t="s">
        <v>878</v>
      </c>
      <c r="E8335" s="25">
        <v>45826.207476851851</v>
      </c>
      <c r="F8335" s="30" t="s">
        <v>866</v>
      </c>
      <c r="G8335" s="25">
        <v>45825.207476851851</v>
      </c>
    </row>
    <row r="8336" spans="1:7" x14ac:dyDescent="0.25">
      <c r="A8336" s="30" t="s">
        <v>16625</v>
      </c>
      <c r="B8336" s="30" t="s">
        <v>13139</v>
      </c>
      <c r="C8336" s="30" t="s">
        <v>874</v>
      </c>
      <c r="D8336" s="30" t="s">
        <v>878</v>
      </c>
      <c r="E8336" s="25">
        <v>45826.20753472222</v>
      </c>
      <c r="F8336" s="30" t="s">
        <v>866</v>
      </c>
      <c r="G8336" s="25">
        <v>45825.20753472222</v>
      </c>
    </row>
    <row r="8337" spans="1:7" x14ac:dyDescent="0.25">
      <c r="A8337" s="30" t="s">
        <v>16626</v>
      </c>
      <c r="B8337" s="30" t="s">
        <v>13141</v>
      </c>
      <c r="C8337" s="30" t="s">
        <v>874</v>
      </c>
      <c r="D8337" s="30" t="s">
        <v>878</v>
      </c>
      <c r="E8337" s="25">
        <v>45826.207615740743</v>
      </c>
      <c r="F8337" s="30" t="s">
        <v>866</v>
      </c>
      <c r="G8337" s="25">
        <v>45825.207615740743</v>
      </c>
    </row>
    <row r="8338" spans="1:7" x14ac:dyDescent="0.25">
      <c r="A8338" s="30" t="s">
        <v>16627</v>
      </c>
      <c r="B8338" s="30" t="s">
        <v>13143</v>
      </c>
      <c r="C8338" s="30" t="s">
        <v>874</v>
      </c>
      <c r="D8338" s="30" t="s">
        <v>878</v>
      </c>
      <c r="E8338" s="25">
        <v>45826.207685185182</v>
      </c>
      <c r="F8338" s="30" t="s">
        <v>866</v>
      </c>
      <c r="G8338" s="25">
        <v>45825.207685185182</v>
      </c>
    </row>
    <row r="8339" spans="1:7" x14ac:dyDescent="0.25">
      <c r="A8339" s="30" t="s">
        <v>16628</v>
      </c>
      <c r="B8339" s="30" t="s">
        <v>13131</v>
      </c>
      <c r="C8339" s="30" t="s">
        <v>874</v>
      </c>
      <c r="D8339" s="30" t="s">
        <v>878</v>
      </c>
      <c r="E8339" s="25">
        <v>45826.207731481481</v>
      </c>
      <c r="F8339" s="30" t="s">
        <v>866</v>
      </c>
      <c r="G8339" s="25">
        <v>45825.207731481481</v>
      </c>
    </row>
    <row r="8340" spans="1:7" x14ac:dyDescent="0.25">
      <c r="A8340" s="30" t="s">
        <v>16629</v>
      </c>
      <c r="B8340" s="30" t="s">
        <v>5347</v>
      </c>
      <c r="C8340" s="30" t="s">
        <v>872</v>
      </c>
      <c r="D8340" s="30" t="s">
        <v>77</v>
      </c>
      <c r="E8340" s="25">
        <v>45826.208032407405</v>
      </c>
      <c r="F8340" s="30" t="s">
        <v>866</v>
      </c>
      <c r="G8340" s="25">
        <v>45825.208032407405</v>
      </c>
    </row>
    <row r="8341" spans="1:7" x14ac:dyDescent="0.25">
      <c r="A8341" s="30" t="s">
        <v>16630</v>
      </c>
      <c r="B8341" s="30" t="s">
        <v>13137</v>
      </c>
      <c r="C8341" s="30" t="s">
        <v>877</v>
      </c>
      <c r="D8341" s="30" t="s">
        <v>878</v>
      </c>
      <c r="E8341" s="25">
        <v>45826.208148148151</v>
      </c>
      <c r="F8341" s="30" t="s">
        <v>866</v>
      </c>
      <c r="G8341" s="25">
        <v>45825.208148148151</v>
      </c>
    </row>
    <row r="8342" spans="1:7" x14ac:dyDescent="0.25">
      <c r="A8342" s="30" t="s">
        <v>16631</v>
      </c>
      <c r="B8342" s="30" t="s">
        <v>13135</v>
      </c>
      <c r="C8342" s="30" t="s">
        <v>877</v>
      </c>
      <c r="D8342" s="30" t="s">
        <v>878</v>
      </c>
      <c r="E8342" s="25">
        <v>45826.20821759259</v>
      </c>
      <c r="F8342" s="30" t="s">
        <v>866</v>
      </c>
      <c r="G8342" s="25">
        <v>45825.20821759259</v>
      </c>
    </row>
    <row r="8343" spans="1:7" x14ac:dyDescent="0.25">
      <c r="A8343" s="30" t="s">
        <v>16632</v>
      </c>
      <c r="B8343" s="30" t="s">
        <v>13139</v>
      </c>
      <c r="C8343" s="30" t="s">
        <v>877</v>
      </c>
      <c r="D8343" s="30" t="s">
        <v>878</v>
      </c>
      <c r="E8343" s="25">
        <v>45826.208287037036</v>
      </c>
      <c r="F8343" s="30" t="s">
        <v>866</v>
      </c>
      <c r="G8343" s="25">
        <v>45825.208287037036</v>
      </c>
    </row>
    <row r="8344" spans="1:7" x14ac:dyDescent="0.25">
      <c r="A8344" s="30" t="s">
        <v>16633</v>
      </c>
      <c r="B8344" s="30" t="s">
        <v>13141</v>
      </c>
      <c r="C8344" s="30" t="s">
        <v>877</v>
      </c>
      <c r="D8344" s="30" t="s">
        <v>878</v>
      </c>
      <c r="E8344" s="25">
        <v>45826.208356481482</v>
      </c>
      <c r="F8344" s="30" t="s">
        <v>866</v>
      </c>
      <c r="G8344" s="25">
        <v>45825.208356481482</v>
      </c>
    </row>
    <row r="8345" spans="1:7" x14ac:dyDescent="0.25">
      <c r="A8345" s="30" t="s">
        <v>16634</v>
      </c>
      <c r="B8345" s="30" t="s">
        <v>13143</v>
      </c>
      <c r="C8345" s="30" t="s">
        <v>877</v>
      </c>
      <c r="D8345" s="30" t="s">
        <v>878</v>
      </c>
      <c r="E8345" s="25">
        <v>45826.208472222221</v>
      </c>
      <c r="F8345" s="30" t="s">
        <v>866</v>
      </c>
      <c r="G8345" s="25">
        <v>45825.208472222221</v>
      </c>
    </row>
    <row r="8346" spans="1:7" x14ac:dyDescent="0.25">
      <c r="A8346" s="30" t="s">
        <v>16635</v>
      </c>
      <c r="B8346" s="30" t="s">
        <v>13131</v>
      </c>
      <c r="C8346" s="30" t="s">
        <v>877</v>
      </c>
      <c r="D8346" s="30" t="s">
        <v>878</v>
      </c>
      <c r="E8346" s="25">
        <v>45826.208541666667</v>
      </c>
      <c r="F8346" s="30" t="s">
        <v>866</v>
      </c>
      <c r="G8346" s="25">
        <v>45825.208541666667</v>
      </c>
    </row>
    <row r="8347" spans="1:7" x14ac:dyDescent="0.25">
      <c r="A8347" s="30" t="s">
        <v>16636</v>
      </c>
      <c r="B8347" s="30" t="s">
        <v>13790</v>
      </c>
      <c r="C8347" s="30" t="s">
        <v>877</v>
      </c>
      <c r="D8347" s="30" t="s">
        <v>878</v>
      </c>
      <c r="E8347" s="25">
        <v>45826.208611111113</v>
      </c>
      <c r="F8347" s="30" t="s">
        <v>866</v>
      </c>
      <c r="G8347" s="25">
        <v>45825.208611111113</v>
      </c>
    </row>
    <row r="8348" spans="1:7" x14ac:dyDescent="0.25">
      <c r="A8348" s="30" t="s">
        <v>16637</v>
      </c>
      <c r="B8348" s="30" t="s">
        <v>2100</v>
      </c>
      <c r="C8348" s="30" t="s">
        <v>879</v>
      </c>
      <c r="D8348" s="30" t="s">
        <v>77</v>
      </c>
      <c r="E8348" s="25">
        <v>45826.207719907405</v>
      </c>
      <c r="F8348" s="30" t="s">
        <v>866</v>
      </c>
      <c r="G8348" s="25">
        <v>45825.207719907405</v>
      </c>
    </row>
    <row r="8349" spans="1:7" x14ac:dyDescent="0.25">
      <c r="A8349" s="30" t="s">
        <v>16638</v>
      </c>
      <c r="B8349" s="30" t="s">
        <v>2133</v>
      </c>
      <c r="C8349" s="30" t="s">
        <v>879</v>
      </c>
      <c r="D8349" s="30" t="s">
        <v>77</v>
      </c>
      <c r="E8349" s="25">
        <v>45826.208043981482</v>
      </c>
      <c r="F8349" s="30" t="s">
        <v>866</v>
      </c>
      <c r="G8349" s="25">
        <v>45825.208043981482</v>
      </c>
    </row>
    <row r="8350" spans="1:7" x14ac:dyDescent="0.25">
      <c r="A8350" s="30" t="s">
        <v>16639</v>
      </c>
      <c r="B8350" s="30" t="s">
        <v>1973</v>
      </c>
      <c r="C8350" s="30" t="s">
        <v>879</v>
      </c>
      <c r="D8350" s="30" t="s">
        <v>77</v>
      </c>
      <c r="E8350" s="25">
        <v>45826.20888888889</v>
      </c>
      <c r="F8350" s="30" t="s">
        <v>866</v>
      </c>
      <c r="G8350" s="25">
        <v>45825.20888888889</v>
      </c>
    </row>
    <row r="8351" spans="1:7" x14ac:dyDescent="0.25">
      <c r="A8351" s="30" t="s">
        <v>16640</v>
      </c>
      <c r="B8351" s="30" t="s">
        <v>11779</v>
      </c>
      <c r="C8351" s="30" t="s">
        <v>887</v>
      </c>
      <c r="D8351" s="30" t="s">
        <v>888</v>
      </c>
      <c r="E8351" s="25">
        <v>45826.209548611114</v>
      </c>
      <c r="F8351" s="30" t="s">
        <v>866</v>
      </c>
      <c r="G8351" s="25">
        <v>45825.209548611114</v>
      </c>
    </row>
    <row r="8352" spans="1:7" x14ac:dyDescent="0.25">
      <c r="A8352" s="30" t="s">
        <v>16641</v>
      </c>
      <c r="B8352" s="30" t="s">
        <v>5271</v>
      </c>
      <c r="C8352" s="30" t="s">
        <v>887</v>
      </c>
      <c r="D8352" s="30" t="s">
        <v>888</v>
      </c>
      <c r="E8352" s="25">
        <v>45826.209687499999</v>
      </c>
      <c r="F8352" s="30" t="s">
        <v>866</v>
      </c>
      <c r="G8352" s="25">
        <v>45825.209687499999</v>
      </c>
    </row>
    <row r="8353" spans="1:7" x14ac:dyDescent="0.25">
      <c r="A8353" s="30" t="s">
        <v>16642</v>
      </c>
      <c r="B8353" s="30" t="s">
        <v>4171</v>
      </c>
      <c r="C8353" s="30" t="s">
        <v>887</v>
      </c>
      <c r="D8353" s="30" t="s">
        <v>888</v>
      </c>
      <c r="E8353" s="25">
        <v>45826.209756944445</v>
      </c>
      <c r="F8353" s="30" t="s">
        <v>866</v>
      </c>
      <c r="G8353" s="25">
        <v>45825.209756944445</v>
      </c>
    </row>
    <row r="8354" spans="1:7" x14ac:dyDescent="0.25">
      <c r="A8354" s="30" t="s">
        <v>16643</v>
      </c>
      <c r="B8354" s="30" t="s">
        <v>8766</v>
      </c>
      <c r="C8354" s="30" t="s">
        <v>887</v>
      </c>
      <c r="D8354" s="30" t="s">
        <v>888</v>
      </c>
      <c r="E8354" s="25">
        <v>45826.209826388891</v>
      </c>
      <c r="F8354" s="30" t="s">
        <v>866</v>
      </c>
      <c r="G8354" s="25">
        <v>45825.209826388891</v>
      </c>
    </row>
    <row r="8355" spans="1:7" x14ac:dyDescent="0.25">
      <c r="A8355" s="30" t="s">
        <v>16644</v>
      </c>
      <c r="B8355" s="30" t="s">
        <v>5210</v>
      </c>
      <c r="C8355" s="30" t="s">
        <v>887</v>
      </c>
      <c r="D8355" s="30" t="s">
        <v>888</v>
      </c>
      <c r="E8355" s="25">
        <v>45826.20989583333</v>
      </c>
      <c r="F8355" s="30" t="s">
        <v>866</v>
      </c>
      <c r="G8355" s="25">
        <v>45825.20989583333</v>
      </c>
    </row>
    <row r="8356" spans="1:7" x14ac:dyDescent="0.25">
      <c r="A8356" s="30" t="s">
        <v>16645</v>
      </c>
      <c r="B8356" s="30" t="s">
        <v>8757</v>
      </c>
      <c r="C8356" s="30" t="s">
        <v>887</v>
      </c>
      <c r="D8356" s="30" t="s">
        <v>888</v>
      </c>
      <c r="E8356" s="25">
        <v>45826.209953703707</v>
      </c>
      <c r="F8356" s="30" t="s">
        <v>866</v>
      </c>
      <c r="G8356" s="25">
        <v>45825.209953703707</v>
      </c>
    </row>
    <row r="8357" spans="1:7" x14ac:dyDescent="0.25">
      <c r="A8357" s="30" t="s">
        <v>16646</v>
      </c>
      <c r="B8357" s="30" t="s">
        <v>8776</v>
      </c>
      <c r="C8357" s="30" t="s">
        <v>887</v>
      </c>
      <c r="D8357" s="30" t="s">
        <v>888</v>
      </c>
      <c r="E8357" s="25">
        <v>45826.210115740738</v>
      </c>
      <c r="F8357" s="30" t="s">
        <v>866</v>
      </c>
      <c r="G8357" s="25">
        <v>45825.210115740738</v>
      </c>
    </row>
    <row r="8358" spans="1:7" x14ac:dyDescent="0.25">
      <c r="A8358" s="30" t="s">
        <v>16647</v>
      </c>
      <c r="B8358" s="30" t="s">
        <v>8759</v>
      </c>
      <c r="C8358" s="30" t="s">
        <v>887</v>
      </c>
      <c r="D8358" s="30" t="s">
        <v>888</v>
      </c>
      <c r="E8358" s="25">
        <v>45826.210173611114</v>
      </c>
      <c r="F8358" s="30" t="s">
        <v>866</v>
      </c>
      <c r="G8358" s="25">
        <v>45825.210173611114</v>
      </c>
    </row>
    <row r="8359" spans="1:7" x14ac:dyDescent="0.25">
      <c r="A8359" s="30" t="s">
        <v>16648</v>
      </c>
      <c r="B8359" s="30" t="s">
        <v>8770</v>
      </c>
      <c r="C8359" s="30" t="s">
        <v>887</v>
      </c>
      <c r="D8359" s="30" t="s">
        <v>888</v>
      </c>
      <c r="E8359" s="25">
        <v>45826.210231481484</v>
      </c>
      <c r="F8359" s="30" t="s">
        <v>866</v>
      </c>
      <c r="G8359" s="25">
        <v>45825.210231481484</v>
      </c>
    </row>
    <row r="8360" spans="1:7" x14ac:dyDescent="0.25">
      <c r="A8360" s="30" t="s">
        <v>16649</v>
      </c>
      <c r="B8360" s="30" t="s">
        <v>11729</v>
      </c>
      <c r="C8360" s="30" t="s">
        <v>872</v>
      </c>
      <c r="D8360" s="30" t="s">
        <v>122</v>
      </c>
      <c r="E8360" s="25">
        <v>45826.210995370369</v>
      </c>
      <c r="F8360" s="30" t="s">
        <v>866</v>
      </c>
      <c r="G8360" s="25">
        <v>45825.210995370369</v>
      </c>
    </row>
    <row r="8361" spans="1:7" x14ac:dyDescent="0.25">
      <c r="A8361" s="30" t="s">
        <v>16650</v>
      </c>
      <c r="B8361" s="30" t="s">
        <v>9986</v>
      </c>
      <c r="C8361" s="30" t="s">
        <v>887</v>
      </c>
      <c r="D8361" s="30" t="s">
        <v>888</v>
      </c>
      <c r="E8361" s="25">
        <v>45826.21162037037</v>
      </c>
      <c r="F8361" s="30" t="s">
        <v>866</v>
      </c>
      <c r="G8361" s="25">
        <v>45825.21162037037</v>
      </c>
    </row>
    <row r="8362" spans="1:7" x14ac:dyDescent="0.25">
      <c r="A8362" s="30" t="s">
        <v>16651</v>
      </c>
      <c r="B8362" s="30" t="s">
        <v>11729</v>
      </c>
      <c r="C8362" s="30" t="s">
        <v>879</v>
      </c>
      <c r="D8362" s="30" t="s">
        <v>122</v>
      </c>
      <c r="E8362" s="25">
        <v>45826.21193287037</v>
      </c>
      <c r="F8362" s="30" t="s">
        <v>866</v>
      </c>
      <c r="G8362" s="25">
        <v>45825.21193287037</v>
      </c>
    </row>
    <row r="8363" spans="1:7" x14ac:dyDescent="0.25">
      <c r="A8363" s="30" t="s">
        <v>16652</v>
      </c>
      <c r="B8363" s="30" t="s">
        <v>11459</v>
      </c>
      <c r="C8363" s="30" t="s">
        <v>879</v>
      </c>
      <c r="D8363" s="30" t="s">
        <v>73</v>
      </c>
      <c r="E8363" s="25">
        <v>45826.212743055556</v>
      </c>
      <c r="F8363" s="30" t="s">
        <v>866</v>
      </c>
      <c r="G8363" s="25">
        <v>45825.212743055556</v>
      </c>
    </row>
    <row r="8364" spans="1:7" x14ac:dyDescent="0.25">
      <c r="A8364" s="30" t="s">
        <v>16653</v>
      </c>
      <c r="B8364" s="30" t="s">
        <v>8054</v>
      </c>
      <c r="C8364" s="30" t="s">
        <v>879</v>
      </c>
      <c r="D8364" s="30" t="s">
        <v>73</v>
      </c>
      <c r="E8364" s="25">
        <v>45826.213194444441</v>
      </c>
      <c r="F8364" s="30" t="s">
        <v>866</v>
      </c>
      <c r="G8364" s="25">
        <v>45825.213194444441</v>
      </c>
    </row>
    <row r="8365" spans="1:7" x14ac:dyDescent="0.25">
      <c r="A8365" s="30" t="s">
        <v>16654</v>
      </c>
      <c r="B8365" s="30" t="s">
        <v>8046</v>
      </c>
      <c r="C8365" s="30" t="s">
        <v>879</v>
      </c>
      <c r="D8365" s="30" t="s">
        <v>73</v>
      </c>
      <c r="E8365" s="25">
        <v>45826.213333333333</v>
      </c>
      <c r="F8365" s="30" t="s">
        <v>866</v>
      </c>
      <c r="G8365" s="25">
        <v>45825.213333333333</v>
      </c>
    </row>
    <row r="8366" spans="1:7" x14ac:dyDescent="0.25">
      <c r="A8366" s="30" t="s">
        <v>16655</v>
      </c>
      <c r="B8366" s="30" t="s">
        <v>8078</v>
      </c>
      <c r="C8366" s="30" t="s">
        <v>879</v>
      </c>
      <c r="D8366" s="30" t="s">
        <v>73</v>
      </c>
      <c r="E8366" s="25">
        <v>45826.213530092595</v>
      </c>
      <c r="F8366" s="30" t="s">
        <v>866</v>
      </c>
      <c r="G8366" s="25">
        <v>45825.213530092595</v>
      </c>
    </row>
    <row r="8367" spans="1:7" x14ac:dyDescent="0.25">
      <c r="A8367" s="30" t="s">
        <v>16656</v>
      </c>
      <c r="B8367" s="30" t="s">
        <v>8039</v>
      </c>
      <c r="C8367" s="30" t="s">
        <v>879</v>
      </c>
      <c r="D8367" s="30" t="s">
        <v>73</v>
      </c>
      <c r="E8367" s="25">
        <v>45826.213692129626</v>
      </c>
      <c r="F8367" s="30" t="s">
        <v>866</v>
      </c>
      <c r="G8367" s="25">
        <v>45825.213692129626</v>
      </c>
    </row>
    <row r="8368" spans="1:7" x14ac:dyDescent="0.25">
      <c r="A8368" s="30" t="s">
        <v>16657</v>
      </c>
      <c r="B8368" s="30" t="s">
        <v>8044</v>
      </c>
      <c r="C8368" s="30" t="s">
        <v>879</v>
      </c>
      <c r="D8368" s="30" t="s">
        <v>73</v>
      </c>
      <c r="E8368" s="25">
        <v>45826.213831018518</v>
      </c>
      <c r="F8368" s="30" t="s">
        <v>866</v>
      </c>
      <c r="G8368" s="25">
        <v>45825.213831018518</v>
      </c>
    </row>
    <row r="8369" spans="1:7" x14ac:dyDescent="0.25">
      <c r="A8369" s="30" t="s">
        <v>16658</v>
      </c>
      <c r="B8369" s="30" t="s">
        <v>8080</v>
      </c>
      <c r="C8369" s="30" t="s">
        <v>879</v>
      </c>
      <c r="D8369" s="30" t="s">
        <v>73</v>
      </c>
      <c r="E8369" s="25">
        <v>45826.213958333334</v>
      </c>
      <c r="F8369" s="30" t="s">
        <v>866</v>
      </c>
      <c r="G8369" s="25">
        <v>45825.213958333334</v>
      </c>
    </row>
    <row r="8370" spans="1:7" x14ac:dyDescent="0.25">
      <c r="A8370" s="30" t="s">
        <v>16659</v>
      </c>
      <c r="B8370" s="30" t="s">
        <v>8042</v>
      </c>
      <c r="C8370" s="30" t="s">
        <v>879</v>
      </c>
      <c r="D8370" s="30" t="s">
        <v>73</v>
      </c>
      <c r="E8370" s="25">
        <v>45826.214050925926</v>
      </c>
      <c r="F8370" s="30" t="s">
        <v>866</v>
      </c>
      <c r="G8370" s="25">
        <v>45825.214050925926</v>
      </c>
    </row>
    <row r="8371" spans="1:7" x14ac:dyDescent="0.25">
      <c r="A8371" s="30" t="s">
        <v>16660</v>
      </c>
      <c r="B8371" s="30" t="s">
        <v>8072</v>
      </c>
      <c r="C8371" s="30" t="s">
        <v>879</v>
      </c>
      <c r="D8371" s="30" t="s">
        <v>73</v>
      </c>
      <c r="E8371" s="25">
        <v>45826.214143518519</v>
      </c>
      <c r="F8371" s="30" t="s">
        <v>866</v>
      </c>
      <c r="G8371" s="25">
        <v>45825.214143518519</v>
      </c>
    </row>
    <row r="8372" spans="1:7" x14ac:dyDescent="0.25">
      <c r="A8372" s="30" t="s">
        <v>16661</v>
      </c>
      <c r="B8372" s="30" t="s">
        <v>8076</v>
      </c>
      <c r="C8372" s="30" t="s">
        <v>879</v>
      </c>
      <c r="D8372" s="30" t="s">
        <v>73</v>
      </c>
      <c r="E8372" s="25">
        <v>45826.214212962965</v>
      </c>
      <c r="F8372" s="30" t="s">
        <v>866</v>
      </c>
      <c r="G8372" s="25">
        <v>45825.214212962965</v>
      </c>
    </row>
    <row r="8373" spans="1:7" x14ac:dyDescent="0.25">
      <c r="A8373" s="30" t="s">
        <v>16662</v>
      </c>
      <c r="B8373" s="30" t="s">
        <v>8064</v>
      </c>
      <c r="C8373" s="30" t="s">
        <v>879</v>
      </c>
      <c r="D8373" s="30" t="s">
        <v>73</v>
      </c>
      <c r="E8373" s="25">
        <v>45826.214282407411</v>
      </c>
      <c r="F8373" s="30" t="s">
        <v>866</v>
      </c>
      <c r="G8373" s="25">
        <v>45825.214282407411</v>
      </c>
    </row>
    <row r="8374" spans="1:7" x14ac:dyDescent="0.25">
      <c r="A8374" s="30" t="s">
        <v>16663</v>
      </c>
      <c r="B8374" s="30" t="s">
        <v>8060</v>
      </c>
      <c r="C8374" s="30" t="s">
        <v>879</v>
      </c>
      <c r="D8374" s="30" t="s">
        <v>73</v>
      </c>
      <c r="E8374" s="25">
        <v>45826.21435185185</v>
      </c>
      <c r="F8374" s="30" t="s">
        <v>866</v>
      </c>
      <c r="G8374" s="25">
        <v>45825.21435185185</v>
      </c>
    </row>
    <row r="8375" spans="1:7" x14ac:dyDescent="0.25">
      <c r="A8375" s="30" t="s">
        <v>16664</v>
      </c>
      <c r="B8375" s="30" t="s">
        <v>8058</v>
      </c>
      <c r="C8375" s="30" t="s">
        <v>879</v>
      </c>
      <c r="D8375" s="30" t="s">
        <v>73</v>
      </c>
      <c r="E8375" s="25">
        <v>45826.214421296296</v>
      </c>
      <c r="F8375" s="30" t="s">
        <v>866</v>
      </c>
      <c r="G8375" s="25">
        <v>45825.214421296296</v>
      </c>
    </row>
    <row r="8376" spans="1:7" x14ac:dyDescent="0.25">
      <c r="A8376" s="30" t="s">
        <v>16665</v>
      </c>
      <c r="B8376" s="30" t="s">
        <v>8056</v>
      </c>
      <c r="C8376" s="30" t="s">
        <v>879</v>
      </c>
      <c r="D8376" s="30" t="s">
        <v>73</v>
      </c>
      <c r="E8376" s="25">
        <v>45826.214525462965</v>
      </c>
      <c r="F8376" s="30" t="s">
        <v>866</v>
      </c>
      <c r="G8376" s="25">
        <v>45825.214525462965</v>
      </c>
    </row>
    <row r="8377" spans="1:7" x14ac:dyDescent="0.25">
      <c r="A8377" s="30" t="s">
        <v>16666</v>
      </c>
      <c r="B8377" s="30" t="s">
        <v>5271</v>
      </c>
      <c r="C8377" s="30" t="s">
        <v>872</v>
      </c>
      <c r="D8377" s="30" t="s">
        <v>77</v>
      </c>
      <c r="E8377" s="25">
        <v>45826.218506944446</v>
      </c>
      <c r="F8377" s="30" t="s">
        <v>866</v>
      </c>
      <c r="G8377" s="25">
        <v>45825.218506944446</v>
      </c>
    </row>
    <row r="8378" spans="1:7" x14ac:dyDescent="0.25">
      <c r="A8378" s="30" t="s">
        <v>16667</v>
      </c>
      <c r="B8378" s="30" t="s">
        <v>5385</v>
      </c>
      <c r="C8378" s="30" t="s">
        <v>872</v>
      </c>
      <c r="D8378" s="30" t="s">
        <v>77</v>
      </c>
      <c r="E8378" s="25">
        <v>45826.221053240741</v>
      </c>
      <c r="F8378" s="30" t="s">
        <v>873</v>
      </c>
      <c r="G8378" s="25">
        <v>45825.221053240741</v>
      </c>
    </row>
    <row r="8379" spans="1:7" x14ac:dyDescent="0.25">
      <c r="A8379" s="30" t="s">
        <v>16668</v>
      </c>
      <c r="B8379" s="30" t="s">
        <v>8766</v>
      </c>
      <c r="C8379" s="30" t="s">
        <v>872</v>
      </c>
      <c r="D8379" s="30" t="s">
        <v>77</v>
      </c>
      <c r="E8379" s="25">
        <v>45826.220937500002</v>
      </c>
      <c r="F8379" s="30" t="s">
        <v>866</v>
      </c>
      <c r="G8379" s="25">
        <v>45825.220937500002</v>
      </c>
    </row>
    <row r="8380" spans="1:7" x14ac:dyDescent="0.25">
      <c r="A8380" s="30" t="s">
        <v>16669</v>
      </c>
      <c r="B8380" s="30" t="s">
        <v>5210</v>
      </c>
      <c r="C8380" s="30" t="s">
        <v>872</v>
      </c>
      <c r="D8380" s="30" t="s">
        <v>77</v>
      </c>
      <c r="E8380" s="25">
        <v>45826.220983796295</v>
      </c>
      <c r="F8380" s="30" t="s">
        <v>866</v>
      </c>
      <c r="G8380" s="25">
        <v>45825.220983796295</v>
      </c>
    </row>
    <row r="8381" spans="1:7" x14ac:dyDescent="0.25">
      <c r="A8381" s="30" t="s">
        <v>16670</v>
      </c>
      <c r="B8381" s="30" t="s">
        <v>4171</v>
      </c>
      <c r="C8381" s="30" t="s">
        <v>872</v>
      </c>
      <c r="D8381" s="30" t="s">
        <v>77</v>
      </c>
      <c r="E8381" s="25">
        <v>45826.221041666664</v>
      </c>
      <c r="F8381" s="30" t="s">
        <v>866</v>
      </c>
      <c r="G8381" s="25">
        <v>45825.221041666664</v>
      </c>
    </row>
    <row r="8382" spans="1:7" x14ac:dyDescent="0.25">
      <c r="A8382" s="30" t="s">
        <v>16671</v>
      </c>
      <c r="B8382" s="30" t="s">
        <v>3049</v>
      </c>
      <c r="C8382" s="30" t="s">
        <v>879</v>
      </c>
      <c r="D8382" s="30" t="s">
        <v>77</v>
      </c>
      <c r="E8382" s="25">
        <v>45826.214953703704</v>
      </c>
      <c r="F8382" s="30" t="s">
        <v>866</v>
      </c>
      <c r="G8382" s="25">
        <v>45825.214953703704</v>
      </c>
    </row>
    <row r="8383" spans="1:7" x14ac:dyDescent="0.25">
      <c r="A8383" s="30" t="s">
        <v>16672</v>
      </c>
      <c r="B8383" s="30" t="s">
        <v>5375</v>
      </c>
      <c r="C8383" s="30" t="s">
        <v>879</v>
      </c>
      <c r="D8383" s="30" t="s">
        <v>77</v>
      </c>
      <c r="E8383" s="25">
        <v>45826.222268518519</v>
      </c>
      <c r="F8383" s="30" t="s">
        <v>866</v>
      </c>
      <c r="G8383" s="25">
        <v>45825.222268518519</v>
      </c>
    </row>
    <row r="8384" spans="1:7" x14ac:dyDescent="0.25">
      <c r="A8384" s="30" t="s">
        <v>16673</v>
      </c>
      <c r="B8384" s="30" t="s">
        <v>5167</v>
      </c>
      <c r="C8384" s="30" t="s">
        <v>879</v>
      </c>
      <c r="D8384" s="30" t="s">
        <v>77</v>
      </c>
      <c r="E8384" s="25">
        <v>45826.223946759259</v>
      </c>
      <c r="F8384" s="30" t="s">
        <v>866</v>
      </c>
      <c r="G8384" s="25">
        <v>45825.223946759259</v>
      </c>
    </row>
    <row r="8385" spans="1:7" x14ac:dyDescent="0.25">
      <c r="A8385" s="30" t="s">
        <v>16674</v>
      </c>
      <c r="B8385" s="30" t="s">
        <v>4909</v>
      </c>
      <c r="C8385" s="30" t="s">
        <v>879</v>
      </c>
      <c r="D8385" s="30" t="s">
        <v>61</v>
      </c>
      <c r="E8385" s="25">
        <v>45826.223564814813</v>
      </c>
      <c r="F8385" s="30" t="s">
        <v>866</v>
      </c>
      <c r="G8385" s="25">
        <v>45825.223564814813</v>
      </c>
    </row>
    <row r="8386" spans="1:7" x14ac:dyDescent="0.25">
      <c r="A8386" s="30" t="s">
        <v>16675</v>
      </c>
      <c r="B8386" s="30" t="s">
        <v>4914</v>
      </c>
      <c r="C8386" s="30" t="s">
        <v>879</v>
      </c>
      <c r="D8386" s="30" t="s">
        <v>61</v>
      </c>
      <c r="E8386" s="25">
        <v>45826.223935185182</v>
      </c>
      <c r="F8386" s="30" t="s">
        <v>866</v>
      </c>
      <c r="G8386" s="25">
        <v>45825.223935185182</v>
      </c>
    </row>
    <row r="8387" spans="1:7" x14ac:dyDescent="0.25">
      <c r="A8387" s="30" t="s">
        <v>16676</v>
      </c>
      <c r="B8387" s="30" t="s">
        <v>4912</v>
      </c>
      <c r="C8387" s="30" t="s">
        <v>879</v>
      </c>
      <c r="D8387" s="30" t="s">
        <v>61</v>
      </c>
      <c r="E8387" s="25">
        <v>45826.224074074074</v>
      </c>
      <c r="F8387" s="30" t="s">
        <v>866</v>
      </c>
      <c r="G8387" s="25">
        <v>45825.224074074074</v>
      </c>
    </row>
    <row r="8388" spans="1:7" x14ac:dyDescent="0.25">
      <c r="A8388" s="30" t="s">
        <v>16677</v>
      </c>
      <c r="B8388" s="30" t="s">
        <v>4916</v>
      </c>
      <c r="C8388" s="30" t="s">
        <v>879</v>
      </c>
      <c r="D8388" s="30" t="s">
        <v>61</v>
      </c>
      <c r="E8388" s="25">
        <v>45826.224259259259</v>
      </c>
      <c r="F8388" s="30" t="s">
        <v>866</v>
      </c>
      <c r="G8388" s="25">
        <v>45825.224259259259</v>
      </c>
    </row>
    <row r="8389" spans="1:7" x14ac:dyDescent="0.25">
      <c r="A8389" s="30" t="s">
        <v>16678</v>
      </c>
      <c r="B8389" s="30" t="s">
        <v>4918</v>
      </c>
      <c r="C8389" s="30" t="s">
        <v>879</v>
      </c>
      <c r="D8389" s="30" t="s">
        <v>61</v>
      </c>
      <c r="E8389" s="25">
        <v>45826.224398148152</v>
      </c>
      <c r="F8389" s="30" t="s">
        <v>866</v>
      </c>
      <c r="G8389" s="25">
        <v>45825.224398148152</v>
      </c>
    </row>
    <row r="8390" spans="1:7" x14ac:dyDescent="0.25">
      <c r="A8390" s="30" t="s">
        <v>16679</v>
      </c>
      <c r="B8390" s="30" t="s">
        <v>4924</v>
      </c>
      <c r="C8390" s="30" t="s">
        <v>879</v>
      </c>
      <c r="D8390" s="30" t="s">
        <v>61</v>
      </c>
      <c r="E8390" s="25">
        <v>45826.224641203706</v>
      </c>
      <c r="F8390" s="30" t="s">
        <v>866</v>
      </c>
      <c r="G8390" s="25">
        <v>45825.224641203706</v>
      </c>
    </row>
    <row r="8391" spans="1:7" x14ac:dyDescent="0.25">
      <c r="A8391" s="30" t="s">
        <v>16680</v>
      </c>
      <c r="B8391" s="30" t="s">
        <v>4926</v>
      </c>
      <c r="C8391" s="30" t="s">
        <v>879</v>
      </c>
      <c r="D8391" s="30" t="s">
        <v>61</v>
      </c>
      <c r="E8391" s="25">
        <v>45826.224803240744</v>
      </c>
      <c r="F8391" s="30" t="s">
        <v>866</v>
      </c>
      <c r="G8391" s="25">
        <v>45825.224803240744</v>
      </c>
    </row>
    <row r="8392" spans="1:7" x14ac:dyDescent="0.25">
      <c r="A8392" s="30" t="s">
        <v>16681</v>
      </c>
      <c r="B8392" s="30" t="s">
        <v>4928</v>
      </c>
      <c r="C8392" s="30" t="s">
        <v>879</v>
      </c>
      <c r="D8392" s="30" t="s">
        <v>61</v>
      </c>
      <c r="E8392" s="25">
        <v>45826.224988425929</v>
      </c>
      <c r="F8392" s="30" t="s">
        <v>866</v>
      </c>
      <c r="G8392" s="25">
        <v>45825.224988425929</v>
      </c>
    </row>
    <row r="8393" spans="1:7" x14ac:dyDescent="0.25">
      <c r="A8393" s="30" t="s">
        <v>16682</v>
      </c>
      <c r="B8393" s="30" t="s">
        <v>2687</v>
      </c>
      <c r="C8393" s="30" t="s">
        <v>879</v>
      </c>
      <c r="D8393" s="30" t="s">
        <v>61</v>
      </c>
      <c r="E8393" s="25">
        <v>45826.225219907406</v>
      </c>
      <c r="F8393" s="30" t="s">
        <v>866</v>
      </c>
      <c r="G8393" s="25">
        <v>45825.225219907406</v>
      </c>
    </row>
    <row r="8394" spans="1:7" x14ac:dyDescent="0.25">
      <c r="A8394" s="30" t="s">
        <v>16683</v>
      </c>
      <c r="B8394" s="30" t="s">
        <v>5013</v>
      </c>
      <c r="C8394" s="30" t="s">
        <v>879</v>
      </c>
      <c r="D8394" s="30" t="s">
        <v>61</v>
      </c>
      <c r="E8394" s="25">
        <v>45826.225937499999</v>
      </c>
      <c r="F8394" s="30" t="s">
        <v>866</v>
      </c>
      <c r="G8394" s="25">
        <v>45825.225937499999</v>
      </c>
    </row>
    <row r="8395" spans="1:7" x14ac:dyDescent="0.25">
      <c r="A8395" s="30" t="s">
        <v>16684</v>
      </c>
      <c r="B8395" s="30" t="s">
        <v>5015</v>
      </c>
      <c r="C8395" s="30" t="s">
        <v>879</v>
      </c>
      <c r="D8395" s="30" t="s">
        <v>61</v>
      </c>
      <c r="E8395" s="25">
        <v>45826.226064814815</v>
      </c>
      <c r="F8395" s="30" t="s">
        <v>866</v>
      </c>
      <c r="G8395" s="25">
        <v>45825.226064814815</v>
      </c>
    </row>
    <row r="8396" spans="1:7" x14ac:dyDescent="0.25">
      <c r="A8396" s="30" t="s">
        <v>16685</v>
      </c>
      <c r="B8396" s="30" t="s">
        <v>5017</v>
      </c>
      <c r="C8396" s="30" t="s">
        <v>879</v>
      </c>
      <c r="D8396" s="30" t="s">
        <v>61</v>
      </c>
      <c r="E8396" s="25">
        <v>45826.226180555554</v>
      </c>
      <c r="F8396" s="30" t="s">
        <v>866</v>
      </c>
      <c r="G8396" s="25">
        <v>45825.226180555554</v>
      </c>
    </row>
    <row r="8397" spans="1:7" x14ac:dyDescent="0.25">
      <c r="A8397" s="30" t="s">
        <v>16686</v>
      </c>
      <c r="B8397" s="30" t="s">
        <v>5019</v>
      </c>
      <c r="C8397" s="30" t="s">
        <v>879</v>
      </c>
      <c r="D8397" s="30" t="s">
        <v>61</v>
      </c>
      <c r="E8397" s="25">
        <v>45826.226365740738</v>
      </c>
      <c r="F8397" s="30" t="s">
        <v>866</v>
      </c>
      <c r="G8397" s="25">
        <v>45825.226365740738</v>
      </c>
    </row>
    <row r="8398" spans="1:7" x14ac:dyDescent="0.25">
      <c r="A8398" s="30" t="s">
        <v>16687</v>
      </c>
      <c r="B8398" s="30" t="s">
        <v>5021</v>
      </c>
      <c r="C8398" s="30" t="s">
        <v>879</v>
      </c>
      <c r="D8398" s="30" t="s">
        <v>61</v>
      </c>
      <c r="E8398" s="25">
        <v>45826.226493055554</v>
      </c>
      <c r="F8398" s="30" t="s">
        <v>866</v>
      </c>
      <c r="G8398" s="25">
        <v>45825.226493055554</v>
      </c>
    </row>
    <row r="8399" spans="1:7" x14ac:dyDescent="0.25">
      <c r="A8399" s="30" t="s">
        <v>16688</v>
      </c>
      <c r="B8399" s="30" t="s">
        <v>5477</v>
      </c>
      <c r="C8399" s="30" t="s">
        <v>879</v>
      </c>
      <c r="D8399" s="30" t="s">
        <v>61</v>
      </c>
      <c r="E8399" s="25">
        <v>45826.226990740739</v>
      </c>
      <c r="F8399" s="30" t="s">
        <v>866</v>
      </c>
      <c r="G8399" s="25">
        <v>45825.226990740739</v>
      </c>
    </row>
    <row r="8400" spans="1:7" x14ac:dyDescent="0.25">
      <c r="A8400" s="30" t="s">
        <v>16689</v>
      </c>
      <c r="B8400" s="30" t="s">
        <v>5481</v>
      </c>
      <c r="C8400" s="30" t="s">
        <v>879</v>
      </c>
      <c r="D8400" s="30" t="s">
        <v>61</v>
      </c>
      <c r="E8400" s="25">
        <v>45826.227060185185</v>
      </c>
      <c r="F8400" s="30" t="s">
        <v>866</v>
      </c>
      <c r="G8400" s="25">
        <v>45825.227060185185</v>
      </c>
    </row>
    <row r="8401" spans="1:7" x14ac:dyDescent="0.25">
      <c r="A8401" s="30" t="s">
        <v>16690</v>
      </c>
      <c r="B8401" s="30" t="s">
        <v>5484</v>
      </c>
      <c r="C8401" s="30" t="s">
        <v>879</v>
      </c>
      <c r="D8401" s="30" t="s">
        <v>61</v>
      </c>
      <c r="E8401" s="25">
        <v>45826.227222222224</v>
      </c>
      <c r="F8401" s="30" t="s">
        <v>866</v>
      </c>
      <c r="G8401" s="25">
        <v>45825.227222222224</v>
      </c>
    </row>
    <row r="8402" spans="1:7" x14ac:dyDescent="0.25">
      <c r="A8402" s="30" t="s">
        <v>16691</v>
      </c>
      <c r="B8402" s="30" t="s">
        <v>5475</v>
      </c>
      <c r="C8402" s="30" t="s">
        <v>879</v>
      </c>
      <c r="D8402" s="30" t="s">
        <v>61</v>
      </c>
      <c r="E8402" s="25">
        <v>45826.227337962962</v>
      </c>
      <c r="F8402" s="30" t="s">
        <v>866</v>
      </c>
      <c r="G8402" s="25">
        <v>45825.227337962962</v>
      </c>
    </row>
    <row r="8403" spans="1:7" x14ac:dyDescent="0.25">
      <c r="A8403" s="30" t="s">
        <v>16692</v>
      </c>
      <c r="B8403" s="30" t="s">
        <v>5469</v>
      </c>
      <c r="C8403" s="30" t="s">
        <v>879</v>
      </c>
      <c r="D8403" s="30" t="s">
        <v>61</v>
      </c>
      <c r="E8403" s="25">
        <v>45826.227418981478</v>
      </c>
      <c r="F8403" s="30" t="s">
        <v>866</v>
      </c>
      <c r="G8403" s="25">
        <v>45825.227418981478</v>
      </c>
    </row>
    <row r="8404" spans="1:7" x14ac:dyDescent="0.25">
      <c r="A8404" s="30" t="s">
        <v>16693</v>
      </c>
      <c r="B8404" s="30" t="s">
        <v>7451</v>
      </c>
      <c r="C8404" s="30" t="s">
        <v>879</v>
      </c>
      <c r="D8404" s="30" t="s">
        <v>61</v>
      </c>
      <c r="E8404" s="25">
        <v>45826.228020833332</v>
      </c>
      <c r="F8404" s="30" t="s">
        <v>866</v>
      </c>
      <c r="G8404" s="25">
        <v>45825.228020833332</v>
      </c>
    </row>
    <row r="8405" spans="1:7" x14ac:dyDescent="0.25">
      <c r="A8405" s="30" t="s">
        <v>16694</v>
      </c>
      <c r="B8405" s="30" t="s">
        <v>7448</v>
      </c>
      <c r="C8405" s="30" t="s">
        <v>879</v>
      </c>
      <c r="D8405" s="30" t="s">
        <v>61</v>
      </c>
      <c r="E8405" s="25">
        <v>45826.228159722225</v>
      </c>
      <c r="F8405" s="30" t="s">
        <v>866</v>
      </c>
      <c r="G8405" s="25">
        <v>45825.228159722225</v>
      </c>
    </row>
    <row r="8406" spans="1:7" x14ac:dyDescent="0.25">
      <c r="A8406" s="30" t="s">
        <v>16695</v>
      </c>
      <c r="B8406" s="30" t="s">
        <v>8066</v>
      </c>
      <c r="C8406" s="30" t="s">
        <v>879</v>
      </c>
      <c r="D8406" s="30" t="s">
        <v>73</v>
      </c>
      <c r="E8406" s="25">
        <v>45826.228055555555</v>
      </c>
      <c r="F8406" s="30" t="s">
        <v>866</v>
      </c>
      <c r="G8406" s="25">
        <v>45825.228055555555</v>
      </c>
    </row>
    <row r="8407" spans="1:7" x14ac:dyDescent="0.25">
      <c r="A8407" s="30" t="s">
        <v>16696</v>
      </c>
      <c r="B8407" s="30" t="s">
        <v>8062</v>
      </c>
      <c r="C8407" s="30" t="s">
        <v>879</v>
      </c>
      <c r="D8407" s="30" t="s">
        <v>73</v>
      </c>
      <c r="E8407" s="25">
        <v>45826.228101851855</v>
      </c>
      <c r="F8407" s="30" t="s">
        <v>866</v>
      </c>
      <c r="G8407" s="25">
        <v>45825.228101851855</v>
      </c>
    </row>
    <row r="8408" spans="1:7" x14ac:dyDescent="0.25">
      <c r="A8408" s="30" t="s">
        <v>16697</v>
      </c>
      <c r="B8408" s="30" t="s">
        <v>8068</v>
      </c>
      <c r="C8408" s="30" t="s">
        <v>879</v>
      </c>
      <c r="D8408" s="30" t="s">
        <v>73</v>
      </c>
      <c r="E8408" s="25">
        <v>45826.228171296294</v>
      </c>
      <c r="F8408" s="30" t="s">
        <v>866</v>
      </c>
      <c r="G8408" s="25">
        <v>45825.228171296294</v>
      </c>
    </row>
    <row r="8409" spans="1:7" x14ac:dyDescent="0.25">
      <c r="A8409" s="30" t="s">
        <v>16698</v>
      </c>
      <c r="B8409" s="30" t="s">
        <v>8381</v>
      </c>
      <c r="C8409" s="30" t="s">
        <v>879</v>
      </c>
      <c r="D8409" s="30" t="s">
        <v>61</v>
      </c>
      <c r="E8409" s="25">
        <v>45826.228506944448</v>
      </c>
      <c r="F8409" s="30" t="s">
        <v>866</v>
      </c>
      <c r="G8409" s="25">
        <v>45825.228506944448</v>
      </c>
    </row>
    <row r="8410" spans="1:7" x14ac:dyDescent="0.25">
      <c r="A8410" s="30" t="s">
        <v>16699</v>
      </c>
      <c r="B8410" s="30" t="s">
        <v>5731</v>
      </c>
      <c r="C8410" s="30" t="s">
        <v>879</v>
      </c>
      <c r="D8410" s="30" t="s">
        <v>61</v>
      </c>
      <c r="E8410" s="25">
        <v>45826.232743055552</v>
      </c>
      <c r="F8410" s="30" t="s">
        <v>866</v>
      </c>
      <c r="G8410" s="25">
        <v>45825.232743055552</v>
      </c>
    </row>
    <row r="8411" spans="1:7" x14ac:dyDescent="0.25">
      <c r="A8411" s="30" t="s">
        <v>16700</v>
      </c>
      <c r="B8411" s="30" t="s">
        <v>2918</v>
      </c>
      <c r="C8411" s="30" t="s">
        <v>872</v>
      </c>
      <c r="D8411" s="30" t="s">
        <v>77</v>
      </c>
      <c r="E8411" s="25">
        <v>45826.237534722219</v>
      </c>
      <c r="F8411" s="30" t="s">
        <v>866</v>
      </c>
      <c r="G8411" s="25">
        <v>45825.237534722219</v>
      </c>
    </row>
    <row r="8412" spans="1:7" x14ac:dyDescent="0.25">
      <c r="A8412" s="30" t="s">
        <v>16701</v>
      </c>
      <c r="B8412" s="30" t="s">
        <v>6500</v>
      </c>
      <c r="C8412" s="30" t="s">
        <v>879</v>
      </c>
      <c r="D8412" s="30" t="s">
        <v>239</v>
      </c>
      <c r="E8412" s="25">
        <v>45826.236377314817</v>
      </c>
      <c r="F8412" s="30" t="s">
        <v>866</v>
      </c>
      <c r="G8412" s="25">
        <v>45825.236377314817</v>
      </c>
    </row>
    <row r="8413" spans="1:7" x14ac:dyDescent="0.25">
      <c r="A8413" s="30" t="s">
        <v>16702</v>
      </c>
      <c r="B8413" s="30" t="s">
        <v>6502</v>
      </c>
      <c r="C8413" s="30" t="s">
        <v>879</v>
      </c>
      <c r="D8413" s="30" t="s">
        <v>239</v>
      </c>
      <c r="E8413" s="25">
        <v>45826.236562500002</v>
      </c>
      <c r="F8413" s="30" t="s">
        <v>866</v>
      </c>
      <c r="G8413" s="25">
        <v>45825.236562500002</v>
      </c>
    </row>
    <row r="8414" spans="1:7" x14ac:dyDescent="0.25">
      <c r="A8414" s="30" t="s">
        <v>16703</v>
      </c>
      <c r="B8414" s="30" t="s">
        <v>6504</v>
      </c>
      <c r="C8414" s="30" t="s">
        <v>879</v>
      </c>
      <c r="D8414" s="30" t="s">
        <v>239</v>
      </c>
      <c r="E8414" s="25">
        <v>45826.236712962964</v>
      </c>
      <c r="F8414" s="30" t="s">
        <v>866</v>
      </c>
      <c r="G8414" s="25">
        <v>45825.236712962964</v>
      </c>
    </row>
    <row r="8415" spans="1:7" x14ac:dyDescent="0.25">
      <c r="A8415" s="30" t="s">
        <v>16704</v>
      </c>
      <c r="B8415" s="30" t="s">
        <v>6506</v>
      </c>
      <c r="C8415" s="30" t="s">
        <v>879</v>
      </c>
      <c r="D8415" s="30" t="s">
        <v>239</v>
      </c>
      <c r="E8415" s="25">
        <v>45826.236921296295</v>
      </c>
      <c r="F8415" s="30" t="s">
        <v>866</v>
      </c>
      <c r="G8415" s="25">
        <v>45825.236921296295</v>
      </c>
    </row>
    <row r="8416" spans="1:7" x14ac:dyDescent="0.25">
      <c r="A8416" s="30" t="s">
        <v>16705</v>
      </c>
      <c r="B8416" s="30" t="s">
        <v>6508</v>
      </c>
      <c r="C8416" s="30" t="s">
        <v>879</v>
      </c>
      <c r="D8416" s="30" t="s">
        <v>239</v>
      </c>
      <c r="E8416" s="25">
        <v>45826.237233796295</v>
      </c>
      <c r="F8416" s="30" t="s">
        <v>866</v>
      </c>
      <c r="G8416" s="25">
        <v>45825.237233796295</v>
      </c>
    </row>
    <row r="8417" spans="1:7" x14ac:dyDescent="0.25">
      <c r="A8417" s="30" t="s">
        <v>16706</v>
      </c>
      <c r="B8417" s="30" t="s">
        <v>6510</v>
      </c>
      <c r="C8417" s="30" t="s">
        <v>879</v>
      </c>
      <c r="D8417" s="30" t="s">
        <v>239</v>
      </c>
      <c r="E8417" s="25">
        <v>45826.237384259257</v>
      </c>
      <c r="F8417" s="30" t="s">
        <v>866</v>
      </c>
      <c r="G8417" s="25">
        <v>45825.237384259257</v>
      </c>
    </row>
    <row r="8418" spans="1:7" x14ac:dyDescent="0.25">
      <c r="A8418" s="30" t="s">
        <v>16707</v>
      </c>
      <c r="B8418" s="30" t="s">
        <v>2806</v>
      </c>
      <c r="C8418" s="30" t="s">
        <v>872</v>
      </c>
      <c r="D8418" s="30" t="s">
        <v>122</v>
      </c>
      <c r="E8418" s="25">
        <v>45826.242002314815</v>
      </c>
      <c r="F8418" s="30" t="s">
        <v>866</v>
      </c>
      <c r="G8418" s="25">
        <v>45825.242002314815</v>
      </c>
    </row>
    <row r="8419" spans="1:7" x14ac:dyDescent="0.25">
      <c r="A8419" s="30" t="s">
        <v>16708</v>
      </c>
      <c r="B8419" s="30" t="s">
        <v>11726</v>
      </c>
      <c r="C8419" s="30" t="s">
        <v>872</v>
      </c>
      <c r="D8419" s="30" t="s">
        <v>122</v>
      </c>
      <c r="E8419" s="25">
        <v>45826.24255787037</v>
      </c>
      <c r="F8419" s="30" t="s">
        <v>866</v>
      </c>
      <c r="G8419" s="25">
        <v>45825.24255787037</v>
      </c>
    </row>
    <row r="8420" spans="1:7" x14ac:dyDescent="0.25">
      <c r="A8420" s="30" t="s">
        <v>16709</v>
      </c>
      <c r="B8420" s="30" t="s">
        <v>11731</v>
      </c>
      <c r="C8420" s="30" t="s">
        <v>872</v>
      </c>
      <c r="D8420" s="30" t="s">
        <v>122</v>
      </c>
      <c r="E8420" s="25">
        <v>45826.244212962964</v>
      </c>
      <c r="F8420" s="30" t="s">
        <v>866</v>
      </c>
      <c r="G8420" s="25">
        <v>45825.244212962964</v>
      </c>
    </row>
    <row r="8421" spans="1:7" x14ac:dyDescent="0.25">
      <c r="A8421" s="30" t="s">
        <v>16710</v>
      </c>
      <c r="B8421" s="30" t="s">
        <v>11726</v>
      </c>
      <c r="C8421" s="30" t="s">
        <v>879</v>
      </c>
      <c r="D8421" s="30" t="s">
        <v>122</v>
      </c>
      <c r="E8421" s="25">
        <v>45826.251886574071</v>
      </c>
      <c r="F8421" s="30" t="s">
        <v>866</v>
      </c>
      <c r="G8421" s="25">
        <v>45826.251886574071</v>
      </c>
    </row>
    <row r="8422" spans="1:7" x14ac:dyDescent="0.25">
      <c r="A8422" s="30" t="s">
        <v>16711</v>
      </c>
      <c r="B8422" s="30" t="s">
        <v>13425</v>
      </c>
      <c r="C8422" s="30" t="s">
        <v>864</v>
      </c>
      <c r="D8422" s="30" t="s">
        <v>865</v>
      </c>
      <c r="E8422" s="25">
        <v>45826.269108796296</v>
      </c>
      <c r="F8422" s="30" t="s">
        <v>871</v>
      </c>
      <c r="G8422" s="25">
        <v>45826.269108796296</v>
      </c>
    </row>
    <row r="8423" spans="1:7" x14ac:dyDescent="0.25">
      <c r="A8423" s="30" t="s">
        <v>16712</v>
      </c>
      <c r="B8423" s="30" t="s">
        <v>7038</v>
      </c>
      <c r="C8423" s="30" t="s">
        <v>864</v>
      </c>
      <c r="D8423" s="30" t="s">
        <v>865</v>
      </c>
      <c r="E8423" s="25">
        <v>45826.269467592596</v>
      </c>
      <c r="F8423" s="30" t="s">
        <v>871</v>
      </c>
      <c r="G8423" s="25">
        <v>45826.269467592596</v>
      </c>
    </row>
    <row r="8424" spans="1:7" x14ac:dyDescent="0.25">
      <c r="A8424" s="30" t="s">
        <v>16713</v>
      </c>
      <c r="B8424" s="30" t="s">
        <v>7048</v>
      </c>
      <c r="C8424" s="30" t="s">
        <v>864</v>
      </c>
      <c r="D8424" s="30" t="s">
        <v>865</v>
      </c>
      <c r="E8424" s="25">
        <v>45826.269490740742</v>
      </c>
      <c r="F8424" s="30" t="s">
        <v>871</v>
      </c>
      <c r="G8424" s="25">
        <v>45826.269490740742</v>
      </c>
    </row>
    <row r="8425" spans="1:7" x14ac:dyDescent="0.25">
      <c r="A8425" s="30" t="s">
        <v>16714</v>
      </c>
      <c r="B8425" s="30" t="s">
        <v>7044</v>
      </c>
      <c r="C8425" s="30" t="s">
        <v>864</v>
      </c>
      <c r="D8425" s="30" t="s">
        <v>865</v>
      </c>
      <c r="E8425" s="25">
        <v>45826.269548611112</v>
      </c>
      <c r="F8425" s="30" t="s">
        <v>871</v>
      </c>
      <c r="G8425" s="25">
        <v>45826.269548611112</v>
      </c>
    </row>
    <row r="8426" spans="1:7" x14ac:dyDescent="0.25">
      <c r="A8426" s="30" t="s">
        <v>16715</v>
      </c>
      <c r="B8426" s="30" t="s">
        <v>6999</v>
      </c>
      <c r="C8426" s="30" t="s">
        <v>864</v>
      </c>
      <c r="D8426" s="30" t="s">
        <v>865</v>
      </c>
      <c r="E8426" s="25">
        <v>45826.26966435185</v>
      </c>
      <c r="F8426" s="30" t="s">
        <v>871</v>
      </c>
      <c r="G8426" s="25">
        <v>45826.26966435185</v>
      </c>
    </row>
    <row r="8427" spans="1:7" x14ac:dyDescent="0.25">
      <c r="A8427" s="30" t="s">
        <v>16716</v>
      </c>
      <c r="B8427" s="30" t="s">
        <v>6961</v>
      </c>
      <c r="C8427" s="30" t="s">
        <v>864</v>
      </c>
      <c r="D8427" s="30" t="s">
        <v>865</v>
      </c>
      <c r="E8427" s="25">
        <v>45826.269780092596</v>
      </c>
      <c r="F8427" s="30" t="s">
        <v>871</v>
      </c>
      <c r="G8427" s="25">
        <v>45826.269780092596</v>
      </c>
    </row>
    <row r="8428" spans="1:7" x14ac:dyDescent="0.25">
      <c r="A8428" s="30" t="s">
        <v>16717</v>
      </c>
      <c r="B8428" s="30" t="s">
        <v>6957</v>
      </c>
      <c r="C8428" s="30" t="s">
        <v>864</v>
      </c>
      <c r="D8428" s="30" t="s">
        <v>865</v>
      </c>
      <c r="E8428" s="25">
        <v>45826.269872685189</v>
      </c>
      <c r="F8428" s="30" t="s">
        <v>871</v>
      </c>
      <c r="G8428" s="25">
        <v>45826.269872685189</v>
      </c>
    </row>
    <row r="8429" spans="1:7" x14ac:dyDescent="0.25">
      <c r="A8429" s="30" t="s">
        <v>16718</v>
      </c>
      <c r="B8429" s="30" t="s">
        <v>7001</v>
      </c>
      <c r="C8429" s="30" t="s">
        <v>864</v>
      </c>
      <c r="D8429" s="30" t="s">
        <v>865</v>
      </c>
      <c r="E8429" s="25">
        <v>45826.27002314815</v>
      </c>
      <c r="F8429" s="30" t="s">
        <v>871</v>
      </c>
      <c r="G8429" s="25">
        <v>45826.27002314815</v>
      </c>
    </row>
    <row r="8430" spans="1:7" x14ac:dyDescent="0.25">
      <c r="A8430" s="30" t="s">
        <v>16719</v>
      </c>
      <c r="B8430" s="30" t="s">
        <v>8662</v>
      </c>
      <c r="C8430" s="30" t="s">
        <v>869</v>
      </c>
      <c r="D8430" s="30" t="s">
        <v>870</v>
      </c>
      <c r="E8430" s="25">
        <v>45826.270451388889</v>
      </c>
      <c r="F8430" s="30" t="s">
        <v>871</v>
      </c>
      <c r="G8430" s="25">
        <v>45826.270451388889</v>
      </c>
    </row>
    <row r="8431" spans="1:7" x14ac:dyDescent="0.25">
      <c r="A8431" s="30" t="s">
        <v>16720</v>
      </c>
      <c r="B8431" s="30" t="s">
        <v>13099</v>
      </c>
      <c r="C8431" s="30" t="s">
        <v>869</v>
      </c>
      <c r="D8431" s="30" t="s">
        <v>870</v>
      </c>
      <c r="E8431" s="25">
        <v>45826.271087962959</v>
      </c>
      <c r="F8431" s="30" t="s">
        <v>871</v>
      </c>
      <c r="G8431" s="25">
        <v>45826.271087962959</v>
      </c>
    </row>
    <row r="8432" spans="1:7" x14ac:dyDescent="0.25">
      <c r="A8432" s="30" t="s">
        <v>16721</v>
      </c>
      <c r="B8432" s="30" t="s">
        <v>13101</v>
      </c>
      <c r="C8432" s="30" t="s">
        <v>869</v>
      </c>
      <c r="D8432" s="30" t="s">
        <v>870</v>
      </c>
      <c r="E8432" s="25">
        <v>45826.271145833336</v>
      </c>
      <c r="F8432" s="30" t="s">
        <v>871</v>
      </c>
      <c r="G8432" s="25">
        <v>45826.271145833336</v>
      </c>
    </row>
    <row r="8433" spans="1:7" x14ac:dyDescent="0.25">
      <c r="A8433" s="30" t="s">
        <v>16722</v>
      </c>
      <c r="B8433" s="30" t="s">
        <v>13103</v>
      </c>
      <c r="C8433" s="30" t="s">
        <v>869</v>
      </c>
      <c r="D8433" s="30" t="s">
        <v>870</v>
      </c>
      <c r="E8433" s="25">
        <v>45826.271192129629</v>
      </c>
      <c r="F8433" s="30" t="s">
        <v>871</v>
      </c>
      <c r="G8433" s="25">
        <v>45826.271192129629</v>
      </c>
    </row>
    <row r="8434" spans="1:7" x14ac:dyDescent="0.25">
      <c r="A8434" s="30" t="s">
        <v>16723</v>
      </c>
      <c r="B8434" s="30" t="s">
        <v>13097</v>
      </c>
      <c r="C8434" s="30" t="s">
        <v>869</v>
      </c>
      <c r="D8434" s="30" t="s">
        <v>870</v>
      </c>
      <c r="E8434" s="25">
        <v>45826.271249999998</v>
      </c>
      <c r="F8434" s="30" t="s">
        <v>871</v>
      </c>
      <c r="G8434" s="25">
        <v>45826.271249999998</v>
      </c>
    </row>
    <row r="8435" spans="1:7" x14ac:dyDescent="0.25">
      <c r="A8435" s="30" t="s">
        <v>16724</v>
      </c>
      <c r="B8435" s="30" t="s">
        <v>11238</v>
      </c>
      <c r="C8435" s="30" t="s">
        <v>869</v>
      </c>
      <c r="D8435" s="30" t="s">
        <v>868</v>
      </c>
      <c r="E8435" s="25">
        <v>45826.27615740741</v>
      </c>
      <c r="F8435" s="30" t="s">
        <v>871</v>
      </c>
      <c r="G8435" s="25">
        <v>45826.27615740741</v>
      </c>
    </row>
    <row r="8436" spans="1:7" x14ac:dyDescent="0.25">
      <c r="A8436" s="30" t="s">
        <v>16725</v>
      </c>
      <c r="B8436" s="30" t="s">
        <v>8333</v>
      </c>
      <c r="C8436" s="30" t="s">
        <v>872</v>
      </c>
      <c r="D8436" s="30" t="s">
        <v>61</v>
      </c>
      <c r="E8436" s="25">
        <v>45826.278124999997</v>
      </c>
      <c r="F8436" s="30" t="s">
        <v>894</v>
      </c>
      <c r="G8436" s="25">
        <v>45826.278124999997</v>
      </c>
    </row>
    <row r="8437" spans="1:7" x14ac:dyDescent="0.25">
      <c r="A8437" s="30" t="s">
        <v>16726</v>
      </c>
      <c r="B8437" s="30" t="s">
        <v>13139</v>
      </c>
      <c r="C8437" s="30" t="s">
        <v>864</v>
      </c>
      <c r="D8437" s="30" t="s">
        <v>865</v>
      </c>
      <c r="E8437" s="25">
        <v>45826.278831018521</v>
      </c>
      <c r="F8437" s="30" t="s">
        <v>871</v>
      </c>
      <c r="G8437" s="25">
        <v>45826.278831018521</v>
      </c>
    </row>
    <row r="8438" spans="1:7" x14ac:dyDescent="0.25">
      <c r="A8438" s="30" t="s">
        <v>16727</v>
      </c>
      <c r="B8438" s="30" t="s">
        <v>13135</v>
      </c>
      <c r="C8438" s="30" t="s">
        <v>864</v>
      </c>
      <c r="D8438" s="30" t="s">
        <v>865</v>
      </c>
      <c r="E8438" s="25">
        <v>45826.27884259259</v>
      </c>
      <c r="F8438" s="30" t="s">
        <v>871</v>
      </c>
      <c r="G8438" s="25">
        <v>45826.27884259259</v>
      </c>
    </row>
    <row r="8439" spans="1:7" x14ac:dyDescent="0.25">
      <c r="A8439" s="30" t="s">
        <v>16728</v>
      </c>
      <c r="B8439" s="30" t="s">
        <v>7063</v>
      </c>
      <c r="C8439" s="30" t="s">
        <v>864</v>
      </c>
      <c r="D8439" s="30" t="s">
        <v>865</v>
      </c>
      <c r="E8439" s="25">
        <v>45826.279328703706</v>
      </c>
      <c r="F8439" s="30" t="s">
        <v>871</v>
      </c>
      <c r="G8439" s="25">
        <v>45826.279328703706</v>
      </c>
    </row>
    <row r="8440" spans="1:7" x14ac:dyDescent="0.25">
      <c r="A8440" s="30" t="s">
        <v>16729</v>
      </c>
      <c r="B8440" s="30" t="s">
        <v>7015</v>
      </c>
      <c r="C8440" s="30" t="s">
        <v>864</v>
      </c>
      <c r="D8440" s="30" t="s">
        <v>865</v>
      </c>
      <c r="E8440" s="25">
        <v>45826.279363425929</v>
      </c>
      <c r="F8440" s="30" t="s">
        <v>871</v>
      </c>
      <c r="G8440" s="25">
        <v>45826.279363425929</v>
      </c>
    </row>
    <row r="8441" spans="1:7" x14ac:dyDescent="0.25">
      <c r="A8441" s="30" t="s">
        <v>16730</v>
      </c>
      <c r="B8441" s="30" t="s">
        <v>7042</v>
      </c>
      <c r="C8441" s="30" t="s">
        <v>864</v>
      </c>
      <c r="D8441" s="30" t="s">
        <v>865</v>
      </c>
      <c r="E8441" s="25">
        <v>45826.279409722221</v>
      </c>
      <c r="F8441" s="30" t="s">
        <v>871</v>
      </c>
      <c r="G8441" s="25">
        <v>45826.279409722221</v>
      </c>
    </row>
    <row r="8442" spans="1:7" x14ac:dyDescent="0.25">
      <c r="A8442" s="30" t="s">
        <v>16731</v>
      </c>
      <c r="B8442" s="30" t="s">
        <v>2856</v>
      </c>
      <c r="C8442" s="30" t="s">
        <v>864</v>
      </c>
      <c r="D8442" s="30" t="s">
        <v>865</v>
      </c>
      <c r="E8442" s="25">
        <v>45826.294675925928</v>
      </c>
      <c r="F8442" s="30" t="s">
        <v>871</v>
      </c>
      <c r="G8442" s="25">
        <v>45826.294675925928</v>
      </c>
    </row>
    <row r="8443" spans="1:7" x14ac:dyDescent="0.25">
      <c r="A8443" s="30" t="s">
        <v>16732</v>
      </c>
      <c r="B8443" s="30" t="s">
        <v>2856</v>
      </c>
      <c r="C8443" s="30" t="s">
        <v>887</v>
      </c>
      <c r="D8443" s="30" t="s">
        <v>888</v>
      </c>
      <c r="E8443" s="25">
        <v>45826.295011574075</v>
      </c>
      <c r="F8443" s="30" t="s">
        <v>871</v>
      </c>
      <c r="G8443" s="25">
        <v>45826.295011574075</v>
      </c>
    </row>
    <row r="8444" spans="1:7" x14ac:dyDescent="0.25">
      <c r="A8444" s="30" t="s">
        <v>16733</v>
      </c>
      <c r="B8444" s="30" t="s">
        <v>13457</v>
      </c>
      <c r="C8444" s="30" t="s">
        <v>874</v>
      </c>
      <c r="D8444" s="30" t="s">
        <v>883</v>
      </c>
      <c r="E8444" s="25">
        <v>45826.306296296294</v>
      </c>
      <c r="F8444" s="30" t="s">
        <v>871</v>
      </c>
      <c r="G8444" s="25">
        <v>45826.306296296294</v>
      </c>
    </row>
    <row r="8445" spans="1:7" x14ac:dyDescent="0.25">
      <c r="A8445" s="30" t="s">
        <v>16734</v>
      </c>
      <c r="B8445" s="30" t="s">
        <v>13457</v>
      </c>
      <c r="C8445" s="30" t="s">
        <v>877</v>
      </c>
      <c r="D8445" s="30" t="s">
        <v>883</v>
      </c>
      <c r="E8445" s="25">
        <v>45826.306562500002</v>
      </c>
      <c r="F8445" s="30" t="s">
        <v>871</v>
      </c>
      <c r="G8445" s="25">
        <v>45826.306562500002</v>
      </c>
    </row>
    <row r="8446" spans="1:7" x14ac:dyDescent="0.25">
      <c r="A8446" s="30" t="s">
        <v>16735</v>
      </c>
      <c r="B8446" s="30" t="s">
        <v>11772</v>
      </c>
      <c r="C8446" s="30" t="s">
        <v>864</v>
      </c>
      <c r="D8446" s="30" t="s">
        <v>865</v>
      </c>
      <c r="E8446" s="25">
        <v>45826.309074074074</v>
      </c>
      <c r="F8446" s="30" t="s">
        <v>871</v>
      </c>
      <c r="G8446" s="25">
        <v>45826.309074074074</v>
      </c>
    </row>
    <row r="8447" spans="1:7" x14ac:dyDescent="0.25">
      <c r="A8447" s="30" t="s">
        <v>16736</v>
      </c>
      <c r="B8447" s="30" t="s">
        <v>10057</v>
      </c>
      <c r="C8447" s="30" t="s">
        <v>864</v>
      </c>
      <c r="D8447" s="30" t="s">
        <v>865</v>
      </c>
      <c r="E8447" s="25">
        <v>45826.309155092589</v>
      </c>
      <c r="F8447" s="30" t="s">
        <v>871</v>
      </c>
      <c r="G8447" s="25">
        <v>45826.309155092589</v>
      </c>
    </row>
    <row r="8448" spans="1:7" x14ac:dyDescent="0.25">
      <c r="A8448" s="30" t="s">
        <v>16737</v>
      </c>
      <c r="B8448" s="30" t="s">
        <v>13457</v>
      </c>
      <c r="C8448" s="30" t="s">
        <v>864</v>
      </c>
      <c r="D8448" s="30" t="s">
        <v>865</v>
      </c>
      <c r="E8448" s="25">
        <v>45826.309212962966</v>
      </c>
      <c r="F8448" s="30" t="s">
        <v>871</v>
      </c>
      <c r="G8448" s="25">
        <v>45826.309212962966</v>
      </c>
    </row>
    <row r="8449" spans="1:7" x14ac:dyDescent="0.25">
      <c r="A8449" s="30" t="s">
        <v>16738</v>
      </c>
      <c r="B8449" s="30" t="s">
        <v>5180</v>
      </c>
      <c r="C8449" s="30" t="s">
        <v>864</v>
      </c>
      <c r="D8449" s="30" t="s">
        <v>865</v>
      </c>
      <c r="E8449" s="25">
        <v>45826.309259259258</v>
      </c>
      <c r="F8449" s="30" t="s">
        <v>871</v>
      </c>
      <c r="G8449" s="25">
        <v>45826.309259259258</v>
      </c>
    </row>
    <row r="8450" spans="1:7" x14ac:dyDescent="0.25">
      <c r="A8450" s="30" t="s">
        <v>16739</v>
      </c>
      <c r="B8450" s="30" t="s">
        <v>6920</v>
      </c>
      <c r="C8450" s="30" t="s">
        <v>864</v>
      </c>
      <c r="D8450" s="30" t="s">
        <v>865</v>
      </c>
      <c r="E8450" s="25">
        <v>45826.309305555558</v>
      </c>
      <c r="F8450" s="30" t="s">
        <v>871</v>
      </c>
      <c r="G8450" s="25">
        <v>45826.309305555558</v>
      </c>
    </row>
    <row r="8451" spans="1:7" x14ac:dyDescent="0.25">
      <c r="A8451" s="30" t="s">
        <v>16740</v>
      </c>
      <c r="B8451" s="30" t="s">
        <v>11832</v>
      </c>
      <c r="C8451" s="30" t="s">
        <v>864</v>
      </c>
      <c r="D8451" s="30" t="s">
        <v>865</v>
      </c>
      <c r="E8451" s="25">
        <v>45826.311342592591</v>
      </c>
      <c r="F8451" s="30" t="s">
        <v>871</v>
      </c>
      <c r="G8451" s="25">
        <v>45826.311342592591</v>
      </c>
    </row>
    <row r="8452" spans="1:7" x14ac:dyDescent="0.25">
      <c r="A8452" s="30" t="s">
        <v>16741</v>
      </c>
      <c r="B8452" s="30" t="s">
        <v>11834</v>
      </c>
      <c r="C8452" s="30" t="s">
        <v>864</v>
      </c>
      <c r="D8452" s="30" t="s">
        <v>865</v>
      </c>
      <c r="E8452" s="25">
        <v>45826.311400462961</v>
      </c>
      <c r="F8452" s="30" t="s">
        <v>871</v>
      </c>
      <c r="G8452" s="25">
        <v>45826.311400462961</v>
      </c>
    </row>
    <row r="8453" spans="1:7" x14ac:dyDescent="0.25">
      <c r="A8453" s="30" t="s">
        <v>16742</v>
      </c>
      <c r="B8453" s="30" t="s">
        <v>11836</v>
      </c>
      <c r="C8453" s="30" t="s">
        <v>864</v>
      </c>
      <c r="D8453" s="30" t="s">
        <v>865</v>
      </c>
      <c r="E8453" s="25">
        <v>45826.311435185184</v>
      </c>
      <c r="F8453" s="30" t="s">
        <v>871</v>
      </c>
      <c r="G8453" s="25">
        <v>45826.311435185184</v>
      </c>
    </row>
    <row r="8454" spans="1:7" x14ac:dyDescent="0.25">
      <c r="A8454" s="30" t="s">
        <v>16743</v>
      </c>
      <c r="B8454" s="30" t="s">
        <v>9754</v>
      </c>
      <c r="C8454" s="30" t="s">
        <v>864</v>
      </c>
      <c r="D8454" s="30" t="s">
        <v>865</v>
      </c>
      <c r="E8454" s="25">
        <v>45826.311469907407</v>
      </c>
      <c r="F8454" s="30" t="s">
        <v>871</v>
      </c>
      <c r="G8454" s="25">
        <v>45826.311469907407</v>
      </c>
    </row>
    <row r="8455" spans="1:7" x14ac:dyDescent="0.25">
      <c r="A8455" s="30" t="s">
        <v>16744</v>
      </c>
      <c r="B8455" s="30" t="s">
        <v>8278</v>
      </c>
      <c r="C8455" s="30" t="s">
        <v>864</v>
      </c>
      <c r="D8455" s="30" t="s">
        <v>865</v>
      </c>
      <c r="E8455" s="25">
        <v>45826.311585648145</v>
      </c>
      <c r="F8455" s="30" t="s">
        <v>871</v>
      </c>
      <c r="G8455" s="25">
        <v>45826.311585648145</v>
      </c>
    </row>
    <row r="8456" spans="1:7" x14ac:dyDescent="0.25">
      <c r="A8456" s="30" t="s">
        <v>16745</v>
      </c>
      <c r="B8456" s="30" t="s">
        <v>5060</v>
      </c>
      <c r="C8456" s="30" t="s">
        <v>864</v>
      </c>
      <c r="D8456" s="30" t="s">
        <v>865</v>
      </c>
      <c r="E8456" s="25">
        <v>45826.311597222222</v>
      </c>
      <c r="F8456" s="30" t="s">
        <v>871</v>
      </c>
      <c r="G8456" s="25">
        <v>45826.311597222222</v>
      </c>
    </row>
    <row r="8457" spans="1:7" x14ac:dyDescent="0.25">
      <c r="A8457" s="30" t="s">
        <v>16746</v>
      </c>
      <c r="B8457" s="30" t="s">
        <v>9970</v>
      </c>
      <c r="C8457" s="30" t="s">
        <v>864</v>
      </c>
      <c r="D8457" s="30" t="s">
        <v>865</v>
      </c>
      <c r="E8457" s="25">
        <v>45826.311631944445</v>
      </c>
      <c r="F8457" s="30" t="s">
        <v>871</v>
      </c>
      <c r="G8457" s="25">
        <v>45826.311631944445</v>
      </c>
    </row>
    <row r="8458" spans="1:7" x14ac:dyDescent="0.25">
      <c r="A8458" s="30" t="s">
        <v>16747</v>
      </c>
      <c r="B8458" s="30" t="s">
        <v>13145</v>
      </c>
      <c r="C8458" s="30" t="s">
        <v>869</v>
      </c>
      <c r="D8458" s="30" t="s">
        <v>870</v>
      </c>
      <c r="E8458" s="25">
        <v>45826.313020833331</v>
      </c>
      <c r="F8458" s="30" t="s">
        <v>871</v>
      </c>
      <c r="G8458" s="25">
        <v>45826.313020833331</v>
      </c>
    </row>
    <row r="8459" spans="1:7" x14ac:dyDescent="0.25">
      <c r="A8459" s="30" t="s">
        <v>16748</v>
      </c>
      <c r="B8459" s="30" t="s">
        <v>13147</v>
      </c>
      <c r="C8459" s="30" t="s">
        <v>869</v>
      </c>
      <c r="D8459" s="30" t="s">
        <v>870</v>
      </c>
      <c r="E8459" s="25">
        <v>45826.313078703701</v>
      </c>
      <c r="F8459" s="30" t="s">
        <v>871</v>
      </c>
      <c r="G8459" s="25">
        <v>45826.313078703701</v>
      </c>
    </row>
    <row r="8460" spans="1:7" x14ac:dyDescent="0.25">
      <c r="A8460" s="30" t="s">
        <v>16749</v>
      </c>
      <c r="B8460" s="30" t="s">
        <v>13149</v>
      </c>
      <c r="C8460" s="30" t="s">
        <v>869</v>
      </c>
      <c r="D8460" s="30" t="s">
        <v>870</v>
      </c>
      <c r="E8460" s="25">
        <v>45826.313113425924</v>
      </c>
      <c r="F8460" s="30" t="s">
        <v>871</v>
      </c>
      <c r="G8460" s="25">
        <v>45826.313113425924</v>
      </c>
    </row>
    <row r="8461" spans="1:7" x14ac:dyDescent="0.25">
      <c r="A8461" s="30" t="s">
        <v>16750</v>
      </c>
      <c r="B8461" s="30" t="s">
        <v>13151</v>
      </c>
      <c r="C8461" s="30" t="s">
        <v>869</v>
      </c>
      <c r="D8461" s="30" t="s">
        <v>870</v>
      </c>
      <c r="E8461" s="25">
        <v>45826.313171296293</v>
      </c>
      <c r="F8461" s="30" t="s">
        <v>871</v>
      </c>
      <c r="G8461" s="25">
        <v>45826.313171296293</v>
      </c>
    </row>
    <row r="8462" spans="1:7" x14ac:dyDescent="0.25">
      <c r="A8462" s="30" t="s">
        <v>16751</v>
      </c>
      <c r="B8462" s="30" t="s">
        <v>13153</v>
      </c>
      <c r="C8462" s="30" t="s">
        <v>869</v>
      </c>
      <c r="D8462" s="30" t="s">
        <v>870</v>
      </c>
      <c r="E8462" s="25">
        <v>45826.313206018516</v>
      </c>
      <c r="F8462" s="30" t="s">
        <v>871</v>
      </c>
      <c r="G8462" s="25">
        <v>45826.313206018516</v>
      </c>
    </row>
    <row r="8463" spans="1:7" x14ac:dyDescent="0.25">
      <c r="A8463" s="30" t="s">
        <v>16752</v>
      </c>
      <c r="B8463" s="30" t="s">
        <v>13155</v>
      </c>
      <c r="C8463" s="30" t="s">
        <v>869</v>
      </c>
      <c r="D8463" s="30" t="s">
        <v>870</v>
      </c>
      <c r="E8463" s="25">
        <v>45826.313252314816</v>
      </c>
      <c r="F8463" s="30" t="s">
        <v>871</v>
      </c>
      <c r="G8463" s="25">
        <v>45826.313252314816</v>
      </c>
    </row>
    <row r="8464" spans="1:7" x14ac:dyDescent="0.25">
      <c r="A8464" s="30" t="s">
        <v>16753</v>
      </c>
      <c r="B8464" s="30" t="s">
        <v>9984</v>
      </c>
      <c r="C8464" s="30" t="s">
        <v>864</v>
      </c>
      <c r="D8464" s="30" t="s">
        <v>865</v>
      </c>
      <c r="E8464" s="25">
        <v>45826.330648148149</v>
      </c>
      <c r="F8464" s="30" t="s">
        <v>871</v>
      </c>
      <c r="G8464" s="25">
        <v>45826.330648148149</v>
      </c>
    </row>
    <row r="8465" spans="1:7" x14ac:dyDescent="0.25">
      <c r="A8465" s="30" t="s">
        <v>16754</v>
      </c>
      <c r="B8465" s="30" t="s">
        <v>11807</v>
      </c>
      <c r="C8465" s="30" t="s">
        <v>864</v>
      </c>
      <c r="D8465" s="30" t="s">
        <v>865</v>
      </c>
      <c r="E8465" s="25">
        <v>45826.330694444441</v>
      </c>
      <c r="F8465" s="30" t="s">
        <v>871</v>
      </c>
      <c r="G8465" s="25">
        <v>45826.330694444441</v>
      </c>
    </row>
    <row r="8466" spans="1:7" x14ac:dyDescent="0.25">
      <c r="A8466" s="30" t="s">
        <v>16755</v>
      </c>
      <c r="B8466" s="30" t="s">
        <v>8796</v>
      </c>
      <c r="C8466" s="30" t="s">
        <v>864</v>
      </c>
      <c r="D8466" s="30" t="s">
        <v>865</v>
      </c>
      <c r="E8466" s="25">
        <v>45826.330706018518</v>
      </c>
      <c r="F8466" s="30" t="s">
        <v>871</v>
      </c>
      <c r="G8466" s="25">
        <v>45826.330706018518</v>
      </c>
    </row>
    <row r="8467" spans="1:7" x14ac:dyDescent="0.25">
      <c r="A8467" s="30" t="s">
        <v>16756</v>
      </c>
      <c r="B8467" s="30" t="s">
        <v>6816</v>
      </c>
      <c r="C8467" s="30" t="s">
        <v>864</v>
      </c>
      <c r="D8467" s="30" t="s">
        <v>865</v>
      </c>
      <c r="E8467" s="25">
        <v>45826.331412037034</v>
      </c>
      <c r="F8467" s="30" t="s">
        <v>871</v>
      </c>
      <c r="G8467" s="25">
        <v>45826.331412037034</v>
      </c>
    </row>
    <row r="8468" spans="1:7" x14ac:dyDescent="0.25">
      <c r="A8468" s="30" t="s">
        <v>16757</v>
      </c>
      <c r="B8468" s="30" t="s">
        <v>15262</v>
      </c>
      <c r="C8468" s="30" t="s">
        <v>869</v>
      </c>
      <c r="D8468" s="30" t="s">
        <v>885</v>
      </c>
      <c r="E8468" s="25">
        <v>45826.332708333335</v>
      </c>
      <c r="F8468" s="30" t="s">
        <v>871</v>
      </c>
      <c r="G8468" s="25">
        <v>45826.332708333335</v>
      </c>
    </row>
    <row r="8469" spans="1:7" x14ac:dyDescent="0.25">
      <c r="A8469" s="30" t="s">
        <v>16758</v>
      </c>
      <c r="B8469" s="30" t="s">
        <v>15284</v>
      </c>
      <c r="C8469" s="30" t="s">
        <v>869</v>
      </c>
      <c r="D8469" s="30" t="s">
        <v>885</v>
      </c>
      <c r="E8469" s="25">
        <v>45826.332812499997</v>
      </c>
      <c r="F8469" s="30" t="s">
        <v>871</v>
      </c>
      <c r="G8469" s="25">
        <v>45826.332812499997</v>
      </c>
    </row>
    <row r="8470" spans="1:7" x14ac:dyDescent="0.25">
      <c r="A8470" s="30" t="s">
        <v>16759</v>
      </c>
      <c r="B8470" s="30" t="s">
        <v>15282</v>
      </c>
      <c r="C8470" s="30" t="s">
        <v>869</v>
      </c>
      <c r="D8470" s="30" t="s">
        <v>885</v>
      </c>
      <c r="E8470" s="25">
        <v>45826.332858796297</v>
      </c>
      <c r="F8470" s="30" t="s">
        <v>871</v>
      </c>
      <c r="G8470" s="25">
        <v>45826.332858796297</v>
      </c>
    </row>
    <row r="8471" spans="1:7" x14ac:dyDescent="0.25">
      <c r="A8471" s="30" t="s">
        <v>16760</v>
      </c>
      <c r="B8471" s="30" t="s">
        <v>5241</v>
      </c>
      <c r="C8471" s="30" t="s">
        <v>887</v>
      </c>
      <c r="D8471" s="30" t="s">
        <v>888</v>
      </c>
      <c r="E8471" s="25">
        <v>45826.337071759262</v>
      </c>
      <c r="F8471" s="30" t="s">
        <v>871</v>
      </c>
      <c r="G8471" s="25">
        <v>45826.337071759262</v>
      </c>
    </row>
    <row r="8472" spans="1:7" x14ac:dyDescent="0.25">
      <c r="A8472" s="30" t="s">
        <v>16761</v>
      </c>
      <c r="B8472" s="30" t="s">
        <v>8800</v>
      </c>
      <c r="C8472" s="30" t="s">
        <v>887</v>
      </c>
      <c r="D8472" s="30" t="s">
        <v>888</v>
      </c>
      <c r="E8472" s="25">
        <v>45826.337210648147</v>
      </c>
      <c r="F8472" s="30" t="s">
        <v>871</v>
      </c>
      <c r="G8472" s="25">
        <v>45826.337210648147</v>
      </c>
    </row>
    <row r="8473" spans="1:7" x14ac:dyDescent="0.25">
      <c r="A8473" s="30" t="s">
        <v>16762</v>
      </c>
      <c r="B8473" s="30" t="s">
        <v>8794</v>
      </c>
      <c r="C8473" s="30" t="s">
        <v>887</v>
      </c>
      <c r="D8473" s="30" t="s">
        <v>888</v>
      </c>
      <c r="E8473" s="25">
        <v>45826.337314814817</v>
      </c>
      <c r="F8473" s="30" t="s">
        <v>871</v>
      </c>
      <c r="G8473" s="25">
        <v>45826.337314814817</v>
      </c>
    </row>
    <row r="8474" spans="1:7" x14ac:dyDescent="0.25">
      <c r="A8474" s="30" t="s">
        <v>16763</v>
      </c>
      <c r="B8474" s="30" t="s">
        <v>8806</v>
      </c>
      <c r="C8474" s="30" t="s">
        <v>887</v>
      </c>
      <c r="D8474" s="30" t="s">
        <v>888</v>
      </c>
      <c r="E8474" s="25">
        <v>45826.33761574074</v>
      </c>
      <c r="F8474" s="30" t="s">
        <v>871</v>
      </c>
      <c r="G8474" s="25">
        <v>45826.33761574074</v>
      </c>
    </row>
    <row r="8475" spans="1:7" x14ac:dyDescent="0.25">
      <c r="A8475" s="30" t="s">
        <v>16764</v>
      </c>
      <c r="B8475" s="30" t="s">
        <v>12149</v>
      </c>
      <c r="C8475" s="30" t="s">
        <v>869</v>
      </c>
      <c r="D8475" s="30" t="s">
        <v>868</v>
      </c>
      <c r="E8475" s="25">
        <v>45826.338217592594</v>
      </c>
      <c r="F8475" s="30" t="s">
        <v>871</v>
      </c>
      <c r="G8475" s="25">
        <v>45826.338217592594</v>
      </c>
    </row>
    <row r="8476" spans="1:7" x14ac:dyDescent="0.25">
      <c r="A8476" s="30" t="s">
        <v>16765</v>
      </c>
      <c r="B8476" s="30" t="s">
        <v>12147</v>
      </c>
      <c r="C8476" s="30" t="s">
        <v>869</v>
      </c>
      <c r="D8476" s="30" t="s">
        <v>868</v>
      </c>
      <c r="E8476" s="25">
        <v>45826.338240740741</v>
      </c>
      <c r="F8476" s="30" t="s">
        <v>871</v>
      </c>
      <c r="G8476" s="25">
        <v>45826.338240740741</v>
      </c>
    </row>
    <row r="8477" spans="1:7" x14ac:dyDescent="0.25">
      <c r="A8477" s="30" t="s">
        <v>16766</v>
      </c>
      <c r="B8477" s="30" t="s">
        <v>7046</v>
      </c>
      <c r="C8477" s="30" t="s">
        <v>864</v>
      </c>
      <c r="D8477" s="30" t="s">
        <v>865</v>
      </c>
      <c r="E8477" s="25">
        <v>45826.338402777779</v>
      </c>
      <c r="F8477" s="30" t="s">
        <v>871</v>
      </c>
      <c r="G8477" s="25">
        <v>45826.338402777779</v>
      </c>
    </row>
    <row r="8478" spans="1:7" x14ac:dyDescent="0.25">
      <c r="A8478" s="30" t="s">
        <v>16767</v>
      </c>
      <c r="B8478" s="30" t="s">
        <v>11911</v>
      </c>
      <c r="C8478" s="30" t="s">
        <v>887</v>
      </c>
      <c r="D8478" s="30" t="s">
        <v>888</v>
      </c>
      <c r="E8478" s="25">
        <v>45826.348599537036</v>
      </c>
      <c r="F8478" s="30" t="s">
        <v>871</v>
      </c>
      <c r="G8478" s="25">
        <v>45826.348599537036</v>
      </c>
    </row>
    <row r="8479" spans="1:7" x14ac:dyDescent="0.25">
      <c r="A8479" s="30" t="s">
        <v>16768</v>
      </c>
      <c r="B8479" s="30" t="s">
        <v>5735</v>
      </c>
      <c r="C8479" s="30" t="s">
        <v>872</v>
      </c>
      <c r="D8479" s="30" t="s">
        <v>77</v>
      </c>
      <c r="E8479" s="25">
        <v>45826.34888888889</v>
      </c>
      <c r="F8479" s="30" t="s">
        <v>894</v>
      </c>
      <c r="G8479" s="25">
        <v>45826.34888888889</v>
      </c>
    </row>
    <row r="8480" spans="1:7" x14ac:dyDescent="0.25">
      <c r="A8480" s="30" t="s">
        <v>16769</v>
      </c>
      <c r="B8480" s="30" t="s">
        <v>15730</v>
      </c>
      <c r="C8480" s="30" t="s">
        <v>869</v>
      </c>
      <c r="D8480" s="30" t="s">
        <v>884</v>
      </c>
      <c r="E8480" s="25">
        <v>45826.34920138889</v>
      </c>
      <c r="F8480" s="30" t="s">
        <v>871</v>
      </c>
      <c r="G8480" s="25">
        <v>45826.34920138889</v>
      </c>
    </row>
    <row r="8481" spans="1:7" x14ac:dyDescent="0.25">
      <c r="A8481" s="30" t="s">
        <v>16770</v>
      </c>
      <c r="B8481" s="30" t="s">
        <v>15735</v>
      </c>
      <c r="C8481" s="30" t="s">
        <v>869</v>
      </c>
      <c r="D8481" s="30" t="s">
        <v>884</v>
      </c>
      <c r="E8481" s="25">
        <v>45826.349259259259</v>
      </c>
      <c r="F8481" s="30" t="s">
        <v>871</v>
      </c>
      <c r="G8481" s="25">
        <v>45826.349259259259</v>
      </c>
    </row>
    <row r="8482" spans="1:7" x14ac:dyDescent="0.25">
      <c r="A8482" s="30" t="s">
        <v>16771</v>
      </c>
      <c r="B8482" s="30" t="s">
        <v>15737</v>
      </c>
      <c r="C8482" s="30" t="s">
        <v>869</v>
      </c>
      <c r="D8482" s="30" t="s">
        <v>884</v>
      </c>
      <c r="E8482" s="25">
        <v>45826.349317129629</v>
      </c>
      <c r="F8482" s="30" t="s">
        <v>871</v>
      </c>
      <c r="G8482" s="25">
        <v>45826.349317129629</v>
      </c>
    </row>
    <row r="8483" spans="1:7" x14ac:dyDescent="0.25">
      <c r="A8483" s="30" t="s">
        <v>16772</v>
      </c>
      <c r="B8483" s="30" t="s">
        <v>15743</v>
      </c>
      <c r="C8483" s="30" t="s">
        <v>869</v>
      </c>
      <c r="D8483" s="30" t="s">
        <v>884</v>
      </c>
      <c r="E8483" s="25">
        <v>45826.349363425928</v>
      </c>
      <c r="F8483" s="30" t="s">
        <v>871</v>
      </c>
      <c r="G8483" s="25">
        <v>45826.349363425928</v>
      </c>
    </row>
    <row r="8484" spans="1:7" x14ac:dyDescent="0.25">
      <c r="A8484" s="30" t="s">
        <v>16773</v>
      </c>
      <c r="B8484" s="30" t="s">
        <v>15745</v>
      </c>
      <c r="C8484" s="30" t="s">
        <v>869</v>
      </c>
      <c r="D8484" s="30" t="s">
        <v>884</v>
      </c>
      <c r="E8484" s="25">
        <v>45826.349409722221</v>
      </c>
      <c r="F8484" s="30" t="s">
        <v>871</v>
      </c>
      <c r="G8484" s="25">
        <v>45826.349409722221</v>
      </c>
    </row>
    <row r="8485" spans="1:7" x14ac:dyDescent="0.25">
      <c r="A8485" s="30" t="s">
        <v>16774</v>
      </c>
      <c r="B8485" s="30" t="s">
        <v>15747</v>
      </c>
      <c r="C8485" s="30" t="s">
        <v>869</v>
      </c>
      <c r="D8485" s="30" t="s">
        <v>884</v>
      </c>
      <c r="E8485" s="25">
        <v>45826.349456018521</v>
      </c>
      <c r="F8485" s="30" t="s">
        <v>871</v>
      </c>
      <c r="G8485" s="25">
        <v>45826.349456018521</v>
      </c>
    </row>
    <row r="8486" spans="1:7" x14ac:dyDescent="0.25">
      <c r="A8486" s="30" t="s">
        <v>16775</v>
      </c>
      <c r="B8486" s="30" t="s">
        <v>15753</v>
      </c>
      <c r="C8486" s="30" t="s">
        <v>869</v>
      </c>
      <c r="D8486" s="30" t="s">
        <v>884</v>
      </c>
      <c r="E8486" s="25">
        <v>45826.349502314813</v>
      </c>
      <c r="F8486" s="30" t="s">
        <v>871</v>
      </c>
      <c r="G8486" s="25">
        <v>45826.349502314813</v>
      </c>
    </row>
    <row r="8487" spans="1:7" x14ac:dyDescent="0.25">
      <c r="A8487" s="30" t="s">
        <v>16776</v>
      </c>
      <c r="B8487" s="30" t="s">
        <v>15755</v>
      </c>
      <c r="C8487" s="30" t="s">
        <v>869</v>
      </c>
      <c r="D8487" s="30" t="s">
        <v>884</v>
      </c>
      <c r="E8487" s="25">
        <v>45826.349560185183</v>
      </c>
      <c r="F8487" s="30" t="s">
        <v>871</v>
      </c>
      <c r="G8487" s="25">
        <v>45826.349560185183</v>
      </c>
    </row>
    <row r="8488" spans="1:7" x14ac:dyDescent="0.25">
      <c r="A8488" s="30" t="s">
        <v>16777</v>
      </c>
      <c r="B8488" s="30" t="s">
        <v>11569</v>
      </c>
      <c r="C8488" s="30" t="s">
        <v>869</v>
      </c>
      <c r="D8488" s="30" t="s">
        <v>881</v>
      </c>
      <c r="E8488" s="25">
        <v>45826.351921296293</v>
      </c>
      <c r="F8488" s="30" t="s">
        <v>871</v>
      </c>
      <c r="G8488" s="25">
        <v>45826.351921296293</v>
      </c>
    </row>
    <row r="8489" spans="1:7" x14ac:dyDescent="0.25">
      <c r="A8489" s="30" t="s">
        <v>16778</v>
      </c>
      <c r="B8489" s="30" t="s">
        <v>11571</v>
      </c>
      <c r="C8489" s="30" t="s">
        <v>869</v>
      </c>
      <c r="D8489" s="30" t="s">
        <v>881</v>
      </c>
      <c r="E8489" s="25">
        <v>45826.351967592593</v>
      </c>
      <c r="F8489" s="30" t="s">
        <v>871</v>
      </c>
      <c r="G8489" s="25">
        <v>45826.351967592593</v>
      </c>
    </row>
    <row r="8490" spans="1:7" x14ac:dyDescent="0.25">
      <c r="A8490" s="30" t="s">
        <v>16779</v>
      </c>
      <c r="B8490" s="30" t="s">
        <v>13137</v>
      </c>
      <c r="C8490" s="30" t="s">
        <v>864</v>
      </c>
      <c r="D8490" s="30" t="s">
        <v>865</v>
      </c>
      <c r="E8490" s="25">
        <v>45826.355115740742</v>
      </c>
      <c r="F8490" s="30" t="s">
        <v>871</v>
      </c>
      <c r="G8490" s="25">
        <v>45826.355115740742</v>
      </c>
    </row>
    <row r="8491" spans="1:7" x14ac:dyDescent="0.25">
      <c r="A8491" s="30" t="s">
        <v>16780</v>
      </c>
      <c r="B8491" s="30" t="s">
        <v>11915</v>
      </c>
      <c r="C8491" s="30" t="s">
        <v>877</v>
      </c>
      <c r="D8491" s="30" t="s">
        <v>889</v>
      </c>
      <c r="E8491" s="25">
        <v>45826.358912037038</v>
      </c>
      <c r="F8491" s="30" t="s">
        <v>871</v>
      </c>
      <c r="G8491" s="25">
        <v>45826.358912037038</v>
      </c>
    </row>
    <row r="8492" spans="1:7" x14ac:dyDescent="0.25">
      <c r="A8492" s="30" t="s">
        <v>16781</v>
      </c>
      <c r="B8492" s="30" t="s">
        <v>11915</v>
      </c>
      <c r="C8492" s="30" t="s">
        <v>864</v>
      </c>
      <c r="D8492" s="30" t="s">
        <v>865</v>
      </c>
      <c r="E8492" s="25">
        <v>45826.36310185185</v>
      </c>
      <c r="F8492" s="30" t="s">
        <v>871</v>
      </c>
      <c r="G8492" s="25">
        <v>45826.36310185185</v>
      </c>
    </row>
    <row r="8493" spans="1:7" x14ac:dyDescent="0.25">
      <c r="A8493" s="30" t="s">
        <v>16782</v>
      </c>
      <c r="B8493" s="30" t="s">
        <v>5740</v>
      </c>
      <c r="C8493" s="30" t="s">
        <v>872</v>
      </c>
      <c r="D8493" s="30" t="s">
        <v>77</v>
      </c>
      <c r="E8493" s="25">
        <v>45826.366516203707</v>
      </c>
      <c r="F8493" s="30" t="s">
        <v>894</v>
      </c>
      <c r="G8493" s="25">
        <v>45826.366516203707</v>
      </c>
    </row>
    <row r="8494" spans="1:7" x14ac:dyDescent="0.25">
      <c r="A8494" s="30" t="s">
        <v>16783</v>
      </c>
      <c r="B8494" s="30" t="s">
        <v>13810</v>
      </c>
      <c r="C8494" s="30" t="s">
        <v>869</v>
      </c>
      <c r="D8494" s="30" t="s">
        <v>881</v>
      </c>
      <c r="E8494" s="25">
        <v>45826.367210648146</v>
      </c>
      <c r="F8494" s="30" t="s">
        <v>871</v>
      </c>
      <c r="G8494" s="25">
        <v>45826.367210648146</v>
      </c>
    </row>
    <row r="8495" spans="1:7" x14ac:dyDescent="0.25">
      <c r="A8495" s="30" t="s">
        <v>16784</v>
      </c>
      <c r="B8495" s="30" t="s">
        <v>13815</v>
      </c>
      <c r="C8495" s="30" t="s">
        <v>869</v>
      </c>
      <c r="D8495" s="30" t="s">
        <v>881</v>
      </c>
      <c r="E8495" s="25">
        <v>45826.367303240739</v>
      </c>
      <c r="F8495" s="30" t="s">
        <v>871</v>
      </c>
      <c r="G8495" s="25">
        <v>45826.367303240739</v>
      </c>
    </row>
    <row r="8496" spans="1:7" x14ac:dyDescent="0.25">
      <c r="A8496" s="30" t="s">
        <v>16785</v>
      </c>
      <c r="B8496" s="30" t="s">
        <v>13817</v>
      </c>
      <c r="C8496" s="30" t="s">
        <v>869</v>
      </c>
      <c r="D8496" s="30" t="s">
        <v>881</v>
      </c>
      <c r="E8496" s="25">
        <v>45826.367476851854</v>
      </c>
      <c r="F8496" s="30" t="s">
        <v>871</v>
      </c>
      <c r="G8496" s="25">
        <v>45826.367476851854</v>
      </c>
    </row>
    <row r="8497" spans="1:7" x14ac:dyDescent="0.25">
      <c r="A8497" s="30" t="s">
        <v>16786</v>
      </c>
      <c r="B8497" s="30" t="s">
        <v>13826</v>
      </c>
      <c r="C8497" s="30" t="s">
        <v>869</v>
      </c>
      <c r="D8497" s="30" t="s">
        <v>881</v>
      </c>
      <c r="E8497" s="25">
        <v>45826.367523148147</v>
      </c>
      <c r="F8497" s="30" t="s">
        <v>871</v>
      </c>
      <c r="G8497" s="25">
        <v>45826.367523148147</v>
      </c>
    </row>
    <row r="8498" spans="1:7" x14ac:dyDescent="0.25">
      <c r="A8498" s="30" t="s">
        <v>16787</v>
      </c>
      <c r="B8498" s="30" t="s">
        <v>9955</v>
      </c>
      <c r="C8498" s="30" t="s">
        <v>887</v>
      </c>
      <c r="D8498" s="30" t="s">
        <v>888</v>
      </c>
      <c r="E8498" s="25">
        <v>45826.371770833335</v>
      </c>
      <c r="F8498" s="30" t="s">
        <v>871</v>
      </c>
      <c r="G8498" s="25">
        <v>45826.371770833335</v>
      </c>
    </row>
    <row r="8499" spans="1:7" x14ac:dyDescent="0.25">
      <c r="A8499" s="30" t="s">
        <v>16788</v>
      </c>
      <c r="B8499" s="30" t="s">
        <v>10012</v>
      </c>
      <c r="C8499" s="30" t="s">
        <v>887</v>
      </c>
      <c r="D8499" s="30" t="s">
        <v>888</v>
      </c>
      <c r="E8499" s="25">
        <v>45826.371805555558</v>
      </c>
      <c r="F8499" s="30" t="s">
        <v>871</v>
      </c>
      <c r="G8499" s="25">
        <v>45826.371805555558</v>
      </c>
    </row>
    <row r="8500" spans="1:7" x14ac:dyDescent="0.25">
      <c r="A8500" s="30" t="s">
        <v>16789</v>
      </c>
      <c r="B8500" s="30" t="s">
        <v>13427</v>
      </c>
      <c r="C8500" s="30" t="s">
        <v>874</v>
      </c>
      <c r="D8500" s="30" t="s">
        <v>875</v>
      </c>
      <c r="E8500" s="25">
        <v>45826.372546296298</v>
      </c>
      <c r="F8500" s="30" t="s">
        <v>871</v>
      </c>
      <c r="G8500" s="25">
        <v>45826.372546296298</v>
      </c>
    </row>
    <row r="8501" spans="1:7" x14ac:dyDescent="0.25">
      <c r="A8501" s="30" t="s">
        <v>16790</v>
      </c>
      <c r="B8501" s="30" t="s">
        <v>13427</v>
      </c>
      <c r="C8501" s="30" t="s">
        <v>877</v>
      </c>
      <c r="D8501" s="30" t="s">
        <v>875</v>
      </c>
      <c r="E8501" s="25">
        <v>45826.37295138889</v>
      </c>
      <c r="F8501" s="30" t="s">
        <v>871</v>
      </c>
      <c r="G8501" s="25">
        <v>45826.37295138889</v>
      </c>
    </row>
    <row r="8502" spans="1:7" x14ac:dyDescent="0.25">
      <c r="A8502" s="30" t="s">
        <v>16791</v>
      </c>
      <c r="B8502" s="30" t="s">
        <v>4879</v>
      </c>
      <c r="C8502" s="30" t="s">
        <v>872</v>
      </c>
      <c r="D8502" s="30" t="s">
        <v>77</v>
      </c>
      <c r="E8502" s="25">
        <v>45826.373888888891</v>
      </c>
      <c r="F8502" s="30" t="s">
        <v>894</v>
      </c>
      <c r="G8502" s="25">
        <v>45826.373888888891</v>
      </c>
    </row>
    <row r="8503" spans="1:7" x14ac:dyDescent="0.25">
      <c r="A8503" s="30" t="s">
        <v>16792</v>
      </c>
      <c r="B8503" s="30" t="s">
        <v>3032</v>
      </c>
      <c r="C8503" s="30" t="s">
        <v>872</v>
      </c>
      <c r="D8503" s="30" t="s">
        <v>77</v>
      </c>
      <c r="E8503" s="25">
        <v>45826.383703703701</v>
      </c>
      <c r="F8503" s="30" t="s">
        <v>894</v>
      </c>
      <c r="G8503" s="25">
        <v>45826.383703703701</v>
      </c>
    </row>
    <row r="8504" spans="1:7" x14ac:dyDescent="0.25">
      <c r="A8504" s="30" t="s">
        <v>16793</v>
      </c>
      <c r="B8504" s="30" t="s">
        <v>13386</v>
      </c>
      <c r="C8504" s="30" t="s">
        <v>869</v>
      </c>
      <c r="D8504" s="30" t="s">
        <v>870</v>
      </c>
      <c r="E8504" s="25">
        <v>45826.384930555556</v>
      </c>
      <c r="F8504" s="30" t="s">
        <v>871</v>
      </c>
      <c r="G8504" s="25">
        <v>45826.384930555556</v>
      </c>
    </row>
    <row r="8505" spans="1:7" x14ac:dyDescent="0.25">
      <c r="A8505" s="30" t="s">
        <v>16794</v>
      </c>
      <c r="B8505" s="30" t="s">
        <v>13388</v>
      </c>
      <c r="C8505" s="30" t="s">
        <v>869</v>
      </c>
      <c r="D8505" s="30" t="s">
        <v>870</v>
      </c>
      <c r="E8505" s="25">
        <v>45826.384976851848</v>
      </c>
      <c r="F8505" s="30" t="s">
        <v>871</v>
      </c>
      <c r="G8505" s="25">
        <v>45826.384976851848</v>
      </c>
    </row>
    <row r="8506" spans="1:7" x14ac:dyDescent="0.25">
      <c r="A8506" s="30" t="s">
        <v>16795</v>
      </c>
      <c r="B8506" s="30" t="s">
        <v>13390</v>
      </c>
      <c r="C8506" s="30" t="s">
        <v>869</v>
      </c>
      <c r="D8506" s="30" t="s">
        <v>870</v>
      </c>
      <c r="E8506" s="25">
        <v>45826.385034722225</v>
      </c>
      <c r="F8506" s="30" t="s">
        <v>871</v>
      </c>
      <c r="G8506" s="25">
        <v>45826.385034722225</v>
      </c>
    </row>
    <row r="8507" spans="1:7" x14ac:dyDescent="0.25">
      <c r="A8507" s="30" t="s">
        <v>16796</v>
      </c>
      <c r="B8507" s="30" t="s">
        <v>13392</v>
      </c>
      <c r="C8507" s="30" t="s">
        <v>869</v>
      </c>
      <c r="D8507" s="30" t="s">
        <v>870</v>
      </c>
      <c r="E8507" s="25">
        <v>45826.385081018518</v>
      </c>
      <c r="F8507" s="30" t="s">
        <v>871</v>
      </c>
      <c r="G8507" s="25">
        <v>45826.385081018518</v>
      </c>
    </row>
    <row r="8508" spans="1:7" x14ac:dyDescent="0.25">
      <c r="A8508" s="30" t="s">
        <v>16797</v>
      </c>
      <c r="B8508" s="30" t="s">
        <v>13394</v>
      </c>
      <c r="C8508" s="30" t="s">
        <v>869</v>
      </c>
      <c r="D8508" s="30" t="s">
        <v>870</v>
      </c>
      <c r="E8508" s="25">
        <v>45826.385127314818</v>
      </c>
      <c r="F8508" s="30" t="s">
        <v>871</v>
      </c>
      <c r="G8508" s="25">
        <v>45826.385127314818</v>
      </c>
    </row>
    <row r="8509" spans="1:7" x14ac:dyDescent="0.25">
      <c r="A8509" s="30" t="s">
        <v>16798</v>
      </c>
      <c r="B8509" s="30" t="s">
        <v>13398</v>
      </c>
      <c r="C8509" s="30" t="s">
        <v>869</v>
      </c>
      <c r="D8509" s="30" t="s">
        <v>870</v>
      </c>
      <c r="E8509" s="25">
        <v>45826.38517361111</v>
      </c>
      <c r="F8509" s="30" t="s">
        <v>871</v>
      </c>
      <c r="G8509" s="25">
        <v>45826.38517361111</v>
      </c>
    </row>
    <row r="8510" spans="1:7" x14ac:dyDescent="0.25">
      <c r="A8510" s="30" t="s">
        <v>16799</v>
      </c>
      <c r="B8510" s="30" t="s">
        <v>13400</v>
      </c>
      <c r="C8510" s="30" t="s">
        <v>869</v>
      </c>
      <c r="D8510" s="30" t="s">
        <v>870</v>
      </c>
      <c r="E8510" s="25">
        <v>45826.385231481479</v>
      </c>
      <c r="F8510" s="30" t="s">
        <v>871</v>
      </c>
      <c r="G8510" s="25">
        <v>45826.385231481479</v>
      </c>
    </row>
    <row r="8511" spans="1:7" x14ac:dyDescent="0.25">
      <c r="A8511" s="30" t="s">
        <v>16800</v>
      </c>
      <c r="B8511" s="30" t="s">
        <v>13402</v>
      </c>
      <c r="C8511" s="30" t="s">
        <v>869</v>
      </c>
      <c r="D8511" s="30" t="s">
        <v>870</v>
      </c>
      <c r="E8511" s="25">
        <v>45826.385300925926</v>
      </c>
      <c r="F8511" s="30" t="s">
        <v>871</v>
      </c>
      <c r="G8511" s="25">
        <v>45826.385300925926</v>
      </c>
    </row>
    <row r="8512" spans="1:7" x14ac:dyDescent="0.25">
      <c r="A8512" s="30" t="s">
        <v>16801</v>
      </c>
      <c r="B8512" s="30" t="s">
        <v>13410</v>
      </c>
      <c r="C8512" s="30" t="s">
        <v>869</v>
      </c>
      <c r="D8512" s="30" t="s">
        <v>870</v>
      </c>
      <c r="E8512" s="25">
        <v>45826.385370370372</v>
      </c>
      <c r="F8512" s="30" t="s">
        <v>871</v>
      </c>
      <c r="G8512" s="25">
        <v>45826.385370370372</v>
      </c>
    </row>
    <row r="8513" spans="1:7" x14ac:dyDescent="0.25">
      <c r="A8513" s="30" t="s">
        <v>16802</v>
      </c>
      <c r="B8513" s="30" t="s">
        <v>13332</v>
      </c>
      <c r="C8513" s="30" t="s">
        <v>869</v>
      </c>
      <c r="D8513" s="30" t="s">
        <v>870</v>
      </c>
      <c r="E8513" s="25">
        <v>45826.389849537038</v>
      </c>
      <c r="F8513" s="30" t="s">
        <v>871</v>
      </c>
      <c r="G8513" s="25">
        <v>45826.389849537038</v>
      </c>
    </row>
    <row r="8514" spans="1:7" x14ac:dyDescent="0.25">
      <c r="A8514" s="30" t="s">
        <v>16803</v>
      </c>
      <c r="B8514" s="30" t="s">
        <v>5329</v>
      </c>
      <c r="C8514" s="30" t="s">
        <v>887</v>
      </c>
      <c r="D8514" s="30" t="s">
        <v>888</v>
      </c>
      <c r="E8514" s="25">
        <v>45826.391053240739</v>
      </c>
      <c r="F8514" s="30" t="s">
        <v>871</v>
      </c>
      <c r="G8514" s="25">
        <v>45826.391053240739</v>
      </c>
    </row>
    <row r="8515" spans="1:7" x14ac:dyDescent="0.25">
      <c r="A8515" s="30" t="s">
        <v>17228</v>
      </c>
      <c r="B8515" s="30" t="s">
        <v>15280</v>
      </c>
      <c r="C8515" s="30" t="s">
        <v>869</v>
      </c>
      <c r="D8515" s="30" t="s">
        <v>885</v>
      </c>
      <c r="E8515" s="25">
        <v>45826.398136574076</v>
      </c>
      <c r="F8515" s="30" t="s">
        <v>871</v>
      </c>
      <c r="G8515" s="25">
        <v>45826.398136574076</v>
      </c>
    </row>
    <row r="8516" spans="1:7" x14ac:dyDescent="0.25">
      <c r="A8516" s="30" t="s">
        <v>17229</v>
      </c>
      <c r="B8516" s="30" t="s">
        <v>15278</v>
      </c>
      <c r="C8516" s="30" t="s">
        <v>869</v>
      </c>
      <c r="D8516" s="30" t="s">
        <v>885</v>
      </c>
      <c r="E8516" s="25">
        <v>45826.398217592592</v>
      </c>
      <c r="F8516" s="30" t="s">
        <v>871</v>
      </c>
      <c r="G8516" s="25">
        <v>45826.398217592592</v>
      </c>
    </row>
    <row r="8517" spans="1:7" x14ac:dyDescent="0.25">
      <c r="A8517" s="30" t="s">
        <v>17230</v>
      </c>
      <c r="B8517" s="30" t="s">
        <v>15286</v>
      </c>
      <c r="C8517" s="30" t="s">
        <v>869</v>
      </c>
      <c r="D8517" s="30" t="s">
        <v>885</v>
      </c>
      <c r="E8517" s="25">
        <v>45826.398298611108</v>
      </c>
      <c r="F8517" s="30" t="s">
        <v>871</v>
      </c>
      <c r="G8517" s="25">
        <v>45826.398298611108</v>
      </c>
    </row>
    <row r="8518" spans="1:7" x14ac:dyDescent="0.25">
      <c r="A8518" s="30" t="s">
        <v>17231</v>
      </c>
      <c r="B8518" s="30" t="s">
        <v>15292</v>
      </c>
      <c r="C8518" s="30" t="s">
        <v>869</v>
      </c>
      <c r="D8518" s="30" t="s">
        <v>885</v>
      </c>
      <c r="E8518" s="25">
        <v>45826.398356481484</v>
      </c>
      <c r="F8518" s="30" t="s">
        <v>871</v>
      </c>
      <c r="G8518" s="25">
        <v>45826.398356481484</v>
      </c>
    </row>
    <row r="8519" spans="1:7" x14ac:dyDescent="0.25">
      <c r="A8519" s="30" t="s">
        <v>17232</v>
      </c>
      <c r="B8519" s="30" t="s">
        <v>15268</v>
      </c>
      <c r="C8519" s="30" t="s">
        <v>869</v>
      </c>
      <c r="D8519" s="30" t="s">
        <v>885</v>
      </c>
      <c r="E8519" s="25">
        <v>45826.398460648146</v>
      </c>
      <c r="F8519" s="30" t="s">
        <v>871</v>
      </c>
      <c r="G8519" s="25">
        <v>45826.398460648146</v>
      </c>
    </row>
    <row r="8520" spans="1:7" x14ac:dyDescent="0.25">
      <c r="A8520" s="30" t="s">
        <v>17233</v>
      </c>
      <c r="B8520" s="30" t="s">
        <v>7052</v>
      </c>
      <c r="C8520" s="30" t="s">
        <v>864</v>
      </c>
      <c r="D8520" s="30" t="s">
        <v>865</v>
      </c>
      <c r="E8520" s="25">
        <v>45826.399398148147</v>
      </c>
      <c r="F8520" s="30" t="s">
        <v>871</v>
      </c>
      <c r="G8520" s="25">
        <v>45826.399398148147</v>
      </c>
    </row>
    <row r="8521" spans="1:7" x14ac:dyDescent="0.25">
      <c r="A8521" s="30" t="s">
        <v>17234</v>
      </c>
      <c r="B8521" s="30" t="s">
        <v>7036</v>
      </c>
      <c r="C8521" s="30" t="s">
        <v>864</v>
      </c>
      <c r="D8521" s="30" t="s">
        <v>865</v>
      </c>
      <c r="E8521" s="25">
        <v>45826.39943287037</v>
      </c>
      <c r="F8521" s="30" t="s">
        <v>871</v>
      </c>
      <c r="G8521" s="25">
        <v>45826.39943287037</v>
      </c>
    </row>
    <row r="8522" spans="1:7" x14ac:dyDescent="0.25">
      <c r="A8522" s="30" t="s">
        <v>17235</v>
      </c>
      <c r="B8522" s="30" t="s">
        <v>7054</v>
      </c>
      <c r="C8522" s="30" t="s">
        <v>864</v>
      </c>
      <c r="D8522" s="30" t="s">
        <v>865</v>
      </c>
      <c r="E8522" s="25">
        <v>45826.399467592593</v>
      </c>
      <c r="F8522" s="30" t="s">
        <v>871</v>
      </c>
      <c r="G8522" s="25">
        <v>45826.399467592593</v>
      </c>
    </row>
    <row r="8523" spans="1:7" x14ac:dyDescent="0.25">
      <c r="A8523" s="30" t="s">
        <v>17236</v>
      </c>
      <c r="B8523" s="30" t="s">
        <v>7050</v>
      </c>
      <c r="C8523" s="30" t="s">
        <v>864</v>
      </c>
      <c r="D8523" s="30" t="s">
        <v>865</v>
      </c>
      <c r="E8523" s="25">
        <v>45826.399513888886</v>
      </c>
      <c r="F8523" s="30" t="s">
        <v>871</v>
      </c>
      <c r="G8523" s="25">
        <v>45826.399513888886</v>
      </c>
    </row>
    <row r="8524" spans="1:7" x14ac:dyDescent="0.25">
      <c r="A8524" s="30" t="s">
        <v>17237</v>
      </c>
      <c r="B8524" s="30" t="s">
        <v>7897</v>
      </c>
      <c r="C8524" s="30" t="s">
        <v>872</v>
      </c>
      <c r="D8524" s="30" t="s">
        <v>73</v>
      </c>
      <c r="E8524" s="25">
        <v>45826.404016203705</v>
      </c>
      <c r="F8524" s="30" t="s">
        <v>871</v>
      </c>
      <c r="G8524" s="25">
        <v>45826.404016203705</v>
      </c>
    </row>
    <row r="8525" spans="1:7" x14ac:dyDescent="0.25">
      <c r="A8525" s="30" t="s">
        <v>17238</v>
      </c>
      <c r="B8525" s="30" t="s">
        <v>7895</v>
      </c>
      <c r="C8525" s="30" t="s">
        <v>872</v>
      </c>
      <c r="D8525" s="30" t="s">
        <v>73</v>
      </c>
      <c r="E8525" s="25">
        <v>45826.404513888891</v>
      </c>
      <c r="F8525" s="30" t="s">
        <v>871</v>
      </c>
      <c r="G8525" s="25">
        <v>45826.404513888891</v>
      </c>
    </row>
    <row r="8526" spans="1:7" x14ac:dyDescent="0.25">
      <c r="A8526" s="30" t="s">
        <v>17239</v>
      </c>
      <c r="B8526" s="30" t="s">
        <v>7893</v>
      </c>
      <c r="C8526" s="30" t="s">
        <v>872</v>
      </c>
      <c r="D8526" s="30" t="s">
        <v>73</v>
      </c>
      <c r="E8526" s="25">
        <v>45826.404594907406</v>
      </c>
      <c r="F8526" s="30" t="s">
        <v>871</v>
      </c>
      <c r="G8526" s="25">
        <v>45826.404594907406</v>
      </c>
    </row>
    <row r="8527" spans="1:7" x14ac:dyDescent="0.25">
      <c r="A8527" s="30" t="s">
        <v>17240</v>
      </c>
      <c r="B8527" s="30" t="s">
        <v>11287</v>
      </c>
      <c r="C8527" s="30" t="s">
        <v>872</v>
      </c>
      <c r="D8527" s="30" t="s">
        <v>73</v>
      </c>
      <c r="E8527" s="25">
        <v>45826.404641203706</v>
      </c>
      <c r="F8527" s="30" t="s">
        <v>871</v>
      </c>
      <c r="G8527" s="25">
        <v>45826.404641203706</v>
      </c>
    </row>
    <row r="8528" spans="1:7" x14ac:dyDescent="0.25">
      <c r="A8528" s="30" t="s">
        <v>17241</v>
      </c>
      <c r="B8528" s="30" t="s">
        <v>7897</v>
      </c>
      <c r="C8528" s="30" t="s">
        <v>879</v>
      </c>
      <c r="D8528" s="30" t="s">
        <v>73</v>
      </c>
      <c r="E8528" s="25">
        <v>45826.405231481483</v>
      </c>
      <c r="F8528" s="30" t="s">
        <v>871</v>
      </c>
      <c r="G8528" s="25">
        <v>45826.405231481483</v>
      </c>
    </row>
    <row r="8529" spans="1:7" x14ac:dyDescent="0.25">
      <c r="A8529" s="30" t="s">
        <v>17242</v>
      </c>
      <c r="B8529" s="30" t="s">
        <v>7895</v>
      </c>
      <c r="C8529" s="30" t="s">
        <v>879</v>
      </c>
      <c r="D8529" s="30" t="s">
        <v>73</v>
      </c>
      <c r="E8529" s="25">
        <v>45826.405324074076</v>
      </c>
      <c r="F8529" s="30" t="s">
        <v>871</v>
      </c>
      <c r="G8529" s="25">
        <v>45826.405324074076</v>
      </c>
    </row>
    <row r="8530" spans="1:7" x14ac:dyDescent="0.25">
      <c r="A8530" s="30" t="s">
        <v>17243</v>
      </c>
      <c r="B8530" s="30" t="s">
        <v>7893</v>
      </c>
      <c r="C8530" s="30" t="s">
        <v>879</v>
      </c>
      <c r="D8530" s="30" t="s">
        <v>73</v>
      </c>
      <c r="E8530" s="25">
        <v>45826.405370370368</v>
      </c>
      <c r="F8530" s="30" t="s">
        <v>871</v>
      </c>
      <c r="G8530" s="25">
        <v>45826.405370370368</v>
      </c>
    </row>
    <row r="8531" spans="1:7" x14ac:dyDescent="0.25">
      <c r="A8531" s="30" t="s">
        <v>17244</v>
      </c>
      <c r="B8531" s="30" t="s">
        <v>11287</v>
      </c>
      <c r="C8531" s="30" t="s">
        <v>879</v>
      </c>
      <c r="D8531" s="30" t="s">
        <v>73</v>
      </c>
      <c r="E8531" s="25">
        <v>45826.405428240738</v>
      </c>
      <c r="F8531" s="30" t="s">
        <v>871</v>
      </c>
      <c r="G8531" s="25">
        <v>45826.405428240738</v>
      </c>
    </row>
    <row r="8532" spans="1:7" x14ac:dyDescent="0.25">
      <c r="A8532" s="30" t="s">
        <v>17245</v>
      </c>
      <c r="B8532" s="30" t="s">
        <v>8074</v>
      </c>
      <c r="C8532" s="30" t="s">
        <v>879</v>
      </c>
      <c r="D8532" s="30" t="s">
        <v>73</v>
      </c>
      <c r="E8532" s="25">
        <v>45826.405821759261</v>
      </c>
      <c r="F8532" s="30" t="s">
        <v>871</v>
      </c>
      <c r="G8532" s="25">
        <v>45826.405821759261</v>
      </c>
    </row>
    <row r="8533" spans="1:7" x14ac:dyDescent="0.25">
      <c r="A8533" s="30" t="s">
        <v>17246</v>
      </c>
      <c r="B8533" s="30" t="s">
        <v>8070</v>
      </c>
      <c r="C8533" s="30" t="s">
        <v>879</v>
      </c>
      <c r="D8533" s="30" t="s">
        <v>73</v>
      </c>
      <c r="E8533" s="25">
        <v>45826.405995370369</v>
      </c>
      <c r="F8533" s="30" t="s">
        <v>871</v>
      </c>
      <c r="G8533" s="25">
        <v>45826.405995370369</v>
      </c>
    </row>
    <row r="8534" spans="1:7" x14ac:dyDescent="0.25">
      <c r="A8534" s="30" t="s">
        <v>17247</v>
      </c>
      <c r="B8534" s="30" t="s">
        <v>5383</v>
      </c>
      <c r="C8534" s="30" t="s">
        <v>872</v>
      </c>
      <c r="D8534" s="30" t="s">
        <v>77</v>
      </c>
      <c r="E8534" s="25">
        <v>45826.408449074072</v>
      </c>
      <c r="F8534" s="30" t="s">
        <v>891</v>
      </c>
      <c r="G8534" s="25">
        <v>45826.408449074072</v>
      </c>
    </row>
    <row r="8535" spans="1:7" x14ac:dyDescent="0.25">
      <c r="A8535" s="30" t="s">
        <v>17248</v>
      </c>
      <c r="B8535" s="30" t="s">
        <v>11247</v>
      </c>
      <c r="C8535" s="30" t="s">
        <v>872</v>
      </c>
      <c r="D8535" s="30" t="s">
        <v>122</v>
      </c>
      <c r="E8535" s="25">
        <v>45826.409722222219</v>
      </c>
      <c r="F8535" s="30" t="s">
        <v>871</v>
      </c>
      <c r="G8535" s="25">
        <v>45826.409722222219</v>
      </c>
    </row>
    <row r="8536" spans="1:7" x14ac:dyDescent="0.25">
      <c r="A8536" s="30" t="s">
        <v>17249</v>
      </c>
      <c r="B8536" s="30" t="s">
        <v>8210</v>
      </c>
      <c r="C8536" s="30" t="s">
        <v>872</v>
      </c>
      <c r="D8536" s="30" t="s">
        <v>122</v>
      </c>
      <c r="E8536" s="25">
        <v>45826.409780092596</v>
      </c>
      <c r="F8536" s="30" t="s">
        <v>871</v>
      </c>
      <c r="G8536" s="25">
        <v>45826.409780092596</v>
      </c>
    </row>
    <row r="8537" spans="1:7" x14ac:dyDescent="0.25">
      <c r="A8537" s="30" t="s">
        <v>17250</v>
      </c>
      <c r="B8537" s="30" t="s">
        <v>11247</v>
      </c>
      <c r="C8537" s="30" t="s">
        <v>879</v>
      </c>
      <c r="D8537" s="30" t="s">
        <v>122</v>
      </c>
      <c r="E8537" s="25">
        <v>45826.410694444443</v>
      </c>
      <c r="F8537" s="30" t="s">
        <v>871</v>
      </c>
      <c r="G8537" s="25">
        <v>45826.410694444443</v>
      </c>
    </row>
    <row r="8538" spans="1:7" x14ac:dyDescent="0.25">
      <c r="A8538" s="30" t="s">
        <v>17251</v>
      </c>
      <c r="B8538" s="30" t="s">
        <v>8210</v>
      </c>
      <c r="C8538" s="30" t="s">
        <v>879</v>
      </c>
      <c r="D8538" s="30" t="s">
        <v>122</v>
      </c>
      <c r="E8538" s="25">
        <v>45826.410763888889</v>
      </c>
      <c r="F8538" s="30" t="s">
        <v>871</v>
      </c>
      <c r="G8538" s="25">
        <v>45826.410763888889</v>
      </c>
    </row>
    <row r="8539" spans="1:7" x14ac:dyDescent="0.25">
      <c r="A8539" s="30" t="s">
        <v>17252</v>
      </c>
      <c r="B8539" s="30" t="s">
        <v>13834</v>
      </c>
      <c r="C8539" s="30" t="s">
        <v>869</v>
      </c>
      <c r="D8539" s="30" t="s">
        <v>881</v>
      </c>
      <c r="E8539" s="25">
        <v>45826.412187499998</v>
      </c>
      <c r="F8539" s="30" t="s">
        <v>871</v>
      </c>
      <c r="G8539" s="25">
        <v>45826.412187499998</v>
      </c>
    </row>
    <row r="8540" spans="1:7" x14ac:dyDescent="0.25">
      <c r="A8540" s="30" t="s">
        <v>17253</v>
      </c>
      <c r="B8540" s="30" t="s">
        <v>13334</v>
      </c>
      <c r="C8540" s="30" t="s">
        <v>869</v>
      </c>
      <c r="D8540" s="30" t="s">
        <v>881</v>
      </c>
      <c r="E8540" s="25">
        <v>45826.412951388891</v>
      </c>
      <c r="F8540" s="30" t="s">
        <v>871</v>
      </c>
      <c r="G8540" s="25">
        <v>45826.412951388891</v>
      </c>
    </row>
    <row r="8541" spans="1:7" x14ac:dyDescent="0.25">
      <c r="A8541" s="30" t="s">
        <v>17254</v>
      </c>
      <c r="B8541" s="30" t="s">
        <v>5385</v>
      </c>
      <c r="C8541" s="30" t="s">
        <v>879</v>
      </c>
      <c r="D8541" s="30" t="s">
        <v>77</v>
      </c>
      <c r="E8541" s="25">
        <v>45826.407280092593</v>
      </c>
      <c r="F8541" s="30" t="s">
        <v>871</v>
      </c>
      <c r="G8541" s="25">
        <v>45826.407280092593</v>
      </c>
    </row>
    <row r="8542" spans="1:7" x14ac:dyDescent="0.25">
      <c r="A8542" s="30" t="s">
        <v>17255</v>
      </c>
      <c r="B8542" s="30" t="s">
        <v>5373</v>
      </c>
      <c r="C8542" s="30" t="s">
        <v>879</v>
      </c>
      <c r="D8542" s="30" t="s">
        <v>77</v>
      </c>
      <c r="E8542" s="25">
        <v>45826.407500000001</v>
      </c>
      <c r="F8542" s="30" t="s">
        <v>871</v>
      </c>
      <c r="G8542" s="25">
        <v>45826.407500000001</v>
      </c>
    </row>
    <row r="8543" spans="1:7" x14ac:dyDescent="0.25">
      <c r="A8543" s="30" t="s">
        <v>17256</v>
      </c>
      <c r="B8543" s="30" t="s">
        <v>5399</v>
      </c>
      <c r="C8543" s="30" t="s">
        <v>879</v>
      </c>
      <c r="D8543" s="30" t="s">
        <v>77</v>
      </c>
      <c r="E8543" s="25">
        <v>45826.407581018517</v>
      </c>
      <c r="F8543" s="30" t="s">
        <v>871</v>
      </c>
      <c r="G8543" s="25">
        <v>45826.407581018517</v>
      </c>
    </row>
    <row r="8544" spans="1:7" x14ac:dyDescent="0.25">
      <c r="A8544" s="30" t="s">
        <v>17257</v>
      </c>
      <c r="B8544" s="30" t="s">
        <v>5383</v>
      </c>
      <c r="C8544" s="30" t="s">
        <v>879</v>
      </c>
      <c r="D8544" s="30" t="s">
        <v>77</v>
      </c>
      <c r="E8544" s="25">
        <v>45826.408715277779</v>
      </c>
      <c r="F8544" s="30" t="s">
        <v>871</v>
      </c>
      <c r="G8544" s="25">
        <v>45826.408715277779</v>
      </c>
    </row>
    <row r="8545" spans="1:7" x14ac:dyDescent="0.25">
      <c r="A8545" s="30" t="s">
        <v>17258</v>
      </c>
      <c r="B8545" s="30" t="s">
        <v>2117</v>
      </c>
      <c r="C8545" s="30" t="s">
        <v>879</v>
      </c>
      <c r="D8545" s="30" t="s">
        <v>77</v>
      </c>
      <c r="E8545" s="25">
        <v>45826.409062500003</v>
      </c>
      <c r="F8545" s="30" t="s">
        <v>871</v>
      </c>
      <c r="G8545" s="25">
        <v>45826.409062500003</v>
      </c>
    </row>
    <row r="8546" spans="1:7" x14ac:dyDescent="0.25">
      <c r="A8546" s="30" t="s">
        <v>17259</v>
      </c>
      <c r="B8546" s="30" t="s">
        <v>3047</v>
      </c>
      <c r="C8546" s="30" t="s">
        <v>879</v>
      </c>
      <c r="D8546" s="30" t="s">
        <v>77</v>
      </c>
      <c r="E8546" s="25">
        <v>45826.412106481483</v>
      </c>
      <c r="F8546" s="30" t="s">
        <v>871</v>
      </c>
      <c r="G8546" s="25">
        <v>45826.412106481483</v>
      </c>
    </row>
    <row r="8547" spans="1:7" x14ac:dyDescent="0.25">
      <c r="A8547" s="30" t="s">
        <v>17260</v>
      </c>
      <c r="B8547" s="30" t="s">
        <v>5744</v>
      </c>
      <c r="C8547" s="30" t="s">
        <v>879</v>
      </c>
      <c r="D8547" s="30" t="s">
        <v>77</v>
      </c>
      <c r="E8547" s="25">
        <v>45826.412210648145</v>
      </c>
      <c r="F8547" s="30" t="s">
        <v>871</v>
      </c>
      <c r="G8547" s="25">
        <v>45826.412210648145</v>
      </c>
    </row>
    <row r="8548" spans="1:7" x14ac:dyDescent="0.25">
      <c r="A8548" s="30" t="s">
        <v>17261</v>
      </c>
      <c r="B8548" s="30" t="s">
        <v>7040</v>
      </c>
      <c r="C8548" s="30" t="s">
        <v>879</v>
      </c>
      <c r="D8548" s="30" t="s">
        <v>77</v>
      </c>
      <c r="E8548" s="25">
        <v>45826.412280092591</v>
      </c>
      <c r="F8548" s="30" t="s">
        <v>871</v>
      </c>
      <c r="G8548" s="25">
        <v>45826.412280092591</v>
      </c>
    </row>
    <row r="8549" spans="1:7" x14ac:dyDescent="0.25">
      <c r="A8549" s="30" t="s">
        <v>17262</v>
      </c>
      <c r="B8549" s="30" t="s">
        <v>13384</v>
      </c>
      <c r="C8549" s="30" t="s">
        <v>869</v>
      </c>
      <c r="D8549" s="30" t="s">
        <v>881</v>
      </c>
      <c r="E8549" s="25">
        <v>45826.413599537038</v>
      </c>
      <c r="F8549" s="30" t="s">
        <v>871</v>
      </c>
      <c r="G8549" s="25">
        <v>45826.413599537038</v>
      </c>
    </row>
    <row r="8550" spans="1:7" x14ac:dyDescent="0.25">
      <c r="A8550" s="30" t="s">
        <v>17263</v>
      </c>
      <c r="B8550" s="30" t="s">
        <v>13382</v>
      </c>
      <c r="C8550" s="30" t="s">
        <v>869</v>
      </c>
      <c r="D8550" s="30" t="s">
        <v>881</v>
      </c>
      <c r="E8550" s="25">
        <v>45826.413819444446</v>
      </c>
      <c r="F8550" s="30" t="s">
        <v>871</v>
      </c>
      <c r="G8550" s="25">
        <v>45826.413819444446</v>
      </c>
    </row>
    <row r="8551" spans="1:7" x14ac:dyDescent="0.25">
      <c r="A8551" s="30" t="s">
        <v>17264</v>
      </c>
      <c r="B8551" s="30" t="s">
        <v>13342</v>
      </c>
      <c r="C8551" s="30" t="s">
        <v>869</v>
      </c>
      <c r="D8551" s="30" t="s">
        <v>881</v>
      </c>
      <c r="E8551" s="25">
        <v>45826.413935185185</v>
      </c>
      <c r="F8551" s="30" t="s">
        <v>871</v>
      </c>
      <c r="G8551" s="25">
        <v>45826.413935185185</v>
      </c>
    </row>
    <row r="8552" spans="1:7" x14ac:dyDescent="0.25">
      <c r="A8552" s="30" t="s">
        <v>17265</v>
      </c>
      <c r="B8552" s="30" t="s">
        <v>13351</v>
      </c>
      <c r="C8552" s="30" t="s">
        <v>869</v>
      </c>
      <c r="D8552" s="30" t="s">
        <v>881</v>
      </c>
      <c r="E8552" s="25">
        <v>45826.414074074077</v>
      </c>
      <c r="F8552" s="30" t="s">
        <v>871</v>
      </c>
      <c r="G8552" s="25">
        <v>45826.414074074077</v>
      </c>
    </row>
    <row r="8553" spans="1:7" x14ac:dyDescent="0.25">
      <c r="A8553" s="30" t="s">
        <v>17266</v>
      </c>
      <c r="B8553" s="30" t="s">
        <v>11786</v>
      </c>
      <c r="C8553" s="30" t="s">
        <v>874</v>
      </c>
      <c r="D8553" s="30" t="s">
        <v>886</v>
      </c>
      <c r="E8553" s="25">
        <v>45826.417430555557</v>
      </c>
      <c r="F8553" s="30" t="s">
        <v>871</v>
      </c>
      <c r="G8553" s="25">
        <v>45826.417430555557</v>
      </c>
    </row>
    <row r="8554" spans="1:7" x14ac:dyDescent="0.25">
      <c r="A8554" s="30" t="s">
        <v>17267</v>
      </c>
      <c r="B8554" s="30" t="s">
        <v>11876</v>
      </c>
      <c r="C8554" s="30" t="s">
        <v>874</v>
      </c>
      <c r="D8554" s="30" t="s">
        <v>886</v>
      </c>
      <c r="E8554" s="25">
        <v>45826.417488425926</v>
      </c>
      <c r="F8554" s="30" t="s">
        <v>871</v>
      </c>
      <c r="G8554" s="25">
        <v>45826.417488425926</v>
      </c>
    </row>
    <row r="8555" spans="1:7" x14ac:dyDescent="0.25">
      <c r="A8555" s="30" t="s">
        <v>17268</v>
      </c>
      <c r="B8555" s="30" t="s">
        <v>13423</v>
      </c>
      <c r="C8555" s="30" t="s">
        <v>874</v>
      </c>
      <c r="D8555" s="30" t="s">
        <v>886</v>
      </c>
      <c r="E8555" s="25">
        <v>45826.417650462965</v>
      </c>
      <c r="F8555" s="30" t="s">
        <v>871</v>
      </c>
      <c r="G8555" s="25">
        <v>45826.417650462965</v>
      </c>
    </row>
    <row r="8556" spans="1:7" x14ac:dyDescent="0.25">
      <c r="A8556" s="30" t="s">
        <v>17269</v>
      </c>
      <c r="B8556" s="30" t="s">
        <v>11786</v>
      </c>
      <c r="C8556" s="30" t="s">
        <v>877</v>
      </c>
      <c r="D8556" s="30" t="s">
        <v>886</v>
      </c>
      <c r="E8556" s="25">
        <v>45826.417986111112</v>
      </c>
      <c r="F8556" s="30" t="s">
        <v>871</v>
      </c>
      <c r="G8556" s="25">
        <v>45826.417986111112</v>
      </c>
    </row>
    <row r="8557" spans="1:7" x14ac:dyDescent="0.25">
      <c r="A8557" s="30" t="s">
        <v>17270</v>
      </c>
      <c r="B8557" s="30" t="s">
        <v>13423</v>
      </c>
      <c r="C8557" s="30" t="s">
        <v>877</v>
      </c>
      <c r="D8557" s="30" t="s">
        <v>886</v>
      </c>
      <c r="E8557" s="25">
        <v>45826.418043981481</v>
      </c>
      <c r="F8557" s="30" t="s">
        <v>871</v>
      </c>
      <c r="G8557" s="25">
        <v>45826.418043981481</v>
      </c>
    </row>
    <row r="8558" spans="1:7" x14ac:dyDescent="0.25">
      <c r="A8558" s="30" t="s">
        <v>17271</v>
      </c>
      <c r="B8558" s="30" t="s">
        <v>11876</v>
      </c>
      <c r="C8558" s="30" t="s">
        <v>877</v>
      </c>
      <c r="D8558" s="30" t="s">
        <v>886</v>
      </c>
      <c r="E8558" s="25">
        <v>45826.418078703704</v>
      </c>
      <c r="F8558" s="30" t="s">
        <v>871</v>
      </c>
      <c r="G8558" s="25">
        <v>45826.418078703704</v>
      </c>
    </row>
    <row r="8559" spans="1:7" x14ac:dyDescent="0.25">
      <c r="A8559" s="30" t="s">
        <v>17272</v>
      </c>
      <c r="B8559" s="30" t="s">
        <v>8493</v>
      </c>
      <c r="C8559" s="30" t="s">
        <v>887</v>
      </c>
      <c r="D8559" s="30" t="s">
        <v>888</v>
      </c>
      <c r="E8559" s="25">
        <v>45826.42496527778</v>
      </c>
      <c r="F8559" s="30" t="s">
        <v>871</v>
      </c>
      <c r="G8559" s="25">
        <v>45826.42496527778</v>
      </c>
    </row>
    <row r="8560" spans="1:7" x14ac:dyDescent="0.25">
      <c r="A8560" s="30" t="s">
        <v>17273</v>
      </c>
      <c r="B8560" s="30" t="s">
        <v>10132</v>
      </c>
      <c r="C8560" s="30" t="s">
        <v>887</v>
      </c>
      <c r="D8560" s="30" t="s">
        <v>888</v>
      </c>
      <c r="E8560" s="25">
        <v>45826.424976851849</v>
      </c>
      <c r="F8560" s="30" t="s">
        <v>871</v>
      </c>
      <c r="G8560" s="25">
        <v>45826.424976851849</v>
      </c>
    </row>
    <row r="8561" spans="1:7" x14ac:dyDescent="0.25">
      <c r="A8561" s="30" t="s">
        <v>17274</v>
      </c>
      <c r="B8561" s="30" t="s">
        <v>3105</v>
      </c>
      <c r="C8561" s="30" t="s">
        <v>872</v>
      </c>
      <c r="D8561" s="30" t="s">
        <v>77</v>
      </c>
      <c r="E8561" s="25">
        <v>45826.430185185185</v>
      </c>
      <c r="F8561" s="30" t="s">
        <v>894</v>
      </c>
      <c r="G8561" s="25">
        <v>45826.430185185185</v>
      </c>
    </row>
    <row r="8562" spans="1:7" x14ac:dyDescent="0.25">
      <c r="A8562" s="30" t="s">
        <v>17275</v>
      </c>
      <c r="B8562" s="30" t="s">
        <v>9500</v>
      </c>
      <c r="C8562" s="30" t="s">
        <v>872</v>
      </c>
      <c r="D8562" s="30" t="s">
        <v>122</v>
      </c>
      <c r="E8562" s="25">
        <v>45826.430405092593</v>
      </c>
      <c r="F8562" s="30" t="s">
        <v>871</v>
      </c>
      <c r="G8562" s="25">
        <v>45826.430405092593</v>
      </c>
    </row>
    <row r="8563" spans="1:7" x14ac:dyDescent="0.25">
      <c r="A8563" s="30" t="s">
        <v>17276</v>
      </c>
      <c r="B8563" s="30" t="s">
        <v>13441</v>
      </c>
      <c r="C8563" s="30" t="s">
        <v>874</v>
      </c>
      <c r="D8563" s="30" t="s">
        <v>875</v>
      </c>
      <c r="E8563" s="25">
        <v>45826.430625000001</v>
      </c>
      <c r="F8563" s="30" t="s">
        <v>871</v>
      </c>
      <c r="G8563" s="25">
        <v>45826.430625000001</v>
      </c>
    </row>
    <row r="8564" spans="1:7" x14ac:dyDescent="0.25">
      <c r="A8564" s="30" t="s">
        <v>17277</v>
      </c>
      <c r="B8564" s="30" t="s">
        <v>13441</v>
      </c>
      <c r="C8564" s="30" t="s">
        <v>877</v>
      </c>
      <c r="D8564" s="30" t="s">
        <v>875</v>
      </c>
      <c r="E8564" s="25">
        <v>45826.430972222224</v>
      </c>
      <c r="F8564" s="30" t="s">
        <v>871</v>
      </c>
      <c r="G8564" s="25">
        <v>45826.430972222224</v>
      </c>
    </row>
    <row r="8565" spans="1:7" x14ac:dyDescent="0.25">
      <c r="A8565" s="30" t="s">
        <v>17278</v>
      </c>
      <c r="B8565" s="30" t="s">
        <v>9500</v>
      </c>
      <c r="C8565" s="30" t="s">
        <v>879</v>
      </c>
      <c r="D8565" s="30" t="s">
        <v>122</v>
      </c>
      <c r="E8565" s="25">
        <v>45826.430937500001</v>
      </c>
      <c r="F8565" s="30" t="s">
        <v>871</v>
      </c>
      <c r="G8565" s="25">
        <v>45826.430937500001</v>
      </c>
    </row>
    <row r="8566" spans="1:7" x14ac:dyDescent="0.25">
      <c r="A8566" s="30" t="s">
        <v>17279</v>
      </c>
      <c r="B8566" s="30" t="s">
        <v>15806</v>
      </c>
      <c r="C8566" s="30" t="s">
        <v>869</v>
      </c>
      <c r="D8566" s="30" t="s">
        <v>884</v>
      </c>
      <c r="E8566" s="25">
        <v>45826.435185185182</v>
      </c>
      <c r="F8566" s="30" t="s">
        <v>871</v>
      </c>
      <c r="G8566" s="25">
        <v>45826.435185185182</v>
      </c>
    </row>
    <row r="8567" spans="1:7" x14ac:dyDescent="0.25">
      <c r="A8567" s="30" t="s">
        <v>17280</v>
      </c>
      <c r="B8567" s="30" t="s">
        <v>11779</v>
      </c>
      <c r="C8567" s="30" t="s">
        <v>872</v>
      </c>
      <c r="D8567" s="30" t="s">
        <v>77</v>
      </c>
      <c r="E8567" s="25">
        <v>45826.437152777777</v>
      </c>
      <c r="F8567" s="30" t="s">
        <v>894</v>
      </c>
      <c r="G8567" s="25">
        <v>45826.437152777777</v>
      </c>
    </row>
    <row r="8568" spans="1:7" x14ac:dyDescent="0.25">
      <c r="A8568" s="30" t="s">
        <v>17281</v>
      </c>
      <c r="B8568" s="30" t="s">
        <v>9636</v>
      </c>
      <c r="C8568" s="30" t="s">
        <v>872</v>
      </c>
      <c r="D8568" s="30" t="s">
        <v>122</v>
      </c>
      <c r="E8568" s="25">
        <v>45826.439837962964</v>
      </c>
      <c r="F8568" s="30" t="s">
        <v>871</v>
      </c>
      <c r="G8568" s="25">
        <v>45826.439837962964</v>
      </c>
    </row>
    <row r="8569" spans="1:7" x14ac:dyDescent="0.25">
      <c r="A8569" s="30" t="s">
        <v>17282</v>
      </c>
      <c r="B8569" s="30" t="s">
        <v>9636</v>
      </c>
      <c r="C8569" s="30" t="s">
        <v>879</v>
      </c>
      <c r="D8569" s="30" t="s">
        <v>122</v>
      </c>
      <c r="E8569" s="25">
        <v>45826.440439814818</v>
      </c>
      <c r="F8569" s="30" t="s">
        <v>871</v>
      </c>
      <c r="G8569" s="25">
        <v>45826.440439814818</v>
      </c>
    </row>
    <row r="8570" spans="1:7" x14ac:dyDescent="0.25">
      <c r="A8570" s="30" t="s">
        <v>17283</v>
      </c>
      <c r="B8570" s="30" t="s">
        <v>4119</v>
      </c>
      <c r="C8570" s="30" t="s">
        <v>872</v>
      </c>
      <c r="D8570" s="30" t="s">
        <v>77</v>
      </c>
      <c r="E8570" s="25">
        <v>45826.44159722222</v>
      </c>
      <c r="F8570" s="30" t="s">
        <v>894</v>
      </c>
      <c r="G8570" s="25">
        <v>45826.44159722222</v>
      </c>
    </row>
    <row r="8571" spans="1:7" x14ac:dyDescent="0.25">
      <c r="A8571" s="30" t="s">
        <v>17284</v>
      </c>
      <c r="B8571" s="30" t="s">
        <v>4121</v>
      </c>
      <c r="C8571" s="30" t="s">
        <v>872</v>
      </c>
      <c r="D8571" s="30" t="s">
        <v>77</v>
      </c>
      <c r="E8571" s="25">
        <v>45826.441689814812</v>
      </c>
      <c r="F8571" s="30" t="s">
        <v>894</v>
      </c>
      <c r="G8571" s="25">
        <v>45826.441689814812</v>
      </c>
    </row>
    <row r="8572" spans="1:7" x14ac:dyDescent="0.25">
      <c r="A8572" s="30" t="s">
        <v>17285</v>
      </c>
      <c r="B8572" s="30" t="s">
        <v>4123</v>
      </c>
      <c r="C8572" s="30" t="s">
        <v>872</v>
      </c>
      <c r="D8572" s="30" t="s">
        <v>77</v>
      </c>
      <c r="E8572" s="25">
        <v>45826.441828703704</v>
      </c>
      <c r="F8572" s="30" t="s">
        <v>894</v>
      </c>
      <c r="G8572" s="25">
        <v>45826.441828703704</v>
      </c>
    </row>
    <row r="8573" spans="1:7" x14ac:dyDescent="0.25">
      <c r="A8573" s="30" t="s">
        <v>17286</v>
      </c>
      <c r="B8573" s="30" t="s">
        <v>7980</v>
      </c>
      <c r="C8573" s="30" t="s">
        <v>879</v>
      </c>
      <c r="D8573" s="30" t="s">
        <v>122</v>
      </c>
      <c r="E8573" s="25">
        <v>45826.444745370369</v>
      </c>
      <c r="F8573" s="30" t="s">
        <v>871</v>
      </c>
      <c r="G8573" s="25">
        <v>45826.444745370369</v>
      </c>
    </row>
    <row r="8574" spans="1:7" x14ac:dyDescent="0.25">
      <c r="A8574" s="30" t="s">
        <v>17287</v>
      </c>
      <c r="B8574" s="30" t="s">
        <v>11243</v>
      </c>
      <c r="C8574" s="30" t="s">
        <v>872</v>
      </c>
      <c r="D8574" s="30" t="s">
        <v>122</v>
      </c>
      <c r="E8574" s="25">
        <v>45826.446053240739</v>
      </c>
      <c r="F8574" s="30" t="s">
        <v>871</v>
      </c>
      <c r="G8574" s="25">
        <v>45826.446053240739</v>
      </c>
    </row>
    <row r="8575" spans="1:7" x14ac:dyDescent="0.25">
      <c r="A8575" s="30" t="s">
        <v>17288</v>
      </c>
      <c r="B8575" s="30" t="s">
        <v>11243</v>
      </c>
      <c r="C8575" s="30" t="s">
        <v>879</v>
      </c>
      <c r="D8575" s="30" t="s">
        <v>122</v>
      </c>
      <c r="E8575" s="25">
        <v>45826.446747685186</v>
      </c>
      <c r="F8575" s="30" t="s">
        <v>871</v>
      </c>
      <c r="G8575" s="25">
        <v>45826.446747685186</v>
      </c>
    </row>
    <row r="8576" spans="1:7" x14ac:dyDescent="0.25">
      <c r="A8576" s="30" t="s">
        <v>17289</v>
      </c>
      <c r="B8576" s="30" t="s">
        <v>13832</v>
      </c>
      <c r="C8576" s="30" t="s">
        <v>869</v>
      </c>
      <c r="D8576" s="30" t="s">
        <v>881</v>
      </c>
      <c r="E8576" s="25">
        <v>45826.447708333333</v>
      </c>
      <c r="F8576" s="30" t="s">
        <v>871</v>
      </c>
      <c r="G8576" s="25">
        <v>45826.447708333333</v>
      </c>
    </row>
    <row r="8577" spans="1:7" x14ac:dyDescent="0.25">
      <c r="A8577" s="30" t="s">
        <v>17290</v>
      </c>
      <c r="B8577" s="30" t="s">
        <v>13828</v>
      </c>
      <c r="C8577" s="30" t="s">
        <v>869</v>
      </c>
      <c r="D8577" s="30" t="s">
        <v>881</v>
      </c>
      <c r="E8577" s="25">
        <v>45826.447766203702</v>
      </c>
      <c r="F8577" s="30" t="s">
        <v>871</v>
      </c>
      <c r="G8577" s="25">
        <v>45826.447766203702</v>
      </c>
    </row>
    <row r="8578" spans="1:7" x14ac:dyDescent="0.25">
      <c r="A8578" s="30" t="s">
        <v>17291</v>
      </c>
      <c r="B8578" s="30" t="s">
        <v>13830</v>
      </c>
      <c r="C8578" s="30" t="s">
        <v>869</v>
      </c>
      <c r="D8578" s="30" t="s">
        <v>881</v>
      </c>
      <c r="E8578" s="25">
        <v>45826.447800925926</v>
      </c>
      <c r="F8578" s="30" t="s">
        <v>871</v>
      </c>
      <c r="G8578" s="25">
        <v>45826.447800925926</v>
      </c>
    </row>
    <row r="8579" spans="1:7" x14ac:dyDescent="0.25">
      <c r="A8579" s="30" t="s">
        <v>17292</v>
      </c>
      <c r="B8579" s="30" t="s">
        <v>13357</v>
      </c>
      <c r="C8579" s="30" t="s">
        <v>869</v>
      </c>
      <c r="D8579" s="30" t="s">
        <v>881</v>
      </c>
      <c r="E8579" s="25">
        <v>45826.447847222225</v>
      </c>
      <c r="F8579" s="30" t="s">
        <v>871</v>
      </c>
      <c r="G8579" s="25">
        <v>45826.447847222225</v>
      </c>
    </row>
    <row r="8580" spans="1:7" x14ac:dyDescent="0.25">
      <c r="A8580" s="30" t="s">
        <v>17293</v>
      </c>
      <c r="B8580" s="30" t="s">
        <v>13353</v>
      </c>
      <c r="C8580" s="30" t="s">
        <v>869</v>
      </c>
      <c r="D8580" s="30" t="s">
        <v>881</v>
      </c>
      <c r="E8580" s="25">
        <v>45826.447893518518</v>
      </c>
      <c r="F8580" s="30" t="s">
        <v>871</v>
      </c>
      <c r="G8580" s="25">
        <v>45826.447893518518</v>
      </c>
    </row>
    <row r="8581" spans="1:7" x14ac:dyDescent="0.25">
      <c r="A8581" s="30" t="s">
        <v>17294</v>
      </c>
      <c r="B8581" s="30" t="s">
        <v>13355</v>
      </c>
      <c r="C8581" s="30" t="s">
        <v>869</v>
      </c>
      <c r="D8581" s="30" t="s">
        <v>881</v>
      </c>
      <c r="E8581" s="25">
        <v>45826.447962962964</v>
      </c>
      <c r="F8581" s="30" t="s">
        <v>871</v>
      </c>
      <c r="G8581" s="25">
        <v>45826.447962962964</v>
      </c>
    </row>
    <row r="8582" spans="1:7" x14ac:dyDescent="0.25">
      <c r="A8582" s="30" t="s">
        <v>17295</v>
      </c>
      <c r="B8582" s="30" t="s">
        <v>4030</v>
      </c>
      <c r="C8582" s="30" t="s">
        <v>879</v>
      </c>
      <c r="D8582" s="30" t="s">
        <v>77</v>
      </c>
      <c r="E8582" s="25">
        <v>45826.450474537036</v>
      </c>
      <c r="F8582" s="30" t="s">
        <v>871</v>
      </c>
      <c r="G8582" s="25">
        <v>45826.450474537036</v>
      </c>
    </row>
    <row r="8583" spans="1:7" x14ac:dyDescent="0.25">
      <c r="A8583" s="30" t="s">
        <v>17296</v>
      </c>
      <c r="B8583" s="30" t="s">
        <v>5210</v>
      </c>
      <c r="C8583" s="30" t="s">
        <v>879</v>
      </c>
      <c r="D8583" s="30" t="s">
        <v>77</v>
      </c>
      <c r="E8583" s="25">
        <v>45826.450624999998</v>
      </c>
      <c r="F8583" s="30" t="s">
        <v>871</v>
      </c>
      <c r="G8583" s="25">
        <v>45826.450624999998</v>
      </c>
    </row>
    <row r="8584" spans="1:7" x14ac:dyDescent="0.25">
      <c r="A8584" s="30" t="s">
        <v>17297</v>
      </c>
      <c r="B8584" s="30" t="s">
        <v>4883</v>
      </c>
      <c r="C8584" s="30" t="s">
        <v>879</v>
      </c>
      <c r="D8584" s="30" t="s">
        <v>77</v>
      </c>
      <c r="E8584" s="25">
        <v>45826.450740740744</v>
      </c>
      <c r="F8584" s="30" t="s">
        <v>871</v>
      </c>
      <c r="G8584" s="25">
        <v>45826.450740740744</v>
      </c>
    </row>
    <row r="8585" spans="1:7" x14ac:dyDescent="0.25">
      <c r="A8585" s="30" t="s">
        <v>17298</v>
      </c>
      <c r="B8585" s="30" t="s">
        <v>11731</v>
      </c>
      <c r="C8585" s="30" t="s">
        <v>879</v>
      </c>
      <c r="D8585" s="30" t="s">
        <v>122</v>
      </c>
      <c r="E8585" s="25">
        <v>45826.457708333335</v>
      </c>
      <c r="F8585" s="30" t="s">
        <v>871</v>
      </c>
      <c r="G8585" s="25">
        <v>45826.457708333335</v>
      </c>
    </row>
    <row r="8586" spans="1:7" x14ac:dyDescent="0.25">
      <c r="A8586" s="30" t="s">
        <v>17299</v>
      </c>
      <c r="B8586" s="30" t="s">
        <v>11717</v>
      </c>
      <c r="C8586" s="30" t="s">
        <v>872</v>
      </c>
      <c r="D8586" s="30" t="s">
        <v>122</v>
      </c>
      <c r="E8586" s="25">
        <v>45826.458634259259</v>
      </c>
      <c r="F8586" s="30" t="s">
        <v>871</v>
      </c>
      <c r="G8586" s="25">
        <v>45826.458634259259</v>
      </c>
    </row>
    <row r="8587" spans="1:7" x14ac:dyDescent="0.25">
      <c r="A8587" s="30" t="s">
        <v>17300</v>
      </c>
      <c r="B8587" s="30" t="s">
        <v>11717</v>
      </c>
      <c r="C8587" s="30" t="s">
        <v>879</v>
      </c>
      <c r="D8587" s="30" t="s">
        <v>122</v>
      </c>
      <c r="E8587" s="25">
        <v>45826.460092592592</v>
      </c>
      <c r="F8587" s="30" t="s">
        <v>871</v>
      </c>
      <c r="G8587" s="25">
        <v>45826.460092592592</v>
      </c>
    </row>
    <row r="8588" spans="1:7" x14ac:dyDescent="0.25">
      <c r="A8588" s="30" t="s">
        <v>17301</v>
      </c>
      <c r="B8588" s="30" t="s">
        <v>5737</v>
      </c>
      <c r="C8588" s="30" t="s">
        <v>879</v>
      </c>
      <c r="D8588" s="30" t="s">
        <v>77</v>
      </c>
      <c r="E8588" s="25">
        <v>45826.460578703707</v>
      </c>
      <c r="F8588" s="30" t="s">
        <v>871</v>
      </c>
      <c r="G8588" s="25">
        <v>45826.460578703707</v>
      </c>
    </row>
    <row r="8589" spans="1:7" x14ac:dyDescent="0.25">
      <c r="A8589" s="30" t="s">
        <v>17302</v>
      </c>
      <c r="B8589" s="30" t="s">
        <v>5408</v>
      </c>
      <c r="C8589" s="30" t="s">
        <v>879</v>
      </c>
      <c r="D8589" s="30" t="s">
        <v>77</v>
      </c>
      <c r="E8589" s="25">
        <v>45826.460601851853</v>
      </c>
      <c r="F8589" s="30" t="s">
        <v>871</v>
      </c>
      <c r="G8589" s="25">
        <v>45826.460601851853</v>
      </c>
    </row>
    <row r="8590" spans="1:7" x14ac:dyDescent="0.25">
      <c r="A8590" s="30" t="s">
        <v>17303</v>
      </c>
      <c r="B8590" s="30" t="s">
        <v>7337</v>
      </c>
      <c r="C8590" s="30" t="s">
        <v>879</v>
      </c>
      <c r="D8590" s="30" t="s">
        <v>77</v>
      </c>
      <c r="E8590" s="25">
        <v>45826.460729166669</v>
      </c>
      <c r="F8590" s="30" t="s">
        <v>871</v>
      </c>
      <c r="G8590" s="25">
        <v>45826.460729166669</v>
      </c>
    </row>
    <row r="8591" spans="1:7" x14ac:dyDescent="0.25">
      <c r="A8591" s="30" t="s">
        <v>17304</v>
      </c>
      <c r="B8591" s="30" t="s">
        <v>3097</v>
      </c>
      <c r="C8591" s="30" t="s">
        <v>879</v>
      </c>
      <c r="D8591" s="30" t="s">
        <v>77</v>
      </c>
      <c r="E8591" s="25">
        <v>45826.465289351851</v>
      </c>
      <c r="F8591" s="30" t="s">
        <v>871</v>
      </c>
      <c r="G8591" s="25">
        <v>45826.465289351851</v>
      </c>
    </row>
    <row r="8592" spans="1:7" x14ac:dyDescent="0.25">
      <c r="A8592" s="30" t="s">
        <v>17305</v>
      </c>
      <c r="B8592" s="30" t="s">
        <v>5735</v>
      </c>
      <c r="C8592" s="30" t="s">
        <v>879</v>
      </c>
      <c r="D8592" s="30" t="s">
        <v>77</v>
      </c>
      <c r="E8592" s="25">
        <v>45826.469872685186</v>
      </c>
      <c r="F8592" s="30" t="s">
        <v>871</v>
      </c>
      <c r="G8592" s="25">
        <v>45826.469872685186</v>
      </c>
    </row>
    <row r="8593" spans="1:7" x14ac:dyDescent="0.25">
      <c r="A8593" s="30" t="s">
        <v>17306</v>
      </c>
      <c r="B8593" s="30" t="s">
        <v>4171</v>
      </c>
      <c r="C8593" s="30" t="s">
        <v>879</v>
      </c>
      <c r="D8593" s="30" t="s">
        <v>77</v>
      </c>
      <c r="E8593" s="25">
        <v>45826.469942129632</v>
      </c>
      <c r="F8593" s="30" t="s">
        <v>871</v>
      </c>
      <c r="G8593" s="25">
        <v>45826.469942129632</v>
      </c>
    </row>
    <row r="8594" spans="1:7" x14ac:dyDescent="0.25">
      <c r="A8594" s="30" t="s">
        <v>17307</v>
      </c>
      <c r="B8594" s="30" t="s">
        <v>10078</v>
      </c>
      <c r="C8594" s="30" t="s">
        <v>887</v>
      </c>
      <c r="D8594" s="30" t="s">
        <v>888</v>
      </c>
      <c r="E8594" s="25">
        <v>45826.48165509259</v>
      </c>
      <c r="F8594" s="30" t="s">
        <v>871</v>
      </c>
      <c r="G8594" s="25">
        <v>45826.48165509259</v>
      </c>
    </row>
    <row r="8595" spans="1:7" x14ac:dyDescent="0.25">
      <c r="A8595" s="30" t="s">
        <v>17308</v>
      </c>
      <c r="B8595" s="30" t="s">
        <v>5239</v>
      </c>
      <c r="C8595" s="30" t="s">
        <v>887</v>
      </c>
      <c r="D8595" s="30" t="s">
        <v>888</v>
      </c>
      <c r="E8595" s="25">
        <v>45826.485763888886</v>
      </c>
      <c r="F8595" s="30" t="s">
        <v>871</v>
      </c>
      <c r="G8595" s="25">
        <v>45826.485763888886</v>
      </c>
    </row>
    <row r="8596" spans="1:7" x14ac:dyDescent="0.25">
      <c r="A8596" s="30" t="s">
        <v>17309</v>
      </c>
      <c r="B8596" s="30" t="s">
        <v>5243</v>
      </c>
      <c r="C8596" s="30" t="s">
        <v>887</v>
      </c>
      <c r="D8596" s="30" t="s">
        <v>888</v>
      </c>
      <c r="E8596" s="25">
        <v>45826.485868055555</v>
      </c>
      <c r="F8596" s="30" t="s">
        <v>871</v>
      </c>
      <c r="G8596" s="25">
        <v>45826.485868055555</v>
      </c>
    </row>
    <row r="8597" spans="1:7" x14ac:dyDescent="0.25">
      <c r="A8597" s="30" t="s">
        <v>17310</v>
      </c>
      <c r="B8597" s="30" t="s">
        <v>5245</v>
      </c>
      <c r="C8597" s="30" t="s">
        <v>887</v>
      </c>
      <c r="D8597" s="30" t="s">
        <v>888</v>
      </c>
      <c r="E8597" s="25">
        <v>45826.485914351855</v>
      </c>
      <c r="F8597" s="30" t="s">
        <v>871</v>
      </c>
      <c r="G8597" s="25">
        <v>45826.485914351855</v>
      </c>
    </row>
    <row r="8598" spans="1:7" x14ac:dyDescent="0.25">
      <c r="A8598" s="30" t="s">
        <v>17311</v>
      </c>
      <c r="B8598" s="30" t="s">
        <v>5283</v>
      </c>
      <c r="C8598" s="30" t="s">
        <v>887</v>
      </c>
      <c r="D8598" s="30" t="s">
        <v>888</v>
      </c>
      <c r="E8598" s="25">
        <v>45826.485949074071</v>
      </c>
      <c r="F8598" s="30" t="s">
        <v>871</v>
      </c>
      <c r="G8598" s="25">
        <v>45826.485949074071</v>
      </c>
    </row>
    <row r="8599" spans="1:7" x14ac:dyDescent="0.25">
      <c r="A8599" s="30" t="s">
        <v>17312</v>
      </c>
      <c r="B8599" s="30" t="s">
        <v>5249</v>
      </c>
      <c r="C8599" s="30" t="s">
        <v>887</v>
      </c>
      <c r="D8599" s="30" t="s">
        <v>888</v>
      </c>
      <c r="E8599" s="25">
        <v>45826.486006944448</v>
      </c>
      <c r="F8599" s="30" t="s">
        <v>871</v>
      </c>
      <c r="G8599" s="25">
        <v>45826.486006944448</v>
      </c>
    </row>
    <row r="8600" spans="1:7" x14ac:dyDescent="0.25">
      <c r="A8600" s="30" t="s">
        <v>17313</v>
      </c>
      <c r="B8600" s="30" t="s">
        <v>15757</v>
      </c>
      <c r="C8600" s="30" t="s">
        <v>869</v>
      </c>
      <c r="D8600" s="30" t="s">
        <v>884</v>
      </c>
      <c r="E8600" s="25">
        <v>45826.485625000001</v>
      </c>
      <c r="F8600" s="30" t="s">
        <v>871</v>
      </c>
      <c r="G8600" s="25">
        <v>45826.485625000001</v>
      </c>
    </row>
    <row r="8601" spans="1:7" x14ac:dyDescent="0.25">
      <c r="A8601" s="30" t="s">
        <v>17314</v>
      </c>
      <c r="B8601" s="30" t="s">
        <v>15762</v>
      </c>
      <c r="C8601" s="30" t="s">
        <v>869</v>
      </c>
      <c r="D8601" s="30" t="s">
        <v>884</v>
      </c>
      <c r="E8601" s="25">
        <v>45826.485763888886</v>
      </c>
      <c r="F8601" s="30" t="s">
        <v>871</v>
      </c>
      <c r="G8601" s="25">
        <v>45826.485763888886</v>
      </c>
    </row>
    <row r="8602" spans="1:7" x14ac:dyDescent="0.25">
      <c r="A8602" s="30" t="s">
        <v>17315</v>
      </c>
      <c r="B8602" s="30" t="s">
        <v>15294</v>
      </c>
      <c r="C8602" s="30" t="s">
        <v>869</v>
      </c>
      <c r="D8602" s="30" t="s">
        <v>885</v>
      </c>
      <c r="E8602" s="25">
        <v>45826.48709490741</v>
      </c>
      <c r="F8602" s="30" t="s">
        <v>871</v>
      </c>
      <c r="G8602" s="25">
        <v>45826.48709490741</v>
      </c>
    </row>
    <row r="8603" spans="1:7" x14ac:dyDescent="0.25">
      <c r="A8603" s="30" t="s">
        <v>17316</v>
      </c>
      <c r="B8603" s="30" t="s">
        <v>15270</v>
      </c>
      <c r="C8603" s="30" t="s">
        <v>869</v>
      </c>
      <c r="D8603" s="30" t="s">
        <v>885</v>
      </c>
      <c r="E8603" s="25">
        <v>45826.487199074072</v>
      </c>
      <c r="F8603" s="30" t="s">
        <v>871</v>
      </c>
      <c r="G8603" s="25">
        <v>45826.487199074072</v>
      </c>
    </row>
    <row r="8604" spans="1:7" x14ac:dyDescent="0.25">
      <c r="A8604" s="30" t="s">
        <v>17317</v>
      </c>
      <c r="B8604" s="30" t="s">
        <v>13423</v>
      </c>
      <c r="C8604" s="30" t="s">
        <v>864</v>
      </c>
      <c r="D8604" s="30" t="s">
        <v>865</v>
      </c>
      <c r="E8604" s="25">
        <v>45826.488912037035</v>
      </c>
      <c r="F8604" s="30" t="s">
        <v>871</v>
      </c>
      <c r="G8604" s="25">
        <v>45826.488912037035</v>
      </c>
    </row>
    <row r="8605" spans="1:7" x14ac:dyDescent="0.25">
      <c r="A8605" s="30" t="s">
        <v>17318</v>
      </c>
      <c r="B8605" s="30" t="s">
        <v>2915</v>
      </c>
      <c r="C8605" s="30" t="s">
        <v>887</v>
      </c>
      <c r="D8605" s="30" t="s">
        <v>888</v>
      </c>
      <c r="E8605" s="25">
        <v>45826.495740740742</v>
      </c>
      <c r="F8605" s="30" t="s">
        <v>871</v>
      </c>
      <c r="G8605" s="25">
        <v>45826.495740740742</v>
      </c>
    </row>
    <row r="8606" spans="1:7" x14ac:dyDescent="0.25">
      <c r="A8606" s="30" t="s">
        <v>17319</v>
      </c>
      <c r="B8606" s="30" t="s">
        <v>13783</v>
      </c>
      <c r="C8606" s="30" t="s">
        <v>874</v>
      </c>
      <c r="D8606" s="30" t="s">
        <v>878</v>
      </c>
      <c r="E8606" s="25">
        <v>45826.497037037036</v>
      </c>
      <c r="F8606" s="30" t="s">
        <v>871</v>
      </c>
      <c r="G8606" s="25">
        <v>45826.497037037036</v>
      </c>
    </row>
    <row r="8607" spans="1:7" x14ac:dyDescent="0.25">
      <c r="A8607" s="30" t="s">
        <v>17320</v>
      </c>
      <c r="B8607" s="30" t="s">
        <v>13783</v>
      </c>
      <c r="C8607" s="30" t="s">
        <v>877</v>
      </c>
      <c r="D8607" s="30" t="s">
        <v>878</v>
      </c>
      <c r="E8607" s="25">
        <v>45826.497465277775</v>
      </c>
      <c r="F8607" s="30" t="s">
        <v>871</v>
      </c>
      <c r="G8607" s="25">
        <v>45826.497465277775</v>
      </c>
    </row>
    <row r="8608" spans="1:7" x14ac:dyDescent="0.25">
      <c r="A8608" s="30" t="s">
        <v>17321</v>
      </c>
      <c r="B8608" s="30" t="s">
        <v>4046</v>
      </c>
      <c r="C8608" s="30" t="s">
        <v>887</v>
      </c>
      <c r="D8608" s="30" t="s">
        <v>888</v>
      </c>
      <c r="E8608" s="25">
        <v>45826.498553240737</v>
      </c>
      <c r="F8608" s="30" t="s">
        <v>871</v>
      </c>
      <c r="G8608" s="25">
        <v>45826.498553240737</v>
      </c>
    </row>
    <row r="8609" spans="1:7" x14ac:dyDescent="0.25">
      <c r="A8609" s="30" t="s">
        <v>17322</v>
      </c>
      <c r="B8609" s="30" t="s">
        <v>4959</v>
      </c>
      <c r="C8609" s="30" t="s">
        <v>887</v>
      </c>
      <c r="D8609" s="30" t="s">
        <v>888</v>
      </c>
      <c r="E8609" s="25">
        <v>45826.498564814814</v>
      </c>
      <c r="F8609" s="30" t="s">
        <v>871</v>
      </c>
      <c r="G8609" s="25">
        <v>45826.498564814814</v>
      </c>
    </row>
    <row r="8610" spans="1:7" x14ac:dyDescent="0.25">
      <c r="A8610" s="30" t="s">
        <v>17323</v>
      </c>
      <c r="B8610" s="30" t="s">
        <v>15749</v>
      </c>
      <c r="C8610" s="30" t="s">
        <v>869</v>
      </c>
      <c r="D8610" s="30" t="s">
        <v>884</v>
      </c>
      <c r="E8610" s="25">
        <v>45826.503819444442</v>
      </c>
      <c r="F8610" s="30" t="s">
        <v>871</v>
      </c>
      <c r="G8610" s="25">
        <v>45826.503819444442</v>
      </c>
    </row>
    <row r="8611" spans="1:7" x14ac:dyDescent="0.25">
      <c r="A8611" s="30" t="s">
        <v>17324</v>
      </c>
      <c r="B8611" s="30" t="s">
        <v>15741</v>
      </c>
      <c r="C8611" s="30" t="s">
        <v>869</v>
      </c>
      <c r="D8611" s="30" t="s">
        <v>884</v>
      </c>
      <c r="E8611" s="25">
        <v>45826.503865740742</v>
      </c>
      <c r="F8611" s="30" t="s">
        <v>871</v>
      </c>
      <c r="G8611" s="25">
        <v>45826.503865740742</v>
      </c>
    </row>
    <row r="8612" spans="1:7" x14ac:dyDescent="0.25">
      <c r="A8612" s="30" t="s">
        <v>17325</v>
      </c>
      <c r="B8612" s="30" t="s">
        <v>11892</v>
      </c>
      <c r="C8612" s="30" t="s">
        <v>874</v>
      </c>
      <c r="D8612" s="30" t="s">
        <v>883</v>
      </c>
      <c r="E8612" s="25">
        <v>45826.504965277774</v>
      </c>
      <c r="F8612" s="30" t="s">
        <v>871</v>
      </c>
      <c r="G8612" s="25">
        <v>45826.504965277774</v>
      </c>
    </row>
    <row r="8613" spans="1:7" x14ac:dyDescent="0.25">
      <c r="A8613" s="30" t="s">
        <v>17326</v>
      </c>
      <c r="B8613" s="30" t="s">
        <v>11903</v>
      </c>
      <c r="C8613" s="30" t="s">
        <v>874</v>
      </c>
      <c r="D8613" s="30" t="s">
        <v>883</v>
      </c>
      <c r="E8613" s="25">
        <v>45826.505046296297</v>
      </c>
      <c r="F8613" s="30" t="s">
        <v>871</v>
      </c>
      <c r="G8613" s="25">
        <v>45826.505046296297</v>
      </c>
    </row>
    <row r="8614" spans="1:7" x14ac:dyDescent="0.25">
      <c r="A8614" s="30" t="s">
        <v>17327</v>
      </c>
      <c r="B8614" s="30" t="s">
        <v>11892</v>
      </c>
      <c r="C8614" s="30" t="s">
        <v>877</v>
      </c>
      <c r="D8614" s="30" t="s">
        <v>883</v>
      </c>
      <c r="E8614" s="25">
        <v>45826.505509259259</v>
      </c>
      <c r="F8614" s="30" t="s">
        <v>871</v>
      </c>
      <c r="G8614" s="25">
        <v>45826.505509259259</v>
      </c>
    </row>
    <row r="8615" spans="1:7" x14ac:dyDescent="0.25">
      <c r="A8615" s="30" t="s">
        <v>17328</v>
      </c>
      <c r="B8615" s="30" t="s">
        <v>11903</v>
      </c>
      <c r="C8615" s="30" t="s">
        <v>877</v>
      </c>
      <c r="D8615" s="30" t="s">
        <v>883</v>
      </c>
      <c r="E8615" s="25">
        <v>45826.505590277775</v>
      </c>
      <c r="F8615" s="30" t="s">
        <v>871</v>
      </c>
      <c r="G8615" s="25">
        <v>45826.505590277775</v>
      </c>
    </row>
    <row r="8616" spans="1:7" x14ac:dyDescent="0.25">
      <c r="A8616" s="30" t="s">
        <v>17329</v>
      </c>
      <c r="B8616" s="30" t="s">
        <v>15733</v>
      </c>
      <c r="C8616" s="30" t="s">
        <v>869</v>
      </c>
      <c r="D8616" s="30" t="s">
        <v>884</v>
      </c>
      <c r="E8616" s="25">
        <v>45826.505960648145</v>
      </c>
      <c r="F8616" s="30" t="s">
        <v>871</v>
      </c>
      <c r="G8616" s="25">
        <v>45826.505960648145</v>
      </c>
    </row>
    <row r="8617" spans="1:7" x14ac:dyDescent="0.25">
      <c r="A8617" s="30" t="s">
        <v>17330</v>
      </c>
      <c r="B8617" s="30" t="s">
        <v>15739</v>
      </c>
      <c r="C8617" s="30" t="s">
        <v>869</v>
      </c>
      <c r="D8617" s="30" t="s">
        <v>884</v>
      </c>
      <c r="E8617" s="25">
        <v>45826.506018518521</v>
      </c>
      <c r="F8617" s="30" t="s">
        <v>871</v>
      </c>
      <c r="G8617" s="25">
        <v>45826.506018518521</v>
      </c>
    </row>
    <row r="8618" spans="1:7" x14ac:dyDescent="0.25">
      <c r="A8618" s="30" t="s">
        <v>17331</v>
      </c>
      <c r="B8618" s="30" t="s">
        <v>15751</v>
      </c>
      <c r="C8618" s="30" t="s">
        <v>869</v>
      </c>
      <c r="D8618" s="30" t="s">
        <v>884</v>
      </c>
      <c r="E8618" s="25">
        <v>45826.506053240744</v>
      </c>
      <c r="F8618" s="30" t="s">
        <v>871</v>
      </c>
      <c r="G8618" s="25">
        <v>45826.506053240744</v>
      </c>
    </row>
    <row r="8619" spans="1:7" x14ac:dyDescent="0.25">
      <c r="A8619" s="30" t="s">
        <v>17332</v>
      </c>
      <c r="B8619" s="30" t="s">
        <v>9507</v>
      </c>
      <c r="C8619" s="30" t="s">
        <v>869</v>
      </c>
      <c r="D8619" s="30" t="s">
        <v>868</v>
      </c>
      <c r="E8619" s="25">
        <v>45826.50818287037</v>
      </c>
      <c r="F8619" s="30" t="s">
        <v>871</v>
      </c>
      <c r="G8619" s="25">
        <v>45826.50818287037</v>
      </c>
    </row>
    <row r="8620" spans="1:7" x14ac:dyDescent="0.25">
      <c r="A8620" s="30" t="s">
        <v>17333</v>
      </c>
      <c r="B8620" s="30" t="s">
        <v>9509</v>
      </c>
      <c r="C8620" s="30" t="s">
        <v>869</v>
      </c>
      <c r="D8620" s="30" t="s">
        <v>868</v>
      </c>
      <c r="E8620" s="25">
        <v>45826.508576388886</v>
      </c>
      <c r="F8620" s="30" t="s">
        <v>871</v>
      </c>
      <c r="G8620" s="25">
        <v>45826.508576388886</v>
      </c>
    </row>
    <row r="8621" spans="1:7" x14ac:dyDescent="0.25">
      <c r="A8621" s="30" t="s">
        <v>17334</v>
      </c>
      <c r="B8621" s="30" t="s">
        <v>9514</v>
      </c>
      <c r="C8621" s="30" t="s">
        <v>869</v>
      </c>
      <c r="D8621" s="30" t="s">
        <v>868</v>
      </c>
      <c r="E8621" s="25">
        <v>45826.508668981478</v>
      </c>
      <c r="F8621" s="30" t="s">
        <v>871</v>
      </c>
      <c r="G8621" s="25">
        <v>45826.508668981478</v>
      </c>
    </row>
    <row r="8622" spans="1:7" x14ac:dyDescent="0.25">
      <c r="A8622" s="30" t="s">
        <v>17335</v>
      </c>
      <c r="B8622" s="30" t="s">
        <v>8489</v>
      </c>
      <c r="C8622" s="30" t="s">
        <v>887</v>
      </c>
      <c r="D8622" s="30" t="s">
        <v>888</v>
      </c>
      <c r="E8622" s="25">
        <v>45826.511643518519</v>
      </c>
      <c r="F8622" s="30" t="s">
        <v>871</v>
      </c>
      <c r="G8622" s="25">
        <v>45826.511643518519</v>
      </c>
    </row>
    <row r="8623" spans="1:7" x14ac:dyDescent="0.25">
      <c r="A8623" s="30" t="s">
        <v>17336</v>
      </c>
      <c r="B8623" s="30" t="s">
        <v>7889</v>
      </c>
      <c r="C8623" s="30" t="s">
        <v>872</v>
      </c>
      <c r="D8623" s="30" t="s">
        <v>73</v>
      </c>
      <c r="E8623" s="25">
        <v>45826.510775462964</v>
      </c>
      <c r="F8623" s="30" t="s">
        <v>871</v>
      </c>
      <c r="G8623" s="25">
        <v>45826.510775462964</v>
      </c>
    </row>
    <row r="8624" spans="1:7" x14ac:dyDescent="0.25">
      <c r="A8624" s="30" t="s">
        <v>17337</v>
      </c>
      <c r="B8624" s="30" t="s">
        <v>7327</v>
      </c>
      <c r="C8624" s="30" t="s">
        <v>872</v>
      </c>
      <c r="D8624" s="30" t="s">
        <v>73</v>
      </c>
      <c r="E8624" s="25">
        <v>45826.510844907411</v>
      </c>
      <c r="F8624" s="30" t="s">
        <v>871</v>
      </c>
      <c r="G8624" s="25">
        <v>45826.510844907411</v>
      </c>
    </row>
    <row r="8625" spans="1:7" x14ac:dyDescent="0.25">
      <c r="A8625" s="30" t="s">
        <v>17338</v>
      </c>
      <c r="B8625" s="30" t="s">
        <v>7331</v>
      </c>
      <c r="C8625" s="30" t="s">
        <v>872</v>
      </c>
      <c r="D8625" s="30" t="s">
        <v>73</v>
      </c>
      <c r="E8625" s="25">
        <v>45826.510891203703</v>
      </c>
      <c r="F8625" s="30" t="s">
        <v>871</v>
      </c>
      <c r="G8625" s="25">
        <v>45826.510891203703</v>
      </c>
    </row>
    <row r="8626" spans="1:7" x14ac:dyDescent="0.25">
      <c r="A8626" s="30" t="s">
        <v>17339</v>
      </c>
      <c r="B8626" s="30" t="s">
        <v>11249</v>
      </c>
      <c r="C8626" s="30" t="s">
        <v>872</v>
      </c>
      <c r="D8626" s="30" t="s">
        <v>73</v>
      </c>
      <c r="E8626" s="25">
        <v>45826.510925925926</v>
      </c>
      <c r="F8626" s="30" t="s">
        <v>871</v>
      </c>
      <c r="G8626" s="25">
        <v>45826.510925925926</v>
      </c>
    </row>
    <row r="8627" spans="1:7" x14ac:dyDescent="0.25">
      <c r="A8627" s="30" t="s">
        <v>17340</v>
      </c>
      <c r="B8627" s="30" t="s">
        <v>11350</v>
      </c>
      <c r="C8627" s="30" t="s">
        <v>872</v>
      </c>
      <c r="D8627" s="30" t="s">
        <v>73</v>
      </c>
      <c r="E8627" s="25">
        <v>45826.510972222219</v>
      </c>
      <c r="F8627" s="30" t="s">
        <v>871</v>
      </c>
      <c r="G8627" s="25">
        <v>45826.510972222219</v>
      </c>
    </row>
    <row r="8628" spans="1:7" x14ac:dyDescent="0.25">
      <c r="A8628" s="30" t="s">
        <v>17341</v>
      </c>
      <c r="B8628" s="30" t="s">
        <v>11271</v>
      </c>
      <c r="C8628" s="30" t="s">
        <v>872</v>
      </c>
      <c r="D8628" s="30" t="s">
        <v>73</v>
      </c>
      <c r="E8628" s="25">
        <v>45826.511041666665</v>
      </c>
      <c r="F8628" s="30" t="s">
        <v>871</v>
      </c>
      <c r="G8628" s="25">
        <v>45826.511041666665</v>
      </c>
    </row>
    <row r="8629" spans="1:7" x14ac:dyDescent="0.25">
      <c r="A8629" s="30" t="s">
        <v>17342</v>
      </c>
      <c r="B8629" s="30" t="s">
        <v>11251</v>
      </c>
      <c r="C8629" s="30" t="s">
        <v>872</v>
      </c>
      <c r="D8629" s="30" t="s">
        <v>73</v>
      </c>
      <c r="E8629" s="25">
        <v>45826.511087962965</v>
      </c>
      <c r="F8629" s="30" t="s">
        <v>871</v>
      </c>
      <c r="G8629" s="25">
        <v>45826.511087962965</v>
      </c>
    </row>
    <row r="8630" spans="1:7" x14ac:dyDescent="0.25">
      <c r="A8630" s="30" t="s">
        <v>17343</v>
      </c>
      <c r="B8630" s="30" t="s">
        <v>7325</v>
      </c>
      <c r="C8630" s="30" t="s">
        <v>872</v>
      </c>
      <c r="D8630" s="30" t="s">
        <v>73</v>
      </c>
      <c r="E8630" s="25">
        <v>45826.511203703703</v>
      </c>
      <c r="F8630" s="30" t="s">
        <v>871</v>
      </c>
      <c r="G8630" s="25">
        <v>45826.511203703703</v>
      </c>
    </row>
    <row r="8631" spans="1:7" x14ac:dyDescent="0.25">
      <c r="A8631" s="30" t="s">
        <v>17344</v>
      </c>
      <c r="B8631" s="30" t="s">
        <v>7891</v>
      </c>
      <c r="C8631" s="30" t="s">
        <v>872</v>
      </c>
      <c r="D8631" s="30" t="s">
        <v>73</v>
      </c>
      <c r="E8631" s="25">
        <v>45826.511365740742</v>
      </c>
      <c r="F8631" s="30" t="s">
        <v>871</v>
      </c>
      <c r="G8631" s="25">
        <v>45826.511365740742</v>
      </c>
    </row>
    <row r="8632" spans="1:7" x14ac:dyDescent="0.25">
      <c r="A8632" s="30" t="s">
        <v>17345</v>
      </c>
      <c r="B8632" s="30" t="s">
        <v>11289</v>
      </c>
      <c r="C8632" s="30" t="s">
        <v>872</v>
      </c>
      <c r="D8632" s="30" t="s">
        <v>73</v>
      </c>
      <c r="E8632" s="25">
        <v>45826.511435185188</v>
      </c>
      <c r="F8632" s="30" t="s">
        <v>871</v>
      </c>
      <c r="G8632" s="25">
        <v>45826.511435185188</v>
      </c>
    </row>
    <row r="8633" spans="1:7" x14ac:dyDescent="0.25">
      <c r="A8633" s="30" t="s">
        <v>17346</v>
      </c>
      <c r="B8633" s="30" t="s">
        <v>12140</v>
      </c>
      <c r="C8633" s="30" t="s">
        <v>869</v>
      </c>
      <c r="D8633" s="30" t="s">
        <v>884</v>
      </c>
      <c r="E8633" s="25">
        <v>45826.512372685182</v>
      </c>
      <c r="F8633" s="30" t="s">
        <v>871</v>
      </c>
      <c r="G8633" s="25">
        <v>45826.512372685182</v>
      </c>
    </row>
    <row r="8634" spans="1:7" x14ac:dyDescent="0.25">
      <c r="A8634" s="30" t="s">
        <v>17347</v>
      </c>
      <c r="B8634" s="30" t="s">
        <v>7889</v>
      </c>
      <c r="C8634" s="30" t="s">
        <v>879</v>
      </c>
      <c r="D8634" s="30" t="s">
        <v>73</v>
      </c>
      <c r="E8634" s="25">
        <v>45826.51226851852</v>
      </c>
      <c r="F8634" s="30" t="s">
        <v>871</v>
      </c>
      <c r="G8634" s="25">
        <v>45826.51226851852</v>
      </c>
    </row>
    <row r="8635" spans="1:7" x14ac:dyDescent="0.25">
      <c r="A8635" s="30" t="s">
        <v>17348</v>
      </c>
      <c r="B8635" s="30" t="s">
        <v>7327</v>
      </c>
      <c r="C8635" s="30" t="s">
        <v>879</v>
      </c>
      <c r="D8635" s="30" t="s">
        <v>73</v>
      </c>
      <c r="E8635" s="25">
        <v>45826.512326388889</v>
      </c>
      <c r="F8635" s="30" t="s">
        <v>871</v>
      </c>
      <c r="G8635" s="25">
        <v>45826.512326388889</v>
      </c>
    </row>
    <row r="8636" spans="1:7" x14ac:dyDescent="0.25">
      <c r="A8636" s="30" t="s">
        <v>17349</v>
      </c>
      <c r="B8636" s="30" t="s">
        <v>7331</v>
      </c>
      <c r="C8636" s="30" t="s">
        <v>879</v>
      </c>
      <c r="D8636" s="30" t="s">
        <v>73</v>
      </c>
      <c r="E8636" s="25">
        <v>45826.512384259258</v>
      </c>
      <c r="F8636" s="30" t="s">
        <v>871</v>
      </c>
      <c r="G8636" s="25">
        <v>45826.512384259258</v>
      </c>
    </row>
    <row r="8637" spans="1:7" x14ac:dyDescent="0.25">
      <c r="A8637" s="30" t="s">
        <v>17350</v>
      </c>
      <c r="B8637" s="30" t="s">
        <v>11249</v>
      </c>
      <c r="C8637" s="30" t="s">
        <v>879</v>
      </c>
      <c r="D8637" s="30" t="s">
        <v>73</v>
      </c>
      <c r="E8637" s="25">
        <v>45826.512430555558</v>
      </c>
      <c r="F8637" s="30" t="s">
        <v>871</v>
      </c>
      <c r="G8637" s="25">
        <v>45826.512430555558</v>
      </c>
    </row>
    <row r="8638" spans="1:7" x14ac:dyDescent="0.25">
      <c r="A8638" s="30" t="s">
        <v>17351</v>
      </c>
      <c r="B8638" s="30" t="s">
        <v>11350</v>
      </c>
      <c r="C8638" s="30" t="s">
        <v>879</v>
      </c>
      <c r="D8638" s="30" t="s">
        <v>73</v>
      </c>
      <c r="E8638" s="25">
        <v>45826.512476851851</v>
      </c>
      <c r="F8638" s="30" t="s">
        <v>871</v>
      </c>
      <c r="G8638" s="25">
        <v>45826.512476851851</v>
      </c>
    </row>
    <row r="8639" spans="1:7" x14ac:dyDescent="0.25">
      <c r="A8639" s="30" t="s">
        <v>17352</v>
      </c>
      <c r="B8639" s="30" t="s">
        <v>11271</v>
      </c>
      <c r="C8639" s="30" t="s">
        <v>879</v>
      </c>
      <c r="D8639" s="30" t="s">
        <v>73</v>
      </c>
      <c r="E8639" s="25">
        <v>45826.512523148151</v>
      </c>
      <c r="F8639" s="30" t="s">
        <v>871</v>
      </c>
      <c r="G8639" s="25">
        <v>45826.512523148151</v>
      </c>
    </row>
    <row r="8640" spans="1:7" x14ac:dyDescent="0.25">
      <c r="A8640" s="30" t="s">
        <v>17353</v>
      </c>
      <c r="B8640" s="30" t="s">
        <v>11251</v>
      </c>
      <c r="C8640" s="30" t="s">
        <v>879</v>
      </c>
      <c r="D8640" s="30" t="s">
        <v>73</v>
      </c>
      <c r="E8640" s="25">
        <v>45826.512557870374</v>
      </c>
      <c r="F8640" s="30" t="s">
        <v>871</v>
      </c>
      <c r="G8640" s="25">
        <v>45826.512557870374</v>
      </c>
    </row>
    <row r="8641" spans="1:7" x14ac:dyDescent="0.25">
      <c r="A8641" s="30" t="s">
        <v>17354</v>
      </c>
      <c r="B8641" s="30" t="s">
        <v>7325</v>
      </c>
      <c r="C8641" s="30" t="s">
        <v>879</v>
      </c>
      <c r="D8641" s="30" t="s">
        <v>73</v>
      </c>
      <c r="E8641" s="25">
        <v>45826.512604166666</v>
      </c>
      <c r="F8641" s="30" t="s">
        <v>871</v>
      </c>
      <c r="G8641" s="25">
        <v>45826.512604166666</v>
      </c>
    </row>
    <row r="8642" spans="1:7" x14ac:dyDescent="0.25">
      <c r="A8642" s="30" t="s">
        <v>17355</v>
      </c>
      <c r="B8642" s="30" t="s">
        <v>9877</v>
      </c>
      <c r="C8642" s="30" t="s">
        <v>879</v>
      </c>
      <c r="D8642" s="30" t="s">
        <v>73</v>
      </c>
      <c r="E8642" s="25">
        <v>45826.512650462966</v>
      </c>
      <c r="F8642" s="30" t="s">
        <v>871</v>
      </c>
      <c r="G8642" s="25">
        <v>45826.512650462966</v>
      </c>
    </row>
    <row r="8643" spans="1:7" x14ac:dyDescent="0.25">
      <c r="A8643" s="30" t="s">
        <v>17356</v>
      </c>
      <c r="B8643" s="30" t="s">
        <v>7891</v>
      </c>
      <c r="C8643" s="30" t="s">
        <v>879</v>
      </c>
      <c r="D8643" s="30" t="s">
        <v>73</v>
      </c>
      <c r="E8643" s="25">
        <v>45826.512685185182</v>
      </c>
      <c r="F8643" s="30" t="s">
        <v>871</v>
      </c>
      <c r="G8643" s="25">
        <v>45826.512685185182</v>
      </c>
    </row>
    <row r="8644" spans="1:7" x14ac:dyDescent="0.25">
      <c r="A8644" s="30" t="s">
        <v>17357</v>
      </c>
      <c r="B8644" s="30" t="s">
        <v>11289</v>
      </c>
      <c r="C8644" s="30" t="s">
        <v>879</v>
      </c>
      <c r="D8644" s="30" t="s">
        <v>73</v>
      </c>
      <c r="E8644" s="25">
        <v>45826.512731481482</v>
      </c>
      <c r="F8644" s="30" t="s">
        <v>871</v>
      </c>
      <c r="G8644" s="25">
        <v>45826.512731481482</v>
      </c>
    </row>
    <row r="8645" spans="1:7" x14ac:dyDescent="0.25">
      <c r="A8645" s="30" t="s">
        <v>17358</v>
      </c>
      <c r="B8645" s="30" t="s">
        <v>13783</v>
      </c>
      <c r="C8645" s="30" t="s">
        <v>864</v>
      </c>
      <c r="D8645" s="30" t="s">
        <v>865</v>
      </c>
      <c r="E8645" s="25">
        <v>45826.514131944445</v>
      </c>
      <c r="F8645" s="30" t="s">
        <v>871</v>
      </c>
      <c r="G8645" s="25">
        <v>45826.514131944445</v>
      </c>
    </row>
    <row r="8646" spans="1:7" x14ac:dyDescent="0.25">
      <c r="A8646" s="30" t="s">
        <v>17359</v>
      </c>
      <c r="B8646" s="30" t="s">
        <v>10302</v>
      </c>
      <c r="C8646" s="30" t="s">
        <v>877</v>
      </c>
      <c r="D8646" s="30" t="s">
        <v>883</v>
      </c>
      <c r="E8646" s="25">
        <v>45826.519085648149</v>
      </c>
      <c r="F8646" s="30" t="s">
        <v>871</v>
      </c>
      <c r="G8646" s="25">
        <v>45826.519085648149</v>
      </c>
    </row>
    <row r="8647" spans="1:7" x14ac:dyDescent="0.25">
      <c r="A8647" s="30" t="s">
        <v>17360</v>
      </c>
      <c r="B8647" s="30" t="s">
        <v>10108</v>
      </c>
      <c r="C8647" s="30" t="s">
        <v>877</v>
      </c>
      <c r="D8647" s="30" t="s">
        <v>883</v>
      </c>
      <c r="E8647" s="25">
        <v>45826.52034722222</v>
      </c>
      <c r="F8647" s="30" t="s">
        <v>871</v>
      </c>
      <c r="G8647" s="25">
        <v>45826.52034722222</v>
      </c>
    </row>
    <row r="8648" spans="1:7" x14ac:dyDescent="0.25">
      <c r="A8648" s="30" t="s">
        <v>17361</v>
      </c>
      <c r="B8648" s="30" t="s">
        <v>1439</v>
      </c>
      <c r="C8648" s="30" t="s">
        <v>872</v>
      </c>
      <c r="D8648" s="30" t="s">
        <v>77</v>
      </c>
      <c r="E8648" s="25">
        <v>45826.524050925924</v>
      </c>
      <c r="F8648" s="30" t="s">
        <v>891</v>
      </c>
      <c r="G8648" s="25">
        <v>45826.524050925924</v>
      </c>
    </row>
    <row r="8649" spans="1:7" x14ac:dyDescent="0.25">
      <c r="A8649" s="30" t="s">
        <v>17362</v>
      </c>
      <c r="B8649" s="30" t="s">
        <v>15776</v>
      </c>
      <c r="C8649" s="30" t="s">
        <v>869</v>
      </c>
      <c r="D8649" s="30" t="s">
        <v>880</v>
      </c>
      <c r="E8649" s="25">
        <v>45826.524618055555</v>
      </c>
      <c r="F8649" s="30" t="s">
        <v>871</v>
      </c>
      <c r="G8649" s="25">
        <v>45826.524618055555</v>
      </c>
    </row>
    <row r="8650" spans="1:7" x14ac:dyDescent="0.25">
      <c r="A8650" s="30" t="s">
        <v>17363</v>
      </c>
      <c r="B8650" s="30" t="s">
        <v>15778</v>
      </c>
      <c r="C8650" s="30" t="s">
        <v>869</v>
      </c>
      <c r="D8650" s="30" t="s">
        <v>880</v>
      </c>
      <c r="E8650" s="25">
        <v>45826.524733796294</v>
      </c>
      <c r="F8650" s="30" t="s">
        <v>871</v>
      </c>
      <c r="G8650" s="25">
        <v>45826.524733796294</v>
      </c>
    </row>
    <row r="8651" spans="1:7" x14ac:dyDescent="0.25">
      <c r="A8651" s="30" t="s">
        <v>17364</v>
      </c>
      <c r="B8651" s="30" t="s">
        <v>2681</v>
      </c>
      <c r="C8651" s="30" t="s">
        <v>872</v>
      </c>
      <c r="D8651" s="30" t="s">
        <v>77</v>
      </c>
      <c r="E8651" s="25">
        <v>45826.52511574074</v>
      </c>
      <c r="F8651" s="30" t="s">
        <v>891</v>
      </c>
      <c r="G8651" s="25">
        <v>45826.52511574074</v>
      </c>
    </row>
    <row r="8652" spans="1:7" x14ac:dyDescent="0.25">
      <c r="A8652" s="30" t="s">
        <v>17365</v>
      </c>
      <c r="B8652" s="30" t="s">
        <v>2680</v>
      </c>
      <c r="C8652" s="30" t="s">
        <v>872</v>
      </c>
      <c r="D8652" s="30" t="s">
        <v>77</v>
      </c>
      <c r="E8652" s="25">
        <v>45826.525775462964</v>
      </c>
      <c r="F8652" s="30" t="s">
        <v>891</v>
      </c>
      <c r="G8652" s="25">
        <v>45826.525775462964</v>
      </c>
    </row>
    <row r="8653" spans="1:7" x14ac:dyDescent="0.25">
      <c r="A8653" s="30" t="s">
        <v>17366</v>
      </c>
      <c r="B8653" s="30" t="s">
        <v>7355</v>
      </c>
      <c r="C8653" s="30" t="s">
        <v>872</v>
      </c>
      <c r="D8653" s="30" t="s">
        <v>229</v>
      </c>
      <c r="E8653" s="25">
        <v>45826.525879629633</v>
      </c>
      <c r="F8653" s="30" t="s">
        <v>871</v>
      </c>
      <c r="G8653" s="25">
        <v>45826.525879629633</v>
      </c>
    </row>
    <row r="8654" spans="1:7" x14ac:dyDescent="0.25">
      <c r="A8654" s="30" t="s">
        <v>17367</v>
      </c>
      <c r="B8654" s="30" t="s">
        <v>4999</v>
      </c>
      <c r="C8654" s="30" t="s">
        <v>872</v>
      </c>
      <c r="D8654" s="30" t="s">
        <v>77</v>
      </c>
      <c r="E8654" s="25">
        <v>45826.526331018518</v>
      </c>
      <c r="F8654" s="30" t="s">
        <v>891</v>
      </c>
      <c r="G8654" s="25">
        <v>45826.526331018518</v>
      </c>
    </row>
    <row r="8655" spans="1:7" x14ac:dyDescent="0.25">
      <c r="A8655" s="30" t="s">
        <v>17368</v>
      </c>
      <c r="B8655" s="30" t="s">
        <v>4990</v>
      </c>
      <c r="C8655" s="30" t="s">
        <v>872</v>
      </c>
      <c r="D8655" s="30" t="s">
        <v>77</v>
      </c>
      <c r="E8655" s="25">
        <v>45826.526724537034</v>
      </c>
      <c r="F8655" s="30" t="s">
        <v>891</v>
      </c>
      <c r="G8655" s="25">
        <v>45826.526724537034</v>
      </c>
    </row>
    <row r="8656" spans="1:7" x14ac:dyDescent="0.25">
      <c r="A8656" s="30" t="s">
        <v>17369</v>
      </c>
      <c r="B8656" s="30" t="s">
        <v>8270</v>
      </c>
      <c r="C8656" s="30" t="s">
        <v>887</v>
      </c>
      <c r="D8656" s="30" t="s">
        <v>888</v>
      </c>
      <c r="E8656" s="25">
        <v>45826.527418981481</v>
      </c>
      <c r="F8656" s="30" t="s">
        <v>871</v>
      </c>
      <c r="G8656" s="25">
        <v>45826.527418981481</v>
      </c>
    </row>
    <row r="8657" spans="1:7" x14ac:dyDescent="0.25">
      <c r="A8657" s="30" t="s">
        <v>17370</v>
      </c>
      <c r="B8657" s="30" t="s">
        <v>1439</v>
      </c>
      <c r="C8657" s="30" t="s">
        <v>879</v>
      </c>
      <c r="D8657" s="30" t="s">
        <v>77</v>
      </c>
      <c r="E8657" s="25">
        <v>45826.524317129632</v>
      </c>
      <c r="F8657" s="30" t="s">
        <v>871</v>
      </c>
      <c r="G8657" s="25">
        <v>45826.524317129632</v>
      </c>
    </row>
    <row r="8658" spans="1:7" x14ac:dyDescent="0.25">
      <c r="A8658" s="30" t="s">
        <v>17371</v>
      </c>
      <c r="B8658" s="30" t="s">
        <v>3126</v>
      </c>
      <c r="C8658" s="30" t="s">
        <v>879</v>
      </c>
      <c r="D8658" s="30" t="s">
        <v>77</v>
      </c>
      <c r="E8658" s="25">
        <v>45826.524629629632</v>
      </c>
      <c r="F8658" s="30" t="s">
        <v>871</v>
      </c>
      <c r="G8658" s="25">
        <v>45826.524629629632</v>
      </c>
    </row>
    <row r="8659" spans="1:7" x14ac:dyDescent="0.25">
      <c r="A8659" s="30" t="s">
        <v>17372</v>
      </c>
      <c r="B8659" s="30" t="s">
        <v>5099</v>
      </c>
      <c r="C8659" s="30" t="s">
        <v>879</v>
      </c>
      <c r="D8659" s="30" t="s">
        <v>77</v>
      </c>
      <c r="E8659" s="25">
        <v>45826.524745370371</v>
      </c>
      <c r="F8659" s="30" t="s">
        <v>871</v>
      </c>
      <c r="G8659" s="25">
        <v>45826.524745370371</v>
      </c>
    </row>
    <row r="8660" spans="1:7" x14ac:dyDescent="0.25">
      <c r="A8660" s="30" t="s">
        <v>17373</v>
      </c>
      <c r="B8660" s="30" t="s">
        <v>5097</v>
      </c>
      <c r="C8660" s="30" t="s">
        <v>879</v>
      </c>
      <c r="D8660" s="30" t="s">
        <v>77</v>
      </c>
      <c r="E8660" s="25">
        <v>45826.52484953704</v>
      </c>
      <c r="F8660" s="30" t="s">
        <v>871</v>
      </c>
      <c r="G8660" s="25">
        <v>45826.52484953704</v>
      </c>
    </row>
    <row r="8661" spans="1:7" x14ac:dyDescent="0.25">
      <c r="A8661" s="30" t="s">
        <v>17374</v>
      </c>
      <c r="B8661" s="30" t="s">
        <v>2681</v>
      </c>
      <c r="C8661" s="30" t="s">
        <v>879</v>
      </c>
      <c r="D8661" s="30" t="s">
        <v>77</v>
      </c>
      <c r="E8661" s="25">
        <v>45826.525312500002</v>
      </c>
      <c r="F8661" s="30" t="s">
        <v>871</v>
      </c>
      <c r="G8661" s="25">
        <v>45826.525312500002</v>
      </c>
    </row>
    <row r="8662" spans="1:7" x14ac:dyDescent="0.25">
      <c r="A8662" s="30" t="s">
        <v>17375</v>
      </c>
      <c r="B8662" s="30" t="s">
        <v>2680</v>
      </c>
      <c r="C8662" s="30" t="s">
        <v>879</v>
      </c>
      <c r="D8662" s="30" t="s">
        <v>77</v>
      </c>
      <c r="E8662" s="25">
        <v>45826.525891203702</v>
      </c>
      <c r="F8662" s="30" t="s">
        <v>871</v>
      </c>
      <c r="G8662" s="25">
        <v>45826.525891203702</v>
      </c>
    </row>
    <row r="8663" spans="1:7" x14ac:dyDescent="0.25">
      <c r="A8663" s="30" t="s">
        <v>17376</v>
      </c>
      <c r="B8663" s="30" t="s">
        <v>4999</v>
      </c>
      <c r="C8663" s="30" t="s">
        <v>879</v>
      </c>
      <c r="D8663" s="30" t="s">
        <v>77</v>
      </c>
      <c r="E8663" s="25">
        <v>45826.526504629626</v>
      </c>
      <c r="F8663" s="30" t="s">
        <v>871</v>
      </c>
      <c r="G8663" s="25">
        <v>45826.526504629626</v>
      </c>
    </row>
    <row r="8664" spans="1:7" x14ac:dyDescent="0.25">
      <c r="A8664" s="30" t="s">
        <v>17377</v>
      </c>
      <c r="B8664" s="30" t="s">
        <v>4990</v>
      </c>
      <c r="C8664" s="30" t="s">
        <v>879</v>
      </c>
      <c r="D8664" s="30" t="s">
        <v>77</v>
      </c>
      <c r="E8664" s="25">
        <v>45826.526863425926</v>
      </c>
      <c r="F8664" s="30" t="s">
        <v>871</v>
      </c>
      <c r="G8664" s="25">
        <v>45826.526863425926</v>
      </c>
    </row>
    <row r="8665" spans="1:7" x14ac:dyDescent="0.25">
      <c r="A8665" s="30" t="s">
        <v>17378</v>
      </c>
      <c r="B8665" s="30" t="s">
        <v>5473</v>
      </c>
      <c r="C8665" s="30" t="s">
        <v>879</v>
      </c>
      <c r="D8665" s="30" t="s">
        <v>77</v>
      </c>
      <c r="E8665" s="25">
        <v>45826.527083333334</v>
      </c>
      <c r="F8665" s="30" t="s">
        <v>871</v>
      </c>
      <c r="G8665" s="25">
        <v>45826.527083333334</v>
      </c>
    </row>
    <row r="8666" spans="1:7" x14ac:dyDescent="0.25">
      <c r="A8666" s="30" t="s">
        <v>17379</v>
      </c>
      <c r="B8666" s="30" t="s">
        <v>8383</v>
      </c>
      <c r="C8666" s="30" t="s">
        <v>887</v>
      </c>
      <c r="D8666" s="30" t="s">
        <v>888</v>
      </c>
      <c r="E8666" s="25">
        <v>45826.528078703705</v>
      </c>
      <c r="F8666" s="30" t="s">
        <v>871</v>
      </c>
      <c r="G8666" s="25">
        <v>45826.528078703705</v>
      </c>
    </row>
    <row r="8667" spans="1:7" x14ac:dyDescent="0.25">
      <c r="A8667" s="30" t="s">
        <v>17380</v>
      </c>
      <c r="B8667" s="30" t="s">
        <v>8385</v>
      </c>
      <c r="C8667" s="30" t="s">
        <v>887</v>
      </c>
      <c r="D8667" s="30" t="s">
        <v>888</v>
      </c>
      <c r="E8667" s="25">
        <v>45826.528124999997</v>
      </c>
      <c r="F8667" s="30" t="s">
        <v>871</v>
      </c>
      <c r="G8667" s="25">
        <v>45826.528124999997</v>
      </c>
    </row>
    <row r="8668" spans="1:7" x14ac:dyDescent="0.25">
      <c r="A8668" s="30" t="s">
        <v>17381</v>
      </c>
      <c r="B8668" s="30" t="s">
        <v>8387</v>
      </c>
      <c r="C8668" s="30" t="s">
        <v>887</v>
      </c>
      <c r="D8668" s="30" t="s">
        <v>888</v>
      </c>
      <c r="E8668" s="25">
        <v>45826.528171296297</v>
      </c>
      <c r="F8668" s="30" t="s">
        <v>871</v>
      </c>
      <c r="G8668" s="25">
        <v>45826.528171296297</v>
      </c>
    </row>
    <row r="8669" spans="1:7" x14ac:dyDescent="0.25">
      <c r="A8669" s="30" t="s">
        <v>17382</v>
      </c>
      <c r="B8669" s="30" t="s">
        <v>13416</v>
      </c>
      <c r="C8669" s="30" t="s">
        <v>887</v>
      </c>
      <c r="D8669" s="30" t="s">
        <v>888</v>
      </c>
      <c r="E8669" s="25">
        <v>45826.531400462962</v>
      </c>
      <c r="F8669" s="30" t="s">
        <v>871</v>
      </c>
      <c r="G8669" s="25">
        <v>45826.531400462962</v>
      </c>
    </row>
    <row r="8670" spans="1:7" x14ac:dyDescent="0.25">
      <c r="A8670" s="30" t="s">
        <v>17383</v>
      </c>
      <c r="B8670" s="30" t="s">
        <v>5047</v>
      </c>
      <c r="C8670" s="30" t="s">
        <v>869</v>
      </c>
      <c r="D8670" s="30" t="s">
        <v>884</v>
      </c>
      <c r="E8670" s="25">
        <v>45826.533159722225</v>
      </c>
      <c r="F8670" s="30" t="s">
        <v>871</v>
      </c>
      <c r="G8670" s="25">
        <v>45826.533159722225</v>
      </c>
    </row>
    <row r="8671" spans="1:7" x14ac:dyDescent="0.25">
      <c r="A8671" s="30" t="s">
        <v>17384</v>
      </c>
      <c r="B8671" s="30" t="s">
        <v>15185</v>
      </c>
      <c r="C8671" s="30" t="s">
        <v>869</v>
      </c>
      <c r="D8671" s="30" t="s">
        <v>882</v>
      </c>
      <c r="E8671" s="25">
        <v>45826.533645833333</v>
      </c>
      <c r="F8671" s="30" t="s">
        <v>871</v>
      </c>
      <c r="G8671" s="25">
        <v>45826.533645833333</v>
      </c>
    </row>
    <row r="8672" spans="1:7" x14ac:dyDescent="0.25">
      <c r="A8672" s="30" t="s">
        <v>17385</v>
      </c>
      <c r="B8672" s="30" t="s">
        <v>13396</v>
      </c>
      <c r="C8672" s="30" t="s">
        <v>869</v>
      </c>
      <c r="D8672" s="30" t="s">
        <v>870</v>
      </c>
      <c r="E8672" s="25">
        <v>45826.534618055557</v>
      </c>
      <c r="F8672" s="30" t="s">
        <v>871</v>
      </c>
      <c r="G8672" s="25">
        <v>45826.534618055557</v>
      </c>
    </row>
    <row r="8673" spans="1:7" x14ac:dyDescent="0.25">
      <c r="A8673" s="30" t="s">
        <v>17386</v>
      </c>
      <c r="B8673" s="30" t="s">
        <v>13404</v>
      </c>
      <c r="C8673" s="30" t="s">
        <v>869</v>
      </c>
      <c r="D8673" s="30" t="s">
        <v>870</v>
      </c>
      <c r="E8673" s="25">
        <v>45826.534675925926</v>
      </c>
      <c r="F8673" s="30" t="s">
        <v>871</v>
      </c>
      <c r="G8673" s="25">
        <v>45826.534675925926</v>
      </c>
    </row>
    <row r="8674" spans="1:7" x14ac:dyDescent="0.25">
      <c r="A8674" s="30" t="s">
        <v>17387</v>
      </c>
      <c r="B8674" s="30" t="s">
        <v>13406</v>
      </c>
      <c r="C8674" s="30" t="s">
        <v>869</v>
      </c>
      <c r="D8674" s="30" t="s">
        <v>870</v>
      </c>
      <c r="E8674" s="25">
        <v>45826.534745370373</v>
      </c>
      <c r="F8674" s="30" t="s">
        <v>871</v>
      </c>
      <c r="G8674" s="25">
        <v>45826.534745370373</v>
      </c>
    </row>
    <row r="8675" spans="1:7" x14ac:dyDescent="0.25">
      <c r="A8675" s="30" t="s">
        <v>17388</v>
      </c>
      <c r="B8675" s="30" t="s">
        <v>13408</v>
      </c>
      <c r="C8675" s="30" t="s">
        <v>869</v>
      </c>
      <c r="D8675" s="30" t="s">
        <v>870</v>
      </c>
      <c r="E8675" s="25">
        <v>45826.534803240742</v>
      </c>
      <c r="F8675" s="30" t="s">
        <v>871</v>
      </c>
      <c r="G8675" s="25">
        <v>45826.534803240742</v>
      </c>
    </row>
    <row r="8676" spans="1:7" x14ac:dyDescent="0.25">
      <c r="A8676" s="30" t="s">
        <v>17389</v>
      </c>
      <c r="B8676" s="30" t="s">
        <v>13480</v>
      </c>
      <c r="C8676" s="30" t="s">
        <v>877</v>
      </c>
      <c r="D8676" s="30" t="s">
        <v>883</v>
      </c>
      <c r="E8676" s="25">
        <v>45826.534722222219</v>
      </c>
      <c r="F8676" s="30" t="s">
        <v>871</v>
      </c>
      <c r="G8676" s="25">
        <v>45826.534722222219</v>
      </c>
    </row>
    <row r="8677" spans="1:7" x14ac:dyDescent="0.25">
      <c r="A8677" s="30" t="s">
        <v>17390</v>
      </c>
      <c r="B8677" s="30" t="s">
        <v>11782</v>
      </c>
      <c r="C8677" s="30" t="s">
        <v>877</v>
      </c>
      <c r="D8677" s="30" t="s">
        <v>883</v>
      </c>
      <c r="E8677" s="25">
        <v>45826.534756944442</v>
      </c>
      <c r="F8677" s="30" t="s">
        <v>871</v>
      </c>
      <c r="G8677" s="25">
        <v>45826.534756944442</v>
      </c>
    </row>
    <row r="8678" spans="1:7" x14ac:dyDescent="0.25">
      <c r="A8678" s="30" t="s">
        <v>17391</v>
      </c>
      <c r="B8678" s="30" t="s">
        <v>13478</v>
      </c>
      <c r="C8678" s="30" t="s">
        <v>877</v>
      </c>
      <c r="D8678" s="30" t="s">
        <v>883</v>
      </c>
      <c r="E8678" s="25">
        <v>45826.534814814811</v>
      </c>
      <c r="F8678" s="30" t="s">
        <v>871</v>
      </c>
      <c r="G8678" s="25">
        <v>45826.534814814811</v>
      </c>
    </row>
    <row r="8679" spans="1:7" x14ac:dyDescent="0.25">
      <c r="A8679" s="30" t="s">
        <v>17392</v>
      </c>
      <c r="B8679" s="30" t="s">
        <v>8774</v>
      </c>
      <c r="C8679" s="30" t="s">
        <v>887</v>
      </c>
      <c r="D8679" s="30" t="s">
        <v>888</v>
      </c>
      <c r="E8679" s="25">
        <v>45826.543842592589</v>
      </c>
      <c r="F8679" s="30" t="s">
        <v>871</v>
      </c>
      <c r="G8679" s="25">
        <v>45826.543842592589</v>
      </c>
    </row>
    <row r="8680" spans="1:7" x14ac:dyDescent="0.25">
      <c r="A8680" s="30" t="s">
        <v>17393</v>
      </c>
      <c r="B8680" s="30" t="s">
        <v>8768</v>
      </c>
      <c r="C8680" s="30" t="s">
        <v>887</v>
      </c>
      <c r="D8680" s="30" t="s">
        <v>888</v>
      </c>
      <c r="E8680" s="25">
        <v>45826.543842592589</v>
      </c>
      <c r="F8680" s="30" t="s">
        <v>871</v>
      </c>
      <c r="G8680" s="25">
        <v>45826.543842592589</v>
      </c>
    </row>
    <row r="8681" spans="1:7" x14ac:dyDescent="0.25">
      <c r="A8681" s="30" t="s">
        <v>17394</v>
      </c>
      <c r="B8681" s="30" t="s">
        <v>3090</v>
      </c>
      <c r="C8681" s="30" t="s">
        <v>879</v>
      </c>
      <c r="D8681" s="30" t="s">
        <v>77</v>
      </c>
      <c r="E8681" s="25">
        <v>45826.544270833336</v>
      </c>
      <c r="F8681" s="30" t="s">
        <v>871</v>
      </c>
      <c r="G8681" s="25">
        <v>45826.544270833336</v>
      </c>
    </row>
    <row r="8682" spans="1:7" x14ac:dyDescent="0.25">
      <c r="A8682" s="30" t="s">
        <v>17395</v>
      </c>
      <c r="B8682" s="30" t="s">
        <v>5347</v>
      </c>
      <c r="C8682" s="30" t="s">
        <v>879</v>
      </c>
      <c r="D8682" s="30" t="s">
        <v>77</v>
      </c>
      <c r="E8682" s="25">
        <v>45826.544386574074</v>
      </c>
      <c r="F8682" s="30" t="s">
        <v>871</v>
      </c>
      <c r="G8682" s="25">
        <v>45826.544386574074</v>
      </c>
    </row>
    <row r="8683" spans="1:7" x14ac:dyDescent="0.25">
      <c r="A8683" s="30" t="s">
        <v>17396</v>
      </c>
      <c r="B8683" s="30" t="s">
        <v>8766</v>
      </c>
      <c r="C8683" s="30" t="s">
        <v>879</v>
      </c>
      <c r="D8683" s="30" t="s">
        <v>77</v>
      </c>
      <c r="E8683" s="25">
        <v>45826.544571759259</v>
      </c>
      <c r="F8683" s="30" t="s">
        <v>871</v>
      </c>
      <c r="G8683" s="25">
        <v>45826.544571759259</v>
      </c>
    </row>
    <row r="8684" spans="1:7" x14ac:dyDescent="0.25">
      <c r="A8684" s="30" t="s">
        <v>17397</v>
      </c>
      <c r="B8684" s="30" t="s">
        <v>11896</v>
      </c>
      <c r="C8684" s="30" t="s">
        <v>874</v>
      </c>
      <c r="D8684" s="30" t="s">
        <v>883</v>
      </c>
      <c r="E8684" s="25">
        <v>45826.548773148148</v>
      </c>
      <c r="F8684" s="30" t="s">
        <v>871</v>
      </c>
      <c r="G8684" s="25">
        <v>45826.548773148148</v>
      </c>
    </row>
    <row r="8685" spans="1:7" x14ac:dyDescent="0.25">
      <c r="A8685" s="30" t="s">
        <v>17398</v>
      </c>
      <c r="B8685" s="30" t="s">
        <v>5058</v>
      </c>
      <c r="C8685" s="30" t="s">
        <v>864</v>
      </c>
      <c r="D8685" s="30" t="s">
        <v>865</v>
      </c>
      <c r="E8685" s="25">
        <v>45826.549166666664</v>
      </c>
      <c r="F8685" s="30" t="s">
        <v>871</v>
      </c>
      <c r="G8685" s="25">
        <v>45826.549166666664</v>
      </c>
    </row>
    <row r="8686" spans="1:7" x14ac:dyDescent="0.25">
      <c r="A8686" s="30" t="s">
        <v>17399</v>
      </c>
      <c r="B8686" s="30" t="s">
        <v>11896</v>
      </c>
      <c r="C8686" s="30" t="s">
        <v>877</v>
      </c>
      <c r="D8686" s="30" t="s">
        <v>883</v>
      </c>
      <c r="E8686" s="25">
        <v>45826.549062500002</v>
      </c>
      <c r="F8686" s="30" t="s">
        <v>871</v>
      </c>
      <c r="G8686" s="25">
        <v>45826.549062500002</v>
      </c>
    </row>
    <row r="8687" spans="1:7" x14ac:dyDescent="0.25">
      <c r="A8687" s="30" t="s">
        <v>17400</v>
      </c>
      <c r="B8687" s="30" t="s">
        <v>2203</v>
      </c>
      <c r="C8687" s="30" t="s">
        <v>879</v>
      </c>
      <c r="D8687" s="30" t="s">
        <v>61</v>
      </c>
      <c r="E8687" s="25">
        <v>45826.548321759263</v>
      </c>
      <c r="F8687" s="30" t="s">
        <v>871</v>
      </c>
      <c r="G8687" s="25">
        <v>45826.548321759263</v>
      </c>
    </row>
    <row r="8688" spans="1:7" x14ac:dyDescent="0.25">
      <c r="A8688" s="30" t="s">
        <v>17401</v>
      </c>
      <c r="B8688" s="30" t="s">
        <v>4861</v>
      </c>
      <c r="C8688" s="30" t="s">
        <v>879</v>
      </c>
      <c r="D8688" s="30" t="s">
        <v>61</v>
      </c>
      <c r="E8688" s="25">
        <v>45826.548564814817</v>
      </c>
      <c r="F8688" s="30" t="s">
        <v>871</v>
      </c>
      <c r="G8688" s="25">
        <v>45826.548564814817</v>
      </c>
    </row>
    <row r="8689" spans="1:7" x14ac:dyDescent="0.25">
      <c r="A8689" s="30" t="s">
        <v>17402</v>
      </c>
      <c r="B8689" s="30" t="s">
        <v>10002</v>
      </c>
      <c r="C8689" s="30" t="s">
        <v>879</v>
      </c>
      <c r="D8689" s="30" t="s">
        <v>61</v>
      </c>
      <c r="E8689" s="25">
        <v>45826.548680555556</v>
      </c>
      <c r="F8689" s="30" t="s">
        <v>871</v>
      </c>
      <c r="G8689" s="25">
        <v>45826.548680555556</v>
      </c>
    </row>
    <row r="8690" spans="1:7" x14ac:dyDescent="0.25">
      <c r="A8690" s="30" t="s">
        <v>17403</v>
      </c>
      <c r="B8690" s="30" t="s">
        <v>8309</v>
      </c>
      <c r="C8690" s="30" t="s">
        <v>879</v>
      </c>
      <c r="D8690" s="30" t="s">
        <v>61</v>
      </c>
      <c r="E8690" s="25">
        <v>45826.548784722225</v>
      </c>
      <c r="F8690" s="30" t="s">
        <v>871</v>
      </c>
      <c r="G8690" s="25">
        <v>45826.548784722225</v>
      </c>
    </row>
    <row r="8691" spans="1:7" x14ac:dyDescent="0.25">
      <c r="A8691" s="30" t="s">
        <v>17404</v>
      </c>
      <c r="B8691" s="30" t="s">
        <v>5486</v>
      </c>
      <c r="C8691" s="30" t="s">
        <v>879</v>
      </c>
      <c r="D8691" s="30" t="s">
        <v>61</v>
      </c>
      <c r="E8691" s="25">
        <v>45826.548935185187</v>
      </c>
      <c r="F8691" s="30" t="s">
        <v>871</v>
      </c>
      <c r="G8691" s="25">
        <v>45826.548935185187</v>
      </c>
    </row>
    <row r="8692" spans="1:7" x14ac:dyDescent="0.25">
      <c r="A8692" s="30" t="s">
        <v>17405</v>
      </c>
      <c r="B8692" s="30" t="s">
        <v>10088</v>
      </c>
      <c r="C8692" s="30" t="s">
        <v>864</v>
      </c>
      <c r="D8692" s="30" t="s">
        <v>865</v>
      </c>
      <c r="E8692" s="25">
        <v>45826.549780092595</v>
      </c>
      <c r="F8692" s="30" t="s">
        <v>871</v>
      </c>
      <c r="G8692" s="25">
        <v>45826.549780092595</v>
      </c>
    </row>
    <row r="8693" spans="1:7" x14ac:dyDescent="0.25">
      <c r="A8693" s="30" t="s">
        <v>17406</v>
      </c>
      <c r="B8693" s="30" t="s">
        <v>15582</v>
      </c>
      <c r="C8693" s="30" t="s">
        <v>869</v>
      </c>
      <c r="D8693" s="30" t="s">
        <v>868</v>
      </c>
      <c r="E8693" s="25">
        <v>45826.548877314817</v>
      </c>
      <c r="F8693" s="30" t="s">
        <v>871</v>
      </c>
      <c r="G8693" s="25">
        <v>45826.548877314817</v>
      </c>
    </row>
    <row r="8694" spans="1:7" x14ac:dyDescent="0.25">
      <c r="A8694" s="30" t="s">
        <v>17407</v>
      </c>
      <c r="B8694" s="30" t="s">
        <v>15554</v>
      </c>
      <c r="C8694" s="30" t="s">
        <v>869</v>
      </c>
      <c r="D8694" s="30" t="s">
        <v>868</v>
      </c>
      <c r="E8694" s="25">
        <v>45826.548946759256</v>
      </c>
      <c r="F8694" s="30" t="s">
        <v>871</v>
      </c>
      <c r="G8694" s="25">
        <v>45826.548946759256</v>
      </c>
    </row>
    <row r="8695" spans="1:7" x14ac:dyDescent="0.25">
      <c r="A8695" s="30" t="s">
        <v>17408</v>
      </c>
      <c r="B8695" s="30" t="s">
        <v>15596</v>
      </c>
      <c r="C8695" s="30" t="s">
        <v>869</v>
      </c>
      <c r="D8695" s="30" t="s">
        <v>868</v>
      </c>
      <c r="E8695" s="25">
        <v>45826.549027777779</v>
      </c>
      <c r="F8695" s="30" t="s">
        <v>871</v>
      </c>
      <c r="G8695" s="25">
        <v>45826.549027777779</v>
      </c>
    </row>
    <row r="8696" spans="1:7" x14ac:dyDescent="0.25">
      <c r="A8696" s="30" t="s">
        <v>17409</v>
      </c>
      <c r="B8696" s="30" t="s">
        <v>15598</v>
      </c>
      <c r="C8696" s="30" t="s">
        <v>869</v>
      </c>
      <c r="D8696" s="30" t="s">
        <v>868</v>
      </c>
      <c r="E8696" s="25">
        <v>45826.549120370371</v>
      </c>
      <c r="F8696" s="30" t="s">
        <v>871</v>
      </c>
      <c r="G8696" s="25">
        <v>45826.549120370371</v>
      </c>
    </row>
    <row r="8697" spans="1:7" x14ac:dyDescent="0.25">
      <c r="A8697" s="30" t="s">
        <v>17410</v>
      </c>
      <c r="B8697" s="30" t="s">
        <v>15600</v>
      </c>
      <c r="C8697" s="30" t="s">
        <v>869</v>
      </c>
      <c r="D8697" s="30" t="s">
        <v>868</v>
      </c>
      <c r="E8697" s="25">
        <v>45826.54928240741</v>
      </c>
      <c r="F8697" s="30" t="s">
        <v>871</v>
      </c>
      <c r="G8697" s="25">
        <v>45826.54928240741</v>
      </c>
    </row>
    <row r="8698" spans="1:7" x14ac:dyDescent="0.25">
      <c r="A8698" s="30" t="s">
        <v>17411</v>
      </c>
      <c r="B8698" s="30" t="s">
        <v>15602</v>
      </c>
      <c r="C8698" s="30" t="s">
        <v>869</v>
      </c>
      <c r="D8698" s="30" t="s">
        <v>868</v>
      </c>
      <c r="E8698" s="25">
        <v>45826.549351851849</v>
      </c>
      <c r="F8698" s="30" t="s">
        <v>871</v>
      </c>
      <c r="G8698" s="25">
        <v>45826.549351851849</v>
      </c>
    </row>
    <row r="8699" spans="1:7" x14ac:dyDescent="0.25">
      <c r="A8699" s="30" t="s">
        <v>17412</v>
      </c>
      <c r="B8699" s="30" t="s">
        <v>15604</v>
      </c>
      <c r="C8699" s="30" t="s">
        <v>869</v>
      </c>
      <c r="D8699" s="30" t="s">
        <v>868</v>
      </c>
      <c r="E8699" s="25">
        <v>45826.549490740741</v>
      </c>
      <c r="F8699" s="30" t="s">
        <v>871</v>
      </c>
      <c r="G8699" s="25">
        <v>45826.549490740741</v>
      </c>
    </row>
    <row r="8700" spans="1:7" x14ac:dyDescent="0.25">
      <c r="A8700" s="30" t="s">
        <v>17413</v>
      </c>
      <c r="B8700" s="30" t="s">
        <v>15606</v>
      </c>
      <c r="C8700" s="30" t="s">
        <v>869</v>
      </c>
      <c r="D8700" s="30" t="s">
        <v>868</v>
      </c>
      <c r="E8700" s="25">
        <v>45826.54959490741</v>
      </c>
      <c r="F8700" s="30" t="s">
        <v>871</v>
      </c>
      <c r="G8700" s="25">
        <v>45826.54959490741</v>
      </c>
    </row>
    <row r="8701" spans="1:7" x14ac:dyDescent="0.25">
      <c r="A8701" s="30" t="s">
        <v>17414</v>
      </c>
      <c r="B8701" s="30" t="s">
        <v>15608</v>
      </c>
      <c r="C8701" s="30" t="s">
        <v>869</v>
      </c>
      <c r="D8701" s="30" t="s">
        <v>868</v>
      </c>
      <c r="E8701" s="25">
        <v>45826.549699074072</v>
      </c>
      <c r="F8701" s="30" t="s">
        <v>871</v>
      </c>
      <c r="G8701" s="25">
        <v>45826.549699074072</v>
      </c>
    </row>
    <row r="8702" spans="1:7" x14ac:dyDescent="0.25">
      <c r="A8702" s="30" t="s">
        <v>17415</v>
      </c>
      <c r="B8702" s="30" t="s">
        <v>15610</v>
      </c>
      <c r="C8702" s="30" t="s">
        <v>869</v>
      </c>
      <c r="D8702" s="30" t="s">
        <v>868</v>
      </c>
      <c r="E8702" s="25">
        <v>45826.549814814818</v>
      </c>
      <c r="F8702" s="30" t="s">
        <v>871</v>
      </c>
      <c r="G8702" s="25">
        <v>45826.549814814818</v>
      </c>
    </row>
    <row r="8703" spans="1:7" x14ac:dyDescent="0.25">
      <c r="A8703" s="30" t="s">
        <v>17416</v>
      </c>
      <c r="B8703" s="30" t="s">
        <v>15566</v>
      </c>
      <c r="C8703" s="30" t="s">
        <v>869</v>
      </c>
      <c r="D8703" s="30" t="s">
        <v>868</v>
      </c>
      <c r="E8703" s="25">
        <v>45826.549872685187</v>
      </c>
      <c r="F8703" s="30" t="s">
        <v>871</v>
      </c>
      <c r="G8703" s="25">
        <v>45826.549872685187</v>
      </c>
    </row>
    <row r="8704" spans="1:7" x14ac:dyDescent="0.25">
      <c r="A8704" s="30" t="s">
        <v>17417</v>
      </c>
      <c r="B8704" s="30" t="s">
        <v>15568</v>
      </c>
      <c r="C8704" s="30" t="s">
        <v>869</v>
      </c>
      <c r="D8704" s="30" t="s">
        <v>868</v>
      </c>
      <c r="E8704" s="25">
        <v>45826.549930555557</v>
      </c>
      <c r="F8704" s="30" t="s">
        <v>871</v>
      </c>
      <c r="G8704" s="25">
        <v>45826.549930555557</v>
      </c>
    </row>
    <row r="8705" spans="1:7" x14ac:dyDescent="0.25">
      <c r="A8705" s="30" t="s">
        <v>17418</v>
      </c>
      <c r="B8705" s="30" t="s">
        <v>5058</v>
      </c>
      <c r="C8705" s="30" t="s">
        <v>887</v>
      </c>
      <c r="D8705" s="30" t="s">
        <v>888</v>
      </c>
      <c r="E8705" s="25">
        <v>45826.549942129626</v>
      </c>
      <c r="F8705" s="30" t="s">
        <v>871</v>
      </c>
      <c r="G8705" s="25">
        <v>45826.549942129626</v>
      </c>
    </row>
    <row r="8706" spans="1:7" x14ac:dyDescent="0.25">
      <c r="A8706" s="30" t="s">
        <v>17419</v>
      </c>
      <c r="B8706" s="30" t="s">
        <v>15001</v>
      </c>
      <c r="C8706" s="30" t="s">
        <v>869</v>
      </c>
      <c r="D8706" s="30" t="s">
        <v>884</v>
      </c>
      <c r="E8706" s="25">
        <v>45826.552210648151</v>
      </c>
      <c r="F8706" s="30" t="s">
        <v>871</v>
      </c>
      <c r="G8706" s="25">
        <v>45826.552210648151</v>
      </c>
    </row>
    <row r="8707" spans="1:7" x14ac:dyDescent="0.25">
      <c r="A8707" s="30" t="s">
        <v>17420</v>
      </c>
      <c r="B8707" s="30" t="s">
        <v>15003</v>
      </c>
      <c r="C8707" s="30" t="s">
        <v>869</v>
      </c>
      <c r="D8707" s="30" t="s">
        <v>884</v>
      </c>
      <c r="E8707" s="25">
        <v>45826.552268518521</v>
      </c>
      <c r="F8707" s="30" t="s">
        <v>871</v>
      </c>
      <c r="G8707" s="25">
        <v>45826.552268518521</v>
      </c>
    </row>
    <row r="8708" spans="1:7" x14ac:dyDescent="0.25">
      <c r="A8708" s="30" t="s">
        <v>17421</v>
      </c>
      <c r="B8708" s="30" t="s">
        <v>15005</v>
      </c>
      <c r="C8708" s="30" t="s">
        <v>869</v>
      </c>
      <c r="D8708" s="30" t="s">
        <v>884</v>
      </c>
      <c r="E8708" s="25">
        <v>45826.552303240744</v>
      </c>
      <c r="F8708" s="30" t="s">
        <v>871</v>
      </c>
      <c r="G8708" s="25">
        <v>45826.552303240744</v>
      </c>
    </row>
    <row r="8709" spans="1:7" x14ac:dyDescent="0.25">
      <c r="A8709" s="30" t="s">
        <v>17422</v>
      </c>
      <c r="B8709" s="30" t="s">
        <v>15007</v>
      </c>
      <c r="C8709" s="30" t="s">
        <v>869</v>
      </c>
      <c r="D8709" s="30" t="s">
        <v>884</v>
      </c>
      <c r="E8709" s="25">
        <v>45826.552361111113</v>
      </c>
      <c r="F8709" s="30" t="s">
        <v>871</v>
      </c>
      <c r="G8709" s="25">
        <v>45826.552361111113</v>
      </c>
    </row>
    <row r="8710" spans="1:7" x14ac:dyDescent="0.25">
      <c r="A8710" s="30" t="s">
        <v>17423</v>
      </c>
      <c r="B8710" s="30" t="s">
        <v>15009</v>
      </c>
      <c r="C8710" s="30" t="s">
        <v>869</v>
      </c>
      <c r="D8710" s="30" t="s">
        <v>884</v>
      </c>
      <c r="E8710" s="25">
        <v>45826.552407407406</v>
      </c>
      <c r="F8710" s="30" t="s">
        <v>871</v>
      </c>
      <c r="G8710" s="25">
        <v>45826.552407407406</v>
      </c>
    </row>
    <row r="8711" spans="1:7" x14ac:dyDescent="0.25">
      <c r="A8711" s="30" t="s">
        <v>17424</v>
      </c>
      <c r="B8711" s="30" t="s">
        <v>15011</v>
      </c>
      <c r="C8711" s="30" t="s">
        <v>869</v>
      </c>
      <c r="D8711" s="30" t="s">
        <v>884</v>
      </c>
      <c r="E8711" s="25">
        <v>45826.552453703705</v>
      </c>
      <c r="F8711" s="30" t="s">
        <v>871</v>
      </c>
      <c r="G8711" s="25">
        <v>45826.552453703705</v>
      </c>
    </row>
    <row r="8712" spans="1:7" x14ac:dyDescent="0.25">
      <c r="A8712" s="30" t="s">
        <v>17425</v>
      </c>
      <c r="B8712" s="30" t="s">
        <v>15013</v>
      </c>
      <c r="C8712" s="30" t="s">
        <v>869</v>
      </c>
      <c r="D8712" s="30" t="s">
        <v>884</v>
      </c>
      <c r="E8712" s="25">
        <v>45826.552488425928</v>
      </c>
      <c r="F8712" s="30" t="s">
        <v>871</v>
      </c>
      <c r="G8712" s="25">
        <v>45826.552488425928</v>
      </c>
    </row>
    <row r="8713" spans="1:7" x14ac:dyDescent="0.25">
      <c r="A8713" s="30" t="s">
        <v>17426</v>
      </c>
      <c r="B8713" s="30" t="s">
        <v>15015</v>
      </c>
      <c r="C8713" s="30" t="s">
        <v>869</v>
      </c>
      <c r="D8713" s="30" t="s">
        <v>884</v>
      </c>
      <c r="E8713" s="25">
        <v>45826.552523148152</v>
      </c>
      <c r="F8713" s="30" t="s">
        <v>871</v>
      </c>
      <c r="G8713" s="25">
        <v>45826.552523148152</v>
      </c>
    </row>
    <row r="8714" spans="1:7" x14ac:dyDescent="0.25">
      <c r="A8714" s="30" t="s">
        <v>17427</v>
      </c>
      <c r="B8714" s="30" t="s">
        <v>15017</v>
      </c>
      <c r="C8714" s="30" t="s">
        <v>869</v>
      </c>
      <c r="D8714" s="30" t="s">
        <v>884</v>
      </c>
      <c r="E8714" s="25">
        <v>45826.552581018521</v>
      </c>
      <c r="F8714" s="30" t="s">
        <v>871</v>
      </c>
      <c r="G8714" s="25">
        <v>45826.552581018521</v>
      </c>
    </row>
    <row r="8715" spans="1:7" x14ac:dyDescent="0.25">
      <c r="A8715" s="30" t="s">
        <v>17428</v>
      </c>
      <c r="B8715" s="30" t="s">
        <v>15019</v>
      </c>
      <c r="C8715" s="30" t="s">
        <v>869</v>
      </c>
      <c r="D8715" s="30" t="s">
        <v>884</v>
      </c>
      <c r="E8715" s="25">
        <v>45826.552627314813</v>
      </c>
      <c r="F8715" s="30" t="s">
        <v>871</v>
      </c>
      <c r="G8715" s="25">
        <v>45826.552627314813</v>
      </c>
    </row>
    <row r="8716" spans="1:7" x14ac:dyDescent="0.25">
      <c r="A8716" s="30" t="s">
        <v>17429</v>
      </c>
      <c r="B8716" s="30" t="s">
        <v>15021</v>
      </c>
      <c r="C8716" s="30" t="s">
        <v>869</v>
      </c>
      <c r="D8716" s="30" t="s">
        <v>884</v>
      </c>
      <c r="E8716" s="25">
        <v>45826.552685185183</v>
      </c>
      <c r="F8716" s="30" t="s">
        <v>871</v>
      </c>
      <c r="G8716" s="25">
        <v>45826.552685185183</v>
      </c>
    </row>
    <row r="8717" spans="1:7" x14ac:dyDescent="0.25">
      <c r="A8717" s="30" t="s">
        <v>17430</v>
      </c>
      <c r="B8717" s="30" t="s">
        <v>15023</v>
      </c>
      <c r="C8717" s="30" t="s">
        <v>869</v>
      </c>
      <c r="D8717" s="30" t="s">
        <v>884</v>
      </c>
      <c r="E8717" s="25">
        <v>45826.552743055552</v>
      </c>
      <c r="F8717" s="30" t="s">
        <v>871</v>
      </c>
      <c r="G8717" s="25">
        <v>45826.552743055552</v>
      </c>
    </row>
    <row r="8718" spans="1:7" x14ac:dyDescent="0.25">
      <c r="A8718" s="30" t="s">
        <v>17431</v>
      </c>
      <c r="B8718" s="30" t="s">
        <v>15025</v>
      </c>
      <c r="C8718" s="30" t="s">
        <v>869</v>
      </c>
      <c r="D8718" s="30" t="s">
        <v>884</v>
      </c>
      <c r="E8718" s="25">
        <v>45826.552777777775</v>
      </c>
      <c r="F8718" s="30" t="s">
        <v>871</v>
      </c>
      <c r="G8718" s="25">
        <v>45826.552777777775</v>
      </c>
    </row>
    <row r="8719" spans="1:7" x14ac:dyDescent="0.25">
      <c r="A8719" s="30" t="s">
        <v>17432</v>
      </c>
      <c r="B8719" s="30" t="s">
        <v>15027</v>
      </c>
      <c r="C8719" s="30" t="s">
        <v>869</v>
      </c>
      <c r="D8719" s="30" t="s">
        <v>884</v>
      </c>
      <c r="E8719" s="25">
        <v>45826.552835648145</v>
      </c>
      <c r="F8719" s="30" t="s">
        <v>871</v>
      </c>
      <c r="G8719" s="25">
        <v>45826.552835648145</v>
      </c>
    </row>
    <row r="8720" spans="1:7" x14ac:dyDescent="0.25">
      <c r="A8720" s="30" t="s">
        <v>17433</v>
      </c>
      <c r="B8720" s="30" t="s">
        <v>15029</v>
      </c>
      <c r="C8720" s="30" t="s">
        <v>869</v>
      </c>
      <c r="D8720" s="30" t="s">
        <v>884</v>
      </c>
      <c r="E8720" s="25">
        <v>45826.552881944444</v>
      </c>
      <c r="F8720" s="30" t="s">
        <v>871</v>
      </c>
      <c r="G8720" s="25">
        <v>45826.552881944444</v>
      </c>
    </row>
    <row r="8721" spans="1:7" x14ac:dyDescent="0.25">
      <c r="A8721" s="30" t="s">
        <v>17434</v>
      </c>
      <c r="B8721" s="30" t="s">
        <v>15662</v>
      </c>
      <c r="C8721" s="30" t="s">
        <v>869</v>
      </c>
      <c r="D8721" s="30" t="s">
        <v>870</v>
      </c>
      <c r="E8721" s="25">
        <v>45826.554594907408</v>
      </c>
      <c r="F8721" s="30" t="s">
        <v>871</v>
      </c>
      <c r="G8721" s="25">
        <v>45826.554594907408</v>
      </c>
    </row>
    <row r="8722" spans="1:7" x14ac:dyDescent="0.25">
      <c r="A8722" s="30" t="s">
        <v>17435</v>
      </c>
      <c r="B8722" s="30" t="s">
        <v>5353</v>
      </c>
      <c r="C8722" s="30" t="s">
        <v>872</v>
      </c>
      <c r="D8722" s="30" t="s">
        <v>77</v>
      </c>
      <c r="E8722" s="25">
        <v>45826.556111111109</v>
      </c>
      <c r="F8722" s="30" t="s">
        <v>873</v>
      </c>
      <c r="G8722" s="25">
        <v>45826.556111111109</v>
      </c>
    </row>
    <row r="8723" spans="1:7" x14ac:dyDescent="0.25">
      <c r="A8723" s="30" t="s">
        <v>17436</v>
      </c>
      <c r="B8723" s="30" t="s">
        <v>5353</v>
      </c>
      <c r="C8723" s="30" t="s">
        <v>879</v>
      </c>
      <c r="D8723" s="30" t="s">
        <v>77</v>
      </c>
      <c r="E8723" s="25">
        <v>45826.556331018517</v>
      </c>
      <c r="F8723" s="30" t="s">
        <v>871</v>
      </c>
      <c r="G8723" s="25">
        <v>45826.556331018517</v>
      </c>
    </row>
    <row r="8724" spans="1:7" x14ac:dyDescent="0.25">
      <c r="A8724" s="30" t="s">
        <v>17437</v>
      </c>
      <c r="B8724" s="30" t="s">
        <v>13126</v>
      </c>
      <c r="C8724" s="30" t="s">
        <v>874</v>
      </c>
      <c r="D8724" s="30" t="s">
        <v>889</v>
      </c>
      <c r="E8724" s="25">
        <v>45826.556898148148</v>
      </c>
      <c r="F8724" s="30" t="s">
        <v>871</v>
      </c>
      <c r="G8724" s="25">
        <v>45826.556898148148</v>
      </c>
    </row>
    <row r="8725" spans="1:7" x14ac:dyDescent="0.25">
      <c r="A8725" s="30" t="s">
        <v>17438</v>
      </c>
      <c r="B8725" s="30" t="s">
        <v>11811</v>
      </c>
      <c r="C8725" s="30" t="s">
        <v>874</v>
      </c>
      <c r="D8725" s="30" t="s">
        <v>889</v>
      </c>
      <c r="E8725" s="25">
        <v>45826.557326388887</v>
      </c>
      <c r="F8725" s="30" t="s">
        <v>871</v>
      </c>
      <c r="G8725" s="25">
        <v>45826.557326388887</v>
      </c>
    </row>
    <row r="8726" spans="1:7" x14ac:dyDescent="0.25">
      <c r="A8726" s="30" t="s">
        <v>17439</v>
      </c>
      <c r="B8726" s="30" t="s">
        <v>11813</v>
      </c>
      <c r="C8726" s="30" t="s">
        <v>874</v>
      </c>
      <c r="D8726" s="30" t="s">
        <v>889</v>
      </c>
      <c r="E8726" s="25">
        <v>45826.557337962964</v>
      </c>
      <c r="F8726" s="30" t="s">
        <v>871</v>
      </c>
      <c r="G8726" s="25">
        <v>45826.557337962964</v>
      </c>
    </row>
    <row r="8727" spans="1:7" x14ac:dyDescent="0.25">
      <c r="A8727" s="30" t="s">
        <v>17440</v>
      </c>
      <c r="B8727" s="30" t="s">
        <v>13126</v>
      </c>
      <c r="C8727" s="30" t="s">
        <v>877</v>
      </c>
      <c r="D8727" s="30" t="s">
        <v>889</v>
      </c>
      <c r="E8727" s="25">
        <v>45826.557615740741</v>
      </c>
      <c r="F8727" s="30" t="s">
        <v>871</v>
      </c>
      <c r="G8727" s="25">
        <v>45826.557615740741</v>
      </c>
    </row>
    <row r="8728" spans="1:7" x14ac:dyDescent="0.25">
      <c r="A8728" s="30" t="s">
        <v>17441</v>
      </c>
      <c r="B8728" s="30" t="s">
        <v>11811</v>
      </c>
      <c r="C8728" s="30" t="s">
        <v>877</v>
      </c>
      <c r="D8728" s="30" t="s">
        <v>889</v>
      </c>
      <c r="E8728" s="25">
        <v>45826.557881944442</v>
      </c>
      <c r="F8728" s="30" t="s">
        <v>871</v>
      </c>
      <c r="G8728" s="25">
        <v>45826.557881944442</v>
      </c>
    </row>
    <row r="8729" spans="1:7" x14ac:dyDescent="0.25">
      <c r="A8729" s="30" t="s">
        <v>17442</v>
      </c>
      <c r="B8729" s="30" t="s">
        <v>11813</v>
      </c>
      <c r="C8729" s="30" t="s">
        <v>877</v>
      </c>
      <c r="D8729" s="30" t="s">
        <v>889</v>
      </c>
      <c r="E8729" s="25">
        <v>45826.557905092595</v>
      </c>
      <c r="F8729" s="30" t="s">
        <v>871</v>
      </c>
      <c r="G8729" s="25">
        <v>45826.557905092595</v>
      </c>
    </row>
    <row r="8730" spans="1:7" x14ac:dyDescent="0.25">
      <c r="A8730" s="30" t="s">
        <v>17443</v>
      </c>
      <c r="B8730" s="30" t="s">
        <v>15755</v>
      </c>
      <c r="C8730" s="30" t="s">
        <v>874</v>
      </c>
      <c r="D8730" s="30" t="s">
        <v>875</v>
      </c>
      <c r="E8730" s="25">
        <v>45826.563321759262</v>
      </c>
      <c r="F8730" s="30" t="s">
        <v>871</v>
      </c>
      <c r="G8730" s="25">
        <v>45826.563321759262</v>
      </c>
    </row>
    <row r="8731" spans="1:7" x14ac:dyDescent="0.25">
      <c r="A8731" s="30" t="s">
        <v>17444</v>
      </c>
      <c r="B8731" s="30" t="s">
        <v>15747</v>
      </c>
      <c r="C8731" s="30" t="s">
        <v>874</v>
      </c>
      <c r="D8731" s="30" t="s">
        <v>875</v>
      </c>
      <c r="E8731" s="25">
        <v>45826.563414351855</v>
      </c>
      <c r="F8731" s="30" t="s">
        <v>871</v>
      </c>
      <c r="G8731" s="25">
        <v>45826.563414351855</v>
      </c>
    </row>
    <row r="8732" spans="1:7" x14ac:dyDescent="0.25">
      <c r="A8732" s="30" t="s">
        <v>17445</v>
      </c>
      <c r="B8732" s="30" t="s">
        <v>15737</v>
      </c>
      <c r="C8732" s="30" t="s">
        <v>874</v>
      </c>
      <c r="D8732" s="30" t="s">
        <v>875</v>
      </c>
      <c r="E8732" s="25">
        <v>45826.563622685186</v>
      </c>
      <c r="F8732" s="30" t="s">
        <v>871</v>
      </c>
      <c r="G8732" s="25">
        <v>45826.563622685186</v>
      </c>
    </row>
    <row r="8733" spans="1:7" x14ac:dyDescent="0.25">
      <c r="A8733" s="30" t="s">
        <v>17446</v>
      </c>
      <c r="B8733" s="30" t="s">
        <v>15735</v>
      </c>
      <c r="C8733" s="30" t="s">
        <v>874</v>
      </c>
      <c r="D8733" s="30" t="s">
        <v>875</v>
      </c>
      <c r="E8733" s="25">
        <v>45826.563796296294</v>
      </c>
      <c r="F8733" s="30" t="s">
        <v>871</v>
      </c>
      <c r="G8733" s="25">
        <v>45826.563796296294</v>
      </c>
    </row>
    <row r="8734" spans="1:7" x14ac:dyDescent="0.25">
      <c r="A8734" s="30" t="s">
        <v>17447</v>
      </c>
      <c r="B8734" s="30" t="s">
        <v>15753</v>
      </c>
      <c r="C8734" s="30" t="s">
        <v>874</v>
      </c>
      <c r="D8734" s="30" t="s">
        <v>875</v>
      </c>
      <c r="E8734" s="25">
        <v>45826.564004629632</v>
      </c>
      <c r="F8734" s="30" t="s">
        <v>871</v>
      </c>
      <c r="G8734" s="25">
        <v>45826.564004629632</v>
      </c>
    </row>
    <row r="8735" spans="1:7" x14ac:dyDescent="0.25">
      <c r="A8735" s="30" t="s">
        <v>17448</v>
      </c>
      <c r="B8735" s="30" t="s">
        <v>15743</v>
      </c>
      <c r="C8735" s="30" t="s">
        <v>874</v>
      </c>
      <c r="D8735" s="30" t="s">
        <v>875</v>
      </c>
      <c r="E8735" s="25">
        <v>45826.564143518517</v>
      </c>
      <c r="F8735" s="30" t="s">
        <v>871</v>
      </c>
      <c r="G8735" s="25">
        <v>45826.564143518517</v>
      </c>
    </row>
    <row r="8736" spans="1:7" x14ac:dyDescent="0.25">
      <c r="A8736" s="30" t="s">
        <v>17449</v>
      </c>
      <c r="B8736" s="30" t="s">
        <v>15745</v>
      </c>
      <c r="C8736" s="30" t="s">
        <v>874</v>
      </c>
      <c r="D8736" s="30" t="s">
        <v>875</v>
      </c>
      <c r="E8736" s="25">
        <v>45826.564270833333</v>
      </c>
      <c r="F8736" s="30" t="s">
        <v>871</v>
      </c>
      <c r="G8736" s="25">
        <v>45826.564270833333</v>
      </c>
    </row>
    <row r="8737" spans="1:7" x14ac:dyDescent="0.25">
      <c r="A8737" s="30" t="s">
        <v>17450</v>
      </c>
      <c r="B8737" s="30" t="s">
        <v>15730</v>
      </c>
      <c r="C8737" s="30" t="s">
        <v>874</v>
      </c>
      <c r="D8737" s="30" t="s">
        <v>875</v>
      </c>
      <c r="E8737" s="25">
        <v>45826.564317129632</v>
      </c>
      <c r="F8737" s="30" t="s">
        <v>871</v>
      </c>
      <c r="G8737" s="25">
        <v>45826.564317129632</v>
      </c>
    </row>
    <row r="8738" spans="1:7" x14ac:dyDescent="0.25">
      <c r="A8738" s="30" t="s">
        <v>17451</v>
      </c>
      <c r="B8738" s="30" t="s">
        <v>10076</v>
      </c>
      <c r="C8738" s="30" t="s">
        <v>874</v>
      </c>
      <c r="D8738" s="30" t="s">
        <v>875</v>
      </c>
      <c r="E8738" s="25">
        <v>45826.565509259257</v>
      </c>
      <c r="F8738" s="30" t="s">
        <v>871</v>
      </c>
      <c r="G8738" s="25">
        <v>45826.565509259257</v>
      </c>
    </row>
    <row r="8739" spans="1:7" x14ac:dyDescent="0.25">
      <c r="A8739" s="30" t="s">
        <v>17452</v>
      </c>
      <c r="B8739" s="30" t="s">
        <v>10076</v>
      </c>
      <c r="C8739" s="30" t="s">
        <v>877</v>
      </c>
      <c r="D8739" s="30" t="s">
        <v>875</v>
      </c>
      <c r="E8739" s="25">
        <v>45826.566099537034</v>
      </c>
      <c r="F8739" s="30" t="s">
        <v>871</v>
      </c>
      <c r="G8739" s="25">
        <v>45826.566099537034</v>
      </c>
    </row>
    <row r="8740" spans="1:7" x14ac:dyDescent="0.25">
      <c r="A8740" s="30" t="s">
        <v>17453</v>
      </c>
      <c r="B8740" s="30" t="s">
        <v>12140</v>
      </c>
      <c r="C8740" s="30" t="s">
        <v>874</v>
      </c>
      <c r="D8740" s="30" t="s">
        <v>883</v>
      </c>
      <c r="E8740" s="25">
        <v>45826.566574074073</v>
      </c>
      <c r="F8740" s="30" t="s">
        <v>871</v>
      </c>
      <c r="G8740" s="25">
        <v>45826.566574074073</v>
      </c>
    </row>
    <row r="8741" spans="1:7" x14ac:dyDescent="0.25">
      <c r="A8741" s="30" t="s">
        <v>17454</v>
      </c>
      <c r="B8741" s="30" t="s">
        <v>12140</v>
      </c>
      <c r="C8741" s="30" t="s">
        <v>877</v>
      </c>
      <c r="D8741" s="30" t="s">
        <v>883</v>
      </c>
      <c r="E8741" s="25">
        <v>45826.567002314812</v>
      </c>
      <c r="F8741" s="30" t="s">
        <v>871</v>
      </c>
      <c r="G8741" s="25">
        <v>45826.567002314812</v>
      </c>
    </row>
    <row r="8742" spans="1:7" x14ac:dyDescent="0.25">
      <c r="A8742" s="30" t="s">
        <v>17455</v>
      </c>
      <c r="B8742" s="30" t="s">
        <v>8118</v>
      </c>
      <c r="C8742" s="30" t="s">
        <v>879</v>
      </c>
      <c r="D8742" s="30" t="s">
        <v>229</v>
      </c>
      <c r="E8742" s="25">
        <v>45826.566574074073</v>
      </c>
      <c r="F8742" s="30" t="s">
        <v>871</v>
      </c>
      <c r="G8742" s="25">
        <v>45826.566574074073</v>
      </c>
    </row>
    <row r="8743" spans="1:7" x14ac:dyDescent="0.25">
      <c r="A8743" s="30" t="s">
        <v>17456</v>
      </c>
      <c r="B8743" s="30" t="s">
        <v>8120</v>
      </c>
      <c r="C8743" s="30" t="s">
        <v>879</v>
      </c>
      <c r="D8743" s="30" t="s">
        <v>229</v>
      </c>
      <c r="E8743" s="25">
        <v>45826.566944444443</v>
      </c>
      <c r="F8743" s="30" t="s">
        <v>871</v>
      </c>
      <c r="G8743" s="25">
        <v>45826.566944444443</v>
      </c>
    </row>
    <row r="8744" spans="1:7" x14ac:dyDescent="0.25">
      <c r="A8744" s="30" t="s">
        <v>17457</v>
      </c>
      <c r="B8744" s="30" t="s">
        <v>9944</v>
      </c>
      <c r="C8744" s="30" t="s">
        <v>877</v>
      </c>
      <c r="D8744" s="30" t="s">
        <v>883</v>
      </c>
      <c r="E8744" s="25">
        <v>45826.567499999997</v>
      </c>
      <c r="F8744" s="30" t="s">
        <v>871</v>
      </c>
      <c r="G8744" s="25">
        <v>45826.567499999997</v>
      </c>
    </row>
    <row r="8745" spans="1:7" x14ac:dyDescent="0.25">
      <c r="A8745" s="30" t="s">
        <v>17458</v>
      </c>
      <c r="B8745" s="30" t="s">
        <v>9951</v>
      </c>
      <c r="C8745" s="30" t="s">
        <v>877</v>
      </c>
      <c r="D8745" s="30" t="s">
        <v>883</v>
      </c>
      <c r="E8745" s="25">
        <v>45826.567685185182</v>
      </c>
      <c r="F8745" s="30" t="s">
        <v>871</v>
      </c>
      <c r="G8745" s="25">
        <v>45826.567685185182</v>
      </c>
    </row>
    <row r="8746" spans="1:7" x14ac:dyDescent="0.25">
      <c r="A8746" s="30" t="s">
        <v>17459</v>
      </c>
      <c r="B8746" s="30" t="s">
        <v>9942</v>
      </c>
      <c r="C8746" s="30" t="s">
        <v>877</v>
      </c>
      <c r="D8746" s="30" t="s">
        <v>883</v>
      </c>
      <c r="E8746" s="25">
        <v>45826.567858796298</v>
      </c>
      <c r="F8746" s="30" t="s">
        <v>871</v>
      </c>
      <c r="G8746" s="25">
        <v>45826.567858796298</v>
      </c>
    </row>
    <row r="8747" spans="1:7" x14ac:dyDescent="0.25">
      <c r="A8747" s="30" t="s">
        <v>17460</v>
      </c>
      <c r="B8747" s="30" t="s">
        <v>15276</v>
      </c>
      <c r="C8747" s="30" t="s">
        <v>874</v>
      </c>
      <c r="D8747" s="30" t="s">
        <v>878</v>
      </c>
      <c r="E8747" s="25">
        <v>45826.570127314815</v>
      </c>
      <c r="F8747" s="30" t="s">
        <v>871</v>
      </c>
      <c r="G8747" s="25">
        <v>45826.570127314815</v>
      </c>
    </row>
    <row r="8748" spans="1:7" x14ac:dyDescent="0.25">
      <c r="A8748" s="30" t="s">
        <v>17461</v>
      </c>
      <c r="B8748" s="30" t="s">
        <v>15276</v>
      </c>
      <c r="C8748" s="30" t="s">
        <v>877</v>
      </c>
      <c r="D8748" s="30" t="s">
        <v>878</v>
      </c>
      <c r="E8748" s="25">
        <v>45826.570520833331</v>
      </c>
      <c r="F8748" s="30" t="s">
        <v>871</v>
      </c>
      <c r="G8748" s="25">
        <v>45826.570520833331</v>
      </c>
    </row>
    <row r="8749" spans="1:7" x14ac:dyDescent="0.25">
      <c r="A8749" s="30" t="s">
        <v>17462</v>
      </c>
      <c r="B8749" s="30" t="s">
        <v>11820</v>
      </c>
      <c r="C8749" s="30" t="s">
        <v>874</v>
      </c>
      <c r="D8749" s="30" t="s">
        <v>886</v>
      </c>
      <c r="E8749" s="25">
        <v>45826.571064814816</v>
      </c>
      <c r="F8749" s="30" t="s">
        <v>871</v>
      </c>
      <c r="G8749" s="25">
        <v>45826.571064814816</v>
      </c>
    </row>
    <row r="8750" spans="1:7" x14ac:dyDescent="0.25">
      <c r="A8750" s="30" t="s">
        <v>17463</v>
      </c>
      <c r="B8750" s="30" t="s">
        <v>11798</v>
      </c>
      <c r="C8750" s="30" t="s">
        <v>874</v>
      </c>
      <c r="D8750" s="30" t="s">
        <v>886</v>
      </c>
      <c r="E8750" s="25">
        <v>45826.571122685185</v>
      </c>
      <c r="F8750" s="30" t="s">
        <v>871</v>
      </c>
      <c r="G8750" s="25">
        <v>45826.571122685185</v>
      </c>
    </row>
    <row r="8751" spans="1:7" x14ac:dyDescent="0.25">
      <c r="A8751" s="30" t="s">
        <v>17464</v>
      </c>
      <c r="B8751" s="30" t="s">
        <v>11801</v>
      </c>
      <c r="C8751" s="30" t="s">
        <v>874</v>
      </c>
      <c r="D8751" s="30" t="s">
        <v>886</v>
      </c>
      <c r="E8751" s="25">
        <v>45826.571296296293</v>
      </c>
      <c r="F8751" s="30" t="s">
        <v>871</v>
      </c>
      <c r="G8751" s="25">
        <v>45826.571296296293</v>
      </c>
    </row>
    <row r="8752" spans="1:7" x14ac:dyDescent="0.25">
      <c r="A8752" s="30" t="s">
        <v>17465</v>
      </c>
      <c r="B8752" s="30" t="s">
        <v>11794</v>
      </c>
      <c r="C8752" s="30" t="s">
        <v>874</v>
      </c>
      <c r="D8752" s="30" t="s">
        <v>886</v>
      </c>
      <c r="E8752" s="25">
        <v>45826.571435185186</v>
      </c>
      <c r="F8752" s="30" t="s">
        <v>871</v>
      </c>
      <c r="G8752" s="25">
        <v>45826.571435185186</v>
      </c>
    </row>
    <row r="8753" spans="1:7" x14ac:dyDescent="0.25">
      <c r="A8753" s="30" t="s">
        <v>17466</v>
      </c>
      <c r="B8753" s="30" t="s">
        <v>11796</v>
      </c>
      <c r="C8753" s="30" t="s">
        <v>874</v>
      </c>
      <c r="D8753" s="30" t="s">
        <v>886</v>
      </c>
      <c r="E8753" s="25">
        <v>45826.571770833332</v>
      </c>
      <c r="F8753" s="30" t="s">
        <v>871</v>
      </c>
      <c r="G8753" s="25">
        <v>45826.571770833332</v>
      </c>
    </row>
    <row r="8754" spans="1:7" x14ac:dyDescent="0.25">
      <c r="A8754" s="30" t="s">
        <v>17467</v>
      </c>
      <c r="B8754" s="30" t="s">
        <v>11803</v>
      </c>
      <c r="C8754" s="30" t="s">
        <v>874</v>
      </c>
      <c r="D8754" s="30" t="s">
        <v>886</v>
      </c>
      <c r="E8754" s="25">
        <v>45826.571909722225</v>
      </c>
      <c r="F8754" s="30" t="s">
        <v>871</v>
      </c>
      <c r="G8754" s="25">
        <v>45826.571909722225</v>
      </c>
    </row>
    <row r="8755" spans="1:7" x14ac:dyDescent="0.25">
      <c r="A8755" s="30" t="s">
        <v>17468</v>
      </c>
      <c r="B8755" s="30" t="s">
        <v>11817</v>
      </c>
      <c r="C8755" s="30" t="s">
        <v>874</v>
      </c>
      <c r="D8755" s="30" t="s">
        <v>886</v>
      </c>
      <c r="E8755" s="25">
        <v>45826.572060185186</v>
      </c>
      <c r="F8755" s="30" t="s">
        <v>871</v>
      </c>
      <c r="G8755" s="25">
        <v>45826.572060185186</v>
      </c>
    </row>
    <row r="8756" spans="1:7" x14ac:dyDescent="0.25">
      <c r="A8756" s="30" t="s">
        <v>17469</v>
      </c>
      <c r="B8756" s="30" t="s">
        <v>11820</v>
      </c>
      <c r="C8756" s="30" t="s">
        <v>877</v>
      </c>
      <c r="D8756" s="30" t="s">
        <v>886</v>
      </c>
      <c r="E8756" s="25">
        <v>45826.572696759256</v>
      </c>
      <c r="F8756" s="30" t="s">
        <v>871</v>
      </c>
      <c r="G8756" s="25">
        <v>45826.572696759256</v>
      </c>
    </row>
    <row r="8757" spans="1:7" x14ac:dyDescent="0.25">
      <c r="A8757" s="30" t="s">
        <v>17470</v>
      </c>
      <c r="B8757" s="30" t="s">
        <v>11798</v>
      </c>
      <c r="C8757" s="30" t="s">
        <v>877</v>
      </c>
      <c r="D8757" s="30" t="s">
        <v>886</v>
      </c>
      <c r="E8757" s="25">
        <v>45826.572777777779</v>
      </c>
      <c r="F8757" s="30" t="s">
        <v>871</v>
      </c>
      <c r="G8757" s="25">
        <v>45826.572777777779</v>
      </c>
    </row>
    <row r="8758" spans="1:7" x14ac:dyDescent="0.25">
      <c r="A8758" s="30" t="s">
        <v>17471</v>
      </c>
      <c r="B8758" s="30" t="s">
        <v>11801</v>
      </c>
      <c r="C8758" s="30" t="s">
        <v>877</v>
      </c>
      <c r="D8758" s="30" t="s">
        <v>886</v>
      </c>
      <c r="E8758" s="25">
        <v>45826.572905092595</v>
      </c>
      <c r="F8758" s="30" t="s">
        <v>871</v>
      </c>
      <c r="G8758" s="25">
        <v>45826.572905092595</v>
      </c>
    </row>
    <row r="8759" spans="1:7" x14ac:dyDescent="0.25">
      <c r="A8759" s="30" t="s">
        <v>17472</v>
      </c>
      <c r="B8759" s="30" t="s">
        <v>11794</v>
      </c>
      <c r="C8759" s="30" t="s">
        <v>877</v>
      </c>
      <c r="D8759" s="30" t="s">
        <v>886</v>
      </c>
      <c r="E8759" s="25">
        <v>45826.572997685187</v>
      </c>
      <c r="F8759" s="30" t="s">
        <v>871</v>
      </c>
      <c r="G8759" s="25">
        <v>45826.572997685187</v>
      </c>
    </row>
    <row r="8760" spans="1:7" x14ac:dyDescent="0.25">
      <c r="A8760" s="30" t="s">
        <v>17473</v>
      </c>
      <c r="B8760" s="30" t="s">
        <v>11796</v>
      </c>
      <c r="C8760" s="30" t="s">
        <v>877</v>
      </c>
      <c r="D8760" s="30" t="s">
        <v>886</v>
      </c>
      <c r="E8760" s="25">
        <v>45826.573078703703</v>
      </c>
      <c r="F8760" s="30" t="s">
        <v>871</v>
      </c>
      <c r="G8760" s="25">
        <v>45826.573078703703</v>
      </c>
    </row>
    <row r="8761" spans="1:7" x14ac:dyDescent="0.25">
      <c r="A8761" s="30" t="s">
        <v>17474</v>
      </c>
      <c r="B8761" s="30" t="s">
        <v>11803</v>
      </c>
      <c r="C8761" s="30" t="s">
        <v>877</v>
      </c>
      <c r="D8761" s="30" t="s">
        <v>886</v>
      </c>
      <c r="E8761" s="25">
        <v>45826.573148148149</v>
      </c>
      <c r="F8761" s="30" t="s">
        <v>871</v>
      </c>
      <c r="G8761" s="25">
        <v>45826.573148148149</v>
      </c>
    </row>
    <row r="8762" spans="1:7" x14ac:dyDescent="0.25">
      <c r="A8762" s="30" t="s">
        <v>17475</v>
      </c>
      <c r="B8762" s="30" t="s">
        <v>11817</v>
      </c>
      <c r="C8762" s="30" t="s">
        <v>877</v>
      </c>
      <c r="D8762" s="30" t="s">
        <v>886</v>
      </c>
      <c r="E8762" s="25">
        <v>45826.573206018518</v>
      </c>
      <c r="F8762" s="30" t="s">
        <v>871</v>
      </c>
      <c r="G8762" s="25">
        <v>45826.573206018518</v>
      </c>
    </row>
    <row r="8763" spans="1:7" x14ac:dyDescent="0.25">
      <c r="A8763" s="30" t="s">
        <v>17476</v>
      </c>
      <c r="B8763" s="30" t="s">
        <v>6595</v>
      </c>
      <c r="C8763" s="30" t="s">
        <v>879</v>
      </c>
      <c r="D8763" s="30" t="s">
        <v>239</v>
      </c>
      <c r="E8763" s="25">
        <v>45826.570428240739</v>
      </c>
      <c r="F8763" s="30" t="s">
        <v>871</v>
      </c>
      <c r="G8763" s="25">
        <v>45826.570428240739</v>
      </c>
    </row>
    <row r="8764" spans="1:7" x14ac:dyDescent="0.25">
      <c r="A8764" s="30" t="s">
        <v>17477</v>
      </c>
      <c r="B8764" s="30" t="s">
        <v>6597</v>
      </c>
      <c r="C8764" s="30" t="s">
        <v>879</v>
      </c>
      <c r="D8764" s="30" t="s">
        <v>239</v>
      </c>
      <c r="E8764" s="25">
        <v>45826.570613425924</v>
      </c>
      <c r="F8764" s="30" t="s">
        <v>871</v>
      </c>
      <c r="G8764" s="25">
        <v>45826.570613425924</v>
      </c>
    </row>
    <row r="8765" spans="1:7" x14ac:dyDescent="0.25">
      <c r="A8765" s="30" t="s">
        <v>17478</v>
      </c>
      <c r="B8765" s="30" t="s">
        <v>6599</v>
      </c>
      <c r="C8765" s="30" t="s">
        <v>879</v>
      </c>
      <c r="D8765" s="30" t="s">
        <v>239</v>
      </c>
      <c r="E8765" s="25">
        <v>45826.570775462962</v>
      </c>
      <c r="F8765" s="30" t="s">
        <v>871</v>
      </c>
      <c r="G8765" s="25">
        <v>45826.570775462962</v>
      </c>
    </row>
    <row r="8766" spans="1:7" x14ac:dyDescent="0.25">
      <c r="A8766" s="30" t="s">
        <v>17479</v>
      </c>
      <c r="B8766" s="30" t="s">
        <v>6601</v>
      </c>
      <c r="C8766" s="30" t="s">
        <v>879</v>
      </c>
      <c r="D8766" s="30" t="s">
        <v>239</v>
      </c>
      <c r="E8766" s="25">
        <v>45826.57099537037</v>
      </c>
      <c r="F8766" s="30" t="s">
        <v>871</v>
      </c>
      <c r="G8766" s="25">
        <v>45826.57099537037</v>
      </c>
    </row>
    <row r="8767" spans="1:7" x14ac:dyDescent="0.25">
      <c r="A8767" s="30" t="s">
        <v>17480</v>
      </c>
      <c r="B8767" s="30" t="s">
        <v>6692</v>
      </c>
      <c r="C8767" s="30" t="s">
        <v>879</v>
      </c>
      <c r="D8767" s="30" t="s">
        <v>239</v>
      </c>
      <c r="E8767" s="25">
        <v>45826.571122685185</v>
      </c>
      <c r="F8767" s="30" t="s">
        <v>871</v>
      </c>
      <c r="G8767" s="25">
        <v>45826.571122685185</v>
      </c>
    </row>
    <row r="8768" spans="1:7" x14ac:dyDescent="0.25">
      <c r="A8768" s="30" t="s">
        <v>17481</v>
      </c>
      <c r="B8768" s="30" t="s">
        <v>6694</v>
      </c>
      <c r="C8768" s="30" t="s">
        <v>879</v>
      </c>
      <c r="D8768" s="30" t="s">
        <v>239</v>
      </c>
      <c r="E8768" s="25">
        <v>45826.571284722224</v>
      </c>
      <c r="F8768" s="30" t="s">
        <v>871</v>
      </c>
      <c r="G8768" s="25">
        <v>45826.571284722224</v>
      </c>
    </row>
    <row r="8769" spans="1:7" x14ac:dyDescent="0.25">
      <c r="A8769" s="30" t="s">
        <v>17482</v>
      </c>
      <c r="B8769" s="30" t="s">
        <v>6696</v>
      </c>
      <c r="C8769" s="30" t="s">
        <v>879</v>
      </c>
      <c r="D8769" s="30" t="s">
        <v>239</v>
      </c>
      <c r="E8769" s="25">
        <v>45826.571458333332</v>
      </c>
      <c r="F8769" s="30" t="s">
        <v>871</v>
      </c>
      <c r="G8769" s="25">
        <v>45826.571458333332</v>
      </c>
    </row>
    <row r="8770" spans="1:7" x14ac:dyDescent="0.25">
      <c r="A8770" s="30" t="s">
        <v>17483</v>
      </c>
      <c r="B8770" s="30" t="s">
        <v>6698</v>
      </c>
      <c r="C8770" s="30" t="s">
        <v>879</v>
      </c>
      <c r="D8770" s="30" t="s">
        <v>239</v>
      </c>
      <c r="E8770" s="25">
        <v>45826.571655092594</v>
      </c>
      <c r="F8770" s="30" t="s">
        <v>871</v>
      </c>
      <c r="G8770" s="25">
        <v>45826.571655092594</v>
      </c>
    </row>
    <row r="8771" spans="1:7" x14ac:dyDescent="0.25">
      <c r="A8771" s="30" t="s">
        <v>17484</v>
      </c>
      <c r="B8771" s="30" t="s">
        <v>6700</v>
      </c>
      <c r="C8771" s="30" t="s">
        <v>879</v>
      </c>
      <c r="D8771" s="30" t="s">
        <v>239</v>
      </c>
      <c r="E8771" s="25">
        <v>45826.571840277778</v>
      </c>
      <c r="F8771" s="30" t="s">
        <v>871</v>
      </c>
      <c r="G8771" s="25">
        <v>45826.571840277778</v>
      </c>
    </row>
    <row r="8772" spans="1:7" x14ac:dyDescent="0.25">
      <c r="A8772" s="30" t="s">
        <v>17485</v>
      </c>
      <c r="B8772" s="30" t="s">
        <v>6702</v>
      </c>
      <c r="C8772" s="30" t="s">
        <v>879</v>
      </c>
      <c r="D8772" s="30" t="s">
        <v>239</v>
      </c>
      <c r="E8772" s="25">
        <v>45826.572071759256</v>
      </c>
      <c r="F8772" s="30" t="s">
        <v>871</v>
      </c>
      <c r="G8772" s="25">
        <v>45826.572071759256</v>
      </c>
    </row>
    <row r="8773" spans="1:7" x14ac:dyDescent="0.25">
      <c r="A8773" s="30" t="s">
        <v>17486</v>
      </c>
      <c r="B8773" s="30" t="s">
        <v>6704</v>
      </c>
      <c r="C8773" s="30" t="s">
        <v>879</v>
      </c>
      <c r="D8773" s="30" t="s">
        <v>239</v>
      </c>
      <c r="E8773" s="25">
        <v>45826.572291666664</v>
      </c>
      <c r="F8773" s="30" t="s">
        <v>871</v>
      </c>
      <c r="G8773" s="25">
        <v>45826.572291666664</v>
      </c>
    </row>
    <row r="8774" spans="1:7" x14ac:dyDescent="0.25">
      <c r="A8774" s="30" t="s">
        <v>17487</v>
      </c>
      <c r="B8774" s="30" t="s">
        <v>6706</v>
      </c>
      <c r="C8774" s="30" t="s">
        <v>879</v>
      </c>
      <c r="D8774" s="30" t="s">
        <v>239</v>
      </c>
      <c r="E8774" s="25">
        <v>45826.572488425925</v>
      </c>
      <c r="F8774" s="30" t="s">
        <v>871</v>
      </c>
      <c r="G8774" s="25">
        <v>45826.572488425925</v>
      </c>
    </row>
    <row r="8775" spans="1:7" x14ac:dyDescent="0.25">
      <c r="A8775" s="30" t="s">
        <v>17488</v>
      </c>
      <c r="B8775" s="30" t="s">
        <v>6708</v>
      </c>
      <c r="C8775" s="30" t="s">
        <v>879</v>
      </c>
      <c r="D8775" s="30" t="s">
        <v>239</v>
      </c>
      <c r="E8775" s="25">
        <v>45826.572650462964</v>
      </c>
      <c r="F8775" s="30" t="s">
        <v>871</v>
      </c>
      <c r="G8775" s="25">
        <v>45826.572650462964</v>
      </c>
    </row>
    <row r="8776" spans="1:7" x14ac:dyDescent="0.25">
      <c r="A8776" s="30" t="s">
        <v>17489</v>
      </c>
      <c r="B8776" s="30" t="s">
        <v>6710</v>
      </c>
      <c r="C8776" s="30" t="s">
        <v>879</v>
      </c>
      <c r="D8776" s="30" t="s">
        <v>239</v>
      </c>
      <c r="E8776" s="25">
        <v>45826.572951388887</v>
      </c>
      <c r="F8776" s="30" t="s">
        <v>871</v>
      </c>
      <c r="G8776" s="25">
        <v>45826.572951388887</v>
      </c>
    </row>
    <row r="8777" spans="1:7" x14ac:dyDescent="0.25">
      <c r="A8777" s="30" t="s">
        <v>17490</v>
      </c>
      <c r="B8777" s="30" t="s">
        <v>6712</v>
      </c>
      <c r="C8777" s="30" t="s">
        <v>879</v>
      </c>
      <c r="D8777" s="30" t="s">
        <v>239</v>
      </c>
      <c r="E8777" s="25">
        <v>45826.57366898148</v>
      </c>
      <c r="F8777" s="30" t="s">
        <v>871</v>
      </c>
      <c r="G8777" s="25">
        <v>45826.57366898148</v>
      </c>
    </row>
    <row r="8778" spans="1:7" x14ac:dyDescent="0.25">
      <c r="A8778" s="30" t="s">
        <v>17491</v>
      </c>
      <c r="B8778" s="30" t="s">
        <v>6714</v>
      </c>
      <c r="C8778" s="30" t="s">
        <v>879</v>
      </c>
      <c r="D8778" s="30" t="s">
        <v>239</v>
      </c>
      <c r="E8778" s="25">
        <v>45826.573935185188</v>
      </c>
      <c r="F8778" s="30" t="s">
        <v>871</v>
      </c>
      <c r="G8778" s="25">
        <v>45826.573935185188</v>
      </c>
    </row>
    <row r="8779" spans="1:7" x14ac:dyDescent="0.25">
      <c r="A8779" s="30" t="s">
        <v>17492</v>
      </c>
      <c r="B8779" s="30" t="s">
        <v>6716</v>
      </c>
      <c r="C8779" s="30" t="s">
        <v>879</v>
      </c>
      <c r="D8779" s="30" t="s">
        <v>239</v>
      </c>
      <c r="E8779" s="25">
        <v>45826.574236111112</v>
      </c>
      <c r="F8779" s="30" t="s">
        <v>871</v>
      </c>
      <c r="G8779" s="25">
        <v>45826.574236111112</v>
      </c>
    </row>
    <row r="8780" spans="1:7" x14ac:dyDescent="0.25">
      <c r="A8780" s="30" t="s">
        <v>17493</v>
      </c>
      <c r="B8780" s="30" t="s">
        <v>6718</v>
      </c>
      <c r="C8780" s="30" t="s">
        <v>879</v>
      </c>
      <c r="D8780" s="30" t="s">
        <v>239</v>
      </c>
      <c r="E8780" s="25">
        <v>45826.574467592596</v>
      </c>
      <c r="F8780" s="30" t="s">
        <v>871</v>
      </c>
      <c r="G8780" s="25">
        <v>45826.574467592596</v>
      </c>
    </row>
    <row r="8781" spans="1:7" x14ac:dyDescent="0.25">
      <c r="A8781" s="30" t="s">
        <v>17494</v>
      </c>
      <c r="B8781" s="30" t="s">
        <v>11764</v>
      </c>
      <c r="C8781" s="30" t="s">
        <v>879</v>
      </c>
      <c r="D8781" s="30" t="s">
        <v>61</v>
      </c>
      <c r="E8781" s="25">
        <v>45826.57953703704</v>
      </c>
      <c r="F8781" s="30" t="s">
        <v>871</v>
      </c>
      <c r="G8781" s="25">
        <v>45826.57953703704</v>
      </c>
    </row>
    <row r="8782" spans="1:7" x14ac:dyDescent="0.25">
      <c r="A8782" s="30" t="s">
        <v>17495</v>
      </c>
      <c r="B8782" s="30" t="s">
        <v>4048</v>
      </c>
      <c r="C8782" s="30" t="s">
        <v>879</v>
      </c>
      <c r="D8782" s="30" t="s">
        <v>61</v>
      </c>
      <c r="E8782" s="25">
        <v>45826.579652777778</v>
      </c>
      <c r="F8782" s="30" t="s">
        <v>871</v>
      </c>
      <c r="G8782" s="25">
        <v>45826.579652777778</v>
      </c>
    </row>
    <row r="8783" spans="1:7" x14ac:dyDescent="0.25">
      <c r="A8783" s="30" t="s">
        <v>17496</v>
      </c>
      <c r="B8783" s="30" t="s">
        <v>4395</v>
      </c>
      <c r="C8783" s="30" t="s">
        <v>879</v>
      </c>
      <c r="D8783" s="30" t="s">
        <v>61</v>
      </c>
      <c r="E8783" s="25">
        <v>45826.580821759257</v>
      </c>
      <c r="F8783" s="30" t="s">
        <v>871</v>
      </c>
      <c r="G8783" s="25">
        <v>45826.580821759257</v>
      </c>
    </row>
    <row r="8784" spans="1:7" x14ac:dyDescent="0.25">
      <c r="A8784" s="30" t="s">
        <v>17497</v>
      </c>
      <c r="B8784" s="30" t="s">
        <v>6818</v>
      </c>
      <c r="C8784" s="30" t="s">
        <v>879</v>
      </c>
      <c r="D8784" s="30" t="s">
        <v>61</v>
      </c>
      <c r="E8784" s="25">
        <v>45826.584918981483</v>
      </c>
      <c r="F8784" s="30" t="s">
        <v>871</v>
      </c>
      <c r="G8784" s="25">
        <v>45826.584918981483</v>
      </c>
    </row>
    <row r="8785" spans="1:7" x14ac:dyDescent="0.25">
      <c r="A8785" s="30" t="s">
        <v>17498</v>
      </c>
      <c r="B8785" s="30" t="s">
        <v>2918</v>
      </c>
      <c r="C8785" s="30" t="s">
        <v>879</v>
      </c>
      <c r="D8785" s="30" t="s">
        <v>61</v>
      </c>
      <c r="E8785" s="25">
        <v>45826.586030092592</v>
      </c>
      <c r="F8785" s="30" t="s">
        <v>871</v>
      </c>
      <c r="G8785" s="25">
        <v>45826.586030092592</v>
      </c>
    </row>
    <row r="8786" spans="1:7" x14ac:dyDescent="0.25">
      <c r="A8786" s="30" t="s">
        <v>17499</v>
      </c>
      <c r="B8786" s="30" t="s">
        <v>5190</v>
      </c>
      <c r="C8786" s="30" t="s">
        <v>872</v>
      </c>
      <c r="D8786" s="30" t="s">
        <v>77</v>
      </c>
      <c r="E8786" s="25">
        <v>45826.586736111109</v>
      </c>
      <c r="F8786" s="30" t="s">
        <v>894</v>
      </c>
      <c r="G8786" s="25">
        <v>45826.586736111109</v>
      </c>
    </row>
    <row r="8787" spans="1:7" x14ac:dyDescent="0.25">
      <c r="A8787" s="30" t="s">
        <v>17500</v>
      </c>
      <c r="B8787" s="30" t="s">
        <v>5195</v>
      </c>
      <c r="C8787" s="30" t="s">
        <v>872</v>
      </c>
      <c r="D8787" s="30" t="s">
        <v>77</v>
      </c>
      <c r="E8787" s="25">
        <v>45826.58693287037</v>
      </c>
      <c r="F8787" s="30" t="s">
        <v>894</v>
      </c>
      <c r="G8787" s="25">
        <v>45826.58693287037</v>
      </c>
    </row>
    <row r="8788" spans="1:7" x14ac:dyDescent="0.25">
      <c r="A8788" s="30" t="s">
        <v>17501</v>
      </c>
      <c r="B8788" s="30" t="s">
        <v>5199</v>
      </c>
      <c r="C8788" s="30" t="s">
        <v>872</v>
      </c>
      <c r="D8788" s="30" t="s">
        <v>77</v>
      </c>
      <c r="E8788" s="25">
        <v>45826.587118055555</v>
      </c>
      <c r="F8788" s="30" t="s">
        <v>894</v>
      </c>
      <c r="G8788" s="25">
        <v>45826.587118055555</v>
      </c>
    </row>
    <row r="8789" spans="1:7" x14ac:dyDescent="0.25">
      <c r="A8789" s="30" t="s">
        <v>17502</v>
      </c>
      <c r="B8789" s="30" t="s">
        <v>5197</v>
      </c>
      <c r="C8789" s="30" t="s">
        <v>872</v>
      </c>
      <c r="D8789" s="30" t="s">
        <v>77</v>
      </c>
      <c r="E8789" s="25">
        <v>45826.587268518517</v>
      </c>
      <c r="F8789" s="30" t="s">
        <v>894</v>
      </c>
      <c r="G8789" s="25">
        <v>45826.587268518517</v>
      </c>
    </row>
    <row r="8790" spans="1:7" x14ac:dyDescent="0.25">
      <c r="A8790" s="30" t="s">
        <v>17503</v>
      </c>
      <c r="B8790" s="30" t="s">
        <v>5051</v>
      </c>
      <c r="C8790" s="30" t="s">
        <v>872</v>
      </c>
      <c r="D8790" s="30" t="s">
        <v>77</v>
      </c>
      <c r="E8790" s="25">
        <v>45826.58929398148</v>
      </c>
      <c r="F8790" s="30" t="s">
        <v>894</v>
      </c>
      <c r="G8790" s="25">
        <v>45826.58929398148</v>
      </c>
    </row>
    <row r="8791" spans="1:7" x14ac:dyDescent="0.25">
      <c r="A8791" s="30" t="s">
        <v>17504</v>
      </c>
      <c r="B8791" s="30" t="s">
        <v>11291</v>
      </c>
      <c r="C8791" s="30" t="s">
        <v>872</v>
      </c>
      <c r="D8791" s="30" t="s">
        <v>73</v>
      </c>
      <c r="E8791" s="25">
        <v>45826.592060185183</v>
      </c>
      <c r="F8791" s="30" t="s">
        <v>871</v>
      </c>
      <c r="G8791" s="25">
        <v>45826.592060185183</v>
      </c>
    </row>
    <row r="8792" spans="1:7" x14ac:dyDescent="0.25">
      <c r="A8792" s="30" t="s">
        <v>17505</v>
      </c>
      <c r="B8792" s="30" t="s">
        <v>11354</v>
      </c>
      <c r="C8792" s="30" t="s">
        <v>872</v>
      </c>
      <c r="D8792" s="30" t="s">
        <v>73</v>
      </c>
      <c r="E8792" s="25">
        <v>45826.592141203706</v>
      </c>
      <c r="F8792" s="30" t="s">
        <v>871</v>
      </c>
      <c r="G8792" s="25">
        <v>45826.592141203706</v>
      </c>
    </row>
    <row r="8793" spans="1:7" x14ac:dyDescent="0.25">
      <c r="A8793" s="30" t="s">
        <v>17506</v>
      </c>
      <c r="B8793" s="30" t="s">
        <v>11352</v>
      </c>
      <c r="C8793" s="30" t="s">
        <v>872</v>
      </c>
      <c r="D8793" s="30" t="s">
        <v>73</v>
      </c>
      <c r="E8793" s="25">
        <v>45826.592256944445</v>
      </c>
      <c r="F8793" s="30" t="s">
        <v>871</v>
      </c>
      <c r="G8793" s="25">
        <v>45826.592256944445</v>
      </c>
    </row>
    <row r="8794" spans="1:7" x14ac:dyDescent="0.25">
      <c r="A8794" s="30" t="s">
        <v>17507</v>
      </c>
      <c r="B8794" s="30" t="s">
        <v>7321</v>
      </c>
      <c r="C8794" s="30" t="s">
        <v>872</v>
      </c>
      <c r="D8794" s="30" t="s">
        <v>73</v>
      </c>
      <c r="E8794" s="25">
        <v>45826.592361111114</v>
      </c>
      <c r="F8794" s="30" t="s">
        <v>871</v>
      </c>
      <c r="G8794" s="25">
        <v>45826.592361111114</v>
      </c>
    </row>
    <row r="8795" spans="1:7" x14ac:dyDescent="0.25">
      <c r="A8795" s="30" t="s">
        <v>17508</v>
      </c>
      <c r="B8795" s="30" t="s">
        <v>7302</v>
      </c>
      <c r="C8795" s="30" t="s">
        <v>872</v>
      </c>
      <c r="D8795" s="30" t="s">
        <v>73</v>
      </c>
      <c r="E8795" s="25">
        <v>45826.592442129629</v>
      </c>
      <c r="F8795" s="30" t="s">
        <v>871</v>
      </c>
      <c r="G8795" s="25">
        <v>45826.592442129629</v>
      </c>
    </row>
    <row r="8796" spans="1:7" x14ac:dyDescent="0.25">
      <c r="A8796" s="30" t="s">
        <v>17509</v>
      </c>
      <c r="B8796" s="30" t="s">
        <v>7313</v>
      </c>
      <c r="C8796" s="30" t="s">
        <v>872</v>
      </c>
      <c r="D8796" s="30" t="s">
        <v>73</v>
      </c>
      <c r="E8796" s="25">
        <v>45826.592523148145</v>
      </c>
      <c r="F8796" s="30" t="s">
        <v>871</v>
      </c>
      <c r="G8796" s="25">
        <v>45826.592523148145</v>
      </c>
    </row>
    <row r="8797" spans="1:7" x14ac:dyDescent="0.25">
      <c r="A8797" s="30" t="s">
        <v>17510</v>
      </c>
      <c r="B8797" s="30" t="s">
        <v>7319</v>
      </c>
      <c r="C8797" s="30" t="s">
        <v>872</v>
      </c>
      <c r="D8797" s="30" t="s">
        <v>73</v>
      </c>
      <c r="E8797" s="25">
        <v>45826.592604166668</v>
      </c>
      <c r="F8797" s="30" t="s">
        <v>871</v>
      </c>
      <c r="G8797" s="25">
        <v>45826.592604166668</v>
      </c>
    </row>
    <row r="8798" spans="1:7" x14ac:dyDescent="0.25">
      <c r="A8798" s="30" t="s">
        <v>17511</v>
      </c>
      <c r="B8798" s="30" t="s">
        <v>7309</v>
      </c>
      <c r="C8798" s="30" t="s">
        <v>872</v>
      </c>
      <c r="D8798" s="30" t="s">
        <v>73</v>
      </c>
      <c r="E8798" s="25">
        <v>45826.592650462961</v>
      </c>
      <c r="F8798" s="30" t="s">
        <v>871</v>
      </c>
      <c r="G8798" s="25">
        <v>45826.592650462961</v>
      </c>
    </row>
    <row r="8799" spans="1:7" x14ac:dyDescent="0.25">
      <c r="A8799" s="30" t="s">
        <v>17512</v>
      </c>
      <c r="B8799" s="30" t="s">
        <v>7311</v>
      </c>
      <c r="C8799" s="30" t="s">
        <v>872</v>
      </c>
      <c r="D8799" s="30" t="s">
        <v>73</v>
      </c>
      <c r="E8799" s="25">
        <v>45826.592743055553</v>
      </c>
      <c r="F8799" s="30" t="s">
        <v>871</v>
      </c>
      <c r="G8799" s="25">
        <v>45826.592743055553</v>
      </c>
    </row>
    <row r="8800" spans="1:7" x14ac:dyDescent="0.25">
      <c r="A8800" s="30" t="s">
        <v>17513</v>
      </c>
      <c r="B8800" s="30" t="s">
        <v>7335</v>
      </c>
      <c r="C8800" s="30" t="s">
        <v>872</v>
      </c>
      <c r="D8800" s="30" t="s">
        <v>73</v>
      </c>
      <c r="E8800" s="25">
        <v>45826.592800925922</v>
      </c>
      <c r="F8800" s="30" t="s">
        <v>871</v>
      </c>
      <c r="G8800" s="25">
        <v>45826.592800925922</v>
      </c>
    </row>
    <row r="8801" spans="1:7" x14ac:dyDescent="0.25">
      <c r="A8801" s="30" t="s">
        <v>17514</v>
      </c>
      <c r="B8801" s="30" t="s">
        <v>7323</v>
      </c>
      <c r="C8801" s="30" t="s">
        <v>872</v>
      </c>
      <c r="D8801" s="30" t="s">
        <v>73</v>
      </c>
      <c r="E8801" s="25">
        <v>45826.592870370368</v>
      </c>
      <c r="F8801" s="30" t="s">
        <v>871</v>
      </c>
      <c r="G8801" s="25">
        <v>45826.592870370368</v>
      </c>
    </row>
    <row r="8802" spans="1:7" x14ac:dyDescent="0.25">
      <c r="A8802" s="30" t="s">
        <v>17515</v>
      </c>
      <c r="B8802" s="30" t="s">
        <v>7315</v>
      </c>
      <c r="C8802" s="30" t="s">
        <v>872</v>
      </c>
      <c r="D8802" s="30" t="s">
        <v>73</v>
      </c>
      <c r="E8802" s="25">
        <v>45826.592905092592</v>
      </c>
      <c r="F8802" s="30" t="s">
        <v>871</v>
      </c>
      <c r="G8802" s="25">
        <v>45826.592905092592</v>
      </c>
    </row>
    <row r="8803" spans="1:7" x14ac:dyDescent="0.25">
      <c r="A8803" s="30" t="s">
        <v>17516</v>
      </c>
      <c r="B8803" s="30" t="s">
        <v>7317</v>
      </c>
      <c r="C8803" s="30" t="s">
        <v>872</v>
      </c>
      <c r="D8803" s="30" t="s">
        <v>73</v>
      </c>
      <c r="E8803" s="25">
        <v>45826.592939814815</v>
      </c>
      <c r="F8803" s="30" t="s">
        <v>871</v>
      </c>
      <c r="G8803" s="25">
        <v>45826.592939814815</v>
      </c>
    </row>
    <row r="8804" spans="1:7" x14ac:dyDescent="0.25">
      <c r="A8804" s="30" t="s">
        <v>17517</v>
      </c>
      <c r="B8804" s="30" t="s">
        <v>11273</v>
      </c>
      <c r="C8804" s="30" t="s">
        <v>872</v>
      </c>
      <c r="D8804" s="30" t="s">
        <v>73</v>
      </c>
      <c r="E8804" s="25">
        <v>45826.593136574076</v>
      </c>
      <c r="F8804" s="30" t="s">
        <v>871</v>
      </c>
      <c r="G8804" s="25">
        <v>45826.593136574076</v>
      </c>
    </row>
    <row r="8805" spans="1:7" x14ac:dyDescent="0.25">
      <c r="A8805" s="30" t="s">
        <v>17518</v>
      </c>
      <c r="B8805" s="30" t="s">
        <v>11275</v>
      </c>
      <c r="C8805" s="30" t="s">
        <v>872</v>
      </c>
      <c r="D8805" s="30" t="s">
        <v>73</v>
      </c>
      <c r="E8805" s="25">
        <v>45826.593229166669</v>
      </c>
      <c r="F8805" s="30" t="s">
        <v>871</v>
      </c>
      <c r="G8805" s="25">
        <v>45826.593229166669</v>
      </c>
    </row>
    <row r="8806" spans="1:7" x14ac:dyDescent="0.25">
      <c r="A8806" s="30" t="s">
        <v>17519</v>
      </c>
      <c r="B8806" s="30" t="s">
        <v>11261</v>
      </c>
      <c r="C8806" s="30" t="s">
        <v>872</v>
      </c>
      <c r="D8806" s="30" t="s">
        <v>73</v>
      </c>
      <c r="E8806" s="25">
        <v>45826.593391203707</v>
      </c>
      <c r="F8806" s="30" t="s">
        <v>871</v>
      </c>
      <c r="G8806" s="25">
        <v>45826.593391203707</v>
      </c>
    </row>
    <row r="8807" spans="1:7" x14ac:dyDescent="0.25">
      <c r="A8807" s="30" t="s">
        <v>17520</v>
      </c>
      <c r="B8807" s="30" t="s">
        <v>11259</v>
      </c>
      <c r="C8807" s="30" t="s">
        <v>872</v>
      </c>
      <c r="D8807" s="30" t="s">
        <v>73</v>
      </c>
      <c r="E8807" s="25">
        <v>45826.593518518515</v>
      </c>
      <c r="F8807" s="30" t="s">
        <v>871</v>
      </c>
      <c r="G8807" s="25">
        <v>45826.593518518515</v>
      </c>
    </row>
    <row r="8808" spans="1:7" x14ac:dyDescent="0.25">
      <c r="A8808" s="30" t="s">
        <v>17521</v>
      </c>
      <c r="B8808" s="30" t="s">
        <v>11265</v>
      </c>
      <c r="C8808" s="30" t="s">
        <v>872</v>
      </c>
      <c r="D8808" s="30" t="s">
        <v>73</v>
      </c>
      <c r="E8808" s="25">
        <v>45826.593564814815</v>
      </c>
      <c r="F8808" s="30" t="s">
        <v>871</v>
      </c>
      <c r="G8808" s="25">
        <v>45826.593564814815</v>
      </c>
    </row>
    <row r="8809" spans="1:7" x14ac:dyDescent="0.25">
      <c r="A8809" s="30" t="s">
        <v>17522</v>
      </c>
      <c r="B8809" s="30" t="s">
        <v>11269</v>
      </c>
      <c r="C8809" s="30" t="s">
        <v>872</v>
      </c>
      <c r="D8809" s="30" t="s">
        <v>73</v>
      </c>
      <c r="E8809" s="25">
        <v>45826.593842592592</v>
      </c>
      <c r="F8809" s="30" t="s">
        <v>871</v>
      </c>
      <c r="G8809" s="25">
        <v>45826.593842592592</v>
      </c>
    </row>
    <row r="8810" spans="1:7" x14ac:dyDescent="0.25">
      <c r="A8810" s="30" t="s">
        <v>17523</v>
      </c>
      <c r="B8810" s="30" t="s">
        <v>11263</v>
      </c>
      <c r="C8810" s="30" t="s">
        <v>872</v>
      </c>
      <c r="D8810" s="30" t="s">
        <v>73</v>
      </c>
      <c r="E8810" s="25">
        <v>45826.593935185185</v>
      </c>
      <c r="F8810" s="30" t="s">
        <v>871</v>
      </c>
      <c r="G8810" s="25">
        <v>45826.593935185185</v>
      </c>
    </row>
    <row r="8811" spans="1:7" x14ac:dyDescent="0.25">
      <c r="A8811" s="30" t="s">
        <v>17524</v>
      </c>
      <c r="B8811" s="30" t="s">
        <v>11346</v>
      </c>
      <c r="C8811" s="30" t="s">
        <v>872</v>
      </c>
      <c r="D8811" s="30" t="s">
        <v>73</v>
      </c>
      <c r="E8811" s="25">
        <v>45826.594004629631</v>
      </c>
      <c r="F8811" s="30" t="s">
        <v>871</v>
      </c>
      <c r="G8811" s="25">
        <v>45826.594004629631</v>
      </c>
    </row>
    <row r="8812" spans="1:7" x14ac:dyDescent="0.25">
      <c r="A8812" s="30" t="s">
        <v>17525</v>
      </c>
      <c r="B8812" s="30" t="s">
        <v>11267</v>
      </c>
      <c r="C8812" s="30" t="s">
        <v>872</v>
      </c>
      <c r="D8812" s="30" t="s">
        <v>73</v>
      </c>
      <c r="E8812" s="25">
        <v>45826.594074074077</v>
      </c>
      <c r="F8812" s="30" t="s">
        <v>871</v>
      </c>
      <c r="G8812" s="25">
        <v>45826.594074074077</v>
      </c>
    </row>
    <row r="8813" spans="1:7" x14ac:dyDescent="0.25">
      <c r="A8813" s="30" t="s">
        <v>17526</v>
      </c>
      <c r="B8813" s="30" t="s">
        <v>11342</v>
      </c>
      <c r="C8813" s="30" t="s">
        <v>872</v>
      </c>
      <c r="D8813" s="30" t="s">
        <v>73</v>
      </c>
      <c r="E8813" s="25">
        <v>45826.59412037037</v>
      </c>
      <c r="F8813" s="30" t="s">
        <v>871</v>
      </c>
      <c r="G8813" s="25">
        <v>45826.59412037037</v>
      </c>
    </row>
    <row r="8814" spans="1:7" x14ac:dyDescent="0.25">
      <c r="A8814" s="30" t="s">
        <v>17527</v>
      </c>
      <c r="B8814" s="30" t="s">
        <v>11340</v>
      </c>
      <c r="C8814" s="30" t="s">
        <v>872</v>
      </c>
      <c r="D8814" s="30" t="s">
        <v>73</v>
      </c>
      <c r="E8814" s="25">
        <v>45826.594178240739</v>
      </c>
      <c r="F8814" s="30" t="s">
        <v>871</v>
      </c>
      <c r="G8814" s="25">
        <v>45826.594178240739</v>
      </c>
    </row>
    <row r="8815" spans="1:7" x14ac:dyDescent="0.25">
      <c r="A8815" s="30" t="s">
        <v>17528</v>
      </c>
      <c r="B8815" s="30" t="s">
        <v>11344</v>
      </c>
      <c r="C8815" s="30" t="s">
        <v>872</v>
      </c>
      <c r="D8815" s="30" t="s">
        <v>73</v>
      </c>
      <c r="E8815" s="25">
        <v>45826.594363425924</v>
      </c>
      <c r="F8815" s="30" t="s">
        <v>871</v>
      </c>
      <c r="G8815" s="25">
        <v>45826.594363425924</v>
      </c>
    </row>
    <row r="8816" spans="1:7" x14ac:dyDescent="0.25">
      <c r="A8816" s="30" t="s">
        <v>17529</v>
      </c>
      <c r="B8816" s="30" t="s">
        <v>11277</v>
      </c>
      <c r="C8816" s="30" t="s">
        <v>872</v>
      </c>
      <c r="D8816" s="30" t="s">
        <v>73</v>
      </c>
      <c r="E8816" s="25">
        <v>45826.594456018516</v>
      </c>
      <c r="F8816" s="30" t="s">
        <v>871</v>
      </c>
      <c r="G8816" s="25">
        <v>45826.594456018516</v>
      </c>
    </row>
    <row r="8817" spans="1:7" x14ac:dyDescent="0.25">
      <c r="A8817" s="30" t="s">
        <v>17530</v>
      </c>
      <c r="B8817" s="30" t="s">
        <v>11255</v>
      </c>
      <c r="C8817" s="30" t="s">
        <v>872</v>
      </c>
      <c r="D8817" s="30" t="s">
        <v>73</v>
      </c>
      <c r="E8817" s="25">
        <v>45826.594502314816</v>
      </c>
      <c r="F8817" s="30" t="s">
        <v>871</v>
      </c>
      <c r="G8817" s="25">
        <v>45826.594502314816</v>
      </c>
    </row>
    <row r="8818" spans="1:7" x14ac:dyDescent="0.25">
      <c r="A8818" s="30" t="s">
        <v>17531</v>
      </c>
      <c r="B8818" s="30" t="s">
        <v>11348</v>
      </c>
      <c r="C8818" s="30" t="s">
        <v>872</v>
      </c>
      <c r="D8818" s="30" t="s">
        <v>73</v>
      </c>
      <c r="E8818" s="25">
        <v>45826.594571759262</v>
      </c>
      <c r="F8818" s="30" t="s">
        <v>871</v>
      </c>
      <c r="G8818" s="25">
        <v>45826.594571759262</v>
      </c>
    </row>
    <row r="8819" spans="1:7" x14ac:dyDescent="0.25">
      <c r="A8819" s="30" t="s">
        <v>17532</v>
      </c>
      <c r="B8819" s="30" t="s">
        <v>11253</v>
      </c>
      <c r="C8819" s="30" t="s">
        <v>872</v>
      </c>
      <c r="D8819" s="30" t="s">
        <v>73</v>
      </c>
      <c r="E8819" s="25">
        <v>45826.594629629632</v>
      </c>
      <c r="F8819" s="30" t="s">
        <v>871</v>
      </c>
      <c r="G8819" s="25">
        <v>45826.594629629632</v>
      </c>
    </row>
    <row r="8820" spans="1:7" x14ac:dyDescent="0.25">
      <c r="A8820" s="30" t="s">
        <v>17533</v>
      </c>
      <c r="B8820" s="30" t="s">
        <v>11257</v>
      </c>
      <c r="C8820" s="30" t="s">
        <v>872</v>
      </c>
      <c r="D8820" s="30" t="s">
        <v>73</v>
      </c>
      <c r="E8820" s="25">
        <v>45826.594710648147</v>
      </c>
      <c r="F8820" s="30" t="s">
        <v>871</v>
      </c>
      <c r="G8820" s="25">
        <v>45826.594710648147</v>
      </c>
    </row>
    <row r="8821" spans="1:7" x14ac:dyDescent="0.25">
      <c r="A8821" s="30" t="s">
        <v>17534</v>
      </c>
      <c r="B8821" s="30" t="s">
        <v>3095</v>
      </c>
      <c r="C8821" s="30" t="s">
        <v>879</v>
      </c>
      <c r="D8821" s="30" t="s">
        <v>77</v>
      </c>
      <c r="E8821" s="25">
        <v>45826.595671296294</v>
      </c>
      <c r="F8821" s="30" t="s">
        <v>871</v>
      </c>
      <c r="G8821" s="25">
        <v>45826.595671296294</v>
      </c>
    </row>
    <row r="8822" spans="1:7" x14ac:dyDescent="0.25">
      <c r="A8822" s="30" t="s">
        <v>17535</v>
      </c>
      <c r="B8822" s="30" t="s">
        <v>11739</v>
      </c>
      <c r="C8822" s="30" t="s">
        <v>869</v>
      </c>
      <c r="D8822" s="30" t="s">
        <v>884</v>
      </c>
      <c r="E8822" s="25">
        <v>45826.59851851852</v>
      </c>
      <c r="F8822" s="30" t="s">
        <v>876</v>
      </c>
      <c r="G8822" s="25">
        <v>45826.59851851852</v>
      </c>
    </row>
    <row r="8823" spans="1:7" x14ac:dyDescent="0.25">
      <c r="A8823" s="30" t="s">
        <v>17536</v>
      </c>
      <c r="B8823" s="30" t="s">
        <v>11737</v>
      </c>
      <c r="C8823" s="30" t="s">
        <v>869</v>
      </c>
      <c r="D8823" s="30" t="s">
        <v>884</v>
      </c>
      <c r="E8823" s="25">
        <v>45826.59884259259</v>
      </c>
      <c r="F8823" s="30" t="s">
        <v>876</v>
      </c>
      <c r="G8823" s="25">
        <v>45826.59884259259</v>
      </c>
    </row>
    <row r="8824" spans="1:7" x14ac:dyDescent="0.25">
      <c r="A8824" s="30" t="s">
        <v>17591</v>
      </c>
      <c r="B8824" s="30" t="s">
        <v>6955</v>
      </c>
      <c r="C8824" s="30" t="s">
        <v>872</v>
      </c>
      <c r="D8824" s="30" t="s">
        <v>77</v>
      </c>
      <c r="E8824" s="25">
        <v>45826.599108796298</v>
      </c>
      <c r="F8824" s="30" t="s">
        <v>894</v>
      </c>
      <c r="G8824" s="25">
        <v>45826.599108796298</v>
      </c>
    </row>
    <row r="8825" spans="1:7" x14ac:dyDescent="0.25">
      <c r="A8825" s="30" t="s">
        <v>17592</v>
      </c>
      <c r="B8825" s="30" t="s">
        <v>6953</v>
      </c>
      <c r="C8825" s="30" t="s">
        <v>872</v>
      </c>
      <c r="D8825" s="30" t="s">
        <v>77</v>
      </c>
      <c r="E8825" s="25">
        <v>45826.599282407406</v>
      </c>
      <c r="F8825" s="30" t="s">
        <v>894</v>
      </c>
      <c r="G8825" s="25">
        <v>45826.599282407406</v>
      </c>
    </row>
    <row r="8826" spans="1:7" x14ac:dyDescent="0.25">
      <c r="A8826" s="30" t="s">
        <v>17593</v>
      </c>
      <c r="B8826" s="30" t="s">
        <v>6991</v>
      </c>
      <c r="C8826" s="30" t="s">
        <v>872</v>
      </c>
      <c r="D8826" s="30" t="s">
        <v>77</v>
      </c>
      <c r="E8826" s="25">
        <v>45826.599409722221</v>
      </c>
      <c r="F8826" s="30" t="s">
        <v>894</v>
      </c>
      <c r="G8826" s="25">
        <v>45826.599409722221</v>
      </c>
    </row>
    <row r="8827" spans="1:7" x14ac:dyDescent="0.25">
      <c r="A8827" s="30" t="s">
        <v>17594</v>
      </c>
      <c r="B8827" s="30" t="s">
        <v>6993</v>
      </c>
      <c r="C8827" s="30" t="s">
        <v>872</v>
      </c>
      <c r="D8827" s="30" t="s">
        <v>77</v>
      </c>
      <c r="E8827" s="25">
        <v>45826.59951388889</v>
      </c>
      <c r="F8827" s="30" t="s">
        <v>894</v>
      </c>
      <c r="G8827" s="25">
        <v>45826.59951388889</v>
      </c>
    </row>
    <row r="8828" spans="1:7" x14ac:dyDescent="0.25">
      <c r="A8828" s="30" t="s">
        <v>17595</v>
      </c>
      <c r="B8828" s="30" t="s">
        <v>8107</v>
      </c>
      <c r="C8828" s="30" t="s">
        <v>872</v>
      </c>
      <c r="D8828" s="30" t="s">
        <v>122</v>
      </c>
      <c r="E8828" s="25">
        <v>45826.599594907406</v>
      </c>
      <c r="F8828" s="30" t="s">
        <v>871</v>
      </c>
      <c r="G8828" s="25">
        <v>45826.599594907406</v>
      </c>
    </row>
    <row r="8829" spans="1:7" x14ac:dyDescent="0.25">
      <c r="A8829" s="30" t="s">
        <v>17596</v>
      </c>
      <c r="B8829" s="30" t="s">
        <v>8105</v>
      </c>
      <c r="C8829" s="30" t="s">
        <v>872</v>
      </c>
      <c r="D8829" s="30" t="s">
        <v>122</v>
      </c>
      <c r="E8829" s="25">
        <v>45826.599791666667</v>
      </c>
      <c r="F8829" s="30" t="s">
        <v>871</v>
      </c>
      <c r="G8829" s="25">
        <v>45826.599791666667</v>
      </c>
    </row>
    <row r="8830" spans="1:7" x14ac:dyDescent="0.25">
      <c r="A8830" s="30" t="s">
        <v>17597</v>
      </c>
      <c r="B8830" s="30" t="s">
        <v>8109</v>
      </c>
      <c r="C8830" s="30" t="s">
        <v>872</v>
      </c>
      <c r="D8830" s="30" t="s">
        <v>122</v>
      </c>
      <c r="E8830" s="25">
        <v>45826.599907407406</v>
      </c>
      <c r="F8830" s="30" t="s">
        <v>871</v>
      </c>
      <c r="G8830" s="25">
        <v>45826.599907407406</v>
      </c>
    </row>
    <row r="8831" spans="1:7" x14ac:dyDescent="0.25">
      <c r="A8831" s="30" t="s">
        <v>17598</v>
      </c>
      <c r="B8831" s="30" t="s">
        <v>8099</v>
      </c>
      <c r="C8831" s="30" t="s">
        <v>872</v>
      </c>
      <c r="D8831" s="30" t="s">
        <v>122</v>
      </c>
      <c r="E8831" s="25">
        <v>45826.600069444445</v>
      </c>
      <c r="F8831" s="30" t="s">
        <v>871</v>
      </c>
      <c r="G8831" s="25">
        <v>45826.600069444445</v>
      </c>
    </row>
    <row r="8832" spans="1:7" x14ac:dyDescent="0.25">
      <c r="A8832" s="30" t="s">
        <v>17599</v>
      </c>
      <c r="B8832" s="30" t="s">
        <v>4032</v>
      </c>
      <c r="C8832" s="30" t="s">
        <v>879</v>
      </c>
      <c r="D8832" s="30" t="s">
        <v>77</v>
      </c>
      <c r="E8832" s="25">
        <v>45826.598865740743</v>
      </c>
      <c r="F8832" s="30" t="s">
        <v>871</v>
      </c>
      <c r="G8832" s="25">
        <v>45826.598865740743</v>
      </c>
    </row>
    <row r="8833" spans="1:7" x14ac:dyDescent="0.25">
      <c r="A8833" s="30" t="s">
        <v>17600</v>
      </c>
      <c r="B8833" s="30" t="s">
        <v>4034</v>
      </c>
      <c r="C8833" s="30" t="s">
        <v>879</v>
      </c>
      <c r="D8833" s="30" t="s">
        <v>77</v>
      </c>
      <c r="E8833" s="25">
        <v>45826.599097222221</v>
      </c>
      <c r="F8833" s="30" t="s">
        <v>871</v>
      </c>
      <c r="G8833" s="25">
        <v>45826.599097222221</v>
      </c>
    </row>
    <row r="8834" spans="1:7" x14ac:dyDescent="0.25">
      <c r="A8834" s="30" t="s">
        <v>17601</v>
      </c>
      <c r="B8834" s="30" t="s">
        <v>4036</v>
      </c>
      <c r="C8834" s="30" t="s">
        <v>879</v>
      </c>
      <c r="D8834" s="30" t="s">
        <v>77</v>
      </c>
      <c r="E8834" s="25">
        <v>45826.599340277775</v>
      </c>
      <c r="F8834" s="30" t="s">
        <v>871</v>
      </c>
      <c r="G8834" s="25">
        <v>45826.599340277775</v>
      </c>
    </row>
    <row r="8835" spans="1:7" x14ac:dyDescent="0.25">
      <c r="A8835" s="30" t="s">
        <v>17602</v>
      </c>
      <c r="B8835" s="30" t="s">
        <v>4038</v>
      </c>
      <c r="C8835" s="30" t="s">
        <v>879</v>
      </c>
      <c r="D8835" s="30" t="s">
        <v>77</v>
      </c>
      <c r="E8835" s="25">
        <v>45826.599537037036</v>
      </c>
      <c r="F8835" s="30" t="s">
        <v>871</v>
      </c>
      <c r="G8835" s="25">
        <v>45826.599537037036</v>
      </c>
    </row>
    <row r="8836" spans="1:7" x14ac:dyDescent="0.25">
      <c r="A8836" s="30" t="s">
        <v>17603</v>
      </c>
      <c r="B8836" s="30" t="s">
        <v>4040</v>
      </c>
      <c r="C8836" s="30" t="s">
        <v>879</v>
      </c>
      <c r="D8836" s="30" t="s">
        <v>77</v>
      </c>
      <c r="E8836" s="25">
        <v>45826.599861111114</v>
      </c>
      <c r="F8836" s="30" t="s">
        <v>871</v>
      </c>
      <c r="G8836" s="25">
        <v>45826.599861111114</v>
      </c>
    </row>
    <row r="8837" spans="1:7" x14ac:dyDescent="0.25">
      <c r="A8837" s="30" t="s">
        <v>17604</v>
      </c>
      <c r="B8837" s="30" t="s">
        <v>4042</v>
      </c>
      <c r="C8837" s="30" t="s">
        <v>879</v>
      </c>
      <c r="D8837" s="30" t="s">
        <v>77</v>
      </c>
      <c r="E8837" s="25">
        <v>45826.599953703706</v>
      </c>
      <c r="F8837" s="30" t="s">
        <v>871</v>
      </c>
      <c r="G8837" s="25">
        <v>45826.599953703706</v>
      </c>
    </row>
    <row r="8838" spans="1:7" x14ac:dyDescent="0.25">
      <c r="A8838" s="30" t="s">
        <v>17605</v>
      </c>
      <c r="B8838" s="30" t="s">
        <v>3092</v>
      </c>
      <c r="C8838" s="30" t="s">
        <v>879</v>
      </c>
      <c r="D8838" s="30" t="s">
        <v>77</v>
      </c>
      <c r="E8838" s="25">
        <v>45826.600208333337</v>
      </c>
      <c r="F8838" s="30" t="s">
        <v>871</v>
      </c>
      <c r="G8838" s="25">
        <v>45826.600208333337</v>
      </c>
    </row>
    <row r="8839" spans="1:7" x14ac:dyDescent="0.25">
      <c r="A8839" s="30" t="s">
        <v>17606</v>
      </c>
      <c r="B8839" s="30" t="s">
        <v>3093</v>
      </c>
      <c r="C8839" s="30" t="s">
        <v>879</v>
      </c>
      <c r="D8839" s="30" t="s">
        <v>77</v>
      </c>
      <c r="E8839" s="25">
        <v>45826.600393518522</v>
      </c>
      <c r="F8839" s="30" t="s">
        <v>871</v>
      </c>
      <c r="G8839" s="25">
        <v>45826.600393518522</v>
      </c>
    </row>
    <row r="8840" spans="1:7" x14ac:dyDescent="0.25">
      <c r="A8840" s="30" t="s">
        <v>17607</v>
      </c>
      <c r="B8840" s="30" t="s">
        <v>3096</v>
      </c>
      <c r="C8840" s="30" t="s">
        <v>879</v>
      </c>
      <c r="D8840" s="30" t="s">
        <v>77</v>
      </c>
      <c r="E8840" s="25">
        <v>45826.600486111114</v>
      </c>
      <c r="F8840" s="30" t="s">
        <v>871</v>
      </c>
      <c r="G8840" s="25">
        <v>45826.600486111114</v>
      </c>
    </row>
    <row r="8841" spans="1:7" x14ac:dyDescent="0.25">
      <c r="A8841" s="30" t="s">
        <v>17608</v>
      </c>
      <c r="B8841" s="30" t="s">
        <v>3041</v>
      </c>
      <c r="C8841" s="30" t="s">
        <v>879</v>
      </c>
      <c r="D8841" s="30" t="s">
        <v>77</v>
      </c>
      <c r="E8841" s="25">
        <v>45826.600613425922</v>
      </c>
      <c r="F8841" s="30" t="s">
        <v>871</v>
      </c>
      <c r="G8841" s="25">
        <v>45826.600613425922</v>
      </c>
    </row>
    <row r="8842" spans="1:7" x14ac:dyDescent="0.25">
      <c r="A8842" s="30" t="s">
        <v>17609</v>
      </c>
      <c r="B8842" s="30" t="s">
        <v>5740</v>
      </c>
      <c r="C8842" s="30" t="s">
        <v>879</v>
      </c>
      <c r="D8842" s="30" t="s">
        <v>77</v>
      </c>
      <c r="E8842" s="25">
        <v>45826.600740740738</v>
      </c>
      <c r="F8842" s="30" t="s">
        <v>871</v>
      </c>
      <c r="G8842" s="25">
        <v>45826.600740740738</v>
      </c>
    </row>
    <row r="8843" spans="1:7" x14ac:dyDescent="0.25">
      <c r="A8843" s="30" t="s">
        <v>17610</v>
      </c>
      <c r="B8843" s="30" t="s">
        <v>5443</v>
      </c>
      <c r="C8843" s="30" t="s">
        <v>879</v>
      </c>
      <c r="D8843" s="30" t="s">
        <v>77</v>
      </c>
      <c r="E8843" s="25">
        <v>45826.600891203707</v>
      </c>
      <c r="F8843" s="30" t="s">
        <v>871</v>
      </c>
      <c r="G8843" s="25">
        <v>45826.600891203707</v>
      </c>
    </row>
    <row r="8844" spans="1:7" x14ac:dyDescent="0.25">
      <c r="A8844" s="30" t="s">
        <v>17611</v>
      </c>
      <c r="B8844" s="30" t="s">
        <v>5422</v>
      </c>
      <c r="C8844" s="30" t="s">
        <v>879</v>
      </c>
      <c r="D8844" s="30" t="s">
        <v>77</v>
      </c>
      <c r="E8844" s="25">
        <v>45826.601018518515</v>
      </c>
      <c r="F8844" s="30" t="s">
        <v>871</v>
      </c>
      <c r="G8844" s="25">
        <v>45826.601018518515</v>
      </c>
    </row>
    <row r="8845" spans="1:7" x14ac:dyDescent="0.25">
      <c r="A8845" s="30" t="s">
        <v>17612</v>
      </c>
      <c r="B8845" s="30" t="s">
        <v>11291</v>
      </c>
      <c r="C8845" s="30" t="s">
        <v>879</v>
      </c>
      <c r="D8845" s="30" t="s">
        <v>73</v>
      </c>
      <c r="E8845" s="25">
        <v>45826.596898148149</v>
      </c>
      <c r="F8845" s="30" t="s">
        <v>871</v>
      </c>
      <c r="G8845" s="25">
        <v>45826.596898148149</v>
      </c>
    </row>
    <row r="8846" spans="1:7" x14ac:dyDescent="0.25">
      <c r="A8846" s="30" t="s">
        <v>17613</v>
      </c>
      <c r="B8846" s="30" t="s">
        <v>11354</v>
      </c>
      <c r="C8846" s="30" t="s">
        <v>879</v>
      </c>
      <c r="D8846" s="30" t="s">
        <v>73</v>
      </c>
      <c r="E8846" s="25">
        <v>45826.597129629627</v>
      </c>
      <c r="F8846" s="30" t="s">
        <v>871</v>
      </c>
      <c r="G8846" s="25">
        <v>45826.597129629627</v>
      </c>
    </row>
    <row r="8847" spans="1:7" x14ac:dyDescent="0.25">
      <c r="A8847" s="30" t="s">
        <v>17614</v>
      </c>
      <c r="B8847" s="30" t="s">
        <v>11352</v>
      </c>
      <c r="C8847" s="30" t="s">
        <v>879</v>
      </c>
      <c r="D8847" s="30" t="s">
        <v>73</v>
      </c>
      <c r="E8847" s="25">
        <v>45826.597314814811</v>
      </c>
      <c r="F8847" s="30" t="s">
        <v>871</v>
      </c>
      <c r="G8847" s="25">
        <v>45826.597314814811</v>
      </c>
    </row>
    <row r="8848" spans="1:7" x14ac:dyDescent="0.25">
      <c r="A8848" s="30" t="s">
        <v>17615</v>
      </c>
      <c r="B8848" s="30" t="s">
        <v>7321</v>
      </c>
      <c r="C8848" s="30" t="s">
        <v>879</v>
      </c>
      <c r="D8848" s="30" t="s">
        <v>73</v>
      </c>
      <c r="E8848" s="25">
        <v>45826.597500000003</v>
      </c>
      <c r="F8848" s="30" t="s">
        <v>871</v>
      </c>
      <c r="G8848" s="25">
        <v>45826.597500000003</v>
      </c>
    </row>
    <row r="8849" spans="1:7" x14ac:dyDescent="0.25">
      <c r="A8849" s="30" t="s">
        <v>17616</v>
      </c>
      <c r="B8849" s="30" t="s">
        <v>7302</v>
      </c>
      <c r="C8849" s="30" t="s">
        <v>879</v>
      </c>
      <c r="D8849" s="30" t="s">
        <v>73</v>
      </c>
      <c r="E8849" s="25">
        <v>45826.597662037035</v>
      </c>
      <c r="F8849" s="30" t="s">
        <v>871</v>
      </c>
      <c r="G8849" s="25">
        <v>45826.597662037035</v>
      </c>
    </row>
    <row r="8850" spans="1:7" x14ac:dyDescent="0.25">
      <c r="A8850" s="30" t="s">
        <v>17617</v>
      </c>
      <c r="B8850" s="30" t="s">
        <v>7313</v>
      </c>
      <c r="C8850" s="30" t="s">
        <v>879</v>
      </c>
      <c r="D8850" s="30" t="s">
        <v>73</v>
      </c>
      <c r="E8850" s="25">
        <v>45826.597800925927</v>
      </c>
      <c r="F8850" s="30" t="s">
        <v>871</v>
      </c>
      <c r="G8850" s="25">
        <v>45826.597800925927</v>
      </c>
    </row>
    <row r="8851" spans="1:7" x14ac:dyDescent="0.25">
      <c r="A8851" s="30" t="s">
        <v>17618</v>
      </c>
      <c r="B8851" s="30" t="s">
        <v>7319</v>
      </c>
      <c r="C8851" s="30" t="s">
        <v>879</v>
      </c>
      <c r="D8851" s="30" t="s">
        <v>73</v>
      </c>
      <c r="E8851" s="25">
        <v>45826.597928240742</v>
      </c>
      <c r="F8851" s="30" t="s">
        <v>871</v>
      </c>
      <c r="G8851" s="25">
        <v>45826.597928240742</v>
      </c>
    </row>
    <row r="8852" spans="1:7" x14ac:dyDescent="0.25">
      <c r="A8852" s="30" t="s">
        <v>17619</v>
      </c>
      <c r="B8852" s="30" t="s">
        <v>7309</v>
      </c>
      <c r="C8852" s="30" t="s">
        <v>879</v>
      </c>
      <c r="D8852" s="30" t="s">
        <v>73</v>
      </c>
      <c r="E8852" s="25">
        <v>45826.598067129627</v>
      </c>
      <c r="F8852" s="30" t="s">
        <v>871</v>
      </c>
      <c r="G8852" s="25">
        <v>45826.598067129627</v>
      </c>
    </row>
    <row r="8853" spans="1:7" x14ac:dyDescent="0.25">
      <c r="A8853" s="30" t="s">
        <v>17620</v>
      </c>
      <c r="B8853" s="30" t="s">
        <v>7311</v>
      </c>
      <c r="C8853" s="30" t="s">
        <v>879</v>
      </c>
      <c r="D8853" s="30" t="s">
        <v>73</v>
      </c>
      <c r="E8853" s="25">
        <v>45826.598298611112</v>
      </c>
      <c r="F8853" s="30" t="s">
        <v>871</v>
      </c>
      <c r="G8853" s="25">
        <v>45826.598298611112</v>
      </c>
    </row>
    <row r="8854" spans="1:7" x14ac:dyDescent="0.25">
      <c r="A8854" s="30" t="s">
        <v>17621</v>
      </c>
      <c r="B8854" s="30" t="s">
        <v>7335</v>
      </c>
      <c r="C8854" s="30" t="s">
        <v>879</v>
      </c>
      <c r="D8854" s="30" t="s">
        <v>73</v>
      </c>
      <c r="E8854" s="25">
        <v>45826.598530092589</v>
      </c>
      <c r="F8854" s="30" t="s">
        <v>871</v>
      </c>
      <c r="G8854" s="25">
        <v>45826.598530092589</v>
      </c>
    </row>
    <row r="8855" spans="1:7" x14ac:dyDescent="0.25">
      <c r="A8855" s="30" t="s">
        <v>17622</v>
      </c>
      <c r="B8855" s="30" t="s">
        <v>7323</v>
      </c>
      <c r="C8855" s="30" t="s">
        <v>879</v>
      </c>
      <c r="D8855" s="30" t="s">
        <v>73</v>
      </c>
      <c r="E8855" s="25">
        <v>45826.598738425928</v>
      </c>
      <c r="F8855" s="30" t="s">
        <v>871</v>
      </c>
      <c r="G8855" s="25">
        <v>45826.598738425928</v>
      </c>
    </row>
    <row r="8856" spans="1:7" x14ac:dyDescent="0.25">
      <c r="A8856" s="30" t="s">
        <v>17623</v>
      </c>
      <c r="B8856" s="30" t="s">
        <v>7315</v>
      </c>
      <c r="C8856" s="30" t="s">
        <v>879</v>
      </c>
      <c r="D8856" s="30" t="s">
        <v>73</v>
      </c>
      <c r="E8856" s="25">
        <v>45826.598865740743</v>
      </c>
      <c r="F8856" s="30" t="s">
        <v>871</v>
      </c>
      <c r="G8856" s="25">
        <v>45826.598865740743</v>
      </c>
    </row>
    <row r="8857" spans="1:7" x14ac:dyDescent="0.25">
      <c r="A8857" s="30" t="s">
        <v>17624</v>
      </c>
      <c r="B8857" s="30" t="s">
        <v>7317</v>
      </c>
      <c r="C8857" s="30" t="s">
        <v>879</v>
      </c>
      <c r="D8857" s="30" t="s">
        <v>73</v>
      </c>
      <c r="E8857" s="25">
        <v>45826.599062499998</v>
      </c>
      <c r="F8857" s="30" t="s">
        <v>871</v>
      </c>
      <c r="G8857" s="25">
        <v>45826.599062499998</v>
      </c>
    </row>
    <row r="8858" spans="1:7" x14ac:dyDescent="0.25">
      <c r="A8858" s="30" t="s">
        <v>17625</v>
      </c>
      <c r="B8858" s="30" t="s">
        <v>11273</v>
      </c>
      <c r="C8858" s="30" t="s">
        <v>879</v>
      </c>
      <c r="D8858" s="30" t="s">
        <v>73</v>
      </c>
      <c r="E8858" s="25">
        <v>45826.599166666667</v>
      </c>
      <c r="F8858" s="30" t="s">
        <v>871</v>
      </c>
      <c r="G8858" s="25">
        <v>45826.599166666667</v>
      </c>
    </row>
    <row r="8859" spans="1:7" x14ac:dyDescent="0.25">
      <c r="A8859" s="30" t="s">
        <v>17626</v>
      </c>
      <c r="B8859" s="30" t="s">
        <v>11275</v>
      </c>
      <c r="C8859" s="30" t="s">
        <v>879</v>
      </c>
      <c r="D8859" s="30" t="s">
        <v>73</v>
      </c>
      <c r="E8859" s="25">
        <v>45826.599293981482</v>
      </c>
      <c r="F8859" s="30" t="s">
        <v>871</v>
      </c>
      <c r="G8859" s="25">
        <v>45826.599293981482</v>
      </c>
    </row>
    <row r="8860" spans="1:7" x14ac:dyDescent="0.25">
      <c r="A8860" s="30" t="s">
        <v>17627</v>
      </c>
      <c r="B8860" s="30" t="s">
        <v>11261</v>
      </c>
      <c r="C8860" s="30" t="s">
        <v>879</v>
      </c>
      <c r="D8860" s="30" t="s">
        <v>73</v>
      </c>
      <c r="E8860" s="25">
        <v>45826.599421296298</v>
      </c>
      <c r="F8860" s="30" t="s">
        <v>871</v>
      </c>
      <c r="G8860" s="25">
        <v>45826.599421296298</v>
      </c>
    </row>
    <row r="8861" spans="1:7" x14ac:dyDescent="0.25">
      <c r="A8861" s="30" t="s">
        <v>17628</v>
      </c>
      <c r="B8861" s="30" t="s">
        <v>11259</v>
      </c>
      <c r="C8861" s="30" t="s">
        <v>879</v>
      </c>
      <c r="D8861" s="30" t="s">
        <v>73</v>
      </c>
      <c r="E8861" s="25">
        <v>45826.59951388889</v>
      </c>
      <c r="F8861" s="30" t="s">
        <v>871</v>
      </c>
      <c r="G8861" s="25">
        <v>45826.59951388889</v>
      </c>
    </row>
    <row r="8862" spans="1:7" x14ac:dyDescent="0.25">
      <c r="A8862" s="30" t="s">
        <v>17629</v>
      </c>
      <c r="B8862" s="30" t="s">
        <v>11265</v>
      </c>
      <c r="C8862" s="30" t="s">
        <v>879</v>
      </c>
      <c r="D8862" s="30" t="s">
        <v>73</v>
      </c>
      <c r="E8862" s="25">
        <v>45826.599560185183</v>
      </c>
      <c r="F8862" s="30" t="s">
        <v>871</v>
      </c>
      <c r="G8862" s="25">
        <v>45826.599560185183</v>
      </c>
    </row>
    <row r="8863" spans="1:7" x14ac:dyDescent="0.25">
      <c r="A8863" s="30" t="s">
        <v>17630</v>
      </c>
      <c r="B8863" s="30" t="s">
        <v>11269</v>
      </c>
      <c r="C8863" s="30" t="s">
        <v>879</v>
      </c>
      <c r="D8863" s="30" t="s">
        <v>73</v>
      </c>
      <c r="E8863" s="25">
        <v>45826.599618055552</v>
      </c>
      <c r="F8863" s="30" t="s">
        <v>871</v>
      </c>
      <c r="G8863" s="25">
        <v>45826.599618055552</v>
      </c>
    </row>
    <row r="8864" spans="1:7" x14ac:dyDescent="0.25">
      <c r="A8864" s="30" t="s">
        <v>17631</v>
      </c>
      <c r="B8864" s="30" t="s">
        <v>11263</v>
      </c>
      <c r="C8864" s="30" t="s">
        <v>879</v>
      </c>
      <c r="D8864" s="30" t="s">
        <v>73</v>
      </c>
      <c r="E8864" s="25">
        <v>45826.599861111114</v>
      </c>
      <c r="F8864" s="30" t="s">
        <v>871</v>
      </c>
      <c r="G8864" s="25">
        <v>45826.599861111114</v>
      </c>
    </row>
    <row r="8865" spans="1:7" x14ac:dyDescent="0.25">
      <c r="A8865" s="30" t="s">
        <v>17632</v>
      </c>
      <c r="B8865" s="30" t="s">
        <v>11346</v>
      </c>
      <c r="C8865" s="30" t="s">
        <v>879</v>
      </c>
      <c r="D8865" s="30" t="s">
        <v>73</v>
      </c>
      <c r="E8865" s="25">
        <v>45826.599930555552</v>
      </c>
      <c r="F8865" s="30" t="s">
        <v>871</v>
      </c>
      <c r="G8865" s="25">
        <v>45826.599930555552</v>
      </c>
    </row>
    <row r="8866" spans="1:7" x14ac:dyDescent="0.25">
      <c r="A8866" s="30" t="s">
        <v>17633</v>
      </c>
      <c r="B8866" s="30" t="s">
        <v>11267</v>
      </c>
      <c r="C8866" s="30" t="s">
        <v>879</v>
      </c>
      <c r="D8866" s="30" t="s">
        <v>73</v>
      </c>
      <c r="E8866" s="25">
        <v>45826.599988425929</v>
      </c>
      <c r="F8866" s="30" t="s">
        <v>871</v>
      </c>
      <c r="G8866" s="25">
        <v>45826.599988425929</v>
      </c>
    </row>
    <row r="8867" spans="1:7" x14ac:dyDescent="0.25">
      <c r="A8867" s="30" t="s">
        <v>17634</v>
      </c>
      <c r="B8867" s="30" t="s">
        <v>11342</v>
      </c>
      <c r="C8867" s="30" t="s">
        <v>879</v>
      </c>
      <c r="D8867" s="30" t="s">
        <v>73</v>
      </c>
      <c r="E8867" s="25">
        <v>45826.600081018521</v>
      </c>
      <c r="F8867" s="30" t="s">
        <v>871</v>
      </c>
      <c r="G8867" s="25">
        <v>45826.600081018521</v>
      </c>
    </row>
    <row r="8868" spans="1:7" x14ac:dyDescent="0.25">
      <c r="A8868" s="30" t="s">
        <v>17635</v>
      </c>
      <c r="B8868" s="30" t="s">
        <v>11340</v>
      </c>
      <c r="C8868" s="30" t="s">
        <v>879</v>
      </c>
      <c r="D8868" s="30" t="s">
        <v>73</v>
      </c>
      <c r="E8868" s="25">
        <v>45826.600115740737</v>
      </c>
      <c r="F8868" s="30" t="s">
        <v>871</v>
      </c>
      <c r="G8868" s="25">
        <v>45826.600115740737</v>
      </c>
    </row>
    <row r="8869" spans="1:7" x14ac:dyDescent="0.25">
      <c r="A8869" s="30" t="s">
        <v>17636</v>
      </c>
      <c r="B8869" s="30" t="s">
        <v>9881</v>
      </c>
      <c r="C8869" s="30" t="s">
        <v>879</v>
      </c>
      <c r="D8869" s="30" t="s">
        <v>73</v>
      </c>
      <c r="E8869" s="25">
        <v>45826.600173611114</v>
      </c>
      <c r="F8869" s="30" t="s">
        <v>871</v>
      </c>
      <c r="G8869" s="25">
        <v>45826.600173611114</v>
      </c>
    </row>
    <row r="8870" spans="1:7" x14ac:dyDescent="0.25">
      <c r="A8870" s="30" t="s">
        <v>17637</v>
      </c>
      <c r="B8870" s="30" t="s">
        <v>11344</v>
      </c>
      <c r="C8870" s="30" t="s">
        <v>879</v>
      </c>
      <c r="D8870" s="30" t="s">
        <v>73</v>
      </c>
      <c r="E8870" s="25">
        <v>45826.600219907406</v>
      </c>
      <c r="F8870" s="30" t="s">
        <v>871</v>
      </c>
      <c r="G8870" s="25">
        <v>45826.600219907406</v>
      </c>
    </row>
    <row r="8871" spans="1:7" x14ac:dyDescent="0.25">
      <c r="A8871" s="30" t="s">
        <v>17638</v>
      </c>
      <c r="B8871" s="30" t="s">
        <v>11277</v>
      </c>
      <c r="C8871" s="30" t="s">
        <v>879</v>
      </c>
      <c r="D8871" s="30" t="s">
        <v>73</v>
      </c>
      <c r="E8871" s="25">
        <v>45826.600266203706</v>
      </c>
      <c r="F8871" s="30" t="s">
        <v>871</v>
      </c>
      <c r="G8871" s="25">
        <v>45826.600266203706</v>
      </c>
    </row>
    <row r="8872" spans="1:7" x14ac:dyDescent="0.25">
      <c r="A8872" s="30" t="s">
        <v>17639</v>
      </c>
      <c r="B8872" s="30" t="s">
        <v>11255</v>
      </c>
      <c r="C8872" s="30" t="s">
        <v>879</v>
      </c>
      <c r="D8872" s="30" t="s">
        <v>73</v>
      </c>
      <c r="E8872" s="25">
        <v>45826.600312499999</v>
      </c>
      <c r="F8872" s="30" t="s">
        <v>871</v>
      </c>
      <c r="G8872" s="25">
        <v>45826.600312499999</v>
      </c>
    </row>
    <row r="8873" spans="1:7" x14ac:dyDescent="0.25">
      <c r="A8873" s="30" t="s">
        <v>17640</v>
      </c>
      <c r="B8873" s="30" t="s">
        <v>11348</v>
      </c>
      <c r="C8873" s="30" t="s">
        <v>879</v>
      </c>
      <c r="D8873" s="30" t="s">
        <v>73</v>
      </c>
      <c r="E8873" s="25">
        <v>45826.600370370368</v>
      </c>
      <c r="F8873" s="30" t="s">
        <v>871</v>
      </c>
      <c r="G8873" s="25">
        <v>45826.600370370368</v>
      </c>
    </row>
    <row r="8874" spans="1:7" x14ac:dyDescent="0.25">
      <c r="A8874" s="30" t="s">
        <v>17641</v>
      </c>
      <c r="B8874" s="30" t="s">
        <v>11253</v>
      </c>
      <c r="C8874" s="30" t="s">
        <v>879</v>
      </c>
      <c r="D8874" s="30" t="s">
        <v>73</v>
      </c>
      <c r="E8874" s="25">
        <v>45826.600416666668</v>
      </c>
      <c r="F8874" s="30" t="s">
        <v>871</v>
      </c>
      <c r="G8874" s="25">
        <v>45826.600416666668</v>
      </c>
    </row>
    <row r="8875" spans="1:7" x14ac:dyDescent="0.25">
      <c r="A8875" s="30" t="s">
        <v>17642</v>
      </c>
      <c r="B8875" s="30" t="s">
        <v>11257</v>
      </c>
      <c r="C8875" s="30" t="s">
        <v>879</v>
      </c>
      <c r="D8875" s="30" t="s">
        <v>73</v>
      </c>
      <c r="E8875" s="25">
        <v>45826.600474537037</v>
      </c>
      <c r="F8875" s="30" t="s">
        <v>871</v>
      </c>
      <c r="G8875" s="25">
        <v>45826.600474537037</v>
      </c>
    </row>
    <row r="8876" spans="1:7" x14ac:dyDescent="0.25">
      <c r="A8876" s="30" t="s">
        <v>17643</v>
      </c>
      <c r="B8876" s="30" t="s">
        <v>9612</v>
      </c>
      <c r="C8876" s="30" t="s">
        <v>879</v>
      </c>
      <c r="D8876" s="30" t="s">
        <v>73</v>
      </c>
      <c r="E8876" s="25">
        <v>45826.600532407407</v>
      </c>
      <c r="F8876" s="30" t="s">
        <v>871</v>
      </c>
      <c r="G8876" s="25">
        <v>45826.600532407407</v>
      </c>
    </row>
    <row r="8877" spans="1:7" x14ac:dyDescent="0.25">
      <c r="A8877" s="30" t="s">
        <v>17644</v>
      </c>
      <c r="B8877" s="30" t="s">
        <v>8703</v>
      </c>
      <c r="C8877" s="30" t="s">
        <v>872</v>
      </c>
      <c r="D8877" s="30" t="s">
        <v>122</v>
      </c>
      <c r="E8877" s="25">
        <v>45826.601122685184</v>
      </c>
      <c r="F8877" s="30" t="s">
        <v>871</v>
      </c>
      <c r="G8877" s="25">
        <v>45826.601122685184</v>
      </c>
    </row>
    <row r="8878" spans="1:7" x14ac:dyDescent="0.25">
      <c r="A8878" s="30" t="s">
        <v>17645</v>
      </c>
      <c r="B8878" s="30" t="s">
        <v>10321</v>
      </c>
      <c r="C8878" s="30" t="s">
        <v>872</v>
      </c>
      <c r="D8878" s="30" t="s">
        <v>122</v>
      </c>
      <c r="E8878" s="25">
        <v>45826.601377314815</v>
      </c>
      <c r="F8878" s="30" t="s">
        <v>871</v>
      </c>
      <c r="G8878" s="25">
        <v>45826.601377314815</v>
      </c>
    </row>
    <row r="8879" spans="1:7" x14ac:dyDescent="0.25">
      <c r="A8879" s="30" t="s">
        <v>17646</v>
      </c>
      <c r="B8879" s="30" t="s">
        <v>1584</v>
      </c>
      <c r="C8879" s="30" t="s">
        <v>872</v>
      </c>
      <c r="D8879" s="30" t="s">
        <v>77</v>
      </c>
      <c r="E8879" s="25">
        <v>45826.603518518517</v>
      </c>
      <c r="F8879" s="30" t="s">
        <v>873</v>
      </c>
      <c r="G8879" s="25">
        <v>45826.603518518517</v>
      </c>
    </row>
    <row r="8880" spans="1:7" x14ac:dyDescent="0.25">
      <c r="A8880" s="30" t="s">
        <v>17647</v>
      </c>
      <c r="B8880" s="30" t="s">
        <v>1584</v>
      </c>
      <c r="C8880" s="30" t="s">
        <v>879</v>
      </c>
      <c r="D8880" s="30" t="s">
        <v>77</v>
      </c>
      <c r="E8880" s="25">
        <v>45826.60392361111</v>
      </c>
      <c r="F8880" s="30" t="s">
        <v>871</v>
      </c>
      <c r="G8880" s="25">
        <v>45826.60392361111</v>
      </c>
    </row>
    <row r="8881" spans="1:7" x14ac:dyDescent="0.25">
      <c r="A8881" s="30" t="s">
        <v>17648</v>
      </c>
      <c r="B8881" s="30" t="s">
        <v>13464</v>
      </c>
      <c r="C8881" s="30" t="s">
        <v>874</v>
      </c>
      <c r="D8881" s="30" t="s">
        <v>886</v>
      </c>
      <c r="E8881" s="25">
        <v>45826.604571759257</v>
      </c>
      <c r="F8881" s="30" t="s">
        <v>876</v>
      </c>
      <c r="G8881" s="25">
        <v>45826.604571759257</v>
      </c>
    </row>
    <row r="8882" spans="1:7" x14ac:dyDescent="0.25">
      <c r="A8882" s="30" t="s">
        <v>17649</v>
      </c>
      <c r="B8882" s="30" t="s">
        <v>13882</v>
      </c>
      <c r="C8882" s="30" t="s">
        <v>874</v>
      </c>
      <c r="D8882" s="30" t="s">
        <v>886</v>
      </c>
      <c r="E8882" s="25">
        <v>45826.604583333334</v>
      </c>
      <c r="F8882" s="30" t="s">
        <v>876</v>
      </c>
      <c r="G8882" s="25">
        <v>45826.604583333334</v>
      </c>
    </row>
    <row r="8883" spans="1:7" x14ac:dyDescent="0.25">
      <c r="A8883" s="30" t="s">
        <v>17650</v>
      </c>
      <c r="B8883" s="30" t="s">
        <v>10321</v>
      </c>
      <c r="C8883" s="30" t="s">
        <v>879</v>
      </c>
      <c r="D8883" s="30" t="s">
        <v>122</v>
      </c>
      <c r="E8883" s="25">
        <v>45826.604016203702</v>
      </c>
      <c r="F8883" s="30" t="s">
        <v>871</v>
      </c>
      <c r="G8883" s="25">
        <v>45826.604016203702</v>
      </c>
    </row>
    <row r="8884" spans="1:7" x14ac:dyDescent="0.25">
      <c r="A8884" s="30" t="s">
        <v>17651</v>
      </c>
      <c r="B8884" s="30" t="s">
        <v>8703</v>
      </c>
      <c r="C8884" s="30" t="s">
        <v>879</v>
      </c>
      <c r="D8884" s="30" t="s">
        <v>122</v>
      </c>
      <c r="E8884" s="25">
        <v>45826.604085648149</v>
      </c>
      <c r="F8884" s="30" t="s">
        <v>871</v>
      </c>
      <c r="G8884" s="25">
        <v>45826.604085648149</v>
      </c>
    </row>
    <row r="8885" spans="1:7" x14ac:dyDescent="0.25">
      <c r="A8885" s="30" t="s">
        <v>17652</v>
      </c>
      <c r="B8885" s="30" t="s">
        <v>8107</v>
      </c>
      <c r="C8885" s="30" t="s">
        <v>879</v>
      </c>
      <c r="D8885" s="30" t="s">
        <v>122</v>
      </c>
      <c r="E8885" s="25">
        <v>45826.604456018518</v>
      </c>
      <c r="F8885" s="30" t="s">
        <v>871</v>
      </c>
      <c r="G8885" s="25">
        <v>45826.604456018518</v>
      </c>
    </row>
    <row r="8886" spans="1:7" x14ac:dyDescent="0.25">
      <c r="A8886" s="30" t="s">
        <v>17653</v>
      </c>
      <c r="B8886" s="30" t="s">
        <v>8105</v>
      </c>
      <c r="C8886" s="30" t="s">
        <v>879</v>
      </c>
      <c r="D8886" s="30" t="s">
        <v>122</v>
      </c>
      <c r="E8886" s="25">
        <v>45826.605578703704</v>
      </c>
      <c r="F8886" s="30" t="s">
        <v>871</v>
      </c>
      <c r="G8886" s="25">
        <v>45826.605578703704</v>
      </c>
    </row>
    <row r="8887" spans="1:7" x14ac:dyDescent="0.25">
      <c r="A8887" s="30" t="s">
        <v>17654</v>
      </c>
      <c r="B8887" s="30" t="s">
        <v>8109</v>
      </c>
      <c r="C8887" s="30" t="s">
        <v>879</v>
      </c>
      <c r="D8887" s="30" t="s">
        <v>122</v>
      </c>
      <c r="E8887" s="25">
        <v>45826.605682870373</v>
      </c>
      <c r="F8887" s="30" t="s">
        <v>871</v>
      </c>
      <c r="G8887" s="25">
        <v>45826.605682870373</v>
      </c>
    </row>
    <row r="8888" spans="1:7" x14ac:dyDescent="0.25">
      <c r="A8888" s="30" t="s">
        <v>17655</v>
      </c>
      <c r="B8888" s="30" t="s">
        <v>8099</v>
      </c>
      <c r="C8888" s="30" t="s">
        <v>879</v>
      </c>
      <c r="D8888" s="30" t="s">
        <v>122</v>
      </c>
      <c r="E8888" s="25">
        <v>45826.605798611112</v>
      </c>
      <c r="F8888" s="30" t="s">
        <v>871</v>
      </c>
      <c r="G8888" s="25">
        <v>45826.605798611112</v>
      </c>
    </row>
    <row r="8889" spans="1:7" x14ac:dyDescent="0.25">
      <c r="A8889" s="30" t="s">
        <v>17656</v>
      </c>
      <c r="B8889" s="30" t="s">
        <v>5152</v>
      </c>
      <c r="C8889" s="30" t="s">
        <v>887</v>
      </c>
      <c r="D8889" s="30" t="s">
        <v>888</v>
      </c>
      <c r="E8889" s="25">
        <v>45826.612372685187</v>
      </c>
      <c r="F8889" s="30" t="s">
        <v>876</v>
      </c>
      <c r="G8889" s="25">
        <v>45826.612372685187</v>
      </c>
    </row>
    <row r="8890" spans="1:7" x14ac:dyDescent="0.25">
      <c r="A8890" s="30" t="s">
        <v>17657</v>
      </c>
      <c r="B8890" s="30" t="s">
        <v>11772</v>
      </c>
      <c r="C8890" s="30" t="s">
        <v>887</v>
      </c>
      <c r="D8890" s="30" t="s">
        <v>888</v>
      </c>
      <c r="E8890" s="25">
        <v>45826.61246527778</v>
      </c>
      <c r="F8890" s="30" t="s">
        <v>876</v>
      </c>
      <c r="G8890" s="25">
        <v>45826.61246527778</v>
      </c>
    </row>
    <row r="8891" spans="1:7" x14ac:dyDescent="0.25">
      <c r="A8891" s="30" t="s">
        <v>17658</v>
      </c>
      <c r="B8891" s="30" t="s">
        <v>15274</v>
      </c>
      <c r="C8891" s="30" t="s">
        <v>874</v>
      </c>
      <c r="D8891" s="30" t="s">
        <v>878</v>
      </c>
      <c r="E8891" s="25">
        <v>45826.616736111115</v>
      </c>
      <c r="F8891" s="30" t="s">
        <v>876</v>
      </c>
      <c r="G8891" s="25">
        <v>45826.616736111115</v>
      </c>
    </row>
    <row r="8892" spans="1:7" x14ac:dyDescent="0.25">
      <c r="A8892" s="30" t="s">
        <v>17659</v>
      </c>
      <c r="B8892" s="30" t="s">
        <v>15282</v>
      </c>
      <c r="C8892" s="30" t="s">
        <v>874</v>
      </c>
      <c r="D8892" s="30" t="s">
        <v>878</v>
      </c>
      <c r="E8892" s="25">
        <v>45826.616898148146</v>
      </c>
      <c r="F8892" s="30" t="s">
        <v>876</v>
      </c>
      <c r="G8892" s="25">
        <v>45826.616898148146</v>
      </c>
    </row>
    <row r="8893" spans="1:7" x14ac:dyDescent="0.25">
      <c r="A8893" s="30" t="s">
        <v>17660</v>
      </c>
      <c r="B8893" s="30" t="s">
        <v>15280</v>
      </c>
      <c r="C8893" s="30" t="s">
        <v>874</v>
      </c>
      <c r="D8893" s="30" t="s">
        <v>878</v>
      </c>
      <c r="E8893" s="25">
        <v>45826.617025462961</v>
      </c>
      <c r="F8893" s="30" t="s">
        <v>876</v>
      </c>
      <c r="G8893" s="25">
        <v>45826.617025462961</v>
      </c>
    </row>
    <row r="8894" spans="1:7" x14ac:dyDescent="0.25">
      <c r="A8894" s="30" t="s">
        <v>17661</v>
      </c>
      <c r="B8894" s="30" t="s">
        <v>5271</v>
      </c>
      <c r="C8894" s="30" t="s">
        <v>879</v>
      </c>
      <c r="D8894" s="30" t="s">
        <v>77</v>
      </c>
      <c r="E8894" s="25">
        <v>45826.617268518516</v>
      </c>
      <c r="F8894" s="30" t="s">
        <v>871</v>
      </c>
      <c r="G8894" s="25">
        <v>45826.617268518516</v>
      </c>
    </row>
    <row r="8895" spans="1:7" x14ac:dyDescent="0.25">
      <c r="A8895" s="30" t="s">
        <v>17662</v>
      </c>
      <c r="B8895" s="30" t="s">
        <v>15274</v>
      </c>
      <c r="C8895" s="30" t="s">
        <v>877</v>
      </c>
      <c r="D8895" s="30" t="s">
        <v>878</v>
      </c>
      <c r="E8895" s="25">
        <v>45826.617476851854</v>
      </c>
      <c r="F8895" s="30" t="s">
        <v>876</v>
      </c>
      <c r="G8895" s="25">
        <v>45826.617476851854</v>
      </c>
    </row>
    <row r="8896" spans="1:7" x14ac:dyDescent="0.25">
      <c r="A8896" s="30" t="s">
        <v>17663</v>
      </c>
      <c r="B8896" s="30" t="s">
        <v>15282</v>
      </c>
      <c r="C8896" s="30" t="s">
        <v>877</v>
      </c>
      <c r="D8896" s="30" t="s">
        <v>878</v>
      </c>
      <c r="E8896" s="25">
        <v>45826.617997685185</v>
      </c>
      <c r="F8896" s="30" t="s">
        <v>876</v>
      </c>
      <c r="G8896" s="25">
        <v>45826.617997685185</v>
      </c>
    </row>
    <row r="8897" spans="1:7" x14ac:dyDescent="0.25">
      <c r="A8897" s="30" t="s">
        <v>17664</v>
      </c>
      <c r="B8897" s="30" t="s">
        <v>15280</v>
      </c>
      <c r="C8897" s="30" t="s">
        <v>877</v>
      </c>
      <c r="D8897" s="30" t="s">
        <v>878</v>
      </c>
      <c r="E8897" s="25">
        <v>45826.618090277778</v>
      </c>
      <c r="F8897" s="30" t="s">
        <v>876</v>
      </c>
      <c r="G8897" s="25">
        <v>45826.618090277778</v>
      </c>
    </row>
    <row r="8898" spans="1:7" x14ac:dyDescent="0.25">
      <c r="A8898" s="30" t="s">
        <v>17665</v>
      </c>
      <c r="B8898" s="30" t="s">
        <v>14963</v>
      </c>
      <c r="C8898" s="30" t="s">
        <v>869</v>
      </c>
      <c r="D8898" s="30" t="s">
        <v>881</v>
      </c>
      <c r="E8898" s="25">
        <v>45826.618125000001</v>
      </c>
      <c r="F8898" s="30" t="s">
        <v>876</v>
      </c>
      <c r="G8898" s="25">
        <v>45826.618125000001</v>
      </c>
    </row>
    <row r="8899" spans="1:7" x14ac:dyDescent="0.25">
      <c r="A8899" s="30" t="s">
        <v>17666</v>
      </c>
      <c r="B8899" s="30" t="s">
        <v>15642</v>
      </c>
      <c r="C8899" s="30" t="s">
        <v>869</v>
      </c>
      <c r="D8899" s="30" t="s">
        <v>881</v>
      </c>
      <c r="E8899" s="25">
        <v>45826.618263888886</v>
      </c>
      <c r="F8899" s="30" t="s">
        <v>876</v>
      </c>
      <c r="G8899" s="25">
        <v>45826.618263888886</v>
      </c>
    </row>
    <row r="8900" spans="1:7" x14ac:dyDescent="0.25">
      <c r="A8900" s="30" t="s">
        <v>17667</v>
      </c>
      <c r="B8900" s="30" t="s">
        <v>5087</v>
      </c>
      <c r="C8900" s="30" t="s">
        <v>872</v>
      </c>
      <c r="D8900" s="30" t="s">
        <v>77</v>
      </c>
      <c r="E8900" s="25">
        <v>45826.628287037034</v>
      </c>
      <c r="F8900" s="30" t="s">
        <v>894</v>
      </c>
      <c r="G8900" s="25">
        <v>45826.628287037034</v>
      </c>
    </row>
    <row r="8901" spans="1:7" x14ac:dyDescent="0.25">
      <c r="A8901" s="30" t="s">
        <v>17668</v>
      </c>
      <c r="B8901" s="30" t="s">
        <v>5152</v>
      </c>
      <c r="C8901" s="30" t="s">
        <v>872</v>
      </c>
      <c r="D8901" s="30" t="s">
        <v>77</v>
      </c>
      <c r="E8901" s="25">
        <v>45826.628437500003</v>
      </c>
      <c r="F8901" s="30" t="s">
        <v>894</v>
      </c>
      <c r="G8901" s="25">
        <v>45826.628437500003</v>
      </c>
    </row>
    <row r="8902" spans="1:7" x14ac:dyDescent="0.25">
      <c r="A8902" s="30" t="s">
        <v>17669</v>
      </c>
      <c r="B8902" s="30" t="s">
        <v>11772</v>
      </c>
      <c r="C8902" s="30" t="s">
        <v>872</v>
      </c>
      <c r="D8902" s="30" t="s">
        <v>77</v>
      </c>
      <c r="E8902" s="25">
        <v>45826.628587962965</v>
      </c>
      <c r="F8902" s="30" t="s">
        <v>894</v>
      </c>
      <c r="G8902" s="25">
        <v>45826.628587962965</v>
      </c>
    </row>
    <row r="8903" spans="1:7" x14ac:dyDescent="0.25">
      <c r="A8903" s="30" t="s">
        <v>17670</v>
      </c>
      <c r="B8903" s="30" t="s">
        <v>5093</v>
      </c>
      <c r="C8903" s="30" t="s">
        <v>872</v>
      </c>
      <c r="D8903" s="30" t="s">
        <v>77</v>
      </c>
      <c r="E8903" s="25">
        <v>45826.628761574073</v>
      </c>
      <c r="F8903" s="30" t="s">
        <v>894</v>
      </c>
      <c r="G8903" s="25">
        <v>45826.628761574073</v>
      </c>
    </row>
    <row r="8904" spans="1:7" x14ac:dyDescent="0.25">
      <c r="A8904" s="30" t="s">
        <v>17671</v>
      </c>
      <c r="B8904" s="30" t="s">
        <v>6886</v>
      </c>
      <c r="C8904" s="30" t="s">
        <v>872</v>
      </c>
      <c r="D8904" s="30" t="s">
        <v>77</v>
      </c>
      <c r="E8904" s="25">
        <v>45826.628969907404</v>
      </c>
      <c r="F8904" s="30" t="s">
        <v>894</v>
      </c>
      <c r="G8904" s="25">
        <v>45826.628969907404</v>
      </c>
    </row>
    <row r="8905" spans="1:7" x14ac:dyDescent="0.25">
      <c r="A8905" s="30" t="s">
        <v>17672</v>
      </c>
      <c r="B8905" s="30" t="s">
        <v>6882</v>
      </c>
      <c r="C8905" s="30" t="s">
        <v>872</v>
      </c>
      <c r="D8905" s="30" t="s">
        <v>77</v>
      </c>
      <c r="E8905" s="25">
        <v>45826.629120370373</v>
      </c>
      <c r="F8905" s="30" t="s">
        <v>894</v>
      </c>
      <c r="G8905" s="25">
        <v>45826.629120370373</v>
      </c>
    </row>
    <row r="8906" spans="1:7" x14ac:dyDescent="0.25">
      <c r="A8906" s="30" t="s">
        <v>17673</v>
      </c>
      <c r="B8906" s="30" t="s">
        <v>6884</v>
      </c>
      <c r="C8906" s="30" t="s">
        <v>872</v>
      </c>
      <c r="D8906" s="30" t="s">
        <v>77</v>
      </c>
      <c r="E8906" s="25">
        <v>45826.629224537035</v>
      </c>
      <c r="F8906" s="30" t="s">
        <v>894</v>
      </c>
      <c r="G8906" s="25">
        <v>45826.629224537035</v>
      </c>
    </row>
    <row r="8907" spans="1:7" x14ac:dyDescent="0.25">
      <c r="A8907" s="30" t="s">
        <v>17674</v>
      </c>
      <c r="B8907" s="30" t="s">
        <v>4975</v>
      </c>
      <c r="C8907" s="30" t="s">
        <v>872</v>
      </c>
      <c r="D8907" s="30" t="s">
        <v>77</v>
      </c>
      <c r="E8907" s="25">
        <v>45826.629328703704</v>
      </c>
      <c r="F8907" s="30" t="s">
        <v>894</v>
      </c>
      <c r="G8907" s="25">
        <v>45826.629328703704</v>
      </c>
    </row>
    <row r="8908" spans="1:7" x14ac:dyDescent="0.25">
      <c r="A8908" s="30" t="s">
        <v>17675</v>
      </c>
      <c r="B8908" s="30" t="s">
        <v>3106</v>
      </c>
      <c r="C8908" s="30" t="s">
        <v>872</v>
      </c>
      <c r="D8908" s="30" t="s">
        <v>77</v>
      </c>
      <c r="E8908" s="25">
        <v>45826.631678240738</v>
      </c>
      <c r="F8908" s="30" t="s">
        <v>894</v>
      </c>
      <c r="G8908" s="25">
        <v>45826.631678240738</v>
      </c>
    </row>
    <row r="8909" spans="1:7" x14ac:dyDescent="0.25">
      <c r="A8909" s="30" t="s">
        <v>17676</v>
      </c>
      <c r="B8909" s="30" t="s">
        <v>4949</v>
      </c>
      <c r="C8909" s="30" t="s">
        <v>872</v>
      </c>
      <c r="D8909" s="30" t="s">
        <v>77</v>
      </c>
      <c r="E8909" s="25">
        <v>45826.631805555553</v>
      </c>
      <c r="F8909" s="30" t="s">
        <v>894</v>
      </c>
      <c r="G8909" s="25">
        <v>45826.631805555553</v>
      </c>
    </row>
    <row r="8910" spans="1:7" x14ac:dyDescent="0.25">
      <c r="A8910" s="30" t="s">
        <v>17677</v>
      </c>
      <c r="B8910" s="30" t="s">
        <v>4951</v>
      </c>
      <c r="C8910" s="30" t="s">
        <v>872</v>
      </c>
      <c r="D8910" s="30" t="s">
        <v>77</v>
      </c>
      <c r="E8910" s="25">
        <v>45826.631990740738</v>
      </c>
      <c r="F8910" s="30" t="s">
        <v>894</v>
      </c>
      <c r="G8910" s="25">
        <v>45826.631990740738</v>
      </c>
    </row>
    <row r="8911" spans="1:7" x14ac:dyDescent="0.25">
      <c r="A8911" s="30" t="s">
        <v>17678</v>
      </c>
      <c r="B8911" s="30" t="s">
        <v>9963</v>
      </c>
      <c r="C8911" s="30" t="s">
        <v>864</v>
      </c>
      <c r="D8911" s="30" t="s">
        <v>865</v>
      </c>
      <c r="E8911" s="25">
        <v>45826.635925925926</v>
      </c>
      <c r="F8911" s="30" t="s">
        <v>876</v>
      </c>
      <c r="G8911" s="25">
        <v>45826.635925925926</v>
      </c>
    </row>
    <row r="8912" spans="1:7" x14ac:dyDescent="0.25">
      <c r="A8912" s="30" t="s">
        <v>17679</v>
      </c>
      <c r="B8912" s="30" t="s">
        <v>4959</v>
      </c>
      <c r="C8912" s="30" t="s">
        <v>872</v>
      </c>
      <c r="D8912" s="30" t="s">
        <v>77</v>
      </c>
      <c r="E8912" s="25">
        <v>45826.638437499998</v>
      </c>
      <c r="F8912" s="30" t="s">
        <v>894</v>
      </c>
      <c r="G8912" s="25">
        <v>45826.638437499998</v>
      </c>
    </row>
    <row r="8913" spans="1:7" x14ac:dyDescent="0.25">
      <c r="A8913" s="30" t="s">
        <v>17680</v>
      </c>
      <c r="B8913" s="30" t="s">
        <v>10012</v>
      </c>
      <c r="C8913" s="30" t="s">
        <v>872</v>
      </c>
      <c r="D8913" s="30" t="s">
        <v>77</v>
      </c>
      <c r="E8913" s="25">
        <v>45826.638692129629</v>
      </c>
      <c r="F8913" s="30" t="s">
        <v>894</v>
      </c>
      <c r="G8913" s="25">
        <v>45826.638692129629</v>
      </c>
    </row>
    <row r="8914" spans="1:7" x14ac:dyDescent="0.25">
      <c r="A8914" s="30" t="s">
        <v>17681</v>
      </c>
      <c r="B8914" s="30" t="s">
        <v>3124</v>
      </c>
      <c r="C8914" s="30" t="s">
        <v>887</v>
      </c>
      <c r="D8914" s="30" t="s">
        <v>888</v>
      </c>
      <c r="E8914" s="25">
        <v>45826.638888888891</v>
      </c>
      <c r="F8914" s="30" t="s">
        <v>876</v>
      </c>
      <c r="G8914" s="25">
        <v>45826.638888888891</v>
      </c>
    </row>
    <row r="8915" spans="1:7" x14ac:dyDescent="0.25">
      <c r="A8915" s="30" t="s">
        <v>17682</v>
      </c>
      <c r="B8915" s="30" t="s">
        <v>7366</v>
      </c>
      <c r="C8915" s="30" t="s">
        <v>869</v>
      </c>
      <c r="D8915" s="30" t="s">
        <v>880</v>
      </c>
      <c r="E8915" s="25">
        <v>45826.638888888891</v>
      </c>
      <c r="F8915" s="30" t="s">
        <v>876</v>
      </c>
      <c r="G8915" s="25">
        <v>45826.638888888891</v>
      </c>
    </row>
    <row r="8916" spans="1:7" x14ac:dyDescent="0.25">
      <c r="A8916" s="30" t="s">
        <v>17683</v>
      </c>
      <c r="B8916" s="30" t="s">
        <v>7373</v>
      </c>
      <c r="C8916" s="30" t="s">
        <v>869</v>
      </c>
      <c r="D8916" s="30" t="s">
        <v>880</v>
      </c>
      <c r="E8916" s="25">
        <v>45826.639004629629</v>
      </c>
      <c r="F8916" s="30" t="s">
        <v>876</v>
      </c>
      <c r="G8916" s="25">
        <v>45826.639004629629</v>
      </c>
    </row>
    <row r="8917" spans="1:7" x14ac:dyDescent="0.25">
      <c r="A8917" s="30" t="s">
        <v>17684</v>
      </c>
      <c r="B8917" s="30" t="s">
        <v>7371</v>
      </c>
      <c r="C8917" s="30" t="s">
        <v>869</v>
      </c>
      <c r="D8917" s="30" t="s">
        <v>880</v>
      </c>
      <c r="E8917" s="25">
        <v>45826.639097222222</v>
      </c>
      <c r="F8917" s="30" t="s">
        <v>876</v>
      </c>
      <c r="G8917" s="25">
        <v>45826.639097222222</v>
      </c>
    </row>
    <row r="8918" spans="1:7" x14ac:dyDescent="0.25">
      <c r="A8918" s="30" t="s">
        <v>17685</v>
      </c>
      <c r="B8918" s="30" t="s">
        <v>7369</v>
      </c>
      <c r="C8918" s="30" t="s">
        <v>869</v>
      </c>
      <c r="D8918" s="30" t="s">
        <v>880</v>
      </c>
      <c r="E8918" s="25">
        <v>45826.639155092591</v>
      </c>
      <c r="F8918" s="30" t="s">
        <v>876</v>
      </c>
      <c r="G8918" s="25">
        <v>45826.639155092591</v>
      </c>
    </row>
    <row r="8919" spans="1:7" x14ac:dyDescent="0.25">
      <c r="A8919" s="30" t="s">
        <v>17686</v>
      </c>
      <c r="B8919" s="30" t="s">
        <v>15791</v>
      </c>
      <c r="C8919" s="30" t="s">
        <v>869</v>
      </c>
      <c r="D8919" s="30" t="s">
        <v>880</v>
      </c>
      <c r="E8919" s="25">
        <v>45826.639652777776</v>
      </c>
      <c r="F8919" s="30" t="s">
        <v>876</v>
      </c>
      <c r="G8919" s="25">
        <v>45826.639652777776</v>
      </c>
    </row>
    <row r="8920" spans="1:7" x14ac:dyDescent="0.25">
      <c r="A8920" s="30" t="s">
        <v>17687</v>
      </c>
      <c r="B8920" s="30" t="s">
        <v>15815</v>
      </c>
      <c r="C8920" s="30" t="s">
        <v>869</v>
      </c>
      <c r="D8920" s="30" t="s">
        <v>880</v>
      </c>
      <c r="E8920" s="25">
        <v>45826.639849537038</v>
      </c>
      <c r="F8920" s="30" t="s">
        <v>876</v>
      </c>
      <c r="G8920" s="25">
        <v>45826.639849537038</v>
      </c>
    </row>
    <row r="8921" spans="1:7" x14ac:dyDescent="0.25">
      <c r="A8921" s="30" t="s">
        <v>17688</v>
      </c>
      <c r="B8921" s="30" t="s">
        <v>3124</v>
      </c>
      <c r="C8921" s="30" t="s">
        <v>872</v>
      </c>
      <c r="D8921" s="30" t="s">
        <v>77</v>
      </c>
      <c r="E8921" s="25">
        <v>45826.64099537037</v>
      </c>
      <c r="F8921" s="30" t="s">
        <v>894</v>
      </c>
      <c r="G8921" s="25">
        <v>45826.64099537037</v>
      </c>
    </row>
    <row r="8922" spans="1:7" x14ac:dyDescent="0.25">
      <c r="A8922" s="30" t="s">
        <v>17689</v>
      </c>
      <c r="B8922" s="30" t="s">
        <v>7030</v>
      </c>
      <c r="C8922" s="30" t="s">
        <v>864</v>
      </c>
      <c r="D8922" s="30" t="s">
        <v>865</v>
      </c>
      <c r="E8922" s="25">
        <v>45826.641145833331</v>
      </c>
      <c r="F8922" s="30" t="s">
        <v>876</v>
      </c>
      <c r="G8922" s="25">
        <v>45826.641145833331</v>
      </c>
    </row>
    <row r="8923" spans="1:7" x14ac:dyDescent="0.25">
      <c r="A8923" s="30" t="s">
        <v>17690</v>
      </c>
      <c r="B8923" s="30" t="s">
        <v>7028</v>
      </c>
      <c r="C8923" s="30" t="s">
        <v>864</v>
      </c>
      <c r="D8923" s="30" t="s">
        <v>865</v>
      </c>
      <c r="E8923" s="25">
        <v>45826.641250000001</v>
      </c>
      <c r="F8923" s="30" t="s">
        <v>876</v>
      </c>
      <c r="G8923" s="25">
        <v>45826.641250000001</v>
      </c>
    </row>
    <row r="8924" spans="1:7" x14ac:dyDescent="0.25">
      <c r="A8924" s="30" t="s">
        <v>17691</v>
      </c>
      <c r="B8924" s="30" t="s">
        <v>7011</v>
      </c>
      <c r="C8924" s="30" t="s">
        <v>864</v>
      </c>
      <c r="D8924" s="30" t="s">
        <v>865</v>
      </c>
      <c r="E8924" s="25">
        <v>45826.641296296293</v>
      </c>
      <c r="F8924" s="30" t="s">
        <v>876</v>
      </c>
      <c r="G8924" s="25">
        <v>45826.641296296293</v>
      </c>
    </row>
    <row r="8925" spans="1:7" x14ac:dyDescent="0.25">
      <c r="A8925" s="30" t="s">
        <v>17692</v>
      </c>
      <c r="B8925" s="30" t="s">
        <v>7034</v>
      </c>
      <c r="C8925" s="30" t="s">
        <v>864</v>
      </c>
      <c r="D8925" s="30" t="s">
        <v>865</v>
      </c>
      <c r="E8925" s="25">
        <v>45826.641516203701</v>
      </c>
      <c r="F8925" s="30" t="s">
        <v>876</v>
      </c>
      <c r="G8925" s="25">
        <v>45826.641516203701</v>
      </c>
    </row>
    <row r="8926" spans="1:7" x14ac:dyDescent="0.25">
      <c r="A8926" s="30" t="s">
        <v>17693</v>
      </c>
      <c r="B8926" s="30" t="s">
        <v>7032</v>
      </c>
      <c r="C8926" s="30" t="s">
        <v>864</v>
      </c>
      <c r="D8926" s="30" t="s">
        <v>865</v>
      </c>
      <c r="E8926" s="25">
        <v>45826.641574074078</v>
      </c>
      <c r="F8926" s="30" t="s">
        <v>876</v>
      </c>
      <c r="G8926" s="25">
        <v>45826.641574074078</v>
      </c>
    </row>
    <row r="8927" spans="1:7" x14ac:dyDescent="0.25">
      <c r="A8927" s="30" t="s">
        <v>17694</v>
      </c>
      <c r="B8927" s="30" t="s">
        <v>7013</v>
      </c>
      <c r="C8927" s="30" t="s">
        <v>864</v>
      </c>
      <c r="D8927" s="30" t="s">
        <v>865</v>
      </c>
      <c r="E8927" s="25">
        <v>45826.641655092593</v>
      </c>
      <c r="F8927" s="30" t="s">
        <v>876</v>
      </c>
      <c r="G8927" s="25">
        <v>45826.641655092593</v>
      </c>
    </row>
    <row r="8928" spans="1:7" x14ac:dyDescent="0.25">
      <c r="A8928" s="30" t="s">
        <v>17695</v>
      </c>
      <c r="B8928" s="30" t="s">
        <v>5391</v>
      </c>
      <c r="C8928" s="30" t="s">
        <v>864</v>
      </c>
      <c r="D8928" s="30" t="s">
        <v>865</v>
      </c>
      <c r="E8928" s="25">
        <v>45826.641759259262</v>
      </c>
      <c r="F8928" s="30" t="s">
        <v>876</v>
      </c>
      <c r="G8928" s="25">
        <v>45826.641759259262</v>
      </c>
    </row>
    <row r="8929" spans="1:7" x14ac:dyDescent="0.25">
      <c r="A8929" s="30" t="s">
        <v>17696</v>
      </c>
      <c r="B8929" s="30" t="s">
        <v>5377</v>
      </c>
      <c r="C8929" s="30" t="s">
        <v>864</v>
      </c>
      <c r="D8929" s="30" t="s">
        <v>865</v>
      </c>
      <c r="E8929" s="25">
        <v>45826.641828703701</v>
      </c>
      <c r="F8929" s="30" t="s">
        <v>876</v>
      </c>
      <c r="G8929" s="25">
        <v>45826.641828703701</v>
      </c>
    </row>
    <row r="8930" spans="1:7" x14ac:dyDescent="0.25">
      <c r="A8930" s="30" t="s">
        <v>17697</v>
      </c>
      <c r="B8930" s="30" t="s">
        <v>5361</v>
      </c>
      <c r="C8930" s="30" t="s">
        <v>864</v>
      </c>
      <c r="D8930" s="30" t="s">
        <v>865</v>
      </c>
      <c r="E8930" s="25">
        <v>45826.641909722224</v>
      </c>
      <c r="F8930" s="30" t="s">
        <v>876</v>
      </c>
      <c r="G8930" s="25">
        <v>45826.641909722224</v>
      </c>
    </row>
    <row r="8931" spans="1:7" x14ac:dyDescent="0.25">
      <c r="A8931" s="30" t="s">
        <v>17698</v>
      </c>
      <c r="B8931" s="30" t="s">
        <v>5359</v>
      </c>
      <c r="C8931" s="30" t="s">
        <v>864</v>
      </c>
      <c r="D8931" s="30" t="s">
        <v>865</v>
      </c>
      <c r="E8931" s="25">
        <v>45826.642002314817</v>
      </c>
      <c r="F8931" s="30" t="s">
        <v>876</v>
      </c>
      <c r="G8931" s="25">
        <v>45826.642002314817</v>
      </c>
    </row>
    <row r="8932" spans="1:7" x14ac:dyDescent="0.25">
      <c r="A8932" s="30" t="s">
        <v>17699</v>
      </c>
      <c r="B8932" s="30" t="s">
        <v>13790</v>
      </c>
      <c r="C8932" s="30" t="s">
        <v>864</v>
      </c>
      <c r="D8932" s="30" t="s">
        <v>865</v>
      </c>
      <c r="E8932" s="25">
        <v>45826.642106481479</v>
      </c>
      <c r="F8932" s="30" t="s">
        <v>876</v>
      </c>
      <c r="G8932" s="25">
        <v>45826.642106481479</v>
      </c>
    </row>
    <row r="8933" spans="1:7" x14ac:dyDescent="0.25">
      <c r="A8933" s="30" t="s">
        <v>17700</v>
      </c>
      <c r="B8933" s="30" t="s">
        <v>9944</v>
      </c>
      <c r="C8933" s="30" t="s">
        <v>864</v>
      </c>
      <c r="D8933" s="30" t="s">
        <v>865</v>
      </c>
      <c r="E8933" s="25">
        <v>45826.642245370371</v>
      </c>
      <c r="F8933" s="30" t="s">
        <v>876</v>
      </c>
      <c r="G8933" s="25">
        <v>45826.642245370371</v>
      </c>
    </row>
    <row r="8934" spans="1:7" x14ac:dyDescent="0.25">
      <c r="A8934" s="30" t="s">
        <v>17701</v>
      </c>
      <c r="B8934" s="30" t="s">
        <v>9951</v>
      </c>
      <c r="C8934" s="30" t="s">
        <v>864</v>
      </c>
      <c r="D8934" s="30" t="s">
        <v>865</v>
      </c>
      <c r="E8934" s="25">
        <v>45826.642361111109</v>
      </c>
      <c r="F8934" s="30" t="s">
        <v>876</v>
      </c>
      <c r="G8934" s="25">
        <v>45826.642361111109</v>
      </c>
    </row>
    <row r="8935" spans="1:7" x14ac:dyDescent="0.25">
      <c r="A8935" s="30" t="s">
        <v>17702</v>
      </c>
      <c r="B8935" s="30" t="s">
        <v>9942</v>
      </c>
      <c r="C8935" s="30" t="s">
        <v>864</v>
      </c>
      <c r="D8935" s="30" t="s">
        <v>865</v>
      </c>
      <c r="E8935" s="25">
        <v>45826.642500000002</v>
      </c>
      <c r="F8935" s="30" t="s">
        <v>876</v>
      </c>
      <c r="G8935" s="25">
        <v>45826.642500000002</v>
      </c>
    </row>
    <row r="8936" spans="1:7" x14ac:dyDescent="0.25">
      <c r="A8936" s="30" t="s">
        <v>17703</v>
      </c>
      <c r="B8936" s="30" t="s">
        <v>3037</v>
      </c>
      <c r="C8936" s="30" t="s">
        <v>872</v>
      </c>
      <c r="D8936" s="30" t="s">
        <v>77</v>
      </c>
      <c r="E8936" s="25">
        <v>45826.643125000002</v>
      </c>
      <c r="F8936" s="30" t="s">
        <v>894</v>
      </c>
      <c r="G8936" s="25">
        <v>45826.643125000002</v>
      </c>
    </row>
    <row r="8937" spans="1:7" x14ac:dyDescent="0.25">
      <c r="A8937" s="30" t="s">
        <v>17704</v>
      </c>
      <c r="B8937" s="30" t="s">
        <v>9976</v>
      </c>
      <c r="C8937" s="30" t="s">
        <v>864</v>
      </c>
      <c r="D8937" s="30" t="s">
        <v>865</v>
      </c>
      <c r="E8937" s="25">
        <v>45826.643240740741</v>
      </c>
      <c r="F8937" s="30" t="s">
        <v>876</v>
      </c>
      <c r="G8937" s="25">
        <v>45826.643240740741</v>
      </c>
    </row>
    <row r="8938" spans="1:7" x14ac:dyDescent="0.25">
      <c r="A8938" s="30" t="s">
        <v>17705</v>
      </c>
      <c r="B8938" s="30" t="s">
        <v>9982</v>
      </c>
      <c r="C8938" s="30" t="s">
        <v>864</v>
      </c>
      <c r="D8938" s="30" t="s">
        <v>865</v>
      </c>
      <c r="E8938" s="25">
        <v>45826.643368055556</v>
      </c>
      <c r="F8938" s="30" t="s">
        <v>876</v>
      </c>
      <c r="G8938" s="25">
        <v>45826.643368055556</v>
      </c>
    </row>
    <row r="8939" spans="1:7" x14ac:dyDescent="0.25">
      <c r="A8939" s="30" t="s">
        <v>17706</v>
      </c>
      <c r="B8939" s="30" t="s">
        <v>9972</v>
      </c>
      <c r="C8939" s="30" t="s">
        <v>864</v>
      </c>
      <c r="D8939" s="30" t="s">
        <v>865</v>
      </c>
      <c r="E8939" s="25">
        <v>45826.643530092595</v>
      </c>
      <c r="F8939" s="30" t="s">
        <v>876</v>
      </c>
      <c r="G8939" s="25">
        <v>45826.643530092595</v>
      </c>
    </row>
    <row r="8940" spans="1:7" x14ac:dyDescent="0.25">
      <c r="A8940" s="30" t="s">
        <v>17707</v>
      </c>
      <c r="B8940" s="30" t="s">
        <v>9966</v>
      </c>
      <c r="C8940" s="30" t="s">
        <v>864</v>
      </c>
      <c r="D8940" s="30" t="s">
        <v>865</v>
      </c>
      <c r="E8940" s="25">
        <v>45826.643657407411</v>
      </c>
      <c r="F8940" s="30" t="s">
        <v>876</v>
      </c>
      <c r="G8940" s="25">
        <v>45826.643657407411</v>
      </c>
    </row>
    <row r="8941" spans="1:7" x14ac:dyDescent="0.25">
      <c r="A8941" s="30" t="s">
        <v>17708</v>
      </c>
      <c r="B8941" s="30" t="s">
        <v>13478</v>
      </c>
      <c r="C8941" s="30" t="s">
        <v>864</v>
      </c>
      <c r="D8941" s="30" t="s">
        <v>865</v>
      </c>
      <c r="E8941" s="25">
        <v>45826.643738425926</v>
      </c>
      <c r="F8941" s="30" t="s">
        <v>876</v>
      </c>
      <c r="G8941" s="25">
        <v>45826.643738425926</v>
      </c>
    </row>
    <row r="8942" spans="1:7" x14ac:dyDescent="0.25">
      <c r="A8942" s="30" t="s">
        <v>17709</v>
      </c>
      <c r="B8942" s="30" t="s">
        <v>13480</v>
      </c>
      <c r="C8942" s="30" t="s">
        <v>864</v>
      </c>
      <c r="D8942" s="30" t="s">
        <v>865</v>
      </c>
      <c r="E8942" s="25">
        <v>45826.643865740742</v>
      </c>
      <c r="F8942" s="30" t="s">
        <v>876</v>
      </c>
      <c r="G8942" s="25">
        <v>45826.643865740742</v>
      </c>
    </row>
    <row r="8943" spans="1:7" x14ac:dyDescent="0.25">
      <c r="A8943" s="30" t="s">
        <v>17710</v>
      </c>
      <c r="B8943" s="30" t="s">
        <v>11805</v>
      </c>
      <c r="C8943" s="30" t="s">
        <v>864</v>
      </c>
      <c r="D8943" s="30" t="s">
        <v>865</v>
      </c>
      <c r="E8943" s="25">
        <v>45826.644062500003</v>
      </c>
      <c r="F8943" s="30" t="s">
        <v>876</v>
      </c>
      <c r="G8943" s="25">
        <v>45826.644062500003</v>
      </c>
    </row>
    <row r="8944" spans="1:7" x14ac:dyDescent="0.25">
      <c r="A8944" s="30" t="s">
        <v>17711</v>
      </c>
      <c r="B8944" s="30" t="s">
        <v>13117</v>
      </c>
      <c r="C8944" s="30" t="s">
        <v>874</v>
      </c>
      <c r="D8944" s="30" t="s">
        <v>886</v>
      </c>
      <c r="E8944" s="25">
        <v>45826.645729166667</v>
      </c>
      <c r="F8944" s="30" t="s">
        <v>876</v>
      </c>
      <c r="G8944" s="25">
        <v>45826.645729166667</v>
      </c>
    </row>
    <row r="8945" spans="1:7" x14ac:dyDescent="0.25">
      <c r="A8945" s="30" t="s">
        <v>17712</v>
      </c>
      <c r="B8945" s="30" t="s">
        <v>13117</v>
      </c>
      <c r="C8945" s="30" t="s">
        <v>877</v>
      </c>
      <c r="D8945" s="30" t="s">
        <v>886</v>
      </c>
      <c r="E8945" s="25">
        <v>45826.646087962959</v>
      </c>
      <c r="F8945" s="30" t="s">
        <v>876</v>
      </c>
      <c r="G8945" s="25">
        <v>45826.646087962959</v>
      </c>
    </row>
    <row r="8946" spans="1:7" x14ac:dyDescent="0.25">
      <c r="A8946" s="30" t="s">
        <v>17713</v>
      </c>
      <c r="B8946" s="30" t="s">
        <v>11338</v>
      </c>
      <c r="C8946" s="30" t="s">
        <v>872</v>
      </c>
      <c r="D8946" s="30" t="s">
        <v>73</v>
      </c>
      <c r="E8946" s="25">
        <v>45826.646643518521</v>
      </c>
      <c r="F8946" s="30" t="s">
        <v>871</v>
      </c>
      <c r="G8946" s="25">
        <v>45826.646643518521</v>
      </c>
    </row>
    <row r="8947" spans="1:7" x14ac:dyDescent="0.25">
      <c r="A8947" s="30" t="s">
        <v>17714</v>
      </c>
      <c r="B8947" s="30" t="s">
        <v>11336</v>
      </c>
      <c r="C8947" s="30" t="s">
        <v>872</v>
      </c>
      <c r="D8947" s="30" t="s">
        <v>73</v>
      </c>
      <c r="E8947" s="25">
        <v>45826.646793981483</v>
      </c>
      <c r="F8947" s="30" t="s">
        <v>871</v>
      </c>
      <c r="G8947" s="25">
        <v>45826.646793981483</v>
      </c>
    </row>
    <row r="8948" spans="1:7" x14ac:dyDescent="0.25">
      <c r="A8948" s="30" t="s">
        <v>17715</v>
      </c>
      <c r="B8948" s="30" t="s">
        <v>9742</v>
      </c>
      <c r="C8948" s="30" t="s">
        <v>872</v>
      </c>
      <c r="D8948" s="30" t="s">
        <v>73</v>
      </c>
      <c r="E8948" s="25">
        <v>45826.646840277775</v>
      </c>
      <c r="F8948" s="30" t="s">
        <v>871</v>
      </c>
      <c r="G8948" s="25">
        <v>45826.646840277775</v>
      </c>
    </row>
    <row r="8949" spans="1:7" x14ac:dyDescent="0.25">
      <c r="A8949" s="30" t="s">
        <v>17716</v>
      </c>
      <c r="B8949" s="30" t="s">
        <v>11293</v>
      </c>
      <c r="C8949" s="30" t="s">
        <v>872</v>
      </c>
      <c r="D8949" s="30" t="s">
        <v>73</v>
      </c>
      <c r="E8949" s="25">
        <v>45826.646898148145</v>
      </c>
      <c r="F8949" s="30" t="s">
        <v>871</v>
      </c>
      <c r="G8949" s="25">
        <v>45826.646898148145</v>
      </c>
    </row>
    <row r="8950" spans="1:7" x14ac:dyDescent="0.25">
      <c r="A8950" s="30" t="s">
        <v>17717</v>
      </c>
      <c r="B8950" s="30" t="s">
        <v>11326</v>
      </c>
      <c r="C8950" s="30" t="s">
        <v>872</v>
      </c>
      <c r="D8950" s="30" t="s">
        <v>73</v>
      </c>
      <c r="E8950" s="25">
        <v>45826.646944444445</v>
      </c>
      <c r="F8950" s="30" t="s">
        <v>871</v>
      </c>
      <c r="G8950" s="25">
        <v>45826.646944444445</v>
      </c>
    </row>
    <row r="8951" spans="1:7" x14ac:dyDescent="0.25">
      <c r="A8951" s="30" t="s">
        <v>17718</v>
      </c>
      <c r="B8951" s="30" t="s">
        <v>11330</v>
      </c>
      <c r="C8951" s="30" t="s">
        <v>872</v>
      </c>
      <c r="D8951" s="30" t="s">
        <v>73</v>
      </c>
      <c r="E8951" s="25">
        <v>45826.646990740737</v>
      </c>
      <c r="F8951" s="30" t="s">
        <v>871</v>
      </c>
      <c r="G8951" s="25">
        <v>45826.646990740737</v>
      </c>
    </row>
    <row r="8952" spans="1:7" x14ac:dyDescent="0.25">
      <c r="A8952" s="30" t="s">
        <v>17719</v>
      </c>
      <c r="B8952" s="30" t="s">
        <v>11324</v>
      </c>
      <c r="C8952" s="30" t="s">
        <v>872</v>
      </c>
      <c r="D8952" s="30" t="s">
        <v>73</v>
      </c>
      <c r="E8952" s="25">
        <v>45826.647037037037</v>
      </c>
      <c r="F8952" s="30" t="s">
        <v>871</v>
      </c>
      <c r="G8952" s="25">
        <v>45826.647037037037</v>
      </c>
    </row>
    <row r="8953" spans="1:7" x14ac:dyDescent="0.25">
      <c r="A8953" s="30" t="s">
        <v>17720</v>
      </c>
      <c r="B8953" s="30" t="s">
        <v>11332</v>
      </c>
      <c r="C8953" s="30" t="s">
        <v>872</v>
      </c>
      <c r="D8953" s="30" t="s">
        <v>73</v>
      </c>
      <c r="E8953" s="25">
        <v>45826.647083333337</v>
      </c>
      <c r="F8953" s="30" t="s">
        <v>871</v>
      </c>
      <c r="G8953" s="25">
        <v>45826.647083333337</v>
      </c>
    </row>
    <row r="8954" spans="1:7" x14ac:dyDescent="0.25">
      <c r="A8954" s="30" t="s">
        <v>17721</v>
      </c>
      <c r="B8954" s="30" t="s">
        <v>11334</v>
      </c>
      <c r="C8954" s="30" t="s">
        <v>872</v>
      </c>
      <c r="D8954" s="30" t="s">
        <v>73</v>
      </c>
      <c r="E8954" s="25">
        <v>45826.647118055553</v>
      </c>
      <c r="F8954" s="30" t="s">
        <v>871</v>
      </c>
      <c r="G8954" s="25">
        <v>45826.647118055553</v>
      </c>
    </row>
    <row r="8955" spans="1:7" x14ac:dyDescent="0.25">
      <c r="A8955" s="30" t="s">
        <v>17722</v>
      </c>
      <c r="B8955" s="30" t="s">
        <v>11328</v>
      </c>
      <c r="C8955" s="30" t="s">
        <v>872</v>
      </c>
      <c r="D8955" s="30" t="s">
        <v>73</v>
      </c>
      <c r="E8955" s="25">
        <v>45826.647164351853</v>
      </c>
      <c r="F8955" s="30" t="s">
        <v>871</v>
      </c>
      <c r="G8955" s="25">
        <v>45826.647164351853</v>
      </c>
    </row>
    <row r="8956" spans="1:7" x14ac:dyDescent="0.25">
      <c r="A8956" s="30" t="s">
        <v>17723</v>
      </c>
      <c r="B8956" s="30" t="s">
        <v>11336</v>
      </c>
      <c r="C8956" s="30" t="s">
        <v>879</v>
      </c>
      <c r="D8956" s="30" t="s">
        <v>73</v>
      </c>
      <c r="E8956" s="25">
        <v>45826.648541666669</v>
      </c>
      <c r="F8956" s="30" t="s">
        <v>871</v>
      </c>
      <c r="G8956" s="25">
        <v>45826.648541666669</v>
      </c>
    </row>
    <row r="8957" spans="1:7" x14ac:dyDescent="0.25">
      <c r="A8957" s="30" t="s">
        <v>17724</v>
      </c>
      <c r="B8957" s="30" t="s">
        <v>11338</v>
      </c>
      <c r="C8957" s="30" t="s">
        <v>879</v>
      </c>
      <c r="D8957" s="30" t="s">
        <v>73</v>
      </c>
      <c r="E8957" s="25">
        <v>45826.648738425924</v>
      </c>
      <c r="F8957" s="30" t="s">
        <v>871</v>
      </c>
      <c r="G8957" s="25">
        <v>45826.648738425924</v>
      </c>
    </row>
    <row r="8958" spans="1:7" x14ac:dyDescent="0.25">
      <c r="A8958" s="30" t="s">
        <v>17725</v>
      </c>
      <c r="B8958" s="30" t="s">
        <v>9742</v>
      </c>
      <c r="C8958" s="30" t="s">
        <v>879</v>
      </c>
      <c r="D8958" s="30" t="s">
        <v>73</v>
      </c>
      <c r="E8958" s="25">
        <v>45826.648854166669</v>
      </c>
      <c r="F8958" s="30" t="s">
        <v>871</v>
      </c>
      <c r="G8958" s="25">
        <v>45826.648854166669</v>
      </c>
    </row>
    <row r="8959" spans="1:7" x14ac:dyDescent="0.25">
      <c r="A8959" s="30" t="s">
        <v>17726</v>
      </c>
      <c r="B8959" s="30" t="s">
        <v>11293</v>
      </c>
      <c r="C8959" s="30" t="s">
        <v>879</v>
      </c>
      <c r="D8959" s="30" t="s">
        <v>73</v>
      </c>
      <c r="E8959" s="25">
        <v>45826.649097222224</v>
      </c>
      <c r="F8959" s="30" t="s">
        <v>871</v>
      </c>
      <c r="G8959" s="25">
        <v>45826.649097222224</v>
      </c>
    </row>
    <row r="8960" spans="1:7" x14ac:dyDescent="0.25">
      <c r="A8960" s="30" t="s">
        <v>17727</v>
      </c>
      <c r="B8960" s="30" t="s">
        <v>11326</v>
      </c>
      <c r="C8960" s="30" t="s">
        <v>879</v>
      </c>
      <c r="D8960" s="30" t="s">
        <v>73</v>
      </c>
      <c r="E8960" s="25">
        <v>45826.649317129632</v>
      </c>
      <c r="F8960" s="30" t="s">
        <v>871</v>
      </c>
      <c r="G8960" s="25">
        <v>45826.649317129632</v>
      </c>
    </row>
    <row r="8961" spans="1:7" x14ac:dyDescent="0.25">
      <c r="A8961" s="30" t="s">
        <v>17728</v>
      </c>
      <c r="B8961" s="30" t="s">
        <v>11330</v>
      </c>
      <c r="C8961" s="30" t="s">
        <v>879</v>
      </c>
      <c r="D8961" s="30" t="s">
        <v>73</v>
      </c>
      <c r="E8961" s="25">
        <v>45826.64947916667</v>
      </c>
      <c r="F8961" s="30" t="s">
        <v>871</v>
      </c>
      <c r="G8961" s="25">
        <v>45826.64947916667</v>
      </c>
    </row>
    <row r="8962" spans="1:7" x14ac:dyDescent="0.25">
      <c r="A8962" s="30" t="s">
        <v>17729</v>
      </c>
      <c r="B8962" s="30" t="s">
        <v>11324</v>
      </c>
      <c r="C8962" s="30" t="s">
        <v>879</v>
      </c>
      <c r="D8962" s="30" t="s">
        <v>73</v>
      </c>
      <c r="E8962" s="25">
        <v>45826.649583333332</v>
      </c>
      <c r="F8962" s="30" t="s">
        <v>871</v>
      </c>
      <c r="G8962" s="25">
        <v>45826.649583333332</v>
      </c>
    </row>
    <row r="8963" spans="1:7" x14ac:dyDescent="0.25">
      <c r="A8963" s="30" t="s">
        <v>17730</v>
      </c>
      <c r="B8963" s="30" t="s">
        <v>11332</v>
      </c>
      <c r="C8963" s="30" t="s">
        <v>879</v>
      </c>
      <c r="D8963" s="30" t="s">
        <v>73</v>
      </c>
      <c r="E8963" s="25">
        <v>45826.649664351855</v>
      </c>
      <c r="F8963" s="30" t="s">
        <v>871</v>
      </c>
      <c r="G8963" s="25">
        <v>45826.649664351855</v>
      </c>
    </row>
    <row r="8964" spans="1:7" x14ac:dyDescent="0.25">
      <c r="A8964" s="30" t="s">
        <v>17731</v>
      </c>
      <c r="B8964" s="30" t="s">
        <v>11334</v>
      </c>
      <c r="C8964" s="30" t="s">
        <v>879</v>
      </c>
      <c r="D8964" s="30" t="s">
        <v>73</v>
      </c>
      <c r="E8964" s="25">
        <v>45826.649768518517</v>
      </c>
      <c r="F8964" s="30" t="s">
        <v>871</v>
      </c>
      <c r="G8964" s="25">
        <v>45826.649768518517</v>
      </c>
    </row>
    <row r="8965" spans="1:7" x14ac:dyDescent="0.25">
      <c r="A8965" s="30" t="s">
        <v>17732</v>
      </c>
      <c r="B8965" s="30" t="s">
        <v>11328</v>
      </c>
      <c r="C8965" s="30" t="s">
        <v>879</v>
      </c>
      <c r="D8965" s="30" t="s">
        <v>73</v>
      </c>
      <c r="E8965" s="25">
        <v>45826.649884259263</v>
      </c>
      <c r="F8965" s="30" t="s">
        <v>871</v>
      </c>
      <c r="G8965" s="25">
        <v>45826.649884259263</v>
      </c>
    </row>
    <row r="8966" spans="1:7" x14ac:dyDescent="0.25">
      <c r="A8966" s="30" t="s">
        <v>17733</v>
      </c>
      <c r="B8966" s="30" t="s">
        <v>5329</v>
      </c>
      <c r="C8966" s="30" t="s">
        <v>872</v>
      </c>
      <c r="D8966" s="30" t="s">
        <v>77</v>
      </c>
      <c r="E8966" s="25">
        <v>45826.653217592589</v>
      </c>
      <c r="F8966" s="30" t="s">
        <v>894</v>
      </c>
      <c r="G8966" s="25">
        <v>45826.653217592589</v>
      </c>
    </row>
    <row r="8967" spans="1:7" x14ac:dyDescent="0.25">
      <c r="A8967" s="30" t="s">
        <v>17734</v>
      </c>
      <c r="B8967" s="30" t="s">
        <v>5425</v>
      </c>
      <c r="C8967" s="30" t="s">
        <v>872</v>
      </c>
      <c r="D8967" s="30" t="s">
        <v>77</v>
      </c>
      <c r="E8967" s="25">
        <v>45826.659328703703</v>
      </c>
      <c r="F8967" s="30" t="s">
        <v>894</v>
      </c>
      <c r="G8967" s="25">
        <v>45826.659328703703</v>
      </c>
    </row>
    <row r="8968" spans="1:7" x14ac:dyDescent="0.25">
      <c r="A8968" s="30" t="s">
        <v>17735</v>
      </c>
      <c r="B8968" s="30" t="s">
        <v>6748</v>
      </c>
      <c r="C8968" s="30" t="s">
        <v>872</v>
      </c>
      <c r="D8968" s="30" t="s">
        <v>239</v>
      </c>
      <c r="E8968" s="25">
        <v>45826.661157407405</v>
      </c>
      <c r="F8968" s="30" t="s">
        <v>871</v>
      </c>
      <c r="G8968" s="25">
        <v>45826.661157407405</v>
      </c>
    </row>
    <row r="8969" spans="1:7" x14ac:dyDescent="0.25">
      <c r="A8969" s="30" t="s">
        <v>17736</v>
      </c>
      <c r="B8969" s="30" t="s">
        <v>9685</v>
      </c>
      <c r="C8969" s="30" t="s">
        <v>872</v>
      </c>
      <c r="D8969" s="30" t="s">
        <v>239</v>
      </c>
      <c r="E8969" s="25">
        <v>45826.661574074074</v>
      </c>
      <c r="F8969" s="30" t="s">
        <v>871</v>
      </c>
      <c r="G8969" s="25">
        <v>45826.661574074074</v>
      </c>
    </row>
    <row r="8970" spans="1:7" x14ac:dyDescent="0.25">
      <c r="A8970" s="30" t="s">
        <v>17737</v>
      </c>
      <c r="B8970" s="30" t="s">
        <v>9687</v>
      </c>
      <c r="C8970" s="30" t="s">
        <v>872</v>
      </c>
      <c r="D8970" s="30" t="s">
        <v>239</v>
      </c>
      <c r="E8970" s="25">
        <v>45826.661666666667</v>
      </c>
      <c r="F8970" s="30" t="s">
        <v>871</v>
      </c>
      <c r="G8970" s="25">
        <v>45826.661666666667</v>
      </c>
    </row>
    <row r="8971" spans="1:7" x14ac:dyDescent="0.25">
      <c r="A8971" s="30" t="s">
        <v>17738</v>
      </c>
      <c r="B8971" s="30" t="s">
        <v>15751</v>
      </c>
      <c r="C8971" s="30" t="s">
        <v>874</v>
      </c>
      <c r="D8971" s="30" t="s">
        <v>886</v>
      </c>
      <c r="E8971" s="25">
        <v>45826.66207175926</v>
      </c>
      <c r="F8971" s="30" t="s">
        <v>876</v>
      </c>
      <c r="G8971" s="25">
        <v>45826.66207175926</v>
      </c>
    </row>
    <row r="8972" spans="1:7" x14ac:dyDescent="0.25">
      <c r="A8972" s="30" t="s">
        <v>17739</v>
      </c>
      <c r="B8972" s="30" t="s">
        <v>15733</v>
      </c>
      <c r="C8972" s="30" t="s">
        <v>874</v>
      </c>
      <c r="D8972" s="30" t="s">
        <v>886</v>
      </c>
      <c r="E8972" s="25">
        <v>45826.662118055552</v>
      </c>
      <c r="F8972" s="30" t="s">
        <v>876</v>
      </c>
      <c r="G8972" s="25">
        <v>45826.662118055552</v>
      </c>
    </row>
    <row r="8973" spans="1:7" x14ac:dyDescent="0.25">
      <c r="A8973" s="30" t="s">
        <v>17740</v>
      </c>
      <c r="B8973" s="30" t="s">
        <v>15739</v>
      </c>
      <c r="C8973" s="30" t="s">
        <v>874</v>
      </c>
      <c r="D8973" s="30" t="s">
        <v>886</v>
      </c>
      <c r="E8973" s="25">
        <v>45826.662349537037</v>
      </c>
      <c r="F8973" s="30" t="s">
        <v>876</v>
      </c>
      <c r="G8973" s="25">
        <v>45826.662349537037</v>
      </c>
    </row>
    <row r="8974" spans="1:7" x14ac:dyDescent="0.25">
      <c r="A8974" s="30" t="s">
        <v>17741</v>
      </c>
      <c r="B8974" s="30" t="s">
        <v>8430</v>
      </c>
      <c r="C8974" s="30" t="s">
        <v>872</v>
      </c>
      <c r="D8974" s="30" t="s">
        <v>61</v>
      </c>
      <c r="E8974" s="25">
        <v>45826.663773148146</v>
      </c>
      <c r="F8974" s="30" t="s">
        <v>891</v>
      </c>
      <c r="G8974" s="25">
        <v>45826.663773148146</v>
      </c>
    </row>
    <row r="8975" spans="1:7" x14ac:dyDescent="0.25">
      <c r="A8975" s="30" t="s">
        <v>17742</v>
      </c>
      <c r="B8975" s="30" t="s">
        <v>8430</v>
      </c>
      <c r="C8975" s="30" t="s">
        <v>879</v>
      </c>
      <c r="D8975" s="30" t="s">
        <v>61</v>
      </c>
      <c r="E8975" s="25">
        <v>45826.663935185185</v>
      </c>
      <c r="F8975" s="30" t="s">
        <v>871</v>
      </c>
      <c r="G8975" s="25">
        <v>45826.663935185185</v>
      </c>
    </row>
    <row r="8976" spans="1:7" x14ac:dyDescent="0.25">
      <c r="A8976" s="30" t="s">
        <v>17743</v>
      </c>
      <c r="B8976" s="30" t="s">
        <v>8487</v>
      </c>
      <c r="C8976" s="30" t="s">
        <v>879</v>
      </c>
      <c r="D8976" s="30" t="s">
        <v>61</v>
      </c>
      <c r="E8976" s="25">
        <v>45826.664097222223</v>
      </c>
      <c r="F8976" s="30" t="s">
        <v>871</v>
      </c>
      <c r="G8976" s="25">
        <v>45826.664097222223</v>
      </c>
    </row>
    <row r="8977" spans="1:7" x14ac:dyDescent="0.25">
      <c r="A8977" s="30" t="s">
        <v>17744</v>
      </c>
      <c r="B8977" s="30" t="s">
        <v>8285</v>
      </c>
      <c r="C8977" s="30" t="s">
        <v>879</v>
      </c>
      <c r="D8977" s="30" t="s">
        <v>61</v>
      </c>
      <c r="E8977" s="25">
        <v>45826.664224537039</v>
      </c>
      <c r="F8977" s="30" t="s">
        <v>871</v>
      </c>
      <c r="G8977" s="25">
        <v>45826.664224537039</v>
      </c>
    </row>
    <row r="8978" spans="1:7" x14ac:dyDescent="0.25">
      <c r="A8978" s="30" t="s">
        <v>17745</v>
      </c>
      <c r="B8978" s="30" t="s">
        <v>11468</v>
      </c>
      <c r="C8978" s="30" t="s">
        <v>879</v>
      </c>
      <c r="D8978" s="30" t="s">
        <v>61</v>
      </c>
      <c r="E8978" s="25">
        <v>45826.664305555554</v>
      </c>
      <c r="F8978" s="30" t="s">
        <v>871</v>
      </c>
      <c r="G8978" s="25">
        <v>45826.664305555554</v>
      </c>
    </row>
    <row r="8979" spans="1:7" x14ac:dyDescent="0.25">
      <c r="A8979" s="30" t="s">
        <v>17746</v>
      </c>
      <c r="B8979" s="30" t="s">
        <v>5285</v>
      </c>
      <c r="C8979" s="30" t="s">
        <v>872</v>
      </c>
      <c r="D8979" s="30" t="s">
        <v>77</v>
      </c>
      <c r="E8979" s="25">
        <v>45826.667488425926</v>
      </c>
      <c r="F8979" s="30" t="s">
        <v>894</v>
      </c>
      <c r="G8979" s="25">
        <v>45826.667488425926</v>
      </c>
    </row>
    <row r="8980" spans="1:7" x14ac:dyDescent="0.25">
      <c r="A8980" s="30" t="s">
        <v>17747</v>
      </c>
      <c r="B8980" s="30" t="s">
        <v>11322</v>
      </c>
      <c r="C8980" s="30" t="s">
        <v>879</v>
      </c>
      <c r="D8980" s="30" t="s">
        <v>244</v>
      </c>
      <c r="E8980" s="25">
        <v>45826.664513888885</v>
      </c>
      <c r="F8980" s="30" t="s">
        <v>871</v>
      </c>
      <c r="G8980" s="25">
        <v>45826.664513888885</v>
      </c>
    </row>
    <row r="8981" spans="1:7" x14ac:dyDescent="0.25">
      <c r="A8981" s="30" t="s">
        <v>17748</v>
      </c>
      <c r="B8981" s="30" t="s">
        <v>7966</v>
      </c>
      <c r="C8981" s="30" t="s">
        <v>879</v>
      </c>
      <c r="D8981" s="30" t="s">
        <v>244</v>
      </c>
      <c r="E8981" s="25">
        <v>45826.666574074072</v>
      </c>
      <c r="F8981" s="30" t="s">
        <v>871</v>
      </c>
      <c r="G8981" s="25">
        <v>45826.666574074072</v>
      </c>
    </row>
    <row r="8982" spans="1:7" x14ac:dyDescent="0.25">
      <c r="A8982" s="30" t="s">
        <v>17749</v>
      </c>
      <c r="B8982" s="30" t="s">
        <v>7973</v>
      </c>
      <c r="C8982" s="30" t="s">
        <v>879</v>
      </c>
      <c r="D8982" s="30" t="s">
        <v>244</v>
      </c>
      <c r="E8982" s="25">
        <v>45826.666956018518</v>
      </c>
      <c r="F8982" s="30" t="s">
        <v>871</v>
      </c>
      <c r="G8982" s="25">
        <v>45826.666956018518</v>
      </c>
    </row>
    <row r="8983" spans="1:7" x14ac:dyDescent="0.25">
      <c r="A8983" s="30" t="s">
        <v>17750</v>
      </c>
      <c r="B8983" s="30" t="s">
        <v>9903</v>
      </c>
      <c r="C8983" s="30" t="s">
        <v>879</v>
      </c>
      <c r="D8983" s="30" t="s">
        <v>244</v>
      </c>
      <c r="E8983" s="25">
        <v>45826.667638888888</v>
      </c>
      <c r="F8983" s="30" t="s">
        <v>871</v>
      </c>
      <c r="G8983" s="25">
        <v>45826.667638888888</v>
      </c>
    </row>
    <row r="8984" spans="1:7" x14ac:dyDescent="0.25">
      <c r="A8984" s="30" t="s">
        <v>17751</v>
      </c>
      <c r="B8984" s="30" t="s">
        <v>13438</v>
      </c>
      <c r="C8984" s="30" t="s">
        <v>864</v>
      </c>
      <c r="D8984" s="30" t="s">
        <v>865</v>
      </c>
      <c r="E8984" s="25">
        <v>45826.672002314815</v>
      </c>
      <c r="F8984" s="30" t="s">
        <v>876</v>
      </c>
      <c r="G8984" s="25">
        <v>45826.672002314815</v>
      </c>
    </row>
    <row r="8985" spans="1:7" x14ac:dyDescent="0.25">
      <c r="A8985" s="30" t="s">
        <v>17752</v>
      </c>
      <c r="B8985" s="30" t="s">
        <v>11901</v>
      </c>
      <c r="C8985" s="30" t="s">
        <v>874</v>
      </c>
      <c r="D8985" s="30" t="s">
        <v>875</v>
      </c>
      <c r="E8985" s="25">
        <v>45826.678333333337</v>
      </c>
      <c r="F8985" s="30" t="s">
        <v>876</v>
      </c>
      <c r="G8985" s="25">
        <v>45826.678333333337</v>
      </c>
    </row>
    <row r="8986" spans="1:7" x14ac:dyDescent="0.25">
      <c r="A8986" s="30" t="s">
        <v>17753</v>
      </c>
      <c r="B8986" s="30" t="s">
        <v>11899</v>
      </c>
      <c r="C8986" s="30" t="s">
        <v>874</v>
      </c>
      <c r="D8986" s="30" t="s">
        <v>875</v>
      </c>
      <c r="E8986" s="25">
        <v>45826.678414351853</v>
      </c>
      <c r="F8986" s="30" t="s">
        <v>876</v>
      </c>
      <c r="G8986" s="25">
        <v>45826.678414351853</v>
      </c>
    </row>
    <row r="8987" spans="1:7" x14ac:dyDescent="0.25">
      <c r="A8987" s="30" t="s">
        <v>17754</v>
      </c>
      <c r="B8987" s="30" t="s">
        <v>15664</v>
      </c>
      <c r="C8987" s="30" t="s">
        <v>869</v>
      </c>
      <c r="D8987" s="30" t="s">
        <v>870</v>
      </c>
      <c r="E8987" s="25">
        <v>45826.678935185184</v>
      </c>
      <c r="F8987" s="30" t="s">
        <v>876</v>
      </c>
      <c r="G8987" s="25">
        <v>45826.678935185184</v>
      </c>
    </row>
    <row r="8988" spans="1:7" x14ac:dyDescent="0.25">
      <c r="A8988" s="30" t="s">
        <v>17755</v>
      </c>
      <c r="B8988" s="30" t="s">
        <v>11901</v>
      </c>
      <c r="C8988" s="30" t="s">
        <v>877</v>
      </c>
      <c r="D8988" s="30" t="s">
        <v>875</v>
      </c>
      <c r="E8988" s="25">
        <v>45826.678784722222</v>
      </c>
      <c r="F8988" s="30" t="s">
        <v>876</v>
      </c>
      <c r="G8988" s="25">
        <v>45826.678784722222</v>
      </c>
    </row>
    <row r="8989" spans="1:7" x14ac:dyDescent="0.25">
      <c r="A8989" s="30" t="s">
        <v>17756</v>
      </c>
      <c r="B8989" s="30" t="s">
        <v>11899</v>
      </c>
      <c r="C8989" s="30" t="s">
        <v>877</v>
      </c>
      <c r="D8989" s="30" t="s">
        <v>875</v>
      </c>
      <c r="E8989" s="25">
        <v>45826.678831018522</v>
      </c>
      <c r="F8989" s="30" t="s">
        <v>876</v>
      </c>
      <c r="G8989" s="25">
        <v>45826.678831018522</v>
      </c>
    </row>
    <row r="8990" spans="1:7" x14ac:dyDescent="0.25">
      <c r="A8990" s="30" t="s">
        <v>17757</v>
      </c>
      <c r="B8990" s="30" t="s">
        <v>15660</v>
      </c>
      <c r="C8990" s="30" t="s">
        <v>869</v>
      </c>
      <c r="D8990" s="30" t="s">
        <v>870</v>
      </c>
      <c r="E8990" s="25">
        <v>45826.679305555554</v>
      </c>
      <c r="F8990" s="30" t="s">
        <v>876</v>
      </c>
      <c r="G8990" s="25">
        <v>45826.679305555554</v>
      </c>
    </row>
    <row r="8991" spans="1:7" x14ac:dyDescent="0.25">
      <c r="A8991" s="30" t="s">
        <v>17758</v>
      </c>
      <c r="B8991" s="30" t="s">
        <v>15216</v>
      </c>
      <c r="C8991" s="30" t="s">
        <v>869</v>
      </c>
      <c r="D8991" s="30" t="s">
        <v>870</v>
      </c>
      <c r="E8991" s="25">
        <v>45826.679664351854</v>
      </c>
      <c r="F8991" s="30" t="s">
        <v>876</v>
      </c>
      <c r="G8991" s="25">
        <v>45826.679664351854</v>
      </c>
    </row>
    <row r="8992" spans="1:7" x14ac:dyDescent="0.25">
      <c r="A8992" s="30" t="s">
        <v>17759</v>
      </c>
      <c r="B8992" s="30" t="s">
        <v>15218</v>
      </c>
      <c r="C8992" s="30" t="s">
        <v>869</v>
      </c>
      <c r="D8992" s="30" t="s">
        <v>870</v>
      </c>
      <c r="E8992" s="25">
        <v>45826.679699074077</v>
      </c>
      <c r="F8992" s="30" t="s">
        <v>876</v>
      </c>
      <c r="G8992" s="25">
        <v>45826.679699074077</v>
      </c>
    </row>
    <row r="8993" spans="1:7" x14ac:dyDescent="0.25">
      <c r="A8993" s="30" t="s">
        <v>17760</v>
      </c>
      <c r="B8993" s="30" t="s">
        <v>15220</v>
      </c>
      <c r="C8993" s="30" t="s">
        <v>869</v>
      </c>
      <c r="D8993" s="30" t="s">
        <v>870</v>
      </c>
      <c r="E8993" s="25">
        <v>45826.6797337963</v>
      </c>
      <c r="F8993" s="30" t="s">
        <v>876</v>
      </c>
      <c r="G8993" s="25">
        <v>45826.6797337963</v>
      </c>
    </row>
    <row r="8994" spans="1:7" x14ac:dyDescent="0.25">
      <c r="A8994" s="30" t="s">
        <v>17761</v>
      </c>
      <c r="B8994" s="30" t="s">
        <v>15222</v>
      </c>
      <c r="C8994" s="30" t="s">
        <v>869</v>
      </c>
      <c r="D8994" s="30" t="s">
        <v>870</v>
      </c>
      <c r="E8994" s="25">
        <v>45826.679768518516</v>
      </c>
      <c r="F8994" s="30" t="s">
        <v>876</v>
      </c>
      <c r="G8994" s="25">
        <v>45826.679768518516</v>
      </c>
    </row>
    <row r="8995" spans="1:7" x14ac:dyDescent="0.25">
      <c r="A8995" s="30" t="s">
        <v>17762</v>
      </c>
      <c r="B8995" s="30" t="s">
        <v>15224</v>
      </c>
      <c r="C8995" s="30" t="s">
        <v>869</v>
      </c>
      <c r="D8995" s="30" t="s">
        <v>870</v>
      </c>
      <c r="E8995" s="25">
        <v>45826.679814814815</v>
      </c>
      <c r="F8995" s="30" t="s">
        <v>876</v>
      </c>
      <c r="G8995" s="25">
        <v>45826.679814814815</v>
      </c>
    </row>
    <row r="8996" spans="1:7" x14ac:dyDescent="0.25">
      <c r="A8996" s="30" t="s">
        <v>17763</v>
      </c>
      <c r="B8996" s="30" t="s">
        <v>15226</v>
      </c>
      <c r="C8996" s="30" t="s">
        <v>869</v>
      </c>
      <c r="D8996" s="30" t="s">
        <v>870</v>
      </c>
      <c r="E8996" s="25">
        <v>45826.679849537039</v>
      </c>
      <c r="F8996" s="30" t="s">
        <v>876</v>
      </c>
      <c r="G8996" s="25">
        <v>45826.679849537039</v>
      </c>
    </row>
    <row r="8997" spans="1:7" x14ac:dyDescent="0.25">
      <c r="A8997" s="30" t="s">
        <v>17764</v>
      </c>
      <c r="B8997" s="30" t="s">
        <v>15228</v>
      </c>
      <c r="C8997" s="30" t="s">
        <v>869</v>
      </c>
      <c r="D8997" s="30" t="s">
        <v>870</v>
      </c>
      <c r="E8997" s="25">
        <v>45826.679884259262</v>
      </c>
      <c r="F8997" s="30" t="s">
        <v>876</v>
      </c>
      <c r="G8997" s="25">
        <v>45826.679884259262</v>
      </c>
    </row>
    <row r="8998" spans="1:7" x14ac:dyDescent="0.25">
      <c r="A8998" s="30" t="s">
        <v>17765</v>
      </c>
      <c r="B8998" s="30" t="s">
        <v>15230</v>
      </c>
      <c r="C8998" s="30" t="s">
        <v>869</v>
      </c>
      <c r="D8998" s="30" t="s">
        <v>870</v>
      </c>
      <c r="E8998" s="25">
        <v>45826.6799537037</v>
      </c>
      <c r="F8998" s="30" t="s">
        <v>876</v>
      </c>
      <c r="G8998" s="25">
        <v>45826.6799537037</v>
      </c>
    </row>
    <row r="8999" spans="1:7" x14ac:dyDescent="0.25">
      <c r="A8999" s="30" t="s">
        <v>17766</v>
      </c>
      <c r="B8999" s="30" t="s">
        <v>13441</v>
      </c>
      <c r="C8999" s="30" t="s">
        <v>864</v>
      </c>
      <c r="D8999" s="30" t="s">
        <v>865</v>
      </c>
      <c r="E8999" s="25">
        <v>45826.685208333336</v>
      </c>
      <c r="F8999" s="30" t="s">
        <v>876</v>
      </c>
      <c r="G8999" s="25">
        <v>45826.685208333336</v>
      </c>
    </row>
    <row r="9000" spans="1:7" x14ac:dyDescent="0.25">
      <c r="A9000" s="30" t="s">
        <v>17767</v>
      </c>
      <c r="B9000" s="30" t="s">
        <v>9700</v>
      </c>
      <c r="C9000" s="30" t="s">
        <v>872</v>
      </c>
      <c r="D9000" s="30" t="s">
        <v>239</v>
      </c>
      <c r="E9000" s="25">
        <v>45826.695590277777</v>
      </c>
      <c r="F9000" s="30" t="s">
        <v>871</v>
      </c>
      <c r="G9000" s="25">
        <v>45826.695590277777</v>
      </c>
    </row>
    <row r="9001" spans="1:7" x14ac:dyDescent="0.25">
      <c r="A9001" s="30" t="s">
        <v>17768</v>
      </c>
      <c r="B9001" s="30" t="s">
        <v>9700</v>
      </c>
      <c r="C9001" s="30" t="s">
        <v>879</v>
      </c>
      <c r="D9001" s="30" t="s">
        <v>239</v>
      </c>
      <c r="E9001" s="25">
        <v>45826.695937500001</v>
      </c>
      <c r="F9001" s="30" t="s">
        <v>871</v>
      </c>
      <c r="G9001" s="25">
        <v>45826.695937500001</v>
      </c>
    </row>
    <row r="9002" spans="1:7" x14ac:dyDescent="0.25">
      <c r="A9002" s="30" t="s">
        <v>17769</v>
      </c>
      <c r="B9002" s="30" t="s">
        <v>2825</v>
      </c>
      <c r="C9002" s="30" t="s">
        <v>872</v>
      </c>
      <c r="D9002" s="30" t="s">
        <v>61</v>
      </c>
      <c r="E9002" s="25">
        <v>45826.696481481478</v>
      </c>
      <c r="F9002" s="30" t="s">
        <v>891</v>
      </c>
      <c r="G9002" s="25">
        <v>45826.696481481478</v>
      </c>
    </row>
    <row r="9003" spans="1:7" x14ac:dyDescent="0.25">
      <c r="A9003" s="30" t="s">
        <v>17770</v>
      </c>
      <c r="B9003" s="30" t="s">
        <v>2825</v>
      </c>
      <c r="C9003" s="30" t="s">
        <v>879</v>
      </c>
      <c r="D9003" s="30" t="s">
        <v>61</v>
      </c>
      <c r="E9003" s="25">
        <v>45826.696712962963</v>
      </c>
      <c r="F9003" s="30" t="s">
        <v>871</v>
      </c>
      <c r="G9003" s="25">
        <v>45826.696712962963</v>
      </c>
    </row>
    <row r="9004" spans="1:7" x14ac:dyDescent="0.25">
      <c r="A9004" s="30" t="s">
        <v>17771</v>
      </c>
      <c r="B9004" s="30" t="s">
        <v>6826</v>
      </c>
      <c r="C9004" s="30" t="s">
        <v>879</v>
      </c>
      <c r="D9004" s="30" t="s">
        <v>61</v>
      </c>
      <c r="E9004" s="25">
        <v>45826.696956018517</v>
      </c>
      <c r="F9004" s="30" t="s">
        <v>871</v>
      </c>
      <c r="G9004" s="25">
        <v>45826.696956018517</v>
      </c>
    </row>
    <row r="9005" spans="1:7" x14ac:dyDescent="0.25">
      <c r="A9005" s="30" t="s">
        <v>17772</v>
      </c>
      <c r="B9005" s="30" t="s">
        <v>8485</v>
      </c>
      <c r="C9005" s="30" t="s">
        <v>879</v>
      </c>
      <c r="D9005" s="30" t="s">
        <v>61</v>
      </c>
      <c r="E9005" s="25">
        <v>45826.698692129627</v>
      </c>
      <c r="F9005" s="30" t="s">
        <v>871</v>
      </c>
      <c r="G9005" s="25">
        <v>45826.698692129627</v>
      </c>
    </row>
    <row r="9006" spans="1:7" x14ac:dyDescent="0.25">
      <c r="A9006" s="30" t="s">
        <v>17773</v>
      </c>
      <c r="B9006" s="30" t="s">
        <v>7355</v>
      </c>
      <c r="C9006" s="30" t="s">
        <v>879</v>
      </c>
      <c r="D9006" s="30" t="s">
        <v>229</v>
      </c>
      <c r="E9006" s="25">
        <v>45826.698773148149</v>
      </c>
      <c r="F9006" s="30" t="s">
        <v>871</v>
      </c>
      <c r="G9006" s="25">
        <v>45826.698773148149</v>
      </c>
    </row>
    <row r="9007" spans="1:7" x14ac:dyDescent="0.25">
      <c r="A9007" s="30" t="s">
        <v>17774</v>
      </c>
      <c r="B9007" s="30" t="s">
        <v>1335</v>
      </c>
      <c r="C9007" s="30" t="s">
        <v>872</v>
      </c>
      <c r="D9007" s="30" t="s">
        <v>229</v>
      </c>
      <c r="E9007" s="25">
        <v>45826.692627314813</v>
      </c>
      <c r="F9007" s="30" t="s">
        <v>871</v>
      </c>
      <c r="G9007" s="25">
        <v>45826.692627314813</v>
      </c>
    </row>
    <row r="9008" spans="1:7" x14ac:dyDescent="0.25">
      <c r="A9008" s="30" t="s">
        <v>17775</v>
      </c>
      <c r="B9008" s="30" t="s">
        <v>5714</v>
      </c>
      <c r="C9008" s="30" t="s">
        <v>872</v>
      </c>
      <c r="D9008" s="30" t="s">
        <v>229</v>
      </c>
      <c r="E9008" s="25">
        <v>45826.69290509259</v>
      </c>
      <c r="F9008" s="30" t="s">
        <v>871</v>
      </c>
      <c r="G9008" s="25">
        <v>45826.69290509259</v>
      </c>
    </row>
    <row r="9009" spans="1:7" x14ac:dyDescent="0.25">
      <c r="A9009" s="30" t="s">
        <v>17776</v>
      </c>
      <c r="B9009" s="30" t="s">
        <v>1307</v>
      </c>
      <c r="C9009" s="30" t="s">
        <v>872</v>
      </c>
      <c r="D9009" s="30" t="s">
        <v>229</v>
      </c>
      <c r="E9009" s="25">
        <v>45826.692997685182</v>
      </c>
      <c r="F9009" s="30" t="s">
        <v>871</v>
      </c>
      <c r="G9009" s="25">
        <v>45826.692997685182</v>
      </c>
    </row>
    <row r="9010" spans="1:7" x14ac:dyDescent="0.25">
      <c r="A9010" s="30" t="s">
        <v>17777</v>
      </c>
      <c r="B9010" s="30" t="s">
        <v>1309</v>
      </c>
      <c r="C9010" s="30" t="s">
        <v>872</v>
      </c>
      <c r="D9010" s="30" t="s">
        <v>229</v>
      </c>
      <c r="E9010" s="25">
        <v>45826.693043981482</v>
      </c>
      <c r="F9010" s="30" t="s">
        <v>871</v>
      </c>
      <c r="G9010" s="25">
        <v>45826.693043981482</v>
      </c>
    </row>
    <row r="9011" spans="1:7" x14ac:dyDescent="0.25">
      <c r="A9011" s="30" t="s">
        <v>17778</v>
      </c>
      <c r="B9011" s="30" t="s">
        <v>1311</v>
      </c>
      <c r="C9011" s="30" t="s">
        <v>872</v>
      </c>
      <c r="D9011" s="30" t="s">
        <v>229</v>
      </c>
      <c r="E9011" s="25">
        <v>45826.693298611113</v>
      </c>
      <c r="F9011" s="30" t="s">
        <v>871</v>
      </c>
      <c r="G9011" s="25">
        <v>45826.693298611113</v>
      </c>
    </row>
    <row r="9012" spans="1:7" x14ac:dyDescent="0.25">
      <c r="A9012" s="30" t="s">
        <v>17779</v>
      </c>
      <c r="B9012" s="30" t="s">
        <v>1313</v>
      </c>
      <c r="C9012" s="30" t="s">
        <v>872</v>
      </c>
      <c r="D9012" s="30" t="s">
        <v>229</v>
      </c>
      <c r="E9012" s="25">
        <v>45826.693402777775</v>
      </c>
      <c r="F9012" s="30" t="s">
        <v>871</v>
      </c>
      <c r="G9012" s="25">
        <v>45826.693402777775</v>
      </c>
    </row>
    <row r="9013" spans="1:7" x14ac:dyDescent="0.25">
      <c r="A9013" s="30" t="s">
        <v>17780</v>
      </c>
      <c r="B9013" s="30" t="s">
        <v>1315</v>
      </c>
      <c r="C9013" s="30" t="s">
        <v>872</v>
      </c>
      <c r="D9013" s="30" t="s">
        <v>229</v>
      </c>
      <c r="E9013" s="25">
        <v>45826.693495370368</v>
      </c>
      <c r="F9013" s="30" t="s">
        <v>871</v>
      </c>
      <c r="G9013" s="25">
        <v>45826.693495370368</v>
      </c>
    </row>
    <row r="9014" spans="1:7" x14ac:dyDescent="0.25">
      <c r="A9014" s="30" t="s">
        <v>17781</v>
      </c>
      <c r="B9014" s="30" t="s">
        <v>1317</v>
      </c>
      <c r="C9014" s="30" t="s">
        <v>872</v>
      </c>
      <c r="D9014" s="30" t="s">
        <v>229</v>
      </c>
      <c r="E9014" s="25">
        <v>45826.69363425926</v>
      </c>
      <c r="F9014" s="30" t="s">
        <v>871</v>
      </c>
      <c r="G9014" s="25">
        <v>45826.69363425926</v>
      </c>
    </row>
    <row r="9015" spans="1:7" x14ac:dyDescent="0.25">
      <c r="A9015" s="30" t="s">
        <v>17782</v>
      </c>
      <c r="B9015" s="30" t="s">
        <v>1319</v>
      </c>
      <c r="C9015" s="30" t="s">
        <v>872</v>
      </c>
      <c r="D9015" s="30" t="s">
        <v>229</v>
      </c>
      <c r="E9015" s="25">
        <v>45826.693738425929</v>
      </c>
      <c r="F9015" s="30" t="s">
        <v>871</v>
      </c>
      <c r="G9015" s="25">
        <v>45826.693738425929</v>
      </c>
    </row>
    <row r="9016" spans="1:7" x14ac:dyDescent="0.25">
      <c r="A9016" s="30" t="s">
        <v>17783</v>
      </c>
      <c r="B9016" s="30" t="s">
        <v>1321</v>
      </c>
      <c r="C9016" s="30" t="s">
        <v>872</v>
      </c>
      <c r="D9016" s="30" t="s">
        <v>229</v>
      </c>
      <c r="E9016" s="25">
        <v>45826.693865740737</v>
      </c>
      <c r="F9016" s="30" t="s">
        <v>871</v>
      </c>
      <c r="G9016" s="25">
        <v>45826.693865740737</v>
      </c>
    </row>
    <row r="9017" spans="1:7" x14ac:dyDescent="0.25">
      <c r="A9017" s="30" t="s">
        <v>17784</v>
      </c>
      <c r="B9017" s="30" t="s">
        <v>1323</v>
      </c>
      <c r="C9017" s="30" t="s">
        <v>872</v>
      </c>
      <c r="D9017" s="30" t="s">
        <v>229</v>
      </c>
      <c r="E9017" s="25">
        <v>45826.693912037037</v>
      </c>
      <c r="F9017" s="30" t="s">
        <v>871</v>
      </c>
      <c r="G9017" s="25">
        <v>45826.693912037037</v>
      </c>
    </row>
    <row r="9018" spans="1:7" x14ac:dyDescent="0.25">
      <c r="A9018" s="30" t="s">
        <v>17785</v>
      </c>
      <c r="B9018" s="30" t="s">
        <v>1325</v>
      </c>
      <c r="C9018" s="30" t="s">
        <v>872</v>
      </c>
      <c r="D9018" s="30" t="s">
        <v>229</v>
      </c>
      <c r="E9018" s="25">
        <v>45826.693981481483</v>
      </c>
      <c r="F9018" s="30" t="s">
        <v>871</v>
      </c>
      <c r="G9018" s="25">
        <v>45826.693981481483</v>
      </c>
    </row>
    <row r="9019" spans="1:7" x14ac:dyDescent="0.25">
      <c r="A9019" s="30" t="s">
        <v>17786</v>
      </c>
      <c r="B9019" s="30" t="s">
        <v>1327</v>
      </c>
      <c r="C9019" s="30" t="s">
        <v>872</v>
      </c>
      <c r="D9019" s="30" t="s">
        <v>229</v>
      </c>
      <c r="E9019" s="25">
        <v>45826.694050925929</v>
      </c>
      <c r="F9019" s="30" t="s">
        <v>871</v>
      </c>
      <c r="G9019" s="25">
        <v>45826.694050925929</v>
      </c>
    </row>
    <row r="9020" spans="1:7" x14ac:dyDescent="0.25">
      <c r="A9020" s="30" t="s">
        <v>17787</v>
      </c>
      <c r="B9020" s="30" t="s">
        <v>1329</v>
      </c>
      <c r="C9020" s="30" t="s">
        <v>872</v>
      </c>
      <c r="D9020" s="30" t="s">
        <v>229</v>
      </c>
      <c r="E9020" s="25">
        <v>45826.694131944445</v>
      </c>
      <c r="F9020" s="30" t="s">
        <v>871</v>
      </c>
      <c r="G9020" s="25">
        <v>45826.694131944445</v>
      </c>
    </row>
    <row r="9021" spans="1:7" x14ac:dyDescent="0.25">
      <c r="A9021" s="30" t="s">
        <v>17788</v>
      </c>
      <c r="B9021" s="30" t="s">
        <v>1331</v>
      </c>
      <c r="C9021" s="30" t="s">
        <v>872</v>
      </c>
      <c r="D9021" s="30" t="s">
        <v>229</v>
      </c>
      <c r="E9021" s="25">
        <v>45826.694201388891</v>
      </c>
      <c r="F9021" s="30" t="s">
        <v>871</v>
      </c>
      <c r="G9021" s="25">
        <v>45826.694201388891</v>
      </c>
    </row>
    <row r="9022" spans="1:7" x14ac:dyDescent="0.25">
      <c r="A9022" s="30" t="s">
        <v>17789</v>
      </c>
      <c r="B9022" s="30" t="s">
        <v>1333</v>
      </c>
      <c r="C9022" s="30" t="s">
        <v>872</v>
      </c>
      <c r="D9022" s="30" t="s">
        <v>229</v>
      </c>
      <c r="E9022" s="25">
        <v>45826.694282407407</v>
      </c>
      <c r="F9022" s="30" t="s">
        <v>871</v>
      </c>
      <c r="G9022" s="25">
        <v>45826.694282407407</v>
      </c>
    </row>
    <row r="9023" spans="1:7" x14ac:dyDescent="0.25">
      <c r="A9023" s="30" t="s">
        <v>17790</v>
      </c>
      <c r="B9023" s="30" t="s">
        <v>1337</v>
      </c>
      <c r="C9023" s="30" t="s">
        <v>872</v>
      </c>
      <c r="D9023" s="30" t="s">
        <v>229</v>
      </c>
      <c r="E9023" s="25">
        <v>45826.694340277776</v>
      </c>
      <c r="F9023" s="30" t="s">
        <v>871</v>
      </c>
      <c r="G9023" s="25">
        <v>45826.694340277776</v>
      </c>
    </row>
    <row r="9024" spans="1:7" x14ac:dyDescent="0.25">
      <c r="A9024" s="30" t="s">
        <v>17791</v>
      </c>
      <c r="B9024" s="30" t="s">
        <v>1339</v>
      </c>
      <c r="C9024" s="30" t="s">
        <v>872</v>
      </c>
      <c r="D9024" s="30" t="s">
        <v>229</v>
      </c>
      <c r="E9024" s="25">
        <v>45826.694409722222</v>
      </c>
      <c r="F9024" s="30" t="s">
        <v>871</v>
      </c>
      <c r="G9024" s="25">
        <v>45826.694409722222</v>
      </c>
    </row>
    <row r="9025" spans="1:7" x14ac:dyDescent="0.25">
      <c r="A9025" s="30" t="s">
        <v>17792</v>
      </c>
      <c r="B9025" s="30" t="s">
        <v>4302</v>
      </c>
      <c r="C9025" s="30" t="s">
        <v>872</v>
      </c>
      <c r="D9025" s="30" t="s">
        <v>229</v>
      </c>
      <c r="E9025" s="25">
        <v>45826.694479166668</v>
      </c>
      <c r="F9025" s="30" t="s">
        <v>871</v>
      </c>
      <c r="G9025" s="25">
        <v>45826.694479166668</v>
      </c>
    </row>
    <row r="9026" spans="1:7" x14ac:dyDescent="0.25">
      <c r="A9026" s="30" t="s">
        <v>17793</v>
      </c>
      <c r="B9026" s="30" t="s">
        <v>4304</v>
      </c>
      <c r="C9026" s="30" t="s">
        <v>872</v>
      </c>
      <c r="D9026" s="30" t="s">
        <v>229</v>
      </c>
      <c r="E9026" s="25">
        <v>45826.694548611114</v>
      </c>
      <c r="F9026" s="30" t="s">
        <v>871</v>
      </c>
      <c r="G9026" s="25">
        <v>45826.694548611114</v>
      </c>
    </row>
    <row r="9027" spans="1:7" x14ac:dyDescent="0.25">
      <c r="A9027" s="30" t="s">
        <v>17794</v>
      </c>
      <c r="B9027" s="30" t="s">
        <v>4306</v>
      </c>
      <c r="C9027" s="30" t="s">
        <v>872</v>
      </c>
      <c r="D9027" s="30" t="s">
        <v>229</v>
      </c>
      <c r="E9027" s="25">
        <v>45826.694687499999</v>
      </c>
      <c r="F9027" s="30" t="s">
        <v>871</v>
      </c>
      <c r="G9027" s="25">
        <v>45826.694687499999</v>
      </c>
    </row>
    <row r="9028" spans="1:7" x14ac:dyDescent="0.25">
      <c r="A9028" s="30" t="s">
        <v>17795</v>
      </c>
      <c r="B9028" s="30" t="s">
        <v>4308</v>
      </c>
      <c r="C9028" s="30" t="s">
        <v>872</v>
      </c>
      <c r="D9028" s="30" t="s">
        <v>229</v>
      </c>
      <c r="E9028" s="25">
        <v>45826.694803240738</v>
      </c>
      <c r="F9028" s="30" t="s">
        <v>871</v>
      </c>
      <c r="G9028" s="25">
        <v>45826.694803240738</v>
      </c>
    </row>
    <row r="9029" spans="1:7" x14ac:dyDescent="0.25">
      <c r="A9029" s="30" t="s">
        <v>17796</v>
      </c>
      <c r="B9029" s="30" t="s">
        <v>4310</v>
      </c>
      <c r="C9029" s="30" t="s">
        <v>872</v>
      </c>
      <c r="D9029" s="30" t="s">
        <v>229</v>
      </c>
      <c r="E9029" s="25">
        <v>45826.694907407407</v>
      </c>
      <c r="F9029" s="30" t="s">
        <v>871</v>
      </c>
      <c r="G9029" s="25">
        <v>45826.694907407407</v>
      </c>
    </row>
    <row r="9030" spans="1:7" x14ac:dyDescent="0.25">
      <c r="A9030" s="30" t="s">
        <v>17797</v>
      </c>
      <c r="B9030" s="30" t="s">
        <v>4312</v>
      </c>
      <c r="C9030" s="30" t="s">
        <v>872</v>
      </c>
      <c r="D9030" s="30" t="s">
        <v>229</v>
      </c>
      <c r="E9030" s="25">
        <v>45826.694953703707</v>
      </c>
      <c r="F9030" s="30" t="s">
        <v>871</v>
      </c>
      <c r="G9030" s="25">
        <v>45826.694953703707</v>
      </c>
    </row>
    <row r="9031" spans="1:7" x14ac:dyDescent="0.25">
      <c r="A9031" s="30" t="s">
        <v>17798</v>
      </c>
      <c r="B9031" s="30" t="s">
        <v>4314</v>
      </c>
      <c r="C9031" s="30" t="s">
        <v>872</v>
      </c>
      <c r="D9031" s="30" t="s">
        <v>229</v>
      </c>
      <c r="E9031" s="25">
        <v>45826.694976851853</v>
      </c>
      <c r="F9031" s="30" t="s">
        <v>871</v>
      </c>
      <c r="G9031" s="25">
        <v>45826.694976851853</v>
      </c>
    </row>
    <row r="9032" spans="1:7" x14ac:dyDescent="0.25">
      <c r="A9032" s="30" t="s">
        <v>17799</v>
      </c>
      <c r="B9032" s="30" t="s">
        <v>4316</v>
      </c>
      <c r="C9032" s="30" t="s">
        <v>872</v>
      </c>
      <c r="D9032" s="30" t="s">
        <v>229</v>
      </c>
      <c r="E9032" s="25">
        <v>45826.695034722223</v>
      </c>
      <c r="F9032" s="30" t="s">
        <v>871</v>
      </c>
      <c r="G9032" s="25">
        <v>45826.695034722223</v>
      </c>
    </row>
    <row r="9033" spans="1:7" x14ac:dyDescent="0.25">
      <c r="A9033" s="30" t="s">
        <v>17800</v>
      </c>
      <c r="B9033" s="30" t="s">
        <v>4318</v>
      </c>
      <c r="C9033" s="30" t="s">
        <v>872</v>
      </c>
      <c r="D9033" s="30" t="s">
        <v>229</v>
      </c>
      <c r="E9033" s="25">
        <v>45826.695069444446</v>
      </c>
      <c r="F9033" s="30" t="s">
        <v>871</v>
      </c>
      <c r="G9033" s="25">
        <v>45826.695069444446</v>
      </c>
    </row>
    <row r="9034" spans="1:7" x14ac:dyDescent="0.25">
      <c r="A9034" s="30" t="s">
        <v>17801</v>
      </c>
      <c r="B9034" s="30" t="s">
        <v>4320</v>
      </c>
      <c r="C9034" s="30" t="s">
        <v>872</v>
      </c>
      <c r="D9034" s="30" t="s">
        <v>229</v>
      </c>
      <c r="E9034" s="25">
        <v>45826.695104166669</v>
      </c>
      <c r="F9034" s="30" t="s">
        <v>871</v>
      </c>
      <c r="G9034" s="25">
        <v>45826.695104166669</v>
      </c>
    </row>
    <row r="9035" spans="1:7" x14ac:dyDescent="0.25">
      <c r="A9035" s="30" t="s">
        <v>17802</v>
      </c>
      <c r="B9035" s="30" t="s">
        <v>4322</v>
      </c>
      <c r="C9035" s="30" t="s">
        <v>872</v>
      </c>
      <c r="D9035" s="30" t="s">
        <v>229</v>
      </c>
      <c r="E9035" s="25">
        <v>45826.695138888892</v>
      </c>
      <c r="F9035" s="30" t="s">
        <v>871</v>
      </c>
      <c r="G9035" s="25">
        <v>45826.695138888892</v>
      </c>
    </row>
    <row r="9036" spans="1:7" x14ac:dyDescent="0.25">
      <c r="A9036" s="30" t="s">
        <v>17803</v>
      </c>
      <c r="B9036" s="30" t="s">
        <v>4340</v>
      </c>
      <c r="C9036" s="30" t="s">
        <v>872</v>
      </c>
      <c r="D9036" s="30" t="s">
        <v>229</v>
      </c>
      <c r="E9036" s="25">
        <v>45826.695173611108</v>
      </c>
      <c r="F9036" s="30" t="s">
        <v>871</v>
      </c>
      <c r="G9036" s="25">
        <v>45826.695173611108</v>
      </c>
    </row>
    <row r="9037" spans="1:7" x14ac:dyDescent="0.25">
      <c r="A9037" s="30" t="s">
        <v>17804</v>
      </c>
      <c r="B9037" s="30" t="s">
        <v>4342</v>
      </c>
      <c r="C9037" s="30" t="s">
        <v>872</v>
      </c>
      <c r="D9037" s="30" t="s">
        <v>229</v>
      </c>
      <c r="E9037" s="25">
        <v>45826.695196759261</v>
      </c>
      <c r="F9037" s="30" t="s">
        <v>871</v>
      </c>
      <c r="G9037" s="25">
        <v>45826.695196759261</v>
      </c>
    </row>
    <row r="9038" spans="1:7" x14ac:dyDescent="0.25">
      <c r="A9038" s="30" t="s">
        <v>17805</v>
      </c>
      <c r="B9038" s="30" t="s">
        <v>4344</v>
      </c>
      <c r="C9038" s="30" t="s">
        <v>872</v>
      </c>
      <c r="D9038" s="30" t="s">
        <v>229</v>
      </c>
      <c r="E9038" s="25">
        <v>45826.695219907408</v>
      </c>
      <c r="F9038" s="30" t="s">
        <v>871</v>
      </c>
      <c r="G9038" s="25">
        <v>45826.695219907408</v>
      </c>
    </row>
    <row r="9039" spans="1:7" x14ac:dyDescent="0.25">
      <c r="A9039" s="30" t="s">
        <v>17806</v>
      </c>
      <c r="B9039" s="30" t="s">
        <v>4346</v>
      </c>
      <c r="C9039" s="30" t="s">
        <v>872</v>
      </c>
      <c r="D9039" s="30" t="s">
        <v>229</v>
      </c>
      <c r="E9039" s="25">
        <v>45826.695254629631</v>
      </c>
      <c r="F9039" s="30" t="s">
        <v>871</v>
      </c>
      <c r="G9039" s="25">
        <v>45826.695254629631</v>
      </c>
    </row>
    <row r="9040" spans="1:7" x14ac:dyDescent="0.25">
      <c r="A9040" s="30" t="s">
        <v>17807</v>
      </c>
      <c r="B9040" s="30" t="s">
        <v>4348</v>
      </c>
      <c r="C9040" s="30" t="s">
        <v>872</v>
      </c>
      <c r="D9040" s="30" t="s">
        <v>229</v>
      </c>
      <c r="E9040" s="25">
        <v>45826.6953587963</v>
      </c>
      <c r="F9040" s="30" t="s">
        <v>871</v>
      </c>
      <c r="G9040" s="25">
        <v>45826.6953587963</v>
      </c>
    </row>
    <row r="9041" spans="1:7" x14ac:dyDescent="0.25">
      <c r="A9041" s="30" t="s">
        <v>17808</v>
      </c>
      <c r="B9041" s="30" t="s">
        <v>4350</v>
      </c>
      <c r="C9041" s="30" t="s">
        <v>872</v>
      </c>
      <c r="D9041" s="30" t="s">
        <v>229</v>
      </c>
      <c r="E9041" s="25">
        <v>45826.695416666669</v>
      </c>
      <c r="F9041" s="30" t="s">
        <v>871</v>
      </c>
      <c r="G9041" s="25">
        <v>45826.695416666669</v>
      </c>
    </row>
    <row r="9042" spans="1:7" x14ac:dyDescent="0.25">
      <c r="A9042" s="30" t="s">
        <v>17809</v>
      </c>
      <c r="B9042" s="30" t="s">
        <v>4352</v>
      </c>
      <c r="C9042" s="30" t="s">
        <v>872</v>
      </c>
      <c r="D9042" s="30" t="s">
        <v>229</v>
      </c>
      <c r="E9042" s="25">
        <v>45826.695474537039</v>
      </c>
      <c r="F9042" s="30" t="s">
        <v>871</v>
      </c>
      <c r="G9042" s="25">
        <v>45826.695474537039</v>
      </c>
    </row>
    <row r="9043" spans="1:7" x14ac:dyDescent="0.25">
      <c r="A9043" s="30" t="s">
        <v>17810</v>
      </c>
      <c r="B9043" s="30" t="s">
        <v>4354</v>
      </c>
      <c r="C9043" s="30" t="s">
        <v>872</v>
      </c>
      <c r="D9043" s="30" t="s">
        <v>229</v>
      </c>
      <c r="E9043" s="25">
        <v>45826.695532407408</v>
      </c>
      <c r="F9043" s="30" t="s">
        <v>871</v>
      </c>
      <c r="G9043" s="25">
        <v>45826.695532407408</v>
      </c>
    </row>
    <row r="9044" spans="1:7" x14ac:dyDescent="0.25">
      <c r="A9044" s="30" t="s">
        <v>17811</v>
      </c>
      <c r="B9044" s="30" t="s">
        <v>4356</v>
      </c>
      <c r="C9044" s="30" t="s">
        <v>872</v>
      </c>
      <c r="D9044" s="30" t="s">
        <v>229</v>
      </c>
      <c r="E9044" s="25">
        <v>45826.695590277777</v>
      </c>
      <c r="F9044" s="30" t="s">
        <v>871</v>
      </c>
      <c r="G9044" s="25">
        <v>45826.695590277777</v>
      </c>
    </row>
    <row r="9045" spans="1:7" x14ac:dyDescent="0.25">
      <c r="A9045" s="30" t="s">
        <v>17812</v>
      </c>
      <c r="B9045" s="30" t="s">
        <v>4358</v>
      </c>
      <c r="C9045" s="30" t="s">
        <v>872</v>
      </c>
      <c r="D9045" s="30" t="s">
        <v>229</v>
      </c>
      <c r="E9045" s="25">
        <v>45826.695648148147</v>
      </c>
      <c r="F9045" s="30" t="s">
        <v>871</v>
      </c>
      <c r="G9045" s="25">
        <v>45826.695648148147</v>
      </c>
    </row>
    <row r="9046" spans="1:7" x14ac:dyDescent="0.25">
      <c r="A9046" s="30" t="s">
        <v>17813</v>
      </c>
      <c r="B9046" s="30" t="s">
        <v>4360</v>
      </c>
      <c r="C9046" s="30" t="s">
        <v>872</v>
      </c>
      <c r="D9046" s="30" t="s">
        <v>229</v>
      </c>
      <c r="E9046" s="25">
        <v>45826.695706018516</v>
      </c>
      <c r="F9046" s="30" t="s">
        <v>871</v>
      </c>
      <c r="G9046" s="25">
        <v>45826.695706018516</v>
      </c>
    </row>
    <row r="9047" spans="1:7" x14ac:dyDescent="0.25">
      <c r="A9047" s="30" t="s">
        <v>17814</v>
      </c>
      <c r="B9047" s="30" t="s">
        <v>4362</v>
      </c>
      <c r="C9047" s="30" t="s">
        <v>872</v>
      </c>
      <c r="D9047" s="30" t="s">
        <v>229</v>
      </c>
      <c r="E9047" s="25">
        <v>45826.695763888885</v>
      </c>
      <c r="F9047" s="30" t="s">
        <v>871</v>
      </c>
      <c r="G9047" s="25">
        <v>45826.695763888885</v>
      </c>
    </row>
    <row r="9048" spans="1:7" x14ac:dyDescent="0.25">
      <c r="A9048" s="30" t="s">
        <v>17815</v>
      </c>
      <c r="B9048" s="30" t="s">
        <v>4364</v>
      </c>
      <c r="C9048" s="30" t="s">
        <v>872</v>
      </c>
      <c r="D9048" s="30" t="s">
        <v>229</v>
      </c>
      <c r="E9048" s="25">
        <v>45826.695821759262</v>
      </c>
      <c r="F9048" s="30" t="s">
        <v>871</v>
      </c>
      <c r="G9048" s="25">
        <v>45826.695821759262</v>
      </c>
    </row>
    <row r="9049" spans="1:7" x14ac:dyDescent="0.25">
      <c r="A9049" s="30" t="s">
        <v>17816</v>
      </c>
      <c r="B9049" s="30" t="s">
        <v>4366</v>
      </c>
      <c r="C9049" s="30" t="s">
        <v>872</v>
      </c>
      <c r="D9049" s="30" t="s">
        <v>229</v>
      </c>
      <c r="E9049" s="25">
        <v>45826.695868055554</v>
      </c>
      <c r="F9049" s="30" t="s">
        <v>871</v>
      </c>
      <c r="G9049" s="25">
        <v>45826.695868055554</v>
      </c>
    </row>
    <row r="9050" spans="1:7" x14ac:dyDescent="0.25">
      <c r="A9050" s="30" t="s">
        <v>17817</v>
      </c>
      <c r="B9050" s="30" t="s">
        <v>4368</v>
      </c>
      <c r="C9050" s="30" t="s">
        <v>872</v>
      </c>
      <c r="D9050" s="30" t="s">
        <v>229</v>
      </c>
      <c r="E9050" s="25">
        <v>45826.695937500001</v>
      </c>
      <c r="F9050" s="30" t="s">
        <v>871</v>
      </c>
      <c r="G9050" s="25">
        <v>45826.695937500001</v>
      </c>
    </row>
    <row r="9051" spans="1:7" x14ac:dyDescent="0.25">
      <c r="A9051" s="30" t="s">
        <v>17818</v>
      </c>
      <c r="B9051" s="30" t="s">
        <v>4370</v>
      </c>
      <c r="C9051" s="30" t="s">
        <v>872</v>
      </c>
      <c r="D9051" s="30" t="s">
        <v>229</v>
      </c>
      <c r="E9051" s="25">
        <v>45826.695983796293</v>
      </c>
      <c r="F9051" s="30" t="s">
        <v>871</v>
      </c>
      <c r="G9051" s="25">
        <v>45826.695983796293</v>
      </c>
    </row>
    <row r="9052" spans="1:7" x14ac:dyDescent="0.25">
      <c r="A9052" s="30" t="s">
        <v>17819</v>
      </c>
      <c r="B9052" s="30" t="s">
        <v>4372</v>
      </c>
      <c r="C9052" s="30" t="s">
        <v>872</v>
      </c>
      <c r="D9052" s="30" t="s">
        <v>229</v>
      </c>
      <c r="E9052" s="25">
        <v>45826.696030092593</v>
      </c>
      <c r="F9052" s="30" t="s">
        <v>871</v>
      </c>
      <c r="G9052" s="25">
        <v>45826.696030092593</v>
      </c>
    </row>
    <row r="9053" spans="1:7" x14ac:dyDescent="0.25">
      <c r="A9053" s="30" t="s">
        <v>17820</v>
      </c>
      <c r="B9053" s="30" t="s">
        <v>4374</v>
      </c>
      <c r="C9053" s="30" t="s">
        <v>872</v>
      </c>
      <c r="D9053" s="30" t="s">
        <v>229</v>
      </c>
      <c r="E9053" s="25">
        <v>45826.696111111109</v>
      </c>
      <c r="F9053" s="30" t="s">
        <v>871</v>
      </c>
      <c r="G9053" s="25">
        <v>45826.696111111109</v>
      </c>
    </row>
    <row r="9054" spans="1:7" x14ac:dyDescent="0.25">
      <c r="A9054" s="30" t="s">
        <v>17821</v>
      </c>
      <c r="B9054" s="30" t="s">
        <v>4376</v>
      </c>
      <c r="C9054" s="30" t="s">
        <v>872</v>
      </c>
      <c r="D9054" s="30" t="s">
        <v>229</v>
      </c>
      <c r="E9054" s="25">
        <v>45826.696168981478</v>
      </c>
      <c r="F9054" s="30" t="s">
        <v>871</v>
      </c>
      <c r="G9054" s="25">
        <v>45826.696168981478</v>
      </c>
    </row>
    <row r="9055" spans="1:7" x14ac:dyDescent="0.25">
      <c r="A9055" s="30" t="s">
        <v>17822</v>
      </c>
      <c r="B9055" s="30" t="s">
        <v>4378</v>
      </c>
      <c r="C9055" s="30" t="s">
        <v>872</v>
      </c>
      <c r="D9055" s="30" t="s">
        <v>229</v>
      </c>
      <c r="E9055" s="25">
        <v>45826.696215277778</v>
      </c>
      <c r="F9055" s="30" t="s">
        <v>871</v>
      </c>
      <c r="G9055" s="25">
        <v>45826.696215277778</v>
      </c>
    </row>
    <row r="9056" spans="1:7" x14ac:dyDescent="0.25">
      <c r="A9056" s="30" t="s">
        <v>17823</v>
      </c>
      <c r="B9056" s="30" t="s">
        <v>4380</v>
      </c>
      <c r="C9056" s="30" t="s">
        <v>872</v>
      </c>
      <c r="D9056" s="30" t="s">
        <v>229</v>
      </c>
      <c r="E9056" s="25">
        <v>45826.696273148147</v>
      </c>
      <c r="F9056" s="30" t="s">
        <v>871</v>
      </c>
      <c r="G9056" s="25">
        <v>45826.696273148147</v>
      </c>
    </row>
    <row r="9057" spans="1:7" x14ac:dyDescent="0.25">
      <c r="A9057" s="30" t="s">
        <v>17824</v>
      </c>
      <c r="B9057" s="30" t="s">
        <v>4382</v>
      </c>
      <c r="C9057" s="30" t="s">
        <v>872</v>
      </c>
      <c r="D9057" s="30" t="s">
        <v>229</v>
      </c>
      <c r="E9057" s="25">
        <v>45826.696342592593</v>
      </c>
      <c r="F9057" s="30" t="s">
        <v>871</v>
      </c>
      <c r="G9057" s="25">
        <v>45826.696342592593</v>
      </c>
    </row>
    <row r="9058" spans="1:7" x14ac:dyDescent="0.25">
      <c r="A9058" s="30" t="s">
        <v>17825</v>
      </c>
      <c r="B9058" s="30" t="s">
        <v>4384</v>
      </c>
      <c r="C9058" s="30" t="s">
        <v>872</v>
      </c>
      <c r="D9058" s="30" t="s">
        <v>229</v>
      </c>
      <c r="E9058" s="25">
        <v>45826.696400462963</v>
      </c>
      <c r="F9058" s="30" t="s">
        <v>871</v>
      </c>
      <c r="G9058" s="25">
        <v>45826.696400462963</v>
      </c>
    </row>
    <row r="9059" spans="1:7" x14ac:dyDescent="0.25">
      <c r="A9059" s="30" t="s">
        <v>17826</v>
      </c>
      <c r="B9059" s="30" t="s">
        <v>4386</v>
      </c>
      <c r="C9059" s="30" t="s">
        <v>872</v>
      </c>
      <c r="D9059" s="30" t="s">
        <v>229</v>
      </c>
      <c r="E9059" s="25">
        <v>45826.696446759262</v>
      </c>
      <c r="F9059" s="30" t="s">
        <v>871</v>
      </c>
      <c r="G9059" s="25">
        <v>45826.696446759262</v>
      </c>
    </row>
    <row r="9060" spans="1:7" x14ac:dyDescent="0.25">
      <c r="A9060" s="30" t="s">
        <v>17827</v>
      </c>
      <c r="B9060" s="30" t="s">
        <v>4388</v>
      </c>
      <c r="C9060" s="30" t="s">
        <v>872</v>
      </c>
      <c r="D9060" s="30" t="s">
        <v>229</v>
      </c>
      <c r="E9060" s="25">
        <v>45826.696493055555</v>
      </c>
      <c r="F9060" s="30" t="s">
        <v>871</v>
      </c>
      <c r="G9060" s="25">
        <v>45826.696493055555</v>
      </c>
    </row>
    <row r="9061" spans="1:7" x14ac:dyDescent="0.25">
      <c r="A9061" s="30" t="s">
        <v>17828</v>
      </c>
      <c r="B9061" s="30" t="s">
        <v>4390</v>
      </c>
      <c r="C9061" s="30" t="s">
        <v>872</v>
      </c>
      <c r="D9061" s="30" t="s">
        <v>229</v>
      </c>
      <c r="E9061" s="25">
        <v>45826.696585648147</v>
      </c>
      <c r="F9061" s="30" t="s">
        <v>871</v>
      </c>
      <c r="G9061" s="25">
        <v>45826.696585648147</v>
      </c>
    </row>
    <row r="9062" spans="1:7" x14ac:dyDescent="0.25">
      <c r="A9062" s="30" t="s">
        <v>17829</v>
      </c>
      <c r="B9062" s="30" t="s">
        <v>5619</v>
      </c>
      <c r="C9062" s="30" t="s">
        <v>872</v>
      </c>
      <c r="D9062" s="30" t="s">
        <v>229</v>
      </c>
      <c r="E9062" s="25">
        <v>45826.696689814817</v>
      </c>
      <c r="F9062" s="30" t="s">
        <v>871</v>
      </c>
      <c r="G9062" s="25">
        <v>45826.696689814817</v>
      </c>
    </row>
    <row r="9063" spans="1:7" x14ac:dyDescent="0.25">
      <c r="A9063" s="30" t="s">
        <v>17830</v>
      </c>
      <c r="B9063" s="30" t="s">
        <v>5621</v>
      </c>
      <c r="C9063" s="30" t="s">
        <v>872</v>
      </c>
      <c r="D9063" s="30" t="s">
        <v>229</v>
      </c>
      <c r="E9063" s="25">
        <v>45826.696759259263</v>
      </c>
      <c r="F9063" s="30" t="s">
        <v>871</v>
      </c>
      <c r="G9063" s="25">
        <v>45826.696759259263</v>
      </c>
    </row>
    <row r="9064" spans="1:7" x14ac:dyDescent="0.25">
      <c r="A9064" s="30" t="s">
        <v>17831</v>
      </c>
      <c r="B9064" s="30" t="s">
        <v>5623</v>
      </c>
      <c r="C9064" s="30" t="s">
        <v>872</v>
      </c>
      <c r="D9064" s="30" t="s">
        <v>229</v>
      </c>
      <c r="E9064" s="25">
        <v>45826.696932870371</v>
      </c>
      <c r="F9064" s="30" t="s">
        <v>871</v>
      </c>
      <c r="G9064" s="25">
        <v>45826.696932870371</v>
      </c>
    </row>
    <row r="9065" spans="1:7" x14ac:dyDescent="0.25">
      <c r="A9065" s="30" t="s">
        <v>17832</v>
      </c>
      <c r="B9065" s="30" t="s">
        <v>5625</v>
      </c>
      <c r="C9065" s="30" t="s">
        <v>872</v>
      </c>
      <c r="D9065" s="30" t="s">
        <v>229</v>
      </c>
      <c r="E9065" s="25">
        <v>45826.697025462963</v>
      </c>
      <c r="F9065" s="30" t="s">
        <v>871</v>
      </c>
      <c r="G9065" s="25">
        <v>45826.697025462963</v>
      </c>
    </row>
    <row r="9066" spans="1:7" x14ac:dyDescent="0.25">
      <c r="A9066" s="30" t="s">
        <v>17833</v>
      </c>
      <c r="B9066" s="30" t="s">
        <v>5627</v>
      </c>
      <c r="C9066" s="30" t="s">
        <v>872</v>
      </c>
      <c r="D9066" s="30" t="s">
        <v>229</v>
      </c>
      <c r="E9066" s="25">
        <v>45826.697210648148</v>
      </c>
      <c r="F9066" s="30" t="s">
        <v>871</v>
      </c>
      <c r="G9066" s="25">
        <v>45826.697210648148</v>
      </c>
    </row>
    <row r="9067" spans="1:7" x14ac:dyDescent="0.25">
      <c r="A9067" s="30" t="s">
        <v>17834</v>
      </c>
      <c r="B9067" s="30" t="s">
        <v>5629</v>
      </c>
      <c r="C9067" s="30" t="s">
        <v>872</v>
      </c>
      <c r="D9067" s="30" t="s">
        <v>229</v>
      </c>
      <c r="E9067" s="25">
        <v>45826.697256944448</v>
      </c>
      <c r="F9067" s="30" t="s">
        <v>871</v>
      </c>
      <c r="G9067" s="25">
        <v>45826.697256944448</v>
      </c>
    </row>
    <row r="9068" spans="1:7" x14ac:dyDescent="0.25">
      <c r="A9068" s="30" t="s">
        <v>17835</v>
      </c>
      <c r="B9068" s="30" t="s">
        <v>5631</v>
      </c>
      <c r="C9068" s="30" t="s">
        <v>872</v>
      </c>
      <c r="D9068" s="30" t="s">
        <v>229</v>
      </c>
      <c r="E9068" s="25">
        <v>45826.697569444441</v>
      </c>
      <c r="F9068" s="30" t="s">
        <v>871</v>
      </c>
      <c r="G9068" s="25">
        <v>45826.697569444441</v>
      </c>
    </row>
    <row r="9069" spans="1:7" x14ac:dyDescent="0.25">
      <c r="A9069" s="30" t="s">
        <v>17836</v>
      </c>
      <c r="B9069" s="30" t="s">
        <v>5649</v>
      </c>
      <c r="C9069" s="30" t="s">
        <v>872</v>
      </c>
      <c r="D9069" s="30" t="s">
        <v>229</v>
      </c>
      <c r="E9069" s="25">
        <v>45826.69767361111</v>
      </c>
      <c r="F9069" s="30" t="s">
        <v>871</v>
      </c>
      <c r="G9069" s="25">
        <v>45826.69767361111</v>
      </c>
    </row>
    <row r="9070" spans="1:7" x14ac:dyDescent="0.25">
      <c r="A9070" s="30" t="s">
        <v>17837</v>
      </c>
      <c r="B9070" s="30" t="s">
        <v>5651</v>
      </c>
      <c r="C9070" s="30" t="s">
        <v>872</v>
      </c>
      <c r="D9070" s="30" t="s">
        <v>229</v>
      </c>
      <c r="E9070" s="25">
        <v>45826.697812500002</v>
      </c>
      <c r="F9070" s="30" t="s">
        <v>871</v>
      </c>
      <c r="G9070" s="25">
        <v>45826.697812500002</v>
      </c>
    </row>
    <row r="9071" spans="1:7" x14ac:dyDescent="0.25">
      <c r="A9071" s="30" t="s">
        <v>17838</v>
      </c>
      <c r="B9071" s="30" t="s">
        <v>5653</v>
      </c>
      <c r="C9071" s="30" t="s">
        <v>872</v>
      </c>
      <c r="D9071" s="30" t="s">
        <v>229</v>
      </c>
      <c r="E9071" s="25">
        <v>45826.697858796295</v>
      </c>
      <c r="F9071" s="30" t="s">
        <v>871</v>
      </c>
      <c r="G9071" s="25">
        <v>45826.697858796295</v>
      </c>
    </row>
    <row r="9072" spans="1:7" x14ac:dyDescent="0.25">
      <c r="A9072" s="30" t="s">
        <v>17839</v>
      </c>
      <c r="B9072" s="30" t="s">
        <v>5655</v>
      </c>
      <c r="C9072" s="30" t="s">
        <v>872</v>
      </c>
      <c r="D9072" s="30" t="s">
        <v>229</v>
      </c>
      <c r="E9072" s="25">
        <v>45826.697928240741</v>
      </c>
      <c r="F9072" s="30" t="s">
        <v>871</v>
      </c>
      <c r="G9072" s="25">
        <v>45826.697928240741</v>
      </c>
    </row>
    <row r="9073" spans="1:7" x14ac:dyDescent="0.25">
      <c r="A9073" s="30" t="s">
        <v>17840</v>
      </c>
      <c r="B9073" s="30" t="s">
        <v>5657</v>
      </c>
      <c r="C9073" s="30" t="s">
        <v>872</v>
      </c>
      <c r="D9073" s="30" t="s">
        <v>229</v>
      </c>
      <c r="E9073" s="25">
        <v>45826.697974537034</v>
      </c>
      <c r="F9073" s="30" t="s">
        <v>871</v>
      </c>
      <c r="G9073" s="25">
        <v>45826.697974537034</v>
      </c>
    </row>
    <row r="9074" spans="1:7" x14ac:dyDescent="0.25">
      <c r="A9074" s="30" t="s">
        <v>17841</v>
      </c>
      <c r="B9074" s="30" t="s">
        <v>5659</v>
      </c>
      <c r="C9074" s="30" t="s">
        <v>872</v>
      </c>
      <c r="D9074" s="30" t="s">
        <v>229</v>
      </c>
      <c r="E9074" s="25">
        <v>45826.69803240741</v>
      </c>
      <c r="F9074" s="30" t="s">
        <v>871</v>
      </c>
      <c r="G9074" s="25">
        <v>45826.69803240741</v>
      </c>
    </row>
    <row r="9075" spans="1:7" x14ac:dyDescent="0.25">
      <c r="A9075" s="30" t="s">
        <v>17842</v>
      </c>
      <c r="B9075" s="30" t="s">
        <v>5661</v>
      </c>
      <c r="C9075" s="30" t="s">
        <v>872</v>
      </c>
      <c r="D9075" s="30" t="s">
        <v>229</v>
      </c>
      <c r="E9075" s="25">
        <v>45826.698078703703</v>
      </c>
      <c r="F9075" s="30" t="s">
        <v>871</v>
      </c>
      <c r="G9075" s="25">
        <v>45826.698078703703</v>
      </c>
    </row>
    <row r="9076" spans="1:7" x14ac:dyDescent="0.25">
      <c r="A9076" s="30" t="s">
        <v>17843</v>
      </c>
      <c r="B9076" s="30" t="s">
        <v>5663</v>
      </c>
      <c r="C9076" s="30" t="s">
        <v>872</v>
      </c>
      <c r="D9076" s="30" t="s">
        <v>229</v>
      </c>
      <c r="E9076" s="25">
        <v>45826.698125000003</v>
      </c>
      <c r="F9076" s="30" t="s">
        <v>871</v>
      </c>
      <c r="G9076" s="25">
        <v>45826.698125000003</v>
      </c>
    </row>
    <row r="9077" spans="1:7" x14ac:dyDescent="0.25">
      <c r="A9077" s="30" t="s">
        <v>17844</v>
      </c>
      <c r="B9077" s="30" t="s">
        <v>5665</v>
      </c>
      <c r="C9077" s="30" t="s">
        <v>872</v>
      </c>
      <c r="D9077" s="30" t="s">
        <v>229</v>
      </c>
      <c r="E9077" s="25">
        <v>45826.698194444441</v>
      </c>
      <c r="F9077" s="30" t="s">
        <v>871</v>
      </c>
      <c r="G9077" s="25">
        <v>45826.698194444441</v>
      </c>
    </row>
    <row r="9078" spans="1:7" x14ac:dyDescent="0.25">
      <c r="A9078" s="30" t="s">
        <v>17845</v>
      </c>
      <c r="B9078" s="30" t="s">
        <v>5667</v>
      </c>
      <c r="C9078" s="30" t="s">
        <v>872</v>
      </c>
      <c r="D9078" s="30" t="s">
        <v>229</v>
      </c>
      <c r="E9078" s="25">
        <v>45826.698240740741</v>
      </c>
      <c r="F9078" s="30" t="s">
        <v>871</v>
      </c>
      <c r="G9078" s="25">
        <v>45826.698240740741</v>
      </c>
    </row>
    <row r="9079" spans="1:7" x14ac:dyDescent="0.25">
      <c r="A9079" s="30" t="s">
        <v>17846</v>
      </c>
      <c r="B9079" s="30" t="s">
        <v>5669</v>
      </c>
      <c r="C9079" s="30" t="s">
        <v>872</v>
      </c>
      <c r="D9079" s="30" t="s">
        <v>229</v>
      </c>
      <c r="E9079" s="25">
        <v>45826.698287037034</v>
      </c>
      <c r="F9079" s="30" t="s">
        <v>871</v>
      </c>
      <c r="G9079" s="25">
        <v>45826.698287037034</v>
      </c>
    </row>
    <row r="9080" spans="1:7" x14ac:dyDescent="0.25">
      <c r="A9080" s="30" t="s">
        <v>17847</v>
      </c>
      <c r="B9080" s="30" t="s">
        <v>5671</v>
      </c>
      <c r="C9080" s="30" t="s">
        <v>872</v>
      </c>
      <c r="D9080" s="30" t="s">
        <v>229</v>
      </c>
      <c r="E9080" s="25">
        <v>45826.69835648148</v>
      </c>
      <c r="F9080" s="30" t="s">
        <v>871</v>
      </c>
      <c r="G9080" s="25">
        <v>45826.69835648148</v>
      </c>
    </row>
    <row r="9081" spans="1:7" x14ac:dyDescent="0.25">
      <c r="A9081" s="30" t="s">
        <v>17848</v>
      </c>
      <c r="B9081" s="30" t="s">
        <v>5673</v>
      </c>
      <c r="C9081" s="30" t="s">
        <v>872</v>
      </c>
      <c r="D9081" s="30" t="s">
        <v>229</v>
      </c>
      <c r="E9081" s="25">
        <v>45826.698449074072</v>
      </c>
      <c r="F9081" s="30" t="s">
        <v>871</v>
      </c>
      <c r="G9081" s="25">
        <v>45826.698449074072</v>
      </c>
    </row>
    <row r="9082" spans="1:7" x14ac:dyDescent="0.25">
      <c r="A9082" s="30" t="s">
        <v>17849</v>
      </c>
      <c r="B9082" s="30" t="s">
        <v>5675</v>
      </c>
      <c r="C9082" s="30" t="s">
        <v>872</v>
      </c>
      <c r="D9082" s="30" t="s">
        <v>229</v>
      </c>
      <c r="E9082" s="25">
        <v>45826.698518518519</v>
      </c>
      <c r="F9082" s="30" t="s">
        <v>871</v>
      </c>
      <c r="G9082" s="25">
        <v>45826.698518518519</v>
      </c>
    </row>
    <row r="9083" spans="1:7" x14ac:dyDescent="0.25">
      <c r="A9083" s="30" t="s">
        <v>17850</v>
      </c>
      <c r="B9083" s="30" t="s">
        <v>5677</v>
      </c>
      <c r="C9083" s="30" t="s">
        <v>872</v>
      </c>
      <c r="D9083" s="30" t="s">
        <v>229</v>
      </c>
      <c r="E9083" s="25">
        <v>45826.698645833334</v>
      </c>
      <c r="F9083" s="30" t="s">
        <v>871</v>
      </c>
      <c r="G9083" s="25">
        <v>45826.698645833334</v>
      </c>
    </row>
    <row r="9084" spans="1:7" x14ac:dyDescent="0.25">
      <c r="A9084" s="30" t="s">
        <v>17851</v>
      </c>
      <c r="B9084" s="30" t="s">
        <v>10104</v>
      </c>
      <c r="C9084" s="30" t="s">
        <v>887</v>
      </c>
      <c r="D9084" s="30" t="s">
        <v>888</v>
      </c>
      <c r="E9084" s="25">
        <v>45826.704594907409</v>
      </c>
      <c r="F9084" s="30" t="s">
        <v>876</v>
      </c>
      <c r="G9084" s="25">
        <v>45826.704594907409</v>
      </c>
    </row>
    <row r="9085" spans="1:7" x14ac:dyDescent="0.25">
      <c r="A9085" s="30" t="s">
        <v>17852</v>
      </c>
      <c r="B9085" s="30" t="s">
        <v>11426</v>
      </c>
      <c r="C9085" s="30" t="s">
        <v>872</v>
      </c>
      <c r="D9085" s="30" t="s">
        <v>202</v>
      </c>
      <c r="E9085" s="25">
        <v>45826.702384259261</v>
      </c>
      <c r="F9085" s="30" t="s">
        <v>871</v>
      </c>
      <c r="G9085" s="25">
        <v>45826.702384259261</v>
      </c>
    </row>
    <row r="9086" spans="1:7" x14ac:dyDescent="0.25">
      <c r="A9086" s="30" t="s">
        <v>17853</v>
      </c>
      <c r="B9086" s="30" t="s">
        <v>11406</v>
      </c>
      <c r="C9086" s="30" t="s">
        <v>872</v>
      </c>
      <c r="D9086" s="30" t="s">
        <v>202</v>
      </c>
      <c r="E9086" s="25">
        <v>45826.702673611115</v>
      </c>
      <c r="F9086" s="30" t="s">
        <v>871</v>
      </c>
      <c r="G9086" s="25">
        <v>45826.702673611115</v>
      </c>
    </row>
    <row r="9087" spans="1:7" x14ac:dyDescent="0.25">
      <c r="A9087" s="30" t="s">
        <v>17854</v>
      </c>
      <c r="B9087" s="30" t="s">
        <v>11396</v>
      </c>
      <c r="C9087" s="30" t="s">
        <v>872</v>
      </c>
      <c r="D9087" s="30" t="s">
        <v>202</v>
      </c>
      <c r="E9087" s="25">
        <v>45826.702766203707</v>
      </c>
      <c r="F9087" s="30" t="s">
        <v>871</v>
      </c>
      <c r="G9087" s="25">
        <v>45826.702766203707</v>
      </c>
    </row>
    <row r="9088" spans="1:7" x14ac:dyDescent="0.25">
      <c r="A9088" s="30" t="s">
        <v>17855</v>
      </c>
      <c r="B9088" s="30" t="s">
        <v>11371</v>
      </c>
      <c r="C9088" s="30" t="s">
        <v>872</v>
      </c>
      <c r="D9088" s="30" t="s">
        <v>202</v>
      </c>
      <c r="E9088" s="25">
        <v>45826.702835648146</v>
      </c>
      <c r="F9088" s="30" t="s">
        <v>871</v>
      </c>
      <c r="G9088" s="25">
        <v>45826.702835648146</v>
      </c>
    </row>
    <row r="9089" spans="1:7" x14ac:dyDescent="0.25">
      <c r="A9089" s="30" t="s">
        <v>17856</v>
      </c>
      <c r="B9089" s="30" t="s">
        <v>11699</v>
      </c>
      <c r="C9089" s="30" t="s">
        <v>872</v>
      </c>
      <c r="D9089" s="30" t="s">
        <v>202</v>
      </c>
      <c r="E9089" s="25">
        <v>45826.703217592592</v>
      </c>
      <c r="F9089" s="30" t="s">
        <v>871</v>
      </c>
      <c r="G9089" s="25">
        <v>45826.703217592592</v>
      </c>
    </row>
    <row r="9090" spans="1:7" x14ac:dyDescent="0.25">
      <c r="A9090" s="30" t="s">
        <v>17857</v>
      </c>
      <c r="B9090" s="30" t="s">
        <v>11434</v>
      </c>
      <c r="C9090" s="30" t="s">
        <v>872</v>
      </c>
      <c r="D9090" s="30" t="s">
        <v>202</v>
      </c>
      <c r="E9090" s="25">
        <v>45826.703333333331</v>
      </c>
      <c r="F9090" s="30" t="s">
        <v>871</v>
      </c>
      <c r="G9090" s="25">
        <v>45826.703333333331</v>
      </c>
    </row>
    <row r="9091" spans="1:7" x14ac:dyDescent="0.25">
      <c r="A9091" s="30" t="s">
        <v>17858</v>
      </c>
      <c r="B9091" s="30" t="s">
        <v>11420</v>
      </c>
      <c r="C9091" s="30" t="s">
        <v>872</v>
      </c>
      <c r="D9091" s="30" t="s">
        <v>202</v>
      </c>
      <c r="E9091" s="25">
        <v>45826.703483796293</v>
      </c>
      <c r="F9091" s="30" t="s">
        <v>871</v>
      </c>
      <c r="G9091" s="25">
        <v>45826.703483796293</v>
      </c>
    </row>
    <row r="9092" spans="1:7" x14ac:dyDescent="0.25">
      <c r="A9092" s="30" t="s">
        <v>17859</v>
      </c>
      <c r="B9092" s="30" t="s">
        <v>11422</v>
      </c>
      <c r="C9092" s="30" t="s">
        <v>872</v>
      </c>
      <c r="D9092" s="30" t="s">
        <v>202</v>
      </c>
      <c r="E9092" s="25">
        <v>45826.703564814816</v>
      </c>
      <c r="F9092" s="30" t="s">
        <v>871</v>
      </c>
      <c r="G9092" s="25">
        <v>45826.703564814816</v>
      </c>
    </row>
    <row r="9093" spans="1:7" x14ac:dyDescent="0.25">
      <c r="A9093" s="30" t="s">
        <v>17860</v>
      </c>
      <c r="B9093" s="30" t="s">
        <v>9626</v>
      </c>
      <c r="C9093" s="30" t="s">
        <v>872</v>
      </c>
      <c r="D9093" s="30" t="s">
        <v>202</v>
      </c>
      <c r="E9093" s="25">
        <v>45826.703761574077</v>
      </c>
      <c r="F9093" s="30" t="s">
        <v>871</v>
      </c>
      <c r="G9093" s="25">
        <v>45826.703761574077</v>
      </c>
    </row>
    <row r="9094" spans="1:7" x14ac:dyDescent="0.25">
      <c r="A9094" s="30" t="s">
        <v>17861</v>
      </c>
      <c r="B9094" s="30" t="s">
        <v>10311</v>
      </c>
      <c r="C9094" s="30" t="s">
        <v>872</v>
      </c>
      <c r="D9094" s="30" t="s">
        <v>202</v>
      </c>
      <c r="E9094" s="25">
        <v>45826.704016203701</v>
      </c>
      <c r="F9094" s="30" t="s">
        <v>871</v>
      </c>
      <c r="G9094" s="25">
        <v>45826.704016203701</v>
      </c>
    </row>
    <row r="9095" spans="1:7" x14ac:dyDescent="0.25">
      <c r="A9095" s="30" t="s">
        <v>17862</v>
      </c>
      <c r="B9095" s="30" t="s">
        <v>11404</v>
      </c>
      <c r="C9095" s="30" t="s">
        <v>872</v>
      </c>
      <c r="D9095" s="30" t="s">
        <v>202</v>
      </c>
      <c r="E9095" s="25">
        <v>45826.70416666667</v>
      </c>
      <c r="F9095" s="30" t="s">
        <v>871</v>
      </c>
      <c r="G9095" s="25">
        <v>45826.70416666667</v>
      </c>
    </row>
    <row r="9096" spans="1:7" x14ac:dyDescent="0.25">
      <c r="A9096" s="30" t="s">
        <v>17863</v>
      </c>
      <c r="B9096" s="30" t="s">
        <v>6647</v>
      </c>
      <c r="C9096" s="30" t="s">
        <v>879</v>
      </c>
      <c r="D9096" s="30" t="s">
        <v>202</v>
      </c>
      <c r="E9096" s="25">
        <v>45826.706469907411</v>
      </c>
      <c r="F9096" s="30" t="s">
        <v>871</v>
      </c>
      <c r="G9096" s="25">
        <v>45826.706469907411</v>
      </c>
    </row>
    <row r="9097" spans="1:7" x14ac:dyDescent="0.25">
      <c r="A9097" s="30" t="s">
        <v>17864</v>
      </c>
      <c r="B9097" s="30" t="s">
        <v>12153</v>
      </c>
      <c r="C9097" s="30" t="s">
        <v>879</v>
      </c>
      <c r="D9097" s="30" t="s">
        <v>202</v>
      </c>
      <c r="E9097" s="25">
        <v>45826.70653935185</v>
      </c>
      <c r="F9097" s="30" t="s">
        <v>871</v>
      </c>
      <c r="G9097" s="25">
        <v>45826.70653935185</v>
      </c>
    </row>
    <row r="9098" spans="1:7" x14ac:dyDescent="0.25">
      <c r="A9098" s="30" t="s">
        <v>17865</v>
      </c>
      <c r="B9098" s="30" t="s">
        <v>11426</v>
      </c>
      <c r="C9098" s="30" t="s">
        <v>879</v>
      </c>
      <c r="D9098" s="30" t="s">
        <v>202</v>
      </c>
      <c r="E9098" s="25">
        <v>45826.706736111111</v>
      </c>
      <c r="F9098" s="30" t="s">
        <v>871</v>
      </c>
      <c r="G9098" s="25">
        <v>45826.706736111111</v>
      </c>
    </row>
    <row r="9099" spans="1:7" x14ac:dyDescent="0.25">
      <c r="A9099" s="30" t="s">
        <v>17866</v>
      </c>
      <c r="B9099" s="30" t="s">
        <v>11406</v>
      </c>
      <c r="C9099" s="30" t="s">
        <v>879</v>
      </c>
      <c r="D9099" s="30" t="s">
        <v>202</v>
      </c>
      <c r="E9099" s="25">
        <v>45826.706886574073</v>
      </c>
      <c r="F9099" s="30" t="s">
        <v>871</v>
      </c>
      <c r="G9099" s="25">
        <v>45826.706886574073</v>
      </c>
    </row>
    <row r="9100" spans="1:7" x14ac:dyDescent="0.25">
      <c r="A9100" s="30" t="s">
        <v>17867</v>
      </c>
      <c r="B9100" s="30" t="s">
        <v>11396</v>
      </c>
      <c r="C9100" s="30" t="s">
        <v>879</v>
      </c>
      <c r="D9100" s="30" t="s">
        <v>202</v>
      </c>
      <c r="E9100" s="25">
        <v>45826.707037037035</v>
      </c>
      <c r="F9100" s="30" t="s">
        <v>871</v>
      </c>
      <c r="G9100" s="25">
        <v>45826.707037037035</v>
      </c>
    </row>
    <row r="9101" spans="1:7" x14ac:dyDescent="0.25">
      <c r="A9101" s="30" t="s">
        <v>17868</v>
      </c>
      <c r="B9101" s="30" t="s">
        <v>11371</v>
      </c>
      <c r="C9101" s="30" t="s">
        <v>879</v>
      </c>
      <c r="D9101" s="30" t="s">
        <v>202</v>
      </c>
      <c r="E9101" s="25">
        <v>45826.707129629627</v>
      </c>
      <c r="F9101" s="30" t="s">
        <v>871</v>
      </c>
      <c r="G9101" s="25">
        <v>45826.707129629627</v>
      </c>
    </row>
    <row r="9102" spans="1:7" x14ac:dyDescent="0.25">
      <c r="A9102" s="30" t="s">
        <v>17869</v>
      </c>
      <c r="B9102" s="30" t="s">
        <v>11699</v>
      </c>
      <c r="C9102" s="30" t="s">
        <v>879</v>
      </c>
      <c r="D9102" s="30" t="s">
        <v>202</v>
      </c>
      <c r="E9102" s="25">
        <v>45826.70884259259</v>
      </c>
      <c r="F9102" s="30" t="s">
        <v>871</v>
      </c>
      <c r="G9102" s="25">
        <v>45826.70884259259</v>
      </c>
    </row>
    <row r="9103" spans="1:7" x14ac:dyDescent="0.25">
      <c r="A9103" s="30" t="s">
        <v>17870</v>
      </c>
      <c r="B9103" s="30" t="s">
        <v>11434</v>
      </c>
      <c r="C9103" s="30" t="s">
        <v>879</v>
      </c>
      <c r="D9103" s="30" t="s">
        <v>202</v>
      </c>
      <c r="E9103" s="25">
        <v>45826.709062499998</v>
      </c>
      <c r="F9103" s="30" t="s">
        <v>871</v>
      </c>
      <c r="G9103" s="25">
        <v>45826.709062499998</v>
      </c>
    </row>
    <row r="9104" spans="1:7" x14ac:dyDescent="0.25">
      <c r="A9104" s="30" t="s">
        <v>17871</v>
      </c>
      <c r="B9104" s="30" t="s">
        <v>11420</v>
      </c>
      <c r="C9104" s="30" t="s">
        <v>879</v>
      </c>
      <c r="D9104" s="30" t="s">
        <v>202</v>
      </c>
      <c r="E9104" s="25">
        <v>45826.709166666667</v>
      </c>
      <c r="F9104" s="30" t="s">
        <v>871</v>
      </c>
      <c r="G9104" s="25">
        <v>45826.709166666667</v>
      </c>
    </row>
    <row r="9105" spans="1:7" x14ac:dyDescent="0.25">
      <c r="A9105" s="30" t="s">
        <v>17872</v>
      </c>
      <c r="B9105" s="30" t="s">
        <v>11422</v>
      </c>
      <c r="C9105" s="30" t="s">
        <v>879</v>
      </c>
      <c r="D9105" s="30" t="s">
        <v>202</v>
      </c>
      <c r="E9105" s="25">
        <v>45826.709444444445</v>
      </c>
      <c r="F9105" s="30" t="s">
        <v>871</v>
      </c>
      <c r="G9105" s="25">
        <v>45826.709444444445</v>
      </c>
    </row>
    <row r="9106" spans="1:7" x14ac:dyDescent="0.25">
      <c r="A9106" s="30" t="s">
        <v>17873</v>
      </c>
      <c r="B9106" s="30" t="s">
        <v>9626</v>
      </c>
      <c r="C9106" s="30" t="s">
        <v>879</v>
      </c>
      <c r="D9106" s="30" t="s">
        <v>202</v>
      </c>
      <c r="E9106" s="25">
        <v>45826.709814814814</v>
      </c>
      <c r="F9106" s="30" t="s">
        <v>871</v>
      </c>
      <c r="G9106" s="25">
        <v>45826.709814814814</v>
      </c>
    </row>
    <row r="9107" spans="1:7" x14ac:dyDescent="0.25">
      <c r="A9107" s="30" t="s">
        <v>17874</v>
      </c>
      <c r="B9107" s="30" t="s">
        <v>9495</v>
      </c>
      <c r="C9107" s="30" t="s">
        <v>879</v>
      </c>
      <c r="D9107" s="30" t="s">
        <v>202</v>
      </c>
      <c r="E9107" s="25">
        <v>45826.710196759261</v>
      </c>
      <c r="F9107" s="30" t="s">
        <v>871</v>
      </c>
      <c r="G9107" s="25">
        <v>45826.710196759261</v>
      </c>
    </row>
    <row r="9108" spans="1:7" x14ac:dyDescent="0.25">
      <c r="A9108" s="30" t="s">
        <v>17875</v>
      </c>
      <c r="B9108" s="30" t="s">
        <v>10311</v>
      </c>
      <c r="C9108" s="30" t="s">
        <v>879</v>
      </c>
      <c r="D9108" s="30" t="s">
        <v>202</v>
      </c>
      <c r="E9108" s="25">
        <v>45826.710416666669</v>
      </c>
      <c r="F9108" s="30" t="s">
        <v>871</v>
      </c>
      <c r="G9108" s="25">
        <v>45826.710416666669</v>
      </c>
    </row>
    <row r="9109" spans="1:7" x14ac:dyDescent="0.25">
      <c r="A9109" s="30" t="s">
        <v>17876</v>
      </c>
      <c r="B9109" s="30" t="s">
        <v>11404</v>
      </c>
      <c r="C9109" s="30" t="s">
        <v>879</v>
      </c>
      <c r="D9109" s="30" t="s">
        <v>202</v>
      </c>
      <c r="E9109" s="25">
        <v>45826.7106712963</v>
      </c>
      <c r="F9109" s="30" t="s">
        <v>871</v>
      </c>
      <c r="G9109" s="25">
        <v>45826.7106712963</v>
      </c>
    </row>
    <row r="9110" spans="1:7" x14ac:dyDescent="0.25">
      <c r="A9110" s="30" t="s">
        <v>17877</v>
      </c>
      <c r="B9110" s="30" t="s">
        <v>11386</v>
      </c>
      <c r="C9110" s="30" t="s">
        <v>872</v>
      </c>
      <c r="D9110" s="30" t="s">
        <v>202</v>
      </c>
      <c r="E9110" s="25">
        <v>45826.715254629627</v>
      </c>
      <c r="F9110" s="30" t="s">
        <v>871</v>
      </c>
      <c r="G9110" s="25">
        <v>45826.715254629627</v>
      </c>
    </row>
    <row r="9111" spans="1:7" x14ac:dyDescent="0.25">
      <c r="A9111" s="30" t="s">
        <v>17878</v>
      </c>
      <c r="B9111" s="30" t="s">
        <v>11697</v>
      </c>
      <c r="C9111" s="30" t="s">
        <v>872</v>
      </c>
      <c r="D9111" s="30" t="s">
        <v>202</v>
      </c>
      <c r="E9111" s="25">
        <v>45826.715439814812</v>
      </c>
      <c r="F9111" s="30" t="s">
        <v>871</v>
      </c>
      <c r="G9111" s="25">
        <v>45826.715439814812</v>
      </c>
    </row>
    <row r="9112" spans="1:7" x14ac:dyDescent="0.25">
      <c r="A9112" s="30" t="s">
        <v>17879</v>
      </c>
      <c r="B9112" s="30" t="s">
        <v>11386</v>
      </c>
      <c r="C9112" s="30" t="s">
        <v>879</v>
      </c>
      <c r="D9112" s="30" t="s">
        <v>202</v>
      </c>
      <c r="E9112" s="25">
        <v>45826.715937499997</v>
      </c>
      <c r="F9112" s="30" t="s">
        <v>871</v>
      </c>
      <c r="G9112" s="25">
        <v>45826.715937499997</v>
      </c>
    </row>
    <row r="9113" spans="1:7" x14ac:dyDescent="0.25">
      <c r="A9113" s="30" t="s">
        <v>17880</v>
      </c>
      <c r="B9113" s="30" t="s">
        <v>11697</v>
      </c>
      <c r="C9113" s="30" t="s">
        <v>879</v>
      </c>
      <c r="D9113" s="30" t="s">
        <v>202</v>
      </c>
      <c r="E9113" s="25">
        <v>45826.716273148151</v>
      </c>
      <c r="F9113" s="30" t="s">
        <v>871</v>
      </c>
      <c r="G9113" s="25">
        <v>45826.716273148151</v>
      </c>
    </row>
    <row r="9114" spans="1:7" x14ac:dyDescent="0.25">
      <c r="A9114" s="30" t="s">
        <v>17881</v>
      </c>
      <c r="B9114" s="30" t="s">
        <v>7899</v>
      </c>
      <c r="C9114" s="30" t="s">
        <v>872</v>
      </c>
      <c r="D9114" s="30" t="s">
        <v>244</v>
      </c>
      <c r="E9114" s="25">
        <v>45826.721145833333</v>
      </c>
      <c r="F9114" s="30" t="s">
        <v>871</v>
      </c>
      <c r="G9114" s="25">
        <v>45826.721145833333</v>
      </c>
    </row>
    <row r="9115" spans="1:7" x14ac:dyDescent="0.25">
      <c r="A9115" s="30" t="s">
        <v>17882</v>
      </c>
      <c r="B9115" s="30" t="s">
        <v>3062</v>
      </c>
      <c r="C9115" s="30" t="s">
        <v>872</v>
      </c>
      <c r="D9115" s="30" t="s">
        <v>77</v>
      </c>
      <c r="E9115" s="25">
        <v>45826.724791666667</v>
      </c>
      <c r="F9115" s="30" t="s">
        <v>873</v>
      </c>
      <c r="G9115" s="25">
        <v>45826.724791666667</v>
      </c>
    </row>
    <row r="9116" spans="1:7" x14ac:dyDescent="0.25">
      <c r="A9116" s="30" t="s">
        <v>17883</v>
      </c>
      <c r="B9116" s="30" t="s">
        <v>3062</v>
      </c>
      <c r="C9116" s="30" t="s">
        <v>879</v>
      </c>
      <c r="D9116" s="30" t="s">
        <v>77</v>
      </c>
      <c r="E9116" s="25">
        <v>45826.724999999999</v>
      </c>
      <c r="F9116" s="30" t="s">
        <v>871</v>
      </c>
      <c r="G9116" s="25">
        <v>45826.724999999999</v>
      </c>
    </row>
    <row r="9117" spans="1:7" x14ac:dyDescent="0.25">
      <c r="A9117" s="30" t="s">
        <v>17884</v>
      </c>
      <c r="B9117" s="30" t="s">
        <v>11535</v>
      </c>
      <c r="C9117" s="30" t="s">
        <v>872</v>
      </c>
      <c r="D9117" s="30" t="s">
        <v>202</v>
      </c>
      <c r="E9117" s="25">
        <v>45826.717881944445</v>
      </c>
      <c r="F9117" s="30" t="s">
        <v>871</v>
      </c>
      <c r="G9117" s="25">
        <v>45826.717881944445</v>
      </c>
    </row>
    <row r="9118" spans="1:7" x14ac:dyDescent="0.25">
      <c r="A9118" s="30" t="s">
        <v>17885</v>
      </c>
      <c r="B9118" s="30" t="s">
        <v>8015</v>
      </c>
      <c r="C9118" s="30" t="s">
        <v>872</v>
      </c>
      <c r="D9118" s="30" t="s">
        <v>202</v>
      </c>
      <c r="E9118" s="25">
        <v>45826.717928240738</v>
      </c>
      <c r="F9118" s="30" t="s">
        <v>871</v>
      </c>
      <c r="G9118" s="25">
        <v>45826.717928240738</v>
      </c>
    </row>
    <row r="9119" spans="1:7" x14ac:dyDescent="0.25">
      <c r="A9119" s="30" t="s">
        <v>17886</v>
      </c>
      <c r="B9119" s="30" t="s">
        <v>8019</v>
      </c>
      <c r="C9119" s="30" t="s">
        <v>872</v>
      </c>
      <c r="D9119" s="30" t="s">
        <v>202</v>
      </c>
      <c r="E9119" s="25">
        <v>45826.717986111114</v>
      </c>
      <c r="F9119" s="30" t="s">
        <v>871</v>
      </c>
      <c r="G9119" s="25">
        <v>45826.717986111114</v>
      </c>
    </row>
    <row r="9120" spans="1:7" x14ac:dyDescent="0.25">
      <c r="A9120" s="30" t="s">
        <v>17887</v>
      </c>
      <c r="B9120" s="30" t="s">
        <v>8023</v>
      </c>
      <c r="C9120" s="30" t="s">
        <v>872</v>
      </c>
      <c r="D9120" s="30" t="s">
        <v>202</v>
      </c>
      <c r="E9120" s="25">
        <v>45826.718032407407</v>
      </c>
      <c r="F9120" s="30" t="s">
        <v>871</v>
      </c>
      <c r="G9120" s="25">
        <v>45826.718032407407</v>
      </c>
    </row>
    <row r="9121" spans="1:7" x14ac:dyDescent="0.25">
      <c r="A9121" s="30" t="s">
        <v>17888</v>
      </c>
      <c r="B9121" s="30" t="s">
        <v>11539</v>
      </c>
      <c r="C9121" s="30" t="s">
        <v>872</v>
      </c>
      <c r="D9121" s="30" t="s">
        <v>202</v>
      </c>
      <c r="E9121" s="25">
        <v>45826.718078703707</v>
      </c>
      <c r="F9121" s="30" t="s">
        <v>871</v>
      </c>
      <c r="G9121" s="25">
        <v>45826.718078703707</v>
      </c>
    </row>
    <row r="9122" spans="1:7" x14ac:dyDescent="0.25">
      <c r="A9122" s="30" t="s">
        <v>17889</v>
      </c>
      <c r="B9122" s="30" t="s">
        <v>8037</v>
      </c>
      <c r="C9122" s="30" t="s">
        <v>872</v>
      </c>
      <c r="D9122" s="30" t="s">
        <v>202</v>
      </c>
      <c r="E9122" s="25">
        <v>45826.718136574076</v>
      </c>
      <c r="F9122" s="30" t="s">
        <v>871</v>
      </c>
      <c r="G9122" s="25">
        <v>45826.718136574076</v>
      </c>
    </row>
    <row r="9123" spans="1:7" x14ac:dyDescent="0.25">
      <c r="A9123" s="30" t="s">
        <v>17890</v>
      </c>
      <c r="B9123" s="30" t="s">
        <v>13161</v>
      </c>
      <c r="C9123" s="30" t="s">
        <v>872</v>
      </c>
      <c r="D9123" s="30" t="s">
        <v>202</v>
      </c>
      <c r="E9123" s="25">
        <v>45826.718194444446</v>
      </c>
      <c r="F9123" s="30" t="s">
        <v>871</v>
      </c>
      <c r="G9123" s="25">
        <v>45826.718194444446</v>
      </c>
    </row>
    <row r="9124" spans="1:7" x14ac:dyDescent="0.25">
      <c r="A9124" s="30" t="s">
        <v>17891</v>
      </c>
      <c r="B9124" s="30" t="s">
        <v>13159</v>
      </c>
      <c r="C9124" s="30" t="s">
        <v>872</v>
      </c>
      <c r="D9124" s="30" t="s">
        <v>202</v>
      </c>
      <c r="E9124" s="25">
        <v>45826.718240740738</v>
      </c>
      <c r="F9124" s="30" t="s">
        <v>871</v>
      </c>
      <c r="G9124" s="25">
        <v>45826.718240740738</v>
      </c>
    </row>
    <row r="9125" spans="1:7" x14ac:dyDescent="0.25">
      <c r="A9125" s="30" t="s">
        <v>17892</v>
      </c>
      <c r="B9125" s="30" t="s">
        <v>13163</v>
      </c>
      <c r="C9125" s="30" t="s">
        <v>872</v>
      </c>
      <c r="D9125" s="30" t="s">
        <v>202</v>
      </c>
      <c r="E9125" s="25">
        <v>45826.718275462961</v>
      </c>
      <c r="F9125" s="30" t="s">
        <v>871</v>
      </c>
      <c r="G9125" s="25">
        <v>45826.718275462961</v>
      </c>
    </row>
    <row r="9126" spans="1:7" x14ac:dyDescent="0.25">
      <c r="A9126" s="30" t="s">
        <v>17893</v>
      </c>
      <c r="B9126" s="30" t="s">
        <v>8013</v>
      </c>
      <c r="C9126" s="30" t="s">
        <v>872</v>
      </c>
      <c r="D9126" s="30" t="s">
        <v>202</v>
      </c>
      <c r="E9126" s="25">
        <v>45826.719236111108</v>
      </c>
      <c r="F9126" s="30" t="s">
        <v>871</v>
      </c>
      <c r="G9126" s="25">
        <v>45826.719236111108</v>
      </c>
    </row>
    <row r="9127" spans="1:7" x14ac:dyDescent="0.25">
      <c r="A9127" s="30" t="s">
        <v>17894</v>
      </c>
      <c r="B9127" s="30" t="s">
        <v>13325</v>
      </c>
      <c r="C9127" s="30" t="s">
        <v>872</v>
      </c>
      <c r="D9127" s="30" t="s">
        <v>202</v>
      </c>
      <c r="E9127" s="25">
        <v>45826.719282407408</v>
      </c>
      <c r="F9127" s="30" t="s">
        <v>871</v>
      </c>
      <c r="G9127" s="25">
        <v>45826.719282407408</v>
      </c>
    </row>
    <row r="9128" spans="1:7" x14ac:dyDescent="0.25">
      <c r="A9128" s="30" t="s">
        <v>17895</v>
      </c>
      <c r="B9128" s="30" t="s">
        <v>11402</v>
      </c>
      <c r="C9128" s="30" t="s">
        <v>872</v>
      </c>
      <c r="D9128" s="30" t="s">
        <v>202</v>
      </c>
      <c r="E9128" s="25">
        <v>45826.720011574071</v>
      </c>
      <c r="F9128" s="30" t="s">
        <v>871</v>
      </c>
      <c r="G9128" s="25">
        <v>45826.720011574071</v>
      </c>
    </row>
    <row r="9129" spans="1:7" x14ac:dyDescent="0.25">
      <c r="A9129" s="30" t="s">
        <v>17896</v>
      </c>
      <c r="B9129" s="30" t="s">
        <v>11555</v>
      </c>
      <c r="C9129" s="30" t="s">
        <v>872</v>
      </c>
      <c r="D9129" s="30" t="s">
        <v>202</v>
      </c>
      <c r="E9129" s="25">
        <v>45826.720057870371</v>
      </c>
      <c r="F9129" s="30" t="s">
        <v>871</v>
      </c>
      <c r="G9129" s="25">
        <v>45826.720057870371</v>
      </c>
    </row>
    <row r="9130" spans="1:7" x14ac:dyDescent="0.25">
      <c r="A9130" s="30" t="s">
        <v>17897</v>
      </c>
      <c r="B9130" s="30" t="s">
        <v>11527</v>
      </c>
      <c r="C9130" s="30" t="s">
        <v>872</v>
      </c>
      <c r="D9130" s="30" t="s">
        <v>202</v>
      </c>
      <c r="E9130" s="25">
        <v>45826.720104166663</v>
      </c>
      <c r="F9130" s="30" t="s">
        <v>871</v>
      </c>
      <c r="G9130" s="25">
        <v>45826.720104166663</v>
      </c>
    </row>
    <row r="9131" spans="1:7" x14ac:dyDescent="0.25">
      <c r="A9131" s="30" t="s">
        <v>17898</v>
      </c>
      <c r="B9131" s="30" t="s">
        <v>8017</v>
      </c>
      <c r="C9131" s="30" t="s">
        <v>872</v>
      </c>
      <c r="D9131" s="30" t="s">
        <v>202</v>
      </c>
      <c r="E9131" s="25">
        <v>45826.720173611109</v>
      </c>
      <c r="F9131" s="30" t="s">
        <v>871</v>
      </c>
      <c r="G9131" s="25">
        <v>45826.720173611109</v>
      </c>
    </row>
    <row r="9132" spans="1:7" x14ac:dyDescent="0.25">
      <c r="A9132" s="30" t="s">
        <v>17899</v>
      </c>
      <c r="B9132" s="30" t="s">
        <v>8027</v>
      </c>
      <c r="C9132" s="30" t="s">
        <v>872</v>
      </c>
      <c r="D9132" s="30" t="s">
        <v>202</v>
      </c>
      <c r="E9132" s="25">
        <v>45826.720208333332</v>
      </c>
      <c r="F9132" s="30" t="s">
        <v>871</v>
      </c>
      <c r="G9132" s="25">
        <v>45826.720208333332</v>
      </c>
    </row>
    <row r="9133" spans="1:7" x14ac:dyDescent="0.25">
      <c r="A9133" s="30" t="s">
        <v>17900</v>
      </c>
      <c r="B9133" s="30" t="s">
        <v>6857</v>
      </c>
      <c r="C9133" s="30" t="s">
        <v>872</v>
      </c>
      <c r="D9133" s="30" t="s">
        <v>77</v>
      </c>
      <c r="E9133" s="25">
        <v>45826.727187500001</v>
      </c>
      <c r="F9133" s="30" t="s">
        <v>873</v>
      </c>
      <c r="G9133" s="25">
        <v>45826.727187500001</v>
      </c>
    </row>
    <row r="9134" spans="1:7" x14ac:dyDescent="0.25">
      <c r="A9134" s="30" t="s">
        <v>17901</v>
      </c>
      <c r="B9134" s="30" t="s">
        <v>6859</v>
      </c>
      <c r="C9134" s="30" t="s">
        <v>872</v>
      </c>
      <c r="D9134" s="30" t="s">
        <v>77</v>
      </c>
      <c r="E9134" s="25">
        <v>45826.727256944447</v>
      </c>
      <c r="F9134" s="30" t="s">
        <v>873</v>
      </c>
      <c r="G9134" s="25">
        <v>45826.727256944447</v>
      </c>
    </row>
    <row r="9135" spans="1:7" x14ac:dyDescent="0.25">
      <c r="A9135" s="30" t="s">
        <v>17902</v>
      </c>
      <c r="B9135" s="30" t="s">
        <v>13161</v>
      </c>
      <c r="C9135" s="30" t="s">
        <v>879</v>
      </c>
      <c r="D9135" s="30" t="s">
        <v>202</v>
      </c>
      <c r="E9135" s="25">
        <v>45826.726967592593</v>
      </c>
      <c r="F9135" s="30" t="s">
        <v>871</v>
      </c>
      <c r="G9135" s="25">
        <v>45826.726967592593</v>
      </c>
    </row>
    <row r="9136" spans="1:7" x14ac:dyDescent="0.25">
      <c r="A9136" s="30" t="s">
        <v>17903</v>
      </c>
      <c r="B9136" s="30" t="s">
        <v>13159</v>
      </c>
      <c r="C9136" s="30" t="s">
        <v>879</v>
      </c>
      <c r="D9136" s="30" t="s">
        <v>202</v>
      </c>
      <c r="E9136" s="25">
        <v>45826.727083333331</v>
      </c>
      <c r="F9136" s="30" t="s">
        <v>871</v>
      </c>
      <c r="G9136" s="25">
        <v>45826.727083333331</v>
      </c>
    </row>
    <row r="9137" spans="1:7" x14ac:dyDescent="0.25">
      <c r="A9137" s="30" t="s">
        <v>17904</v>
      </c>
      <c r="B9137" s="30" t="s">
        <v>13163</v>
      </c>
      <c r="C9137" s="30" t="s">
        <v>879</v>
      </c>
      <c r="D9137" s="30" t="s">
        <v>202</v>
      </c>
      <c r="E9137" s="25">
        <v>45826.727233796293</v>
      </c>
      <c r="F9137" s="30" t="s">
        <v>871</v>
      </c>
      <c r="G9137" s="25">
        <v>45826.727233796293</v>
      </c>
    </row>
    <row r="9138" spans="1:7" x14ac:dyDescent="0.25">
      <c r="A9138" s="30" t="s">
        <v>17905</v>
      </c>
      <c r="B9138" s="30" t="s">
        <v>8013</v>
      </c>
      <c r="C9138" s="30" t="s">
        <v>879</v>
      </c>
      <c r="D9138" s="30" t="s">
        <v>202</v>
      </c>
      <c r="E9138" s="25">
        <v>45826.727546296293</v>
      </c>
      <c r="F9138" s="30" t="s">
        <v>871</v>
      </c>
      <c r="G9138" s="25">
        <v>45826.727546296293</v>
      </c>
    </row>
    <row r="9139" spans="1:7" x14ac:dyDescent="0.25">
      <c r="A9139" s="30" t="s">
        <v>17906</v>
      </c>
      <c r="B9139" s="30" t="s">
        <v>13325</v>
      </c>
      <c r="C9139" s="30" t="s">
        <v>879</v>
      </c>
      <c r="D9139" s="30" t="s">
        <v>202</v>
      </c>
      <c r="E9139" s="25">
        <v>45826.727708333332</v>
      </c>
      <c r="F9139" s="30" t="s">
        <v>871</v>
      </c>
      <c r="G9139" s="25">
        <v>45826.727708333332</v>
      </c>
    </row>
    <row r="9140" spans="1:7" x14ac:dyDescent="0.25">
      <c r="A9140" s="30" t="s">
        <v>17907</v>
      </c>
      <c r="B9140" s="30" t="s">
        <v>8037</v>
      </c>
      <c r="C9140" s="30" t="s">
        <v>879</v>
      </c>
      <c r="D9140" s="30" t="s">
        <v>202</v>
      </c>
      <c r="E9140" s="25">
        <v>45826.727870370371</v>
      </c>
      <c r="F9140" s="30" t="s">
        <v>871</v>
      </c>
      <c r="G9140" s="25">
        <v>45826.727870370371</v>
      </c>
    </row>
    <row r="9141" spans="1:7" x14ac:dyDescent="0.25">
      <c r="A9141" s="30" t="s">
        <v>17908</v>
      </c>
      <c r="B9141" s="30" t="s">
        <v>11539</v>
      </c>
      <c r="C9141" s="30" t="s">
        <v>879</v>
      </c>
      <c r="D9141" s="30" t="s">
        <v>202</v>
      </c>
      <c r="E9141" s="25">
        <v>45826.727951388886</v>
      </c>
      <c r="F9141" s="30" t="s">
        <v>871</v>
      </c>
      <c r="G9141" s="25">
        <v>45826.727951388886</v>
      </c>
    </row>
    <row r="9142" spans="1:7" x14ac:dyDescent="0.25">
      <c r="A9142" s="30" t="s">
        <v>17909</v>
      </c>
      <c r="B9142" s="30" t="s">
        <v>8023</v>
      </c>
      <c r="C9142" s="30" t="s">
        <v>879</v>
      </c>
      <c r="D9142" s="30" t="s">
        <v>202</v>
      </c>
      <c r="E9142" s="25">
        <v>45826.728032407409</v>
      </c>
      <c r="F9142" s="30" t="s">
        <v>871</v>
      </c>
      <c r="G9142" s="25">
        <v>45826.728032407409</v>
      </c>
    </row>
    <row r="9143" spans="1:7" x14ac:dyDescent="0.25">
      <c r="A9143" s="30" t="s">
        <v>17910</v>
      </c>
      <c r="B9143" s="30" t="s">
        <v>8019</v>
      </c>
      <c r="C9143" s="30" t="s">
        <v>879</v>
      </c>
      <c r="D9143" s="30" t="s">
        <v>202</v>
      </c>
      <c r="E9143" s="25">
        <v>45826.728148148148</v>
      </c>
      <c r="F9143" s="30" t="s">
        <v>871</v>
      </c>
      <c r="G9143" s="25">
        <v>45826.728148148148</v>
      </c>
    </row>
    <row r="9144" spans="1:7" x14ac:dyDescent="0.25">
      <c r="A9144" s="30" t="s">
        <v>17911</v>
      </c>
      <c r="B9144" s="30" t="s">
        <v>8015</v>
      </c>
      <c r="C9144" s="30" t="s">
        <v>879</v>
      </c>
      <c r="D9144" s="30" t="s">
        <v>202</v>
      </c>
      <c r="E9144" s="25">
        <v>45826.728229166663</v>
      </c>
      <c r="F9144" s="30" t="s">
        <v>871</v>
      </c>
      <c r="G9144" s="25">
        <v>45826.728229166663</v>
      </c>
    </row>
    <row r="9145" spans="1:7" x14ac:dyDescent="0.25">
      <c r="A9145" s="30" t="s">
        <v>17912</v>
      </c>
      <c r="B9145" s="30" t="s">
        <v>11535</v>
      </c>
      <c r="C9145" s="30" t="s">
        <v>879</v>
      </c>
      <c r="D9145" s="30" t="s">
        <v>202</v>
      </c>
      <c r="E9145" s="25">
        <v>45826.728321759256</v>
      </c>
      <c r="F9145" s="30" t="s">
        <v>871</v>
      </c>
      <c r="G9145" s="25">
        <v>45826.728321759256</v>
      </c>
    </row>
    <row r="9146" spans="1:7" x14ac:dyDescent="0.25">
      <c r="A9146" s="30" t="s">
        <v>17913</v>
      </c>
      <c r="B9146" s="30" t="s">
        <v>8017</v>
      </c>
      <c r="C9146" s="30" t="s">
        <v>879</v>
      </c>
      <c r="D9146" s="30" t="s">
        <v>202</v>
      </c>
      <c r="E9146" s="25">
        <v>45826.728391203702</v>
      </c>
      <c r="F9146" s="30" t="s">
        <v>871</v>
      </c>
      <c r="G9146" s="25">
        <v>45826.728391203702</v>
      </c>
    </row>
    <row r="9147" spans="1:7" x14ac:dyDescent="0.25">
      <c r="A9147" s="30" t="s">
        <v>17914</v>
      </c>
      <c r="B9147" s="30" t="s">
        <v>8027</v>
      </c>
      <c r="C9147" s="30" t="s">
        <v>879</v>
      </c>
      <c r="D9147" s="30" t="s">
        <v>202</v>
      </c>
      <c r="E9147" s="25">
        <v>45826.728472222225</v>
      </c>
      <c r="F9147" s="30" t="s">
        <v>871</v>
      </c>
      <c r="G9147" s="25">
        <v>45826.728472222225</v>
      </c>
    </row>
    <row r="9148" spans="1:7" x14ac:dyDescent="0.25">
      <c r="A9148" s="30" t="s">
        <v>17915</v>
      </c>
      <c r="B9148" s="30" t="s">
        <v>11527</v>
      </c>
      <c r="C9148" s="30" t="s">
        <v>879</v>
      </c>
      <c r="D9148" s="30" t="s">
        <v>202</v>
      </c>
      <c r="E9148" s="25">
        <v>45826.72861111111</v>
      </c>
      <c r="F9148" s="30" t="s">
        <v>871</v>
      </c>
      <c r="G9148" s="25">
        <v>45826.72861111111</v>
      </c>
    </row>
    <row r="9149" spans="1:7" x14ac:dyDescent="0.25">
      <c r="A9149" s="30" t="s">
        <v>17916</v>
      </c>
      <c r="B9149" s="30" t="s">
        <v>11555</v>
      </c>
      <c r="C9149" s="30" t="s">
        <v>879</v>
      </c>
      <c r="D9149" s="30" t="s">
        <v>202</v>
      </c>
      <c r="E9149" s="25">
        <v>45826.728854166664</v>
      </c>
      <c r="F9149" s="30" t="s">
        <v>871</v>
      </c>
      <c r="G9149" s="25">
        <v>45826.728854166664</v>
      </c>
    </row>
    <row r="9150" spans="1:7" x14ac:dyDescent="0.25">
      <c r="A9150" s="30" t="s">
        <v>17917</v>
      </c>
      <c r="B9150" s="30" t="s">
        <v>11402</v>
      </c>
      <c r="C9150" s="30" t="s">
        <v>879</v>
      </c>
      <c r="D9150" s="30" t="s">
        <v>202</v>
      </c>
      <c r="E9150" s="25">
        <v>45826.728981481479</v>
      </c>
      <c r="F9150" s="30" t="s">
        <v>871</v>
      </c>
      <c r="G9150" s="25">
        <v>45826.728981481479</v>
      </c>
    </row>
    <row r="9151" spans="1:7" x14ac:dyDescent="0.25">
      <c r="A9151" s="30" t="s">
        <v>17918</v>
      </c>
      <c r="B9151" s="30" t="s">
        <v>6859</v>
      </c>
      <c r="C9151" s="30" t="s">
        <v>879</v>
      </c>
      <c r="D9151" s="30" t="s">
        <v>77</v>
      </c>
      <c r="E9151" s="25">
        <v>45826.730995370373</v>
      </c>
      <c r="F9151" s="30" t="s">
        <v>871</v>
      </c>
      <c r="G9151" s="25">
        <v>45826.730995370373</v>
      </c>
    </row>
    <row r="9152" spans="1:7" x14ac:dyDescent="0.25">
      <c r="A9152" s="30" t="s">
        <v>17919</v>
      </c>
      <c r="B9152" s="30" t="s">
        <v>4119</v>
      </c>
      <c r="C9152" s="30" t="s">
        <v>879</v>
      </c>
      <c r="D9152" s="30" t="s">
        <v>77</v>
      </c>
      <c r="E9152" s="25">
        <v>45826.731898148151</v>
      </c>
      <c r="F9152" s="30" t="s">
        <v>871</v>
      </c>
      <c r="G9152" s="25">
        <v>45826.731898148151</v>
      </c>
    </row>
    <row r="9153" spans="1:7" x14ac:dyDescent="0.25">
      <c r="A9153" s="30" t="s">
        <v>17920</v>
      </c>
      <c r="B9153" s="30" t="s">
        <v>8784</v>
      </c>
      <c r="C9153" s="30" t="s">
        <v>872</v>
      </c>
      <c r="D9153" s="30" t="s">
        <v>77</v>
      </c>
      <c r="E9153" s="25">
        <v>45826.733368055553</v>
      </c>
      <c r="F9153" s="30" t="s">
        <v>873</v>
      </c>
      <c r="G9153" s="25">
        <v>45826.733368055553</v>
      </c>
    </row>
    <row r="9154" spans="1:7" x14ac:dyDescent="0.25">
      <c r="A9154" s="30" t="s">
        <v>17921</v>
      </c>
      <c r="B9154" s="30" t="s">
        <v>4165</v>
      </c>
      <c r="C9154" s="30" t="s">
        <v>887</v>
      </c>
      <c r="D9154" s="30" t="s">
        <v>888</v>
      </c>
      <c r="E9154" s="25">
        <v>45826.7343287037</v>
      </c>
      <c r="F9154" s="30" t="s">
        <v>876</v>
      </c>
      <c r="G9154" s="25">
        <v>45826.7343287037</v>
      </c>
    </row>
    <row r="9155" spans="1:7" x14ac:dyDescent="0.25">
      <c r="A9155" s="30" t="s">
        <v>17922</v>
      </c>
      <c r="B9155" s="30" t="s">
        <v>17538</v>
      </c>
      <c r="C9155" s="30" t="s">
        <v>869</v>
      </c>
      <c r="D9155" s="30" t="s">
        <v>881</v>
      </c>
      <c r="E9155" s="25">
        <v>45826.738379629627</v>
      </c>
      <c r="F9155" s="30" t="s">
        <v>876</v>
      </c>
      <c r="G9155" s="25">
        <v>45826.738379629627</v>
      </c>
    </row>
    <row r="9156" spans="1:7" x14ac:dyDescent="0.25">
      <c r="A9156" s="30" t="s">
        <v>17923</v>
      </c>
      <c r="B9156" s="30" t="s">
        <v>6746</v>
      </c>
      <c r="C9156" s="30" t="s">
        <v>872</v>
      </c>
      <c r="D9156" s="30" t="s">
        <v>229</v>
      </c>
      <c r="E9156" s="25">
        <v>45826.738263888888</v>
      </c>
      <c r="F9156" s="30" t="s">
        <v>60</v>
      </c>
      <c r="G9156" s="25">
        <v>45826.738263888888</v>
      </c>
    </row>
    <row r="9157" spans="1:7" x14ac:dyDescent="0.25">
      <c r="A9157" s="30" t="s">
        <v>17924</v>
      </c>
      <c r="B9157" s="30" t="s">
        <v>9683</v>
      </c>
      <c r="C9157" s="30" t="s">
        <v>872</v>
      </c>
      <c r="D9157" s="30" t="s">
        <v>73</v>
      </c>
      <c r="E9157" s="25">
        <v>45826.739363425928</v>
      </c>
      <c r="F9157" s="30" t="s">
        <v>871</v>
      </c>
      <c r="G9157" s="25">
        <v>45826.739363425928</v>
      </c>
    </row>
    <row r="9158" spans="1:7" x14ac:dyDescent="0.25">
      <c r="A9158" s="30" t="s">
        <v>17925</v>
      </c>
      <c r="B9158" s="30" t="s">
        <v>6744</v>
      </c>
      <c r="C9158" s="30" t="s">
        <v>872</v>
      </c>
      <c r="D9158" s="30" t="s">
        <v>73</v>
      </c>
      <c r="E9158" s="25">
        <v>45826.739398148151</v>
      </c>
      <c r="F9158" s="30" t="s">
        <v>871</v>
      </c>
      <c r="G9158" s="25">
        <v>45826.739398148151</v>
      </c>
    </row>
    <row r="9159" spans="1:7" x14ac:dyDescent="0.25">
      <c r="A9159" s="30" t="s">
        <v>17926</v>
      </c>
      <c r="B9159" s="30" t="s">
        <v>6738</v>
      </c>
      <c r="C9159" s="30" t="s">
        <v>872</v>
      </c>
      <c r="D9159" s="30" t="s">
        <v>73</v>
      </c>
      <c r="E9159" s="25">
        <v>45826.739444444444</v>
      </c>
      <c r="F9159" s="30" t="s">
        <v>871</v>
      </c>
      <c r="G9159" s="25">
        <v>45826.739444444444</v>
      </c>
    </row>
    <row r="9160" spans="1:7" x14ac:dyDescent="0.25">
      <c r="A9160" s="30" t="s">
        <v>17927</v>
      </c>
      <c r="B9160" s="30" t="s">
        <v>6742</v>
      </c>
      <c r="C9160" s="30" t="s">
        <v>872</v>
      </c>
      <c r="D9160" s="30" t="s">
        <v>73</v>
      </c>
      <c r="E9160" s="25">
        <v>45826.739525462966</v>
      </c>
      <c r="F9160" s="30" t="s">
        <v>871</v>
      </c>
      <c r="G9160" s="25">
        <v>45826.739525462966</v>
      </c>
    </row>
    <row r="9161" spans="1:7" x14ac:dyDescent="0.25">
      <c r="A9161" s="30" t="s">
        <v>17928</v>
      </c>
      <c r="B9161" s="30" t="s">
        <v>14957</v>
      </c>
      <c r="C9161" s="30" t="s">
        <v>869</v>
      </c>
      <c r="D9161" s="30" t="s">
        <v>882</v>
      </c>
      <c r="E9161" s="25">
        <v>45826.740787037037</v>
      </c>
      <c r="F9161" s="30" t="s">
        <v>876</v>
      </c>
      <c r="G9161" s="25">
        <v>45826.740787037037</v>
      </c>
    </row>
    <row r="9162" spans="1:7" x14ac:dyDescent="0.25">
      <c r="A9162" s="30" t="s">
        <v>17929</v>
      </c>
      <c r="B9162" s="30" t="s">
        <v>3011</v>
      </c>
      <c r="C9162" s="30" t="s">
        <v>879</v>
      </c>
      <c r="D9162" s="30" t="s">
        <v>73</v>
      </c>
      <c r="E9162" s="25">
        <v>45826.740358796298</v>
      </c>
      <c r="F9162" s="30" t="s">
        <v>871</v>
      </c>
      <c r="G9162" s="25">
        <v>45826.740358796298</v>
      </c>
    </row>
    <row r="9163" spans="1:7" x14ac:dyDescent="0.25">
      <c r="A9163" s="30" t="s">
        <v>17930</v>
      </c>
      <c r="B9163" s="30" t="s">
        <v>6746</v>
      </c>
      <c r="C9163" s="30" t="s">
        <v>879</v>
      </c>
      <c r="D9163" s="30" t="s">
        <v>73</v>
      </c>
      <c r="E9163" s="25">
        <v>45826.740416666667</v>
      </c>
      <c r="F9163" s="30" t="s">
        <v>871</v>
      </c>
      <c r="G9163" s="25">
        <v>45826.740416666667</v>
      </c>
    </row>
    <row r="9164" spans="1:7" x14ac:dyDescent="0.25">
      <c r="A9164" s="30" t="s">
        <v>17931</v>
      </c>
      <c r="B9164" s="30" t="s">
        <v>9683</v>
      </c>
      <c r="C9164" s="30" t="s">
        <v>879</v>
      </c>
      <c r="D9164" s="30" t="s">
        <v>73</v>
      </c>
      <c r="E9164" s="25">
        <v>45826.740520833337</v>
      </c>
      <c r="F9164" s="30" t="s">
        <v>871</v>
      </c>
      <c r="G9164" s="25">
        <v>45826.740520833337</v>
      </c>
    </row>
    <row r="9165" spans="1:7" x14ac:dyDescent="0.25">
      <c r="A9165" s="30" t="s">
        <v>17932</v>
      </c>
      <c r="B9165" s="30" t="s">
        <v>6744</v>
      </c>
      <c r="C9165" s="30" t="s">
        <v>879</v>
      </c>
      <c r="D9165" s="30" t="s">
        <v>73</v>
      </c>
      <c r="E9165" s="25">
        <v>45826.740567129629</v>
      </c>
      <c r="F9165" s="30" t="s">
        <v>871</v>
      </c>
      <c r="G9165" s="25">
        <v>45826.740567129629</v>
      </c>
    </row>
    <row r="9166" spans="1:7" x14ac:dyDescent="0.25">
      <c r="A9166" s="30" t="s">
        <v>17933</v>
      </c>
      <c r="B9166" s="30" t="s">
        <v>6738</v>
      </c>
      <c r="C9166" s="30" t="s">
        <v>879</v>
      </c>
      <c r="D9166" s="30" t="s">
        <v>73</v>
      </c>
      <c r="E9166" s="25">
        <v>45826.740601851852</v>
      </c>
      <c r="F9166" s="30" t="s">
        <v>871</v>
      </c>
      <c r="G9166" s="25">
        <v>45826.740601851852</v>
      </c>
    </row>
    <row r="9167" spans="1:7" x14ac:dyDescent="0.25">
      <c r="A9167" s="30" t="s">
        <v>17934</v>
      </c>
      <c r="B9167" s="30" t="s">
        <v>9879</v>
      </c>
      <c r="C9167" s="30" t="s">
        <v>879</v>
      </c>
      <c r="D9167" s="30" t="s">
        <v>73</v>
      </c>
      <c r="E9167" s="25">
        <v>45826.740671296298</v>
      </c>
      <c r="F9167" s="30" t="s">
        <v>871</v>
      </c>
      <c r="G9167" s="25">
        <v>45826.740671296298</v>
      </c>
    </row>
    <row r="9168" spans="1:7" x14ac:dyDescent="0.25">
      <c r="A9168" s="30" t="s">
        <v>17935</v>
      </c>
      <c r="B9168" s="30" t="s">
        <v>6742</v>
      </c>
      <c r="C9168" s="30" t="s">
        <v>879</v>
      </c>
      <c r="D9168" s="30" t="s">
        <v>73</v>
      </c>
      <c r="E9168" s="25">
        <v>45826.740717592591</v>
      </c>
      <c r="F9168" s="30" t="s">
        <v>871</v>
      </c>
      <c r="G9168" s="25">
        <v>45826.740717592591</v>
      </c>
    </row>
    <row r="9169" spans="1:7" x14ac:dyDescent="0.25">
      <c r="A9169" s="30" t="s">
        <v>17936</v>
      </c>
      <c r="B9169" s="30" t="s">
        <v>9883</v>
      </c>
      <c r="C9169" s="30" t="s">
        <v>879</v>
      </c>
      <c r="D9169" s="30" t="s">
        <v>73</v>
      </c>
      <c r="E9169" s="25">
        <v>45826.740763888891</v>
      </c>
      <c r="F9169" s="30" t="s">
        <v>871</v>
      </c>
      <c r="G9169" s="25">
        <v>45826.740763888891</v>
      </c>
    </row>
    <row r="9170" spans="1:7" x14ac:dyDescent="0.25">
      <c r="A9170" s="30" t="s">
        <v>17937</v>
      </c>
      <c r="B9170" s="30" t="s">
        <v>15614</v>
      </c>
      <c r="C9170" s="30" t="s">
        <v>869</v>
      </c>
      <c r="D9170" s="30" t="s">
        <v>882</v>
      </c>
      <c r="E9170" s="25">
        <v>45826.742858796293</v>
      </c>
      <c r="F9170" s="30" t="s">
        <v>876</v>
      </c>
      <c r="G9170" s="25">
        <v>45826.742858796293</v>
      </c>
    </row>
    <row r="9171" spans="1:7" x14ac:dyDescent="0.25">
      <c r="A9171" s="30" t="s">
        <v>17938</v>
      </c>
      <c r="B9171" s="30" t="s">
        <v>15707</v>
      </c>
      <c r="C9171" s="30" t="s">
        <v>869</v>
      </c>
      <c r="D9171" s="30" t="s">
        <v>882</v>
      </c>
      <c r="E9171" s="25">
        <v>45826.743043981478</v>
      </c>
      <c r="F9171" s="30" t="s">
        <v>876</v>
      </c>
      <c r="G9171" s="25">
        <v>45826.743043981478</v>
      </c>
    </row>
    <row r="9172" spans="1:7" x14ac:dyDescent="0.25">
      <c r="A9172" s="30" t="s">
        <v>17939</v>
      </c>
      <c r="B9172" s="30" t="s">
        <v>15709</v>
      </c>
      <c r="C9172" s="30" t="s">
        <v>869</v>
      </c>
      <c r="D9172" s="30" t="s">
        <v>882</v>
      </c>
      <c r="E9172" s="25">
        <v>45826.743622685186</v>
      </c>
      <c r="F9172" s="30" t="s">
        <v>876</v>
      </c>
      <c r="G9172" s="25">
        <v>45826.743622685186</v>
      </c>
    </row>
    <row r="9173" spans="1:7" x14ac:dyDescent="0.25">
      <c r="A9173" s="30" t="s">
        <v>17940</v>
      </c>
      <c r="B9173" s="30" t="s">
        <v>15550</v>
      </c>
      <c r="C9173" s="30" t="s">
        <v>869</v>
      </c>
      <c r="D9173" s="30" t="s">
        <v>882</v>
      </c>
      <c r="E9173" s="25">
        <v>45826.744930555556</v>
      </c>
      <c r="F9173" s="30" t="s">
        <v>876</v>
      </c>
      <c r="G9173" s="25">
        <v>45826.744930555556</v>
      </c>
    </row>
    <row r="9174" spans="1:7" x14ac:dyDescent="0.25">
      <c r="A9174" s="30" t="s">
        <v>17941</v>
      </c>
      <c r="B9174" s="30" t="s">
        <v>15552</v>
      </c>
      <c r="C9174" s="30" t="s">
        <v>869</v>
      </c>
      <c r="D9174" s="30" t="s">
        <v>882</v>
      </c>
      <c r="E9174" s="25">
        <v>45826.744942129626</v>
      </c>
      <c r="F9174" s="30" t="s">
        <v>876</v>
      </c>
      <c r="G9174" s="25">
        <v>45826.744942129626</v>
      </c>
    </row>
    <row r="9175" spans="1:7" x14ac:dyDescent="0.25">
      <c r="A9175" s="30" t="s">
        <v>17942</v>
      </c>
      <c r="B9175" s="30" t="s">
        <v>14965</v>
      </c>
      <c r="C9175" s="30" t="s">
        <v>869</v>
      </c>
      <c r="D9175" s="30" t="s">
        <v>882</v>
      </c>
      <c r="E9175" s="25">
        <v>45826.745520833334</v>
      </c>
      <c r="F9175" s="30" t="s">
        <v>876</v>
      </c>
      <c r="G9175" s="25">
        <v>45826.745520833334</v>
      </c>
    </row>
    <row r="9176" spans="1:7" x14ac:dyDescent="0.25">
      <c r="A9176" s="30" t="s">
        <v>17943</v>
      </c>
      <c r="B9176" s="30" t="s">
        <v>15806</v>
      </c>
      <c r="C9176" s="30" t="s">
        <v>874</v>
      </c>
      <c r="D9176" s="30" t="s">
        <v>875</v>
      </c>
      <c r="E9176" s="25">
        <v>45826.745763888888</v>
      </c>
      <c r="F9176" s="30" t="s">
        <v>876</v>
      </c>
      <c r="G9176" s="25">
        <v>45826.745763888888</v>
      </c>
    </row>
    <row r="9177" spans="1:7" x14ac:dyDescent="0.25">
      <c r="A9177" s="30" t="s">
        <v>17944</v>
      </c>
      <c r="B9177" s="30" t="s">
        <v>15806</v>
      </c>
      <c r="C9177" s="30" t="s">
        <v>877</v>
      </c>
      <c r="D9177" s="30" t="s">
        <v>875</v>
      </c>
      <c r="E9177" s="25">
        <v>45826.746307870373</v>
      </c>
      <c r="F9177" s="30" t="s">
        <v>876</v>
      </c>
      <c r="G9177" s="25">
        <v>45826.746307870373</v>
      </c>
    </row>
    <row r="9178" spans="1:7" x14ac:dyDescent="0.25">
      <c r="A9178" s="30" t="s">
        <v>17945</v>
      </c>
      <c r="B9178" s="30" t="s">
        <v>5655</v>
      </c>
      <c r="C9178" s="30" t="s">
        <v>879</v>
      </c>
      <c r="D9178" s="30" t="s">
        <v>229</v>
      </c>
      <c r="E9178" s="25">
        <v>45826.745104166665</v>
      </c>
      <c r="F9178" s="30" t="s">
        <v>871</v>
      </c>
      <c r="G9178" s="25">
        <v>45826.745104166665</v>
      </c>
    </row>
    <row r="9179" spans="1:7" x14ac:dyDescent="0.25">
      <c r="A9179" s="30" t="s">
        <v>17946</v>
      </c>
      <c r="B9179" s="30" t="s">
        <v>4380</v>
      </c>
      <c r="C9179" s="30" t="s">
        <v>879</v>
      </c>
      <c r="D9179" s="30" t="s">
        <v>229</v>
      </c>
      <c r="E9179" s="25">
        <v>45826.745185185187</v>
      </c>
      <c r="F9179" s="30" t="s">
        <v>871</v>
      </c>
      <c r="G9179" s="25">
        <v>45826.745185185187</v>
      </c>
    </row>
    <row r="9180" spans="1:7" x14ac:dyDescent="0.25">
      <c r="A9180" s="30" t="s">
        <v>17947</v>
      </c>
      <c r="B9180" s="30" t="s">
        <v>4370</v>
      </c>
      <c r="C9180" s="30" t="s">
        <v>879</v>
      </c>
      <c r="D9180" s="30" t="s">
        <v>229</v>
      </c>
      <c r="E9180" s="25">
        <v>45826.745208333334</v>
      </c>
      <c r="F9180" s="30" t="s">
        <v>871</v>
      </c>
      <c r="G9180" s="25">
        <v>45826.745208333334</v>
      </c>
    </row>
    <row r="9181" spans="1:7" x14ac:dyDescent="0.25">
      <c r="A9181" s="30" t="s">
        <v>17948</v>
      </c>
      <c r="B9181" s="30" t="s">
        <v>4302</v>
      </c>
      <c r="C9181" s="30" t="s">
        <v>879</v>
      </c>
      <c r="D9181" s="30" t="s">
        <v>229</v>
      </c>
      <c r="E9181" s="25">
        <v>45826.745254629626</v>
      </c>
      <c r="F9181" s="30" t="s">
        <v>871</v>
      </c>
      <c r="G9181" s="25">
        <v>45826.745254629626</v>
      </c>
    </row>
    <row r="9182" spans="1:7" x14ac:dyDescent="0.25">
      <c r="A9182" s="30" t="s">
        <v>17949</v>
      </c>
      <c r="B9182" s="30" t="s">
        <v>1309</v>
      </c>
      <c r="C9182" s="30" t="s">
        <v>879</v>
      </c>
      <c r="D9182" s="30" t="s">
        <v>229</v>
      </c>
      <c r="E9182" s="25">
        <v>45826.745324074072</v>
      </c>
      <c r="F9182" s="30" t="s">
        <v>871</v>
      </c>
      <c r="G9182" s="25">
        <v>45826.745324074072</v>
      </c>
    </row>
    <row r="9183" spans="1:7" x14ac:dyDescent="0.25">
      <c r="A9183" s="30" t="s">
        <v>17950</v>
      </c>
      <c r="B9183" s="30" t="s">
        <v>5651</v>
      </c>
      <c r="C9183" s="30" t="s">
        <v>879</v>
      </c>
      <c r="D9183" s="30" t="s">
        <v>229</v>
      </c>
      <c r="E9183" s="25">
        <v>45826.745370370372</v>
      </c>
      <c r="F9183" s="30" t="s">
        <v>871</v>
      </c>
      <c r="G9183" s="25">
        <v>45826.745370370372</v>
      </c>
    </row>
    <row r="9184" spans="1:7" x14ac:dyDescent="0.25">
      <c r="A9184" s="30" t="s">
        <v>17951</v>
      </c>
      <c r="B9184" s="30" t="s">
        <v>4378</v>
      </c>
      <c r="C9184" s="30" t="s">
        <v>879</v>
      </c>
      <c r="D9184" s="30" t="s">
        <v>229</v>
      </c>
      <c r="E9184" s="25">
        <v>45826.745428240742</v>
      </c>
      <c r="F9184" s="30" t="s">
        <v>871</v>
      </c>
      <c r="G9184" s="25">
        <v>45826.745428240742</v>
      </c>
    </row>
    <row r="9185" spans="1:7" x14ac:dyDescent="0.25">
      <c r="A9185" s="30" t="s">
        <v>17952</v>
      </c>
      <c r="B9185" s="30" t="s">
        <v>4342</v>
      </c>
      <c r="C9185" s="30" t="s">
        <v>879</v>
      </c>
      <c r="D9185" s="30" t="s">
        <v>229</v>
      </c>
      <c r="E9185" s="25">
        <v>45826.745462962965</v>
      </c>
      <c r="F9185" s="30" t="s">
        <v>871</v>
      </c>
      <c r="G9185" s="25">
        <v>45826.745462962965</v>
      </c>
    </row>
    <row r="9186" spans="1:7" x14ac:dyDescent="0.25">
      <c r="A9186" s="30" t="s">
        <v>17953</v>
      </c>
      <c r="B9186" s="30" t="s">
        <v>1339</v>
      </c>
      <c r="C9186" s="30" t="s">
        <v>879</v>
      </c>
      <c r="D9186" s="30" t="s">
        <v>229</v>
      </c>
      <c r="E9186" s="25">
        <v>45826.745532407411</v>
      </c>
      <c r="F9186" s="30" t="s">
        <v>871</v>
      </c>
      <c r="G9186" s="25">
        <v>45826.745532407411</v>
      </c>
    </row>
    <row r="9187" spans="1:7" x14ac:dyDescent="0.25">
      <c r="A9187" s="30" t="s">
        <v>17954</v>
      </c>
      <c r="B9187" s="30" t="s">
        <v>5649</v>
      </c>
      <c r="C9187" s="30" t="s">
        <v>879</v>
      </c>
      <c r="D9187" s="30" t="s">
        <v>229</v>
      </c>
      <c r="E9187" s="25">
        <v>45826.745567129627</v>
      </c>
      <c r="F9187" s="30" t="s">
        <v>871</v>
      </c>
      <c r="G9187" s="25">
        <v>45826.745567129627</v>
      </c>
    </row>
    <row r="9188" spans="1:7" x14ac:dyDescent="0.25">
      <c r="A9188" s="30" t="s">
        <v>17955</v>
      </c>
      <c r="B9188" s="30" t="s">
        <v>4376</v>
      </c>
      <c r="C9188" s="30" t="s">
        <v>879</v>
      </c>
      <c r="D9188" s="30" t="s">
        <v>229</v>
      </c>
      <c r="E9188" s="25">
        <v>45826.745613425926</v>
      </c>
      <c r="F9188" s="30" t="s">
        <v>871</v>
      </c>
      <c r="G9188" s="25">
        <v>45826.745613425926</v>
      </c>
    </row>
    <row r="9189" spans="1:7" x14ac:dyDescent="0.25">
      <c r="A9189" s="30" t="s">
        <v>17956</v>
      </c>
      <c r="B9189" s="30" t="s">
        <v>4340</v>
      </c>
      <c r="C9189" s="30" t="s">
        <v>879</v>
      </c>
      <c r="D9189" s="30" t="s">
        <v>229</v>
      </c>
      <c r="E9189" s="25">
        <v>45826.745682870373</v>
      </c>
      <c r="F9189" s="30" t="s">
        <v>871</v>
      </c>
      <c r="G9189" s="25">
        <v>45826.745682870373</v>
      </c>
    </row>
    <row r="9190" spans="1:7" x14ac:dyDescent="0.25">
      <c r="A9190" s="30" t="s">
        <v>17957</v>
      </c>
      <c r="B9190" s="30" t="s">
        <v>1337</v>
      </c>
      <c r="C9190" s="30" t="s">
        <v>879</v>
      </c>
      <c r="D9190" s="30" t="s">
        <v>229</v>
      </c>
      <c r="E9190" s="25">
        <v>45826.745752314811</v>
      </c>
      <c r="F9190" s="30" t="s">
        <v>871</v>
      </c>
      <c r="G9190" s="25">
        <v>45826.745752314811</v>
      </c>
    </row>
    <row r="9191" spans="1:7" x14ac:dyDescent="0.25">
      <c r="A9191" s="30" t="s">
        <v>17958</v>
      </c>
      <c r="B9191" s="30" t="s">
        <v>1335</v>
      </c>
      <c r="C9191" s="30" t="s">
        <v>879</v>
      </c>
      <c r="D9191" s="30" t="s">
        <v>229</v>
      </c>
      <c r="E9191" s="25">
        <v>45826.745787037034</v>
      </c>
      <c r="F9191" s="30" t="s">
        <v>871</v>
      </c>
      <c r="G9191" s="25">
        <v>45826.745787037034</v>
      </c>
    </row>
    <row r="9192" spans="1:7" x14ac:dyDescent="0.25">
      <c r="A9192" s="30" t="s">
        <v>17959</v>
      </c>
      <c r="B9192" s="30" t="s">
        <v>4372</v>
      </c>
      <c r="C9192" s="30" t="s">
        <v>879</v>
      </c>
      <c r="D9192" s="30" t="s">
        <v>229</v>
      </c>
      <c r="E9192" s="25">
        <v>45826.745821759258</v>
      </c>
      <c r="F9192" s="30" t="s">
        <v>871</v>
      </c>
      <c r="G9192" s="25">
        <v>45826.745821759258</v>
      </c>
    </row>
    <row r="9193" spans="1:7" x14ac:dyDescent="0.25">
      <c r="A9193" s="30" t="s">
        <v>17960</v>
      </c>
      <c r="B9193" s="30" t="s">
        <v>15793</v>
      </c>
      <c r="C9193" s="30" t="s">
        <v>869</v>
      </c>
      <c r="D9193" s="30" t="s">
        <v>885</v>
      </c>
      <c r="E9193" s="25">
        <v>45826.747557870367</v>
      </c>
      <c r="F9193" s="30" t="s">
        <v>876</v>
      </c>
      <c r="G9193" s="25">
        <v>45826.747557870367</v>
      </c>
    </row>
    <row r="9194" spans="1:7" x14ac:dyDescent="0.25">
      <c r="A9194" s="30" t="s">
        <v>17961</v>
      </c>
      <c r="B9194" s="30" t="s">
        <v>15802</v>
      </c>
      <c r="C9194" s="30" t="s">
        <v>869</v>
      </c>
      <c r="D9194" s="30" t="s">
        <v>885</v>
      </c>
      <c r="E9194" s="25">
        <v>45826.747581018521</v>
      </c>
      <c r="F9194" s="30" t="s">
        <v>876</v>
      </c>
      <c r="G9194" s="25">
        <v>45826.747581018521</v>
      </c>
    </row>
    <row r="9195" spans="1:7" x14ac:dyDescent="0.25">
      <c r="A9195" s="30" t="s">
        <v>17962</v>
      </c>
      <c r="B9195" s="30" t="s">
        <v>15798</v>
      </c>
      <c r="C9195" s="30" t="s">
        <v>869</v>
      </c>
      <c r="D9195" s="30" t="s">
        <v>885</v>
      </c>
      <c r="E9195" s="25">
        <v>45826.747731481482</v>
      </c>
      <c r="F9195" s="30" t="s">
        <v>876</v>
      </c>
      <c r="G9195" s="25">
        <v>45826.747731481482</v>
      </c>
    </row>
    <row r="9196" spans="1:7" x14ac:dyDescent="0.25">
      <c r="A9196" s="30" t="s">
        <v>17963</v>
      </c>
      <c r="B9196" s="30" t="s">
        <v>15800</v>
      </c>
      <c r="C9196" s="30" t="s">
        <v>869</v>
      </c>
      <c r="D9196" s="30" t="s">
        <v>885</v>
      </c>
      <c r="E9196" s="25">
        <v>45826.747835648152</v>
      </c>
      <c r="F9196" s="30" t="s">
        <v>876</v>
      </c>
      <c r="G9196" s="25">
        <v>45826.747835648152</v>
      </c>
    </row>
    <row r="9197" spans="1:7" x14ac:dyDescent="0.25">
      <c r="A9197" s="30" t="s">
        <v>17964</v>
      </c>
      <c r="B9197" s="30" t="s">
        <v>15730</v>
      </c>
      <c r="C9197" s="30" t="s">
        <v>877</v>
      </c>
      <c r="D9197" s="30" t="s">
        <v>875</v>
      </c>
      <c r="E9197" s="25">
        <v>45826.74900462963</v>
      </c>
      <c r="F9197" s="30" t="s">
        <v>876</v>
      </c>
      <c r="G9197" s="25">
        <v>45826.74900462963</v>
      </c>
    </row>
    <row r="9198" spans="1:7" x14ac:dyDescent="0.25">
      <c r="A9198" s="30" t="s">
        <v>17965</v>
      </c>
      <c r="B9198" s="30" t="s">
        <v>15753</v>
      </c>
      <c r="C9198" s="30" t="s">
        <v>877</v>
      </c>
      <c r="D9198" s="30" t="s">
        <v>875</v>
      </c>
      <c r="E9198" s="25">
        <v>45826.749074074076</v>
      </c>
      <c r="F9198" s="30" t="s">
        <v>876</v>
      </c>
      <c r="G9198" s="25">
        <v>45826.749074074076</v>
      </c>
    </row>
    <row r="9199" spans="1:7" x14ac:dyDescent="0.25">
      <c r="A9199" s="30" t="s">
        <v>17966</v>
      </c>
      <c r="B9199" s="30" t="s">
        <v>15745</v>
      </c>
      <c r="C9199" s="30" t="s">
        <v>877</v>
      </c>
      <c r="D9199" s="30" t="s">
        <v>875</v>
      </c>
      <c r="E9199" s="25">
        <v>45826.749131944445</v>
      </c>
      <c r="F9199" s="30" t="s">
        <v>876</v>
      </c>
      <c r="G9199" s="25">
        <v>45826.749131944445</v>
      </c>
    </row>
    <row r="9200" spans="1:7" x14ac:dyDescent="0.25">
      <c r="A9200" s="30" t="s">
        <v>17967</v>
      </c>
      <c r="B9200" s="30" t="s">
        <v>15737</v>
      </c>
      <c r="C9200" s="30" t="s">
        <v>877</v>
      </c>
      <c r="D9200" s="30" t="s">
        <v>875</v>
      </c>
      <c r="E9200" s="25">
        <v>45826.749212962961</v>
      </c>
      <c r="F9200" s="30" t="s">
        <v>876</v>
      </c>
      <c r="G9200" s="25">
        <v>45826.749212962961</v>
      </c>
    </row>
    <row r="9201" spans="1:7" x14ac:dyDescent="0.25">
      <c r="A9201" s="30" t="s">
        <v>17968</v>
      </c>
      <c r="B9201" s="30" t="s">
        <v>15743</v>
      </c>
      <c r="C9201" s="30" t="s">
        <v>877</v>
      </c>
      <c r="D9201" s="30" t="s">
        <v>875</v>
      </c>
      <c r="E9201" s="25">
        <v>45826.749259259261</v>
      </c>
      <c r="F9201" s="30" t="s">
        <v>876</v>
      </c>
      <c r="G9201" s="25">
        <v>45826.749259259261</v>
      </c>
    </row>
    <row r="9202" spans="1:7" x14ac:dyDescent="0.25">
      <c r="A9202" s="30" t="s">
        <v>17969</v>
      </c>
      <c r="B9202" s="30" t="s">
        <v>15735</v>
      </c>
      <c r="C9202" s="30" t="s">
        <v>877</v>
      </c>
      <c r="D9202" s="30" t="s">
        <v>875</v>
      </c>
      <c r="E9202" s="25">
        <v>45826.749293981484</v>
      </c>
      <c r="F9202" s="30" t="s">
        <v>876</v>
      </c>
      <c r="G9202" s="25">
        <v>45826.749293981484</v>
      </c>
    </row>
    <row r="9203" spans="1:7" x14ac:dyDescent="0.25">
      <c r="A9203" s="30" t="s">
        <v>17970</v>
      </c>
      <c r="B9203" s="30" t="s">
        <v>15755</v>
      </c>
      <c r="C9203" s="30" t="s">
        <v>877</v>
      </c>
      <c r="D9203" s="30" t="s">
        <v>875</v>
      </c>
      <c r="E9203" s="25">
        <v>45826.749398148146</v>
      </c>
      <c r="F9203" s="30" t="s">
        <v>876</v>
      </c>
      <c r="G9203" s="25">
        <v>45826.749398148146</v>
      </c>
    </row>
    <row r="9204" spans="1:7" x14ac:dyDescent="0.25">
      <c r="A9204" s="30" t="s">
        <v>17971</v>
      </c>
      <c r="B9204" s="30" t="s">
        <v>15747</v>
      </c>
      <c r="C9204" s="30" t="s">
        <v>877</v>
      </c>
      <c r="D9204" s="30" t="s">
        <v>875</v>
      </c>
      <c r="E9204" s="25">
        <v>45826.749456018515</v>
      </c>
      <c r="F9204" s="30" t="s">
        <v>876</v>
      </c>
      <c r="G9204" s="25">
        <v>45826.749456018515</v>
      </c>
    </row>
    <row r="9205" spans="1:7" x14ac:dyDescent="0.25">
      <c r="A9205" s="30" t="s">
        <v>17972</v>
      </c>
      <c r="B9205" s="30" t="s">
        <v>15166</v>
      </c>
      <c r="C9205" s="30" t="s">
        <v>869</v>
      </c>
      <c r="D9205" s="30" t="s">
        <v>880</v>
      </c>
      <c r="E9205" s="25">
        <v>45826.755659722221</v>
      </c>
      <c r="F9205" s="30" t="s">
        <v>876</v>
      </c>
      <c r="G9205" s="25">
        <v>45826.755659722221</v>
      </c>
    </row>
    <row r="9206" spans="1:7" x14ac:dyDescent="0.25">
      <c r="A9206" s="30" t="s">
        <v>17973</v>
      </c>
      <c r="B9206" s="30" t="s">
        <v>15164</v>
      </c>
      <c r="C9206" s="30" t="s">
        <v>869</v>
      </c>
      <c r="D9206" s="30" t="s">
        <v>880</v>
      </c>
      <c r="E9206" s="25">
        <v>45826.75571759259</v>
      </c>
      <c r="F9206" s="30" t="s">
        <v>876</v>
      </c>
      <c r="G9206" s="25">
        <v>45826.75571759259</v>
      </c>
    </row>
    <row r="9207" spans="1:7" x14ac:dyDescent="0.25">
      <c r="A9207" s="30" t="s">
        <v>17974</v>
      </c>
      <c r="B9207" s="30" t="s">
        <v>15366</v>
      </c>
      <c r="C9207" s="30" t="s">
        <v>869</v>
      </c>
      <c r="D9207" s="30" t="s">
        <v>880</v>
      </c>
      <c r="E9207" s="25">
        <v>45826.756180555552</v>
      </c>
      <c r="F9207" s="30" t="s">
        <v>876</v>
      </c>
      <c r="G9207" s="25">
        <v>45826.756180555552</v>
      </c>
    </row>
    <row r="9208" spans="1:7" x14ac:dyDescent="0.25">
      <c r="A9208" s="30" t="s">
        <v>17975</v>
      </c>
      <c r="B9208" s="30" t="s">
        <v>15374</v>
      </c>
      <c r="C9208" s="30" t="s">
        <v>869</v>
      </c>
      <c r="D9208" s="30" t="s">
        <v>880</v>
      </c>
      <c r="E9208" s="25">
        <v>45826.756261574075</v>
      </c>
      <c r="F9208" s="30" t="s">
        <v>876</v>
      </c>
      <c r="G9208" s="25">
        <v>45826.756261574075</v>
      </c>
    </row>
    <row r="9209" spans="1:7" x14ac:dyDescent="0.25">
      <c r="A9209" s="30" t="s">
        <v>17976</v>
      </c>
      <c r="B9209" s="30" t="s">
        <v>15626</v>
      </c>
      <c r="C9209" s="30" t="s">
        <v>869</v>
      </c>
      <c r="D9209" s="30" t="s">
        <v>880</v>
      </c>
      <c r="E9209" s="25">
        <v>45826.756747685184</v>
      </c>
      <c r="F9209" s="30" t="s">
        <v>876</v>
      </c>
      <c r="G9209" s="25">
        <v>45826.756747685184</v>
      </c>
    </row>
    <row r="9210" spans="1:7" x14ac:dyDescent="0.25">
      <c r="A9210" s="30" t="s">
        <v>17977</v>
      </c>
      <c r="B9210" s="30" t="s">
        <v>15628</v>
      </c>
      <c r="C9210" s="30" t="s">
        <v>869</v>
      </c>
      <c r="D9210" s="30" t="s">
        <v>880</v>
      </c>
      <c r="E9210" s="25">
        <v>45826.75681712963</v>
      </c>
      <c r="F9210" s="30" t="s">
        <v>876</v>
      </c>
      <c r="G9210" s="25">
        <v>45826.75681712963</v>
      </c>
    </row>
    <row r="9211" spans="1:7" x14ac:dyDescent="0.25">
      <c r="A9211" s="30" t="s">
        <v>17978</v>
      </c>
      <c r="B9211" s="30" t="s">
        <v>15630</v>
      </c>
      <c r="C9211" s="30" t="s">
        <v>869</v>
      </c>
      <c r="D9211" s="30" t="s">
        <v>880</v>
      </c>
      <c r="E9211" s="25">
        <v>45826.756863425922</v>
      </c>
      <c r="F9211" s="30" t="s">
        <v>876</v>
      </c>
      <c r="G9211" s="25">
        <v>45826.756863425922</v>
      </c>
    </row>
    <row r="9212" spans="1:7" x14ac:dyDescent="0.25">
      <c r="A9212" s="30" t="s">
        <v>17979</v>
      </c>
      <c r="B9212" s="30" t="s">
        <v>5657</v>
      </c>
      <c r="C9212" s="30" t="s">
        <v>879</v>
      </c>
      <c r="D9212" s="30" t="s">
        <v>229</v>
      </c>
      <c r="E9212" s="25">
        <v>45826.760462962964</v>
      </c>
      <c r="F9212" s="30" t="s">
        <v>871</v>
      </c>
      <c r="G9212" s="25">
        <v>45826.760462962964</v>
      </c>
    </row>
    <row r="9213" spans="1:7" x14ac:dyDescent="0.25">
      <c r="A9213" s="30" t="s">
        <v>17979</v>
      </c>
      <c r="B9213" s="30" t="s">
        <v>5657</v>
      </c>
      <c r="C9213" s="30" t="s">
        <v>879</v>
      </c>
      <c r="D9213" s="30" t="s">
        <v>229</v>
      </c>
      <c r="E9213" s="25">
        <v>45826.76053240741</v>
      </c>
      <c r="F9213" s="30" t="s">
        <v>871</v>
      </c>
      <c r="G9213" s="25">
        <v>45826.76053240741</v>
      </c>
    </row>
    <row r="9214" spans="1:7" x14ac:dyDescent="0.25">
      <c r="A9214" s="30" t="s">
        <v>17980</v>
      </c>
      <c r="B9214" s="30" t="s">
        <v>1307</v>
      </c>
      <c r="C9214" s="30" t="s">
        <v>879</v>
      </c>
      <c r="D9214" s="30" t="s">
        <v>229</v>
      </c>
      <c r="E9214" s="25">
        <v>45826.760555555556</v>
      </c>
      <c r="F9214" s="30" t="s">
        <v>871</v>
      </c>
      <c r="G9214" s="25">
        <v>45826.760555555556</v>
      </c>
    </row>
    <row r="9215" spans="1:7" x14ac:dyDescent="0.25">
      <c r="A9215" s="30" t="s">
        <v>17981</v>
      </c>
      <c r="B9215" s="30" t="s">
        <v>4344</v>
      </c>
      <c r="C9215" s="30" t="s">
        <v>879</v>
      </c>
      <c r="D9215" s="30" t="s">
        <v>229</v>
      </c>
      <c r="E9215" s="25">
        <v>45826.760625000003</v>
      </c>
      <c r="F9215" s="30" t="s">
        <v>871</v>
      </c>
      <c r="G9215" s="25">
        <v>45826.760625000003</v>
      </c>
    </row>
    <row r="9216" spans="1:7" x14ac:dyDescent="0.25">
      <c r="A9216" s="30" t="s">
        <v>17982</v>
      </c>
      <c r="B9216" s="30" t="s">
        <v>8251</v>
      </c>
      <c r="C9216" s="30" t="s">
        <v>872</v>
      </c>
      <c r="D9216" s="30" t="s">
        <v>73</v>
      </c>
      <c r="E9216" s="25">
        <v>45826.761724537035</v>
      </c>
      <c r="F9216" s="30" t="s">
        <v>871</v>
      </c>
      <c r="G9216" s="25">
        <v>45826.761724537035</v>
      </c>
    </row>
    <row r="9217" spans="1:7" x14ac:dyDescent="0.25">
      <c r="A9217" s="30" t="s">
        <v>17983</v>
      </c>
      <c r="B9217" s="30" t="s">
        <v>11281</v>
      </c>
      <c r="C9217" s="30" t="s">
        <v>872</v>
      </c>
      <c r="D9217" s="30" t="s">
        <v>73</v>
      </c>
      <c r="E9217" s="25">
        <v>45826.761793981481</v>
      </c>
      <c r="F9217" s="30" t="s">
        <v>871</v>
      </c>
      <c r="G9217" s="25">
        <v>45826.761793981481</v>
      </c>
    </row>
    <row r="9218" spans="1:7" x14ac:dyDescent="0.25">
      <c r="A9218" s="30" t="s">
        <v>17984</v>
      </c>
      <c r="B9218" s="30" t="s">
        <v>9907</v>
      </c>
      <c r="C9218" s="30" t="s">
        <v>872</v>
      </c>
      <c r="D9218" s="30" t="s">
        <v>73</v>
      </c>
      <c r="E9218" s="25">
        <v>45826.76185185185</v>
      </c>
      <c r="F9218" s="30" t="s">
        <v>871</v>
      </c>
      <c r="G9218" s="25">
        <v>45826.76185185185</v>
      </c>
    </row>
    <row r="9219" spans="1:7" x14ac:dyDescent="0.25">
      <c r="A9219" s="30" t="s">
        <v>17985</v>
      </c>
      <c r="B9219" s="30" t="s">
        <v>11541</v>
      </c>
      <c r="C9219" s="30" t="s">
        <v>872</v>
      </c>
      <c r="D9219" s="30" t="s">
        <v>122</v>
      </c>
      <c r="E9219" s="25">
        <v>45826.758391203701</v>
      </c>
      <c r="F9219" s="30" t="s">
        <v>871</v>
      </c>
      <c r="G9219" s="25">
        <v>45826.758391203701</v>
      </c>
    </row>
    <row r="9220" spans="1:7" x14ac:dyDescent="0.25">
      <c r="A9220" s="30" t="s">
        <v>17986</v>
      </c>
      <c r="B9220" s="30" t="s">
        <v>11533</v>
      </c>
      <c r="C9220" s="30" t="s">
        <v>872</v>
      </c>
      <c r="D9220" s="30" t="s">
        <v>122</v>
      </c>
      <c r="E9220" s="25">
        <v>45826.758506944447</v>
      </c>
      <c r="F9220" s="30" t="s">
        <v>871</v>
      </c>
      <c r="G9220" s="25">
        <v>45826.758506944447</v>
      </c>
    </row>
    <row r="9221" spans="1:7" x14ac:dyDescent="0.25">
      <c r="A9221" s="30" t="s">
        <v>17987</v>
      </c>
      <c r="B9221" s="30" t="s">
        <v>11557</v>
      </c>
      <c r="C9221" s="30" t="s">
        <v>872</v>
      </c>
      <c r="D9221" s="30" t="s">
        <v>122</v>
      </c>
      <c r="E9221" s="25">
        <v>45826.758703703701</v>
      </c>
      <c r="F9221" s="30" t="s">
        <v>871</v>
      </c>
      <c r="G9221" s="25">
        <v>45826.758703703701</v>
      </c>
    </row>
    <row r="9222" spans="1:7" x14ac:dyDescent="0.25">
      <c r="A9222" s="30" t="s">
        <v>17988</v>
      </c>
      <c r="B9222" s="30" t="s">
        <v>11537</v>
      </c>
      <c r="C9222" s="30" t="s">
        <v>872</v>
      </c>
      <c r="D9222" s="30" t="s">
        <v>122</v>
      </c>
      <c r="E9222" s="25">
        <v>45826.758842592593</v>
      </c>
      <c r="F9222" s="30" t="s">
        <v>871</v>
      </c>
      <c r="G9222" s="25">
        <v>45826.758842592593</v>
      </c>
    </row>
    <row r="9223" spans="1:7" x14ac:dyDescent="0.25">
      <c r="A9223" s="30" t="s">
        <v>17989</v>
      </c>
      <c r="B9223" s="30" t="s">
        <v>11531</v>
      </c>
      <c r="C9223" s="30" t="s">
        <v>872</v>
      </c>
      <c r="D9223" s="30" t="s">
        <v>122</v>
      </c>
      <c r="E9223" s="25">
        <v>45826.759004629632</v>
      </c>
      <c r="F9223" s="30" t="s">
        <v>871</v>
      </c>
      <c r="G9223" s="25">
        <v>45826.759004629632</v>
      </c>
    </row>
    <row r="9224" spans="1:7" x14ac:dyDescent="0.25">
      <c r="A9224" s="30" t="s">
        <v>17990</v>
      </c>
      <c r="B9224" s="30" t="s">
        <v>8035</v>
      </c>
      <c r="C9224" s="30" t="s">
        <v>872</v>
      </c>
      <c r="D9224" s="30" t="s">
        <v>122</v>
      </c>
      <c r="E9224" s="25">
        <v>45826.759155092594</v>
      </c>
      <c r="F9224" s="30" t="s">
        <v>871</v>
      </c>
      <c r="G9224" s="25">
        <v>45826.759155092594</v>
      </c>
    </row>
    <row r="9225" spans="1:7" x14ac:dyDescent="0.25">
      <c r="A9225" s="30" t="s">
        <v>17991</v>
      </c>
      <c r="B9225" s="30" t="s">
        <v>11559</v>
      </c>
      <c r="C9225" s="30" t="s">
        <v>872</v>
      </c>
      <c r="D9225" s="30" t="s">
        <v>122</v>
      </c>
      <c r="E9225" s="25">
        <v>45826.759421296294</v>
      </c>
      <c r="F9225" s="30" t="s">
        <v>871</v>
      </c>
      <c r="G9225" s="25">
        <v>45826.759421296294</v>
      </c>
    </row>
    <row r="9226" spans="1:7" x14ac:dyDescent="0.25">
      <c r="A9226" s="30" t="s">
        <v>17992</v>
      </c>
      <c r="B9226" s="30" t="s">
        <v>11561</v>
      </c>
      <c r="C9226" s="30" t="s">
        <v>872</v>
      </c>
      <c r="D9226" s="30" t="s">
        <v>122</v>
      </c>
      <c r="E9226" s="25">
        <v>45826.759652777779</v>
      </c>
      <c r="F9226" s="30" t="s">
        <v>871</v>
      </c>
      <c r="G9226" s="25">
        <v>45826.759652777779</v>
      </c>
    </row>
    <row r="9227" spans="1:7" x14ac:dyDescent="0.25">
      <c r="A9227" s="30" t="s">
        <v>17993</v>
      </c>
      <c r="B9227" s="30" t="s">
        <v>11366</v>
      </c>
      <c r="C9227" s="30" t="s">
        <v>872</v>
      </c>
      <c r="D9227" s="30" t="s">
        <v>122</v>
      </c>
      <c r="E9227" s="25">
        <v>45826.76017361111</v>
      </c>
      <c r="F9227" s="30" t="s">
        <v>871</v>
      </c>
      <c r="G9227" s="25">
        <v>45826.76017361111</v>
      </c>
    </row>
    <row r="9228" spans="1:7" x14ac:dyDescent="0.25">
      <c r="A9228" s="30" t="s">
        <v>17994</v>
      </c>
      <c r="B9228" s="30" t="s">
        <v>11380</v>
      </c>
      <c r="C9228" s="30" t="s">
        <v>872</v>
      </c>
      <c r="D9228" s="30" t="s">
        <v>122</v>
      </c>
      <c r="E9228" s="25">
        <v>45826.760416666664</v>
      </c>
      <c r="F9228" s="30" t="s">
        <v>871</v>
      </c>
      <c r="G9228" s="25">
        <v>45826.760416666664</v>
      </c>
    </row>
    <row r="9229" spans="1:7" x14ac:dyDescent="0.25">
      <c r="A9229" s="30" t="s">
        <v>17995</v>
      </c>
      <c r="B9229" s="30" t="s">
        <v>11416</v>
      </c>
      <c r="C9229" s="30" t="s">
        <v>872</v>
      </c>
      <c r="D9229" s="30" t="s">
        <v>122</v>
      </c>
      <c r="E9229" s="25">
        <v>45826.760567129626</v>
      </c>
      <c r="F9229" s="30" t="s">
        <v>871</v>
      </c>
      <c r="G9229" s="25">
        <v>45826.760567129626</v>
      </c>
    </row>
    <row r="9230" spans="1:7" x14ac:dyDescent="0.25">
      <c r="A9230" s="30" t="s">
        <v>17996</v>
      </c>
      <c r="B9230" s="30" t="s">
        <v>11281</v>
      </c>
      <c r="C9230" s="30" t="s">
        <v>879</v>
      </c>
      <c r="D9230" s="30" t="s">
        <v>73</v>
      </c>
      <c r="E9230" s="25">
        <v>45826.762696759259</v>
      </c>
      <c r="F9230" s="30" t="s">
        <v>871</v>
      </c>
      <c r="G9230" s="25">
        <v>45826.762696759259</v>
      </c>
    </row>
    <row r="9231" spans="1:7" x14ac:dyDescent="0.25">
      <c r="A9231" s="30" t="s">
        <v>17997</v>
      </c>
      <c r="B9231" s="30" t="s">
        <v>9907</v>
      </c>
      <c r="C9231" s="30" t="s">
        <v>879</v>
      </c>
      <c r="D9231" s="30" t="s">
        <v>73</v>
      </c>
      <c r="E9231" s="25">
        <v>45826.762731481482</v>
      </c>
      <c r="F9231" s="30" t="s">
        <v>871</v>
      </c>
      <c r="G9231" s="25">
        <v>45826.762731481482</v>
      </c>
    </row>
    <row r="9232" spans="1:7" x14ac:dyDescent="0.25">
      <c r="A9232" s="30" t="s">
        <v>17998</v>
      </c>
      <c r="B9232" s="30" t="s">
        <v>11164</v>
      </c>
      <c r="C9232" s="30" t="s">
        <v>872</v>
      </c>
      <c r="D9232" s="30" t="s">
        <v>239</v>
      </c>
      <c r="E9232" s="25">
        <v>45826.765023148146</v>
      </c>
      <c r="F9232" s="30" t="s">
        <v>871</v>
      </c>
      <c r="G9232" s="25">
        <v>45826.765023148146</v>
      </c>
    </row>
    <row r="9233" spans="1:7" x14ac:dyDescent="0.25">
      <c r="A9233" s="30" t="s">
        <v>17999</v>
      </c>
      <c r="B9233" s="30" t="s">
        <v>11195</v>
      </c>
      <c r="C9233" s="30" t="s">
        <v>872</v>
      </c>
      <c r="D9233" s="30" t="s">
        <v>239</v>
      </c>
      <c r="E9233" s="25">
        <v>45826.765370370369</v>
      </c>
      <c r="F9233" s="30" t="s">
        <v>871</v>
      </c>
      <c r="G9233" s="25">
        <v>45826.765370370369</v>
      </c>
    </row>
    <row r="9234" spans="1:7" x14ac:dyDescent="0.25">
      <c r="A9234" s="30" t="s">
        <v>18000</v>
      </c>
      <c r="B9234" s="30" t="s">
        <v>11903</v>
      </c>
      <c r="C9234" s="30" t="s">
        <v>864</v>
      </c>
      <c r="D9234" s="30" t="s">
        <v>865</v>
      </c>
      <c r="E9234" s="25">
        <v>45826.766111111108</v>
      </c>
      <c r="F9234" s="30" t="s">
        <v>876</v>
      </c>
      <c r="G9234" s="25">
        <v>45826.766111111108</v>
      </c>
    </row>
    <row r="9235" spans="1:7" x14ac:dyDescent="0.25">
      <c r="A9235" s="30" t="s">
        <v>18001</v>
      </c>
      <c r="B9235" s="30" t="s">
        <v>5228</v>
      </c>
      <c r="C9235" s="30" t="s">
        <v>864</v>
      </c>
      <c r="D9235" s="30" t="s">
        <v>865</v>
      </c>
      <c r="E9235" s="25">
        <v>45826.766215277778</v>
      </c>
      <c r="F9235" s="30" t="s">
        <v>876</v>
      </c>
      <c r="G9235" s="25">
        <v>45826.766215277778</v>
      </c>
    </row>
    <row r="9236" spans="1:7" x14ac:dyDescent="0.25">
      <c r="A9236" s="30" t="s">
        <v>18002</v>
      </c>
      <c r="B9236" s="30" t="s">
        <v>5264</v>
      </c>
      <c r="C9236" s="30" t="s">
        <v>864</v>
      </c>
      <c r="D9236" s="30" t="s">
        <v>865</v>
      </c>
      <c r="E9236" s="25">
        <v>45826.766331018516</v>
      </c>
      <c r="F9236" s="30" t="s">
        <v>876</v>
      </c>
      <c r="G9236" s="25">
        <v>45826.766331018516</v>
      </c>
    </row>
    <row r="9237" spans="1:7" x14ac:dyDescent="0.25">
      <c r="A9237" s="30" t="s">
        <v>18003</v>
      </c>
      <c r="B9237" s="30" t="s">
        <v>5188</v>
      </c>
      <c r="C9237" s="30" t="s">
        <v>864</v>
      </c>
      <c r="D9237" s="30" t="s">
        <v>865</v>
      </c>
      <c r="E9237" s="25">
        <v>45826.766435185185</v>
      </c>
      <c r="F9237" s="30" t="s">
        <v>876</v>
      </c>
      <c r="G9237" s="25">
        <v>45826.766435185185</v>
      </c>
    </row>
    <row r="9238" spans="1:7" x14ac:dyDescent="0.25">
      <c r="A9238" s="30" t="s">
        <v>18004</v>
      </c>
      <c r="B9238" s="30" t="s">
        <v>5186</v>
      </c>
      <c r="C9238" s="30" t="s">
        <v>864</v>
      </c>
      <c r="D9238" s="30" t="s">
        <v>865</v>
      </c>
      <c r="E9238" s="25">
        <v>45826.766493055555</v>
      </c>
      <c r="F9238" s="30" t="s">
        <v>876</v>
      </c>
      <c r="G9238" s="25">
        <v>45826.766493055555</v>
      </c>
    </row>
    <row r="9239" spans="1:7" x14ac:dyDescent="0.25">
      <c r="A9239" s="30" t="s">
        <v>18005</v>
      </c>
      <c r="B9239" s="30" t="s">
        <v>5269</v>
      </c>
      <c r="C9239" s="30" t="s">
        <v>864</v>
      </c>
      <c r="D9239" s="30" t="s">
        <v>865</v>
      </c>
      <c r="E9239" s="25">
        <v>45826.766643518517</v>
      </c>
      <c r="F9239" s="30" t="s">
        <v>876</v>
      </c>
      <c r="G9239" s="25">
        <v>45826.766643518517</v>
      </c>
    </row>
    <row r="9240" spans="1:7" x14ac:dyDescent="0.25">
      <c r="A9240" s="30" t="s">
        <v>18006</v>
      </c>
      <c r="B9240" s="30" t="s">
        <v>7935</v>
      </c>
      <c r="C9240" s="30" t="s">
        <v>872</v>
      </c>
      <c r="D9240" s="30" t="s">
        <v>122</v>
      </c>
      <c r="E9240" s="25">
        <v>45826.77065972222</v>
      </c>
      <c r="F9240" s="30" t="s">
        <v>871</v>
      </c>
      <c r="G9240" s="25">
        <v>45826.77065972222</v>
      </c>
    </row>
    <row r="9241" spans="1:7" x14ac:dyDescent="0.25">
      <c r="A9241" s="30" t="s">
        <v>18007</v>
      </c>
      <c r="B9241" s="30" t="s">
        <v>8021</v>
      </c>
      <c r="C9241" s="30" t="s">
        <v>872</v>
      </c>
      <c r="D9241" s="30" t="s">
        <v>202</v>
      </c>
      <c r="E9241" s="25">
        <v>45826.771863425929</v>
      </c>
      <c r="F9241" s="30" t="s">
        <v>871</v>
      </c>
      <c r="G9241" s="25">
        <v>45826.771863425929</v>
      </c>
    </row>
    <row r="9242" spans="1:7" x14ac:dyDescent="0.25">
      <c r="A9242" s="30" t="s">
        <v>18008</v>
      </c>
      <c r="B9242" s="30" t="s">
        <v>9634</v>
      </c>
      <c r="C9242" s="30" t="s">
        <v>872</v>
      </c>
      <c r="D9242" s="30" t="s">
        <v>202</v>
      </c>
      <c r="E9242" s="25">
        <v>45826.772662037038</v>
      </c>
      <c r="F9242" s="30" t="s">
        <v>871</v>
      </c>
      <c r="G9242" s="25">
        <v>45826.772662037038</v>
      </c>
    </row>
    <row r="9243" spans="1:7" x14ac:dyDescent="0.25">
      <c r="A9243" s="30" t="s">
        <v>18009</v>
      </c>
      <c r="B9243" s="30" t="s">
        <v>8021</v>
      </c>
      <c r="C9243" s="30" t="s">
        <v>879</v>
      </c>
      <c r="D9243" s="30" t="s">
        <v>202</v>
      </c>
      <c r="E9243" s="25">
        <v>45826.773726851854</v>
      </c>
      <c r="F9243" s="30" t="s">
        <v>871</v>
      </c>
      <c r="G9243" s="25">
        <v>45826.773726851854</v>
      </c>
    </row>
    <row r="9244" spans="1:7" x14ac:dyDescent="0.25">
      <c r="A9244" s="30" t="s">
        <v>18010</v>
      </c>
      <c r="B9244" s="30" t="s">
        <v>15288</v>
      </c>
      <c r="C9244" s="30" t="s">
        <v>869</v>
      </c>
      <c r="D9244" s="30" t="s">
        <v>870</v>
      </c>
      <c r="E9244" s="25">
        <v>45826.773946759262</v>
      </c>
      <c r="F9244" s="30" t="s">
        <v>876</v>
      </c>
      <c r="G9244" s="25">
        <v>45826.773946759262</v>
      </c>
    </row>
    <row r="9245" spans="1:7" x14ac:dyDescent="0.25">
      <c r="A9245" s="30" t="s">
        <v>18011</v>
      </c>
      <c r="B9245" s="30" t="s">
        <v>15290</v>
      </c>
      <c r="C9245" s="30" t="s">
        <v>869</v>
      </c>
      <c r="D9245" s="30" t="s">
        <v>870</v>
      </c>
      <c r="E9245" s="25">
        <v>45826.774236111109</v>
      </c>
      <c r="F9245" s="30" t="s">
        <v>876</v>
      </c>
      <c r="G9245" s="25">
        <v>45826.774236111109</v>
      </c>
    </row>
    <row r="9246" spans="1:7" x14ac:dyDescent="0.25">
      <c r="A9246" s="30" t="s">
        <v>18012</v>
      </c>
      <c r="B9246" s="30" t="s">
        <v>10104</v>
      </c>
      <c r="C9246" s="30" t="s">
        <v>872</v>
      </c>
      <c r="D9246" s="30" t="s">
        <v>77</v>
      </c>
      <c r="E9246" s="25">
        <v>45826.774618055555</v>
      </c>
      <c r="F9246" s="30" t="s">
        <v>866</v>
      </c>
      <c r="G9246" s="25">
        <v>45826.774618055555</v>
      </c>
    </row>
    <row r="9247" spans="1:7" x14ac:dyDescent="0.25">
      <c r="A9247" s="30" t="s">
        <v>18013</v>
      </c>
      <c r="B9247" s="30" t="s">
        <v>11809</v>
      </c>
      <c r="C9247" s="30" t="s">
        <v>874</v>
      </c>
      <c r="D9247" s="30" t="s">
        <v>889</v>
      </c>
      <c r="E9247" s="25">
        <v>45826.774467592593</v>
      </c>
      <c r="F9247" s="30" t="s">
        <v>876</v>
      </c>
      <c r="G9247" s="25">
        <v>45826.774467592593</v>
      </c>
    </row>
    <row r="9248" spans="1:7" x14ac:dyDescent="0.25">
      <c r="A9248" s="30" t="s">
        <v>18014</v>
      </c>
      <c r="B9248" s="30" t="s">
        <v>11815</v>
      </c>
      <c r="C9248" s="30" t="s">
        <v>874</v>
      </c>
      <c r="D9248" s="30" t="s">
        <v>889</v>
      </c>
      <c r="E9248" s="25">
        <v>45826.774513888886</v>
      </c>
      <c r="F9248" s="30" t="s">
        <v>876</v>
      </c>
      <c r="G9248" s="25">
        <v>45826.774513888886</v>
      </c>
    </row>
    <row r="9249" spans="1:7" x14ac:dyDescent="0.25">
      <c r="A9249" s="30" t="s">
        <v>18015</v>
      </c>
      <c r="B9249" s="30" t="s">
        <v>15272</v>
      </c>
      <c r="C9249" s="30" t="s">
        <v>874</v>
      </c>
      <c r="D9249" s="30" t="s">
        <v>889</v>
      </c>
      <c r="E9249" s="25">
        <v>45826.774571759262</v>
      </c>
      <c r="F9249" s="30" t="s">
        <v>876</v>
      </c>
      <c r="G9249" s="25">
        <v>45826.774571759262</v>
      </c>
    </row>
    <row r="9250" spans="1:7" x14ac:dyDescent="0.25">
      <c r="A9250" s="30" t="s">
        <v>18016</v>
      </c>
      <c r="B9250" s="30" t="s">
        <v>15292</v>
      </c>
      <c r="C9250" s="30" t="s">
        <v>874</v>
      </c>
      <c r="D9250" s="30" t="s">
        <v>889</v>
      </c>
      <c r="E9250" s="25">
        <v>45826.774618055555</v>
      </c>
      <c r="F9250" s="30" t="s">
        <v>876</v>
      </c>
      <c r="G9250" s="25">
        <v>45826.774618055555</v>
      </c>
    </row>
    <row r="9251" spans="1:7" x14ac:dyDescent="0.25">
      <c r="A9251" s="30" t="s">
        <v>18017</v>
      </c>
      <c r="B9251" s="30" t="s">
        <v>15270</v>
      </c>
      <c r="C9251" s="30" t="s">
        <v>874</v>
      </c>
      <c r="D9251" s="30" t="s">
        <v>889</v>
      </c>
      <c r="E9251" s="25">
        <v>45826.774652777778</v>
      </c>
      <c r="F9251" s="30" t="s">
        <v>876</v>
      </c>
      <c r="G9251" s="25">
        <v>45826.774652777778</v>
      </c>
    </row>
    <row r="9252" spans="1:7" x14ac:dyDescent="0.25">
      <c r="A9252" s="30" t="s">
        <v>18018</v>
      </c>
      <c r="B9252" s="30" t="s">
        <v>15294</v>
      </c>
      <c r="C9252" s="30" t="s">
        <v>874</v>
      </c>
      <c r="D9252" s="30" t="s">
        <v>889</v>
      </c>
      <c r="E9252" s="25">
        <v>45826.774699074071</v>
      </c>
      <c r="F9252" s="30" t="s">
        <v>876</v>
      </c>
      <c r="G9252" s="25">
        <v>45826.774699074071</v>
      </c>
    </row>
    <row r="9253" spans="1:7" x14ac:dyDescent="0.25">
      <c r="A9253" s="30" t="s">
        <v>18019</v>
      </c>
      <c r="B9253" s="30" t="s">
        <v>15288</v>
      </c>
      <c r="C9253" s="30" t="s">
        <v>874</v>
      </c>
      <c r="D9253" s="30" t="s">
        <v>889</v>
      </c>
      <c r="E9253" s="25">
        <v>45826.774733796294</v>
      </c>
      <c r="F9253" s="30" t="s">
        <v>876</v>
      </c>
      <c r="G9253" s="25">
        <v>45826.774733796294</v>
      </c>
    </row>
    <row r="9254" spans="1:7" x14ac:dyDescent="0.25">
      <c r="A9254" s="30" t="s">
        <v>18020</v>
      </c>
      <c r="B9254" s="30" t="s">
        <v>15290</v>
      </c>
      <c r="C9254" s="30" t="s">
        <v>874</v>
      </c>
      <c r="D9254" s="30" t="s">
        <v>889</v>
      </c>
      <c r="E9254" s="25">
        <v>45826.774930555555</v>
      </c>
      <c r="F9254" s="30" t="s">
        <v>876</v>
      </c>
      <c r="G9254" s="25">
        <v>45826.774930555555</v>
      </c>
    </row>
    <row r="9255" spans="1:7" x14ac:dyDescent="0.25">
      <c r="A9255" s="30" t="s">
        <v>18021</v>
      </c>
      <c r="B9255" s="30" t="s">
        <v>11809</v>
      </c>
      <c r="C9255" s="30" t="s">
        <v>877</v>
      </c>
      <c r="D9255" s="30" t="s">
        <v>889</v>
      </c>
      <c r="E9255" s="25">
        <v>45826.775393518517</v>
      </c>
      <c r="F9255" s="30" t="s">
        <v>876</v>
      </c>
      <c r="G9255" s="25">
        <v>45826.775393518517</v>
      </c>
    </row>
    <row r="9256" spans="1:7" x14ac:dyDescent="0.25">
      <c r="A9256" s="30" t="s">
        <v>18022</v>
      </c>
      <c r="B9256" s="30" t="s">
        <v>11815</v>
      </c>
      <c r="C9256" s="30" t="s">
        <v>877</v>
      </c>
      <c r="D9256" s="30" t="s">
        <v>889</v>
      </c>
      <c r="E9256" s="25">
        <v>45826.775451388887</v>
      </c>
      <c r="F9256" s="30" t="s">
        <v>876</v>
      </c>
      <c r="G9256" s="25">
        <v>45826.775451388887</v>
      </c>
    </row>
    <row r="9257" spans="1:7" x14ac:dyDescent="0.25">
      <c r="A9257" s="30" t="s">
        <v>18023</v>
      </c>
      <c r="B9257" s="30" t="s">
        <v>15272</v>
      </c>
      <c r="C9257" s="30" t="s">
        <v>877</v>
      </c>
      <c r="D9257" s="30" t="s">
        <v>889</v>
      </c>
      <c r="E9257" s="25">
        <v>45826.775555555556</v>
      </c>
      <c r="F9257" s="30" t="s">
        <v>876</v>
      </c>
      <c r="G9257" s="25">
        <v>45826.775555555556</v>
      </c>
    </row>
    <row r="9258" spans="1:7" x14ac:dyDescent="0.25">
      <c r="A9258" s="30" t="s">
        <v>18024</v>
      </c>
      <c r="B9258" s="30" t="s">
        <v>15292</v>
      </c>
      <c r="C9258" s="30" t="s">
        <v>877</v>
      </c>
      <c r="D9258" s="30" t="s">
        <v>889</v>
      </c>
      <c r="E9258" s="25">
        <v>45826.775613425925</v>
      </c>
      <c r="F9258" s="30" t="s">
        <v>876</v>
      </c>
      <c r="G9258" s="25">
        <v>45826.775613425925</v>
      </c>
    </row>
    <row r="9259" spans="1:7" x14ac:dyDescent="0.25">
      <c r="A9259" s="30" t="s">
        <v>18025</v>
      </c>
      <c r="B9259" s="30" t="s">
        <v>15294</v>
      </c>
      <c r="C9259" s="30" t="s">
        <v>877</v>
      </c>
      <c r="D9259" s="30" t="s">
        <v>889</v>
      </c>
      <c r="E9259" s="25">
        <v>45826.775694444441</v>
      </c>
      <c r="F9259" s="30" t="s">
        <v>876</v>
      </c>
      <c r="G9259" s="25">
        <v>45826.775694444441</v>
      </c>
    </row>
    <row r="9260" spans="1:7" x14ac:dyDescent="0.25">
      <c r="A9260" s="30" t="s">
        <v>18026</v>
      </c>
      <c r="B9260" s="30" t="s">
        <v>15270</v>
      </c>
      <c r="C9260" s="30" t="s">
        <v>877</v>
      </c>
      <c r="D9260" s="30" t="s">
        <v>889</v>
      </c>
      <c r="E9260" s="25">
        <v>45826.77584490741</v>
      </c>
      <c r="F9260" s="30" t="s">
        <v>876</v>
      </c>
      <c r="G9260" s="25">
        <v>45826.77584490741</v>
      </c>
    </row>
    <row r="9261" spans="1:7" x14ac:dyDescent="0.25">
      <c r="A9261" s="30" t="s">
        <v>18027</v>
      </c>
      <c r="B9261" s="30" t="s">
        <v>15288</v>
      </c>
      <c r="C9261" s="30" t="s">
        <v>877</v>
      </c>
      <c r="D9261" s="30" t="s">
        <v>889</v>
      </c>
      <c r="E9261" s="25">
        <v>45826.775983796295</v>
      </c>
      <c r="F9261" s="30" t="s">
        <v>876</v>
      </c>
      <c r="G9261" s="25">
        <v>45826.775983796295</v>
      </c>
    </row>
    <row r="9262" spans="1:7" x14ac:dyDescent="0.25">
      <c r="A9262" s="30" t="s">
        <v>18028</v>
      </c>
      <c r="B9262" s="30" t="s">
        <v>15290</v>
      </c>
      <c r="C9262" s="30" t="s">
        <v>877</v>
      </c>
      <c r="D9262" s="30" t="s">
        <v>889</v>
      </c>
      <c r="E9262" s="25">
        <v>45826.77611111111</v>
      </c>
      <c r="F9262" s="30" t="s">
        <v>876</v>
      </c>
      <c r="G9262" s="25">
        <v>45826.77611111111</v>
      </c>
    </row>
    <row r="9263" spans="1:7" x14ac:dyDescent="0.25">
      <c r="A9263" s="30" t="s">
        <v>18029</v>
      </c>
      <c r="B9263" s="30" t="s">
        <v>15798</v>
      </c>
      <c r="C9263" s="30" t="s">
        <v>874</v>
      </c>
      <c r="D9263" s="30" t="s">
        <v>878</v>
      </c>
      <c r="E9263" s="25">
        <v>45826.77752314815</v>
      </c>
      <c r="F9263" s="30" t="s">
        <v>876</v>
      </c>
      <c r="G9263" s="25">
        <v>45826.77752314815</v>
      </c>
    </row>
    <row r="9264" spans="1:7" x14ac:dyDescent="0.25">
      <c r="A9264" s="30" t="s">
        <v>18030</v>
      </c>
      <c r="B9264" s="30" t="s">
        <v>15798</v>
      </c>
      <c r="C9264" s="30" t="s">
        <v>877</v>
      </c>
      <c r="D9264" s="30" t="s">
        <v>878</v>
      </c>
      <c r="E9264" s="25">
        <v>45826.777789351851</v>
      </c>
      <c r="F9264" s="30" t="s">
        <v>876</v>
      </c>
      <c r="G9264" s="25">
        <v>45826.777789351851</v>
      </c>
    </row>
    <row r="9265" spans="1:7" x14ac:dyDescent="0.25">
      <c r="A9265" s="30" t="s">
        <v>18031</v>
      </c>
      <c r="B9265" s="30" t="s">
        <v>11847</v>
      </c>
      <c r="C9265" s="30" t="s">
        <v>864</v>
      </c>
      <c r="D9265" s="30" t="s">
        <v>865</v>
      </c>
      <c r="E9265" s="25">
        <v>45826.782766203702</v>
      </c>
      <c r="F9265" s="30" t="s">
        <v>876</v>
      </c>
      <c r="G9265" s="25">
        <v>45826.782766203702</v>
      </c>
    </row>
    <row r="9266" spans="1:7" x14ac:dyDescent="0.25">
      <c r="A9266" s="30" t="s">
        <v>18032</v>
      </c>
      <c r="B9266" s="30" t="s">
        <v>8804</v>
      </c>
      <c r="C9266" s="30" t="s">
        <v>864</v>
      </c>
      <c r="D9266" s="30" t="s">
        <v>865</v>
      </c>
      <c r="E9266" s="25">
        <v>45826.782812500001</v>
      </c>
      <c r="F9266" s="30" t="s">
        <v>876</v>
      </c>
      <c r="G9266" s="25">
        <v>45826.782812500001</v>
      </c>
    </row>
    <row r="9267" spans="1:7" x14ac:dyDescent="0.25">
      <c r="A9267" s="30" t="s">
        <v>18033</v>
      </c>
      <c r="B9267" s="30" t="s">
        <v>8782</v>
      </c>
      <c r="C9267" s="30" t="s">
        <v>864</v>
      </c>
      <c r="D9267" s="30" t="s">
        <v>865</v>
      </c>
      <c r="E9267" s="25">
        <v>45826.782858796294</v>
      </c>
      <c r="F9267" s="30" t="s">
        <v>876</v>
      </c>
      <c r="G9267" s="25">
        <v>45826.782858796294</v>
      </c>
    </row>
    <row r="9268" spans="1:7" x14ac:dyDescent="0.25">
      <c r="A9268" s="30" t="s">
        <v>18034</v>
      </c>
      <c r="B9268" s="30" t="s">
        <v>15751</v>
      </c>
      <c r="C9268" s="30" t="s">
        <v>877</v>
      </c>
      <c r="D9268" s="30" t="s">
        <v>878</v>
      </c>
      <c r="E9268" s="25">
        <v>45826.782962962963</v>
      </c>
      <c r="F9268" s="30" t="s">
        <v>876</v>
      </c>
      <c r="G9268" s="25">
        <v>45826.782962962963</v>
      </c>
    </row>
    <row r="9269" spans="1:7" x14ac:dyDescent="0.25">
      <c r="A9269" s="30" t="s">
        <v>18035</v>
      </c>
      <c r="B9269" s="30" t="s">
        <v>15739</v>
      </c>
      <c r="C9269" s="30" t="s">
        <v>877</v>
      </c>
      <c r="D9269" s="30" t="s">
        <v>878</v>
      </c>
      <c r="E9269" s="25">
        <v>45826.782997685186</v>
      </c>
      <c r="F9269" s="30" t="s">
        <v>876</v>
      </c>
      <c r="G9269" s="25">
        <v>45826.782997685186</v>
      </c>
    </row>
    <row r="9270" spans="1:7" x14ac:dyDescent="0.25">
      <c r="A9270" s="30" t="s">
        <v>18036</v>
      </c>
      <c r="B9270" s="30" t="s">
        <v>15733</v>
      </c>
      <c r="C9270" s="30" t="s">
        <v>877</v>
      </c>
      <c r="D9270" s="30" t="s">
        <v>878</v>
      </c>
      <c r="E9270" s="25">
        <v>45826.783043981479</v>
      </c>
      <c r="F9270" s="30" t="s">
        <v>876</v>
      </c>
      <c r="G9270" s="25">
        <v>45826.783043981479</v>
      </c>
    </row>
    <row r="9271" spans="1:7" x14ac:dyDescent="0.25">
      <c r="A9271" s="30" t="s">
        <v>18037</v>
      </c>
      <c r="B9271" s="30" t="s">
        <v>9872</v>
      </c>
      <c r="C9271" s="30" t="s">
        <v>879</v>
      </c>
      <c r="D9271" s="30" t="s">
        <v>73</v>
      </c>
      <c r="E9271" s="25">
        <v>45826.782708333332</v>
      </c>
      <c r="F9271" s="30" t="s">
        <v>871</v>
      </c>
      <c r="G9271" s="25">
        <v>45826.782708333332</v>
      </c>
    </row>
    <row r="9272" spans="1:7" x14ac:dyDescent="0.25">
      <c r="A9272" s="30" t="s">
        <v>18038</v>
      </c>
      <c r="B9272" s="30" t="s">
        <v>13097</v>
      </c>
      <c r="C9272" s="30" t="s">
        <v>874</v>
      </c>
      <c r="D9272" s="30" t="s">
        <v>875</v>
      </c>
      <c r="E9272" s="25">
        <v>45826.78696759259</v>
      </c>
      <c r="F9272" s="30" t="s">
        <v>876</v>
      </c>
      <c r="G9272" s="25">
        <v>45826.78696759259</v>
      </c>
    </row>
    <row r="9273" spans="1:7" x14ac:dyDescent="0.25">
      <c r="A9273" s="30" t="s">
        <v>18039</v>
      </c>
      <c r="B9273" s="30" t="s">
        <v>13099</v>
      </c>
      <c r="C9273" s="30" t="s">
        <v>874</v>
      </c>
      <c r="D9273" s="30" t="s">
        <v>875</v>
      </c>
      <c r="E9273" s="25">
        <v>45826.787141203706</v>
      </c>
      <c r="F9273" s="30" t="s">
        <v>876</v>
      </c>
      <c r="G9273" s="25">
        <v>45826.787141203706</v>
      </c>
    </row>
    <row r="9274" spans="1:7" x14ac:dyDescent="0.25">
      <c r="A9274" s="30" t="s">
        <v>18040</v>
      </c>
      <c r="B9274" s="30" t="s">
        <v>13101</v>
      </c>
      <c r="C9274" s="30" t="s">
        <v>874</v>
      </c>
      <c r="D9274" s="30" t="s">
        <v>875</v>
      </c>
      <c r="E9274" s="25">
        <v>45826.787256944444</v>
      </c>
      <c r="F9274" s="30" t="s">
        <v>876</v>
      </c>
      <c r="G9274" s="25">
        <v>45826.787256944444</v>
      </c>
    </row>
    <row r="9275" spans="1:7" x14ac:dyDescent="0.25">
      <c r="A9275" s="30" t="s">
        <v>18041</v>
      </c>
      <c r="B9275" s="30" t="s">
        <v>13103</v>
      </c>
      <c r="C9275" s="30" t="s">
        <v>874</v>
      </c>
      <c r="D9275" s="30" t="s">
        <v>875</v>
      </c>
      <c r="E9275" s="25">
        <v>45826.78733796296</v>
      </c>
      <c r="F9275" s="30" t="s">
        <v>876</v>
      </c>
      <c r="G9275" s="25">
        <v>45826.78733796296</v>
      </c>
    </row>
    <row r="9276" spans="1:7" x14ac:dyDescent="0.25">
      <c r="A9276" s="30" t="s">
        <v>18042</v>
      </c>
      <c r="B9276" s="30" t="s">
        <v>13097</v>
      </c>
      <c r="C9276" s="30" t="s">
        <v>877</v>
      </c>
      <c r="D9276" s="30" t="s">
        <v>875</v>
      </c>
      <c r="E9276" s="25">
        <v>45826.787766203706</v>
      </c>
      <c r="F9276" s="30" t="s">
        <v>876</v>
      </c>
      <c r="G9276" s="25">
        <v>45826.787766203706</v>
      </c>
    </row>
    <row r="9277" spans="1:7" x14ac:dyDescent="0.25">
      <c r="A9277" s="30" t="s">
        <v>18043</v>
      </c>
      <c r="B9277" s="30" t="s">
        <v>13099</v>
      </c>
      <c r="C9277" s="30" t="s">
        <v>877</v>
      </c>
      <c r="D9277" s="30" t="s">
        <v>875</v>
      </c>
      <c r="E9277" s="25">
        <v>45826.787847222222</v>
      </c>
      <c r="F9277" s="30" t="s">
        <v>876</v>
      </c>
      <c r="G9277" s="25">
        <v>45826.787847222222</v>
      </c>
    </row>
    <row r="9278" spans="1:7" x14ac:dyDescent="0.25">
      <c r="A9278" s="30" t="s">
        <v>18044</v>
      </c>
      <c r="B9278" s="30" t="s">
        <v>13101</v>
      </c>
      <c r="C9278" s="30" t="s">
        <v>877</v>
      </c>
      <c r="D9278" s="30" t="s">
        <v>875</v>
      </c>
      <c r="E9278" s="25">
        <v>45826.787893518522</v>
      </c>
      <c r="F9278" s="30" t="s">
        <v>876</v>
      </c>
      <c r="G9278" s="25">
        <v>45826.787893518522</v>
      </c>
    </row>
    <row r="9279" spans="1:7" x14ac:dyDescent="0.25">
      <c r="A9279" s="30" t="s">
        <v>18045</v>
      </c>
      <c r="B9279" s="30" t="s">
        <v>13103</v>
      </c>
      <c r="C9279" s="30" t="s">
        <v>877</v>
      </c>
      <c r="D9279" s="30" t="s">
        <v>875</v>
      </c>
      <c r="E9279" s="25">
        <v>45826.787951388891</v>
      </c>
      <c r="F9279" s="30" t="s">
        <v>876</v>
      </c>
      <c r="G9279" s="25">
        <v>45826.787951388891</v>
      </c>
    </row>
    <row r="9280" spans="1:7" x14ac:dyDescent="0.25">
      <c r="A9280" s="30" t="s">
        <v>18046</v>
      </c>
      <c r="B9280" s="30" t="s">
        <v>13133</v>
      </c>
      <c r="C9280" s="30" t="s">
        <v>887</v>
      </c>
      <c r="D9280" s="30" t="s">
        <v>888</v>
      </c>
      <c r="E9280" s="25">
        <v>45826.790486111109</v>
      </c>
      <c r="F9280" s="30" t="s">
        <v>876</v>
      </c>
      <c r="G9280" s="25">
        <v>45826.790486111109</v>
      </c>
    </row>
    <row r="9281" spans="1:7" x14ac:dyDescent="0.25">
      <c r="A9281" s="30" t="s">
        <v>18047</v>
      </c>
      <c r="B9281" s="30" t="s">
        <v>15789</v>
      </c>
      <c r="C9281" s="30" t="s">
        <v>869</v>
      </c>
      <c r="D9281" s="30" t="s">
        <v>881</v>
      </c>
      <c r="E9281" s="25">
        <v>45826.790393518517</v>
      </c>
      <c r="F9281" s="30" t="s">
        <v>876</v>
      </c>
      <c r="G9281" s="25">
        <v>45826.790393518517</v>
      </c>
    </row>
    <row r="9282" spans="1:7" x14ac:dyDescent="0.25">
      <c r="A9282" s="30" t="s">
        <v>18048</v>
      </c>
      <c r="B9282" s="30" t="s">
        <v>14953</v>
      </c>
      <c r="C9282" s="30" t="s">
        <v>869</v>
      </c>
      <c r="D9282" s="30" t="s">
        <v>881</v>
      </c>
      <c r="E9282" s="25">
        <v>45826.79042824074</v>
      </c>
      <c r="F9282" s="30" t="s">
        <v>876</v>
      </c>
      <c r="G9282" s="25">
        <v>45826.79042824074</v>
      </c>
    </row>
    <row r="9283" spans="1:7" x14ac:dyDescent="0.25">
      <c r="A9283" s="30" t="s">
        <v>18049</v>
      </c>
      <c r="B9283" s="30" t="s">
        <v>14955</v>
      </c>
      <c r="C9283" s="30" t="s">
        <v>869</v>
      </c>
      <c r="D9283" s="30" t="s">
        <v>881</v>
      </c>
      <c r="E9283" s="25">
        <v>45826.79047453704</v>
      </c>
      <c r="F9283" s="30" t="s">
        <v>876</v>
      </c>
      <c r="G9283" s="25">
        <v>45826.79047453704</v>
      </c>
    </row>
    <row r="9284" spans="1:7" x14ac:dyDescent="0.25">
      <c r="A9284" s="30" t="s">
        <v>18050</v>
      </c>
      <c r="B9284" s="30" t="s">
        <v>14959</v>
      </c>
      <c r="C9284" s="30" t="s">
        <v>869</v>
      </c>
      <c r="D9284" s="30" t="s">
        <v>881</v>
      </c>
      <c r="E9284" s="25">
        <v>45826.790520833332</v>
      </c>
      <c r="F9284" s="30" t="s">
        <v>876</v>
      </c>
      <c r="G9284" s="25">
        <v>45826.790520833332</v>
      </c>
    </row>
    <row r="9285" spans="1:7" x14ac:dyDescent="0.25">
      <c r="A9285" s="30" t="s">
        <v>18051</v>
      </c>
      <c r="B9285" s="30" t="s">
        <v>15705</v>
      </c>
      <c r="C9285" s="30" t="s">
        <v>869</v>
      </c>
      <c r="D9285" s="30" t="s">
        <v>881</v>
      </c>
      <c r="E9285" s="25">
        <v>45826.790567129632</v>
      </c>
      <c r="F9285" s="30" t="s">
        <v>876</v>
      </c>
      <c r="G9285" s="25">
        <v>45826.790567129632</v>
      </c>
    </row>
    <row r="9286" spans="1:7" x14ac:dyDescent="0.25">
      <c r="A9286" s="30" t="s">
        <v>18052</v>
      </c>
      <c r="B9286" s="30" t="s">
        <v>15711</v>
      </c>
      <c r="C9286" s="30" t="s">
        <v>869</v>
      </c>
      <c r="D9286" s="30" t="s">
        <v>881</v>
      </c>
      <c r="E9286" s="25">
        <v>45826.790601851855</v>
      </c>
      <c r="F9286" s="30" t="s">
        <v>876</v>
      </c>
      <c r="G9286" s="25">
        <v>45826.790601851855</v>
      </c>
    </row>
    <row r="9287" spans="1:7" x14ac:dyDescent="0.25">
      <c r="A9287" s="30" t="s">
        <v>18053</v>
      </c>
      <c r="B9287" s="30" t="s">
        <v>15715</v>
      </c>
      <c r="C9287" s="30" t="s">
        <v>869</v>
      </c>
      <c r="D9287" s="30" t="s">
        <v>881</v>
      </c>
      <c r="E9287" s="25">
        <v>45826.790648148148</v>
      </c>
      <c r="F9287" s="30" t="s">
        <v>876</v>
      </c>
      <c r="G9287" s="25">
        <v>45826.790648148148</v>
      </c>
    </row>
    <row r="9288" spans="1:7" x14ac:dyDescent="0.25">
      <c r="A9288" s="30" t="s">
        <v>18054</v>
      </c>
      <c r="B9288" s="30" t="s">
        <v>15713</v>
      </c>
      <c r="C9288" s="30" t="s">
        <v>869</v>
      </c>
      <c r="D9288" s="30" t="s">
        <v>881</v>
      </c>
      <c r="E9288" s="25">
        <v>45826.790682870371</v>
      </c>
      <c r="F9288" s="30" t="s">
        <v>876</v>
      </c>
      <c r="G9288" s="25">
        <v>45826.790682870371</v>
      </c>
    </row>
    <row r="9289" spans="1:7" x14ac:dyDescent="0.25">
      <c r="A9289" s="30" t="s">
        <v>18055</v>
      </c>
      <c r="B9289" s="30" t="s">
        <v>4955</v>
      </c>
      <c r="C9289" s="30" t="s">
        <v>887</v>
      </c>
      <c r="D9289" s="30" t="s">
        <v>888</v>
      </c>
      <c r="E9289" s="25">
        <v>45826.799490740741</v>
      </c>
      <c r="F9289" s="30" t="s">
        <v>876</v>
      </c>
      <c r="G9289" s="25">
        <v>45826.799490740741</v>
      </c>
    </row>
    <row r="9290" spans="1:7" x14ac:dyDescent="0.25">
      <c r="A9290" s="30" t="s">
        <v>18056</v>
      </c>
      <c r="B9290" s="30" t="s">
        <v>4957</v>
      </c>
      <c r="C9290" s="30" t="s">
        <v>887</v>
      </c>
      <c r="D9290" s="30" t="s">
        <v>888</v>
      </c>
      <c r="E9290" s="25">
        <v>45826.799490740741</v>
      </c>
      <c r="F9290" s="30" t="s">
        <v>876</v>
      </c>
      <c r="G9290" s="25">
        <v>45826.799490740741</v>
      </c>
    </row>
    <row r="9291" spans="1:7" x14ac:dyDescent="0.25">
      <c r="A9291" s="30" t="s">
        <v>18057</v>
      </c>
      <c r="B9291" s="30" t="s">
        <v>9946</v>
      </c>
      <c r="C9291" s="30" t="s">
        <v>887</v>
      </c>
      <c r="D9291" s="30" t="s">
        <v>888</v>
      </c>
      <c r="E9291" s="25">
        <v>45826.802581018521</v>
      </c>
      <c r="F9291" s="30" t="s">
        <v>876</v>
      </c>
      <c r="G9291" s="25">
        <v>45826.802581018521</v>
      </c>
    </row>
    <row r="9292" spans="1:7" x14ac:dyDescent="0.25">
      <c r="A9292" s="30" t="s">
        <v>18058</v>
      </c>
      <c r="B9292" s="30" t="s">
        <v>13443</v>
      </c>
      <c r="C9292" s="30" t="s">
        <v>869</v>
      </c>
      <c r="D9292" s="30" t="s">
        <v>870</v>
      </c>
      <c r="E9292" s="25">
        <v>45826.803993055553</v>
      </c>
      <c r="F9292" s="30" t="s">
        <v>876</v>
      </c>
      <c r="G9292" s="25">
        <v>45826.803993055553</v>
      </c>
    </row>
    <row r="9293" spans="1:7" x14ac:dyDescent="0.25">
      <c r="A9293" s="30" t="s">
        <v>18059</v>
      </c>
      <c r="B9293" s="30" t="s">
        <v>10084</v>
      </c>
      <c r="C9293" s="30" t="s">
        <v>877</v>
      </c>
      <c r="D9293" s="30" t="s">
        <v>886</v>
      </c>
      <c r="E9293" s="25">
        <v>45826.804861111108</v>
      </c>
      <c r="F9293" s="30" t="s">
        <v>876</v>
      </c>
      <c r="G9293" s="25">
        <v>45826.804861111108</v>
      </c>
    </row>
    <row r="9294" spans="1:7" x14ac:dyDescent="0.25">
      <c r="A9294" s="30" t="s">
        <v>18060</v>
      </c>
      <c r="B9294" s="30" t="s">
        <v>10084</v>
      </c>
      <c r="C9294" s="30" t="s">
        <v>864</v>
      </c>
      <c r="D9294" s="30" t="s">
        <v>865</v>
      </c>
      <c r="E9294" s="25">
        <v>45826.805347222224</v>
      </c>
      <c r="F9294" s="30" t="s">
        <v>876</v>
      </c>
      <c r="G9294" s="25">
        <v>45826.805347222224</v>
      </c>
    </row>
    <row r="9295" spans="1:7" x14ac:dyDescent="0.25">
      <c r="A9295" s="30" t="s">
        <v>18061</v>
      </c>
      <c r="B9295" s="30" t="s">
        <v>10139</v>
      </c>
      <c r="C9295" s="30" t="s">
        <v>864</v>
      </c>
      <c r="D9295" s="30" t="s">
        <v>865</v>
      </c>
      <c r="E9295" s="25">
        <v>45826.812199074076</v>
      </c>
      <c r="F9295" s="30" t="s">
        <v>876</v>
      </c>
      <c r="G9295" s="25">
        <v>45826.812199074076</v>
      </c>
    </row>
    <row r="9296" spans="1:7" x14ac:dyDescent="0.25">
      <c r="A9296" s="30" t="s">
        <v>18062</v>
      </c>
      <c r="B9296" s="30" t="s">
        <v>10092</v>
      </c>
      <c r="C9296" s="30" t="s">
        <v>864</v>
      </c>
      <c r="D9296" s="30" t="s">
        <v>865</v>
      </c>
      <c r="E9296" s="25">
        <v>45826.812303240738</v>
      </c>
      <c r="F9296" s="30" t="s">
        <v>876</v>
      </c>
      <c r="G9296" s="25">
        <v>45826.812303240738</v>
      </c>
    </row>
    <row r="9297" spans="1:7" x14ac:dyDescent="0.25">
      <c r="A9297" s="30" t="s">
        <v>18063</v>
      </c>
      <c r="B9297" s="30" t="s">
        <v>11809</v>
      </c>
      <c r="C9297" s="30" t="s">
        <v>864</v>
      </c>
      <c r="D9297" s="30" t="s">
        <v>865</v>
      </c>
      <c r="E9297" s="25">
        <v>45826.812418981484</v>
      </c>
      <c r="F9297" s="30" t="s">
        <v>876</v>
      </c>
      <c r="G9297" s="25">
        <v>45826.812418981484</v>
      </c>
    </row>
    <row r="9298" spans="1:7" x14ac:dyDescent="0.25">
      <c r="A9298" s="30" t="s">
        <v>18064</v>
      </c>
      <c r="B9298" s="30" t="s">
        <v>15687</v>
      </c>
      <c r="C9298" s="30" t="s">
        <v>869</v>
      </c>
      <c r="D9298" s="30" t="s">
        <v>868</v>
      </c>
      <c r="E9298" s="25">
        <v>45826.813576388886</v>
      </c>
      <c r="F9298" s="30" t="s">
        <v>876</v>
      </c>
      <c r="G9298" s="25">
        <v>45826.813576388886</v>
      </c>
    </row>
    <row r="9299" spans="1:7" x14ac:dyDescent="0.25">
      <c r="A9299" s="30" t="s">
        <v>18065</v>
      </c>
      <c r="B9299" s="30" t="s">
        <v>15703</v>
      </c>
      <c r="C9299" s="30" t="s">
        <v>869</v>
      </c>
      <c r="D9299" s="30" t="s">
        <v>868</v>
      </c>
      <c r="E9299" s="25">
        <v>45826.813622685186</v>
      </c>
      <c r="F9299" s="30" t="s">
        <v>876</v>
      </c>
      <c r="G9299" s="25">
        <v>45826.813622685186</v>
      </c>
    </row>
    <row r="9300" spans="1:7" x14ac:dyDescent="0.25">
      <c r="A9300" s="30" t="s">
        <v>18066</v>
      </c>
      <c r="B9300" s="30" t="s">
        <v>15701</v>
      </c>
      <c r="C9300" s="30" t="s">
        <v>869</v>
      </c>
      <c r="D9300" s="30" t="s">
        <v>868</v>
      </c>
      <c r="E9300" s="25">
        <v>45826.813680555555</v>
      </c>
      <c r="F9300" s="30" t="s">
        <v>876</v>
      </c>
      <c r="G9300" s="25">
        <v>45826.813680555555</v>
      </c>
    </row>
    <row r="9301" spans="1:7" x14ac:dyDescent="0.25">
      <c r="A9301" s="30" t="s">
        <v>18067</v>
      </c>
      <c r="B9301" s="30" t="s">
        <v>15699</v>
      </c>
      <c r="C9301" s="30" t="s">
        <v>869</v>
      </c>
      <c r="D9301" s="30" t="s">
        <v>868</v>
      </c>
      <c r="E9301" s="25">
        <v>45826.813703703701</v>
      </c>
      <c r="F9301" s="30" t="s">
        <v>876</v>
      </c>
      <c r="G9301" s="25">
        <v>45826.813703703701</v>
      </c>
    </row>
    <row r="9302" spans="1:7" x14ac:dyDescent="0.25">
      <c r="A9302" s="30" t="s">
        <v>18068</v>
      </c>
      <c r="B9302" s="30" t="s">
        <v>15697</v>
      </c>
      <c r="C9302" s="30" t="s">
        <v>869</v>
      </c>
      <c r="D9302" s="30" t="s">
        <v>868</v>
      </c>
      <c r="E9302" s="25">
        <v>45826.813784722224</v>
      </c>
      <c r="F9302" s="30" t="s">
        <v>876</v>
      </c>
      <c r="G9302" s="25">
        <v>45826.813784722224</v>
      </c>
    </row>
    <row r="9303" spans="1:7" x14ac:dyDescent="0.25">
      <c r="A9303" s="30" t="s">
        <v>18069</v>
      </c>
      <c r="B9303" s="30" t="s">
        <v>15695</v>
      </c>
      <c r="C9303" s="30" t="s">
        <v>869</v>
      </c>
      <c r="D9303" s="30" t="s">
        <v>868</v>
      </c>
      <c r="E9303" s="25">
        <v>45826.813796296294</v>
      </c>
      <c r="F9303" s="30" t="s">
        <v>876</v>
      </c>
      <c r="G9303" s="25">
        <v>45826.813796296294</v>
      </c>
    </row>
    <row r="9304" spans="1:7" x14ac:dyDescent="0.25">
      <c r="A9304" s="30" t="s">
        <v>18070</v>
      </c>
      <c r="B9304" s="30" t="s">
        <v>15685</v>
      </c>
      <c r="C9304" s="30" t="s">
        <v>869</v>
      </c>
      <c r="D9304" s="30" t="s">
        <v>868</v>
      </c>
      <c r="E9304" s="25">
        <v>45826.81386574074</v>
      </c>
      <c r="F9304" s="30" t="s">
        <v>876</v>
      </c>
      <c r="G9304" s="25">
        <v>45826.81386574074</v>
      </c>
    </row>
    <row r="9305" spans="1:7" x14ac:dyDescent="0.25">
      <c r="A9305" s="30" t="s">
        <v>18071</v>
      </c>
      <c r="B9305" s="30" t="s">
        <v>15693</v>
      </c>
      <c r="C9305" s="30" t="s">
        <v>869</v>
      </c>
      <c r="D9305" s="30" t="s">
        <v>868</v>
      </c>
      <c r="E9305" s="25">
        <v>45826.813888888886</v>
      </c>
      <c r="F9305" s="30" t="s">
        <v>876</v>
      </c>
      <c r="G9305" s="25">
        <v>45826.813888888886</v>
      </c>
    </row>
    <row r="9306" spans="1:7" x14ac:dyDescent="0.25">
      <c r="A9306" s="30" t="s">
        <v>18072</v>
      </c>
      <c r="B9306" s="30" t="s">
        <v>15691</v>
      </c>
      <c r="C9306" s="30" t="s">
        <v>869</v>
      </c>
      <c r="D9306" s="30" t="s">
        <v>868</v>
      </c>
      <c r="E9306" s="25">
        <v>45826.813969907409</v>
      </c>
      <c r="F9306" s="30" t="s">
        <v>876</v>
      </c>
      <c r="G9306" s="25">
        <v>45826.813969907409</v>
      </c>
    </row>
    <row r="9307" spans="1:7" x14ac:dyDescent="0.25">
      <c r="A9307" s="30" t="s">
        <v>18073</v>
      </c>
      <c r="B9307" s="30" t="s">
        <v>15683</v>
      </c>
      <c r="C9307" s="30" t="s">
        <v>869</v>
      </c>
      <c r="D9307" s="30" t="s">
        <v>868</v>
      </c>
      <c r="E9307" s="25">
        <v>45826.814004629632</v>
      </c>
      <c r="F9307" s="30" t="s">
        <v>876</v>
      </c>
      <c r="G9307" s="25">
        <v>45826.814004629632</v>
      </c>
    </row>
    <row r="9308" spans="1:7" x14ac:dyDescent="0.25">
      <c r="A9308" s="30" t="s">
        <v>18074</v>
      </c>
      <c r="B9308" s="30" t="s">
        <v>15681</v>
      </c>
      <c r="C9308" s="30" t="s">
        <v>869</v>
      </c>
      <c r="D9308" s="30" t="s">
        <v>868</v>
      </c>
      <c r="E9308" s="25">
        <v>45826.814050925925</v>
      </c>
      <c r="F9308" s="30" t="s">
        <v>876</v>
      </c>
      <c r="G9308" s="25">
        <v>45826.814050925925</v>
      </c>
    </row>
    <row r="9309" spans="1:7" x14ac:dyDescent="0.25">
      <c r="A9309" s="30" t="s">
        <v>18075</v>
      </c>
      <c r="B9309" s="30" t="s">
        <v>15679</v>
      </c>
      <c r="C9309" s="30" t="s">
        <v>869</v>
      </c>
      <c r="D9309" s="30" t="s">
        <v>868</v>
      </c>
      <c r="E9309" s="25">
        <v>45826.814085648148</v>
      </c>
      <c r="F9309" s="30" t="s">
        <v>876</v>
      </c>
      <c r="G9309" s="25">
        <v>45826.814085648148</v>
      </c>
    </row>
    <row r="9310" spans="1:7" x14ac:dyDescent="0.25">
      <c r="A9310" s="30" t="s">
        <v>18076</v>
      </c>
      <c r="B9310" s="30" t="s">
        <v>15677</v>
      </c>
      <c r="C9310" s="30" t="s">
        <v>869</v>
      </c>
      <c r="D9310" s="30" t="s">
        <v>868</v>
      </c>
      <c r="E9310" s="25">
        <v>45826.814143518517</v>
      </c>
      <c r="F9310" s="30" t="s">
        <v>876</v>
      </c>
      <c r="G9310" s="25">
        <v>45826.814143518517</v>
      </c>
    </row>
    <row r="9311" spans="1:7" x14ac:dyDescent="0.25">
      <c r="A9311" s="30" t="s">
        <v>18077</v>
      </c>
      <c r="B9311" s="30" t="s">
        <v>15675</v>
      </c>
      <c r="C9311" s="30" t="s">
        <v>869</v>
      </c>
      <c r="D9311" s="30" t="s">
        <v>868</v>
      </c>
      <c r="E9311" s="25">
        <v>45826.814155092594</v>
      </c>
      <c r="F9311" s="30" t="s">
        <v>876</v>
      </c>
      <c r="G9311" s="25">
        <v>45826.814155092594</v>
      </c>
    </row>
    <row r="9312" spans="1:7" x14ac:dyDescent="0.25">
      <c r="A9312" s="30" t="s">
        <v>18078</v>
      </c>
      <c r="B9312" s="30" t="s">
        <v>15670</v>
      </c>
      <c r="C9312" s="30" t="s">
        <v>869</v>
      </c>
      <c r="D9312" s="30" t="s">
        <v>868</v>
      </c>
      <c r="E9312" s="25">
        <v>45826.814201388886</v>
      </c>
      <c r="F9312" s="30" t="s">
        <v>876</v>
      </c>
      <c r="G9312" s="25">
        <v>45826.814201388886</v>
      </c>
    </row>
    <row r="9313" spans="1:7" x14ac:dyDescent="0.25">
      <c r="A9313" s="30" t="s">
        <v>18079</v>
      </c>
      <c r="B9313" s="30" t="s">
        <v>15689</v>
      </c>
      <c r="C9313" s="30" t="s">
        <v>869</v>
      </c>
      <c r="D9313" s="30" t="s">
        <v>868</v>
      </c>
      <c r="E9313" s="25">
        <v>45826.814236111109</v>
      </c>
      <c r="F9313" s="30" t="s">
        <v>876</v>
      </c>
      <c r="G9313" s="25">
        <v>45826.814236111109</v>
      </c>
    </row>
    <row r="9314" spans="1:7" x14ac:dyDescent="0.25">
      <c r="A9314" s="30" t="s">
        <v>18080</v>
      </c>
      <c r="B9314" s="30" t="s">
        <v>15594</v>
      </c>
      <c r="C9314" s="30" t="s">
        <v>869</v>
      </c>
      <c r="D9314" s="30" t="s">
        <v>868</v>
      </c>
      <c r="E9314" s="25">
        <v>45826.814247685186</v>
      </c>
      <c r="F9314" s="30" t="s">
        <v>876</v>
      </c>
      <c r="G9314" s="25">
        <v>45826.814247685186</v>
      </c>
    </row>
    <row r="9315" spans="1:7" x14ac:dyDescent="0.25">
      <c r="A9315" s="30" t="s">
        <v>18081</v>
      </c>
      <c r="B9315" s="30" t="s">
        <v>15586</v>
      </c>
      <c r="C9315" s="30" t="s">
        <v>869</v>
      </c>
      <c r="D9315" s="30" t="s">
        <v>868</v>
      </c>
      <c r="E9315" s="25">
        <v>45826.814293981479</v>
      </c>
      <c r="F9315" s="30" t="s">
        <v>876</v>
      </c>
      <c r="G9315" s="25">
        <v>45826.814293981479</v>
      </c>
    </row>
    <row r="9316" spans="1:7" x14ac:dyDescent="0.25">
      <c r="A9316" s="30" t="s">
        <v>18082</v>
      </c>
      <c r="B9316" s="30" t="s">
        <v>15584</v>
      </c>
      <c r="C9316" s="30" t="s">
        <v>869</v>
      </c>
      <c r="D9316" s="30" t="s">
        <v>868</v>
      </c>
      <c r="E9316" s="25">
        <v>45826.814328703702</v>
      </c>
      <c r="F9316" s="30" t="s">
        <v>876</v>
      </c>
      <c r="G9316" s="25">
        <v>45826.814328703702</v>
      </c>
    </row>
    <row r="9317" spans="1:7" x14ac:dyDescent="0.25">
      <c r="A9317" s="30" t="s">
        <v>18083</v>
      </c>
      <c r="B9317" s="30" t="s">
        <v>15580</v>
      </c>
      <c r="C9317" s="30" t="s">
        <v>869</v>
      </c>
      <c r="D9317" s="30" t="s">
        <v>868</v>
      </c>
      <c r="E9317" s="25">
        <v>45826.814375000002</v>
      </c>
      <c r="F9317" s="30" t="s">
        <v>876</v>
      </c>
      <c r="G9317" s="25">
        <v>45826.814375000002</v>
      </c>
    </row>
    <row r="9318" spans="1:7" x14ac:dyDescent="0.25">
      <c r="A9318" s="30" t="s">
        <v>18084</v>
      </c>
      <c r="B9318" s="30" t="s">
        <v>15578</v>
      </c>
      <c r="C9318" s="30" t="s">
        <v>869</v>
      </c>
      <c r="D9318" s="30" t="s">
        <v>868</v>
      </c>
      <c r="E9318" s="25">
        <v>45826.814421296294</v>
      </c>
      <c r="F9318" s="30" t="s">
        <v>876</v>
      </c>
      <c r="G9318" s="25">
        <v>45826.814421296294</v>
      </c>
    </row>
    <row r="9319" spans="1:7" x14ac:dyDescent="0.25">
      <c r="A9319" s="30" t="s">
        <v>18085</v>
      </c>
      <c r="B9319" s="30" t="s">
        <v>15576</v>
      </c>
      <c r="C9319" s="30" t="s">
        <v>869</v>
      </c>
      <c r="D9319" s="30" t="s">
        <v>868</v>
      </c>
      <c r="E9319" s="25">
        <v>45826.814467592594</v>
      </c>
      <c r="F9319" s="30" t="s">
        <v>876</v>
      </c>
      <c r="G9319" s="25">
        <v>45826.814467592594</v>
      </c>
    </row>
    <row r="9320" spans="1:7" x14ac:dyDescent="0.25">
      <c r="A9320" s="30" t="s">
        <v>18086</v>
      </c>
      <c r="B9320" s="30" t="s">
        <v>15574</v>
      </c>
      <c r="C9320" s="30" t="s">
        <v>869</v>
      </c>
      <c r="D9320" s="30" t="s">
        <v>868</v>
      </c>
      <c r="E9320" s="25">
        <v>45826.81449074074</v>
      </c>
      <c r="F9320" s="30" t="s">
        <v>876</v>
      </c>
      <c r="G9320" s="25">
        <v>45826.81449074074</v>
      </c>
    </row>
    <row r="9321" spans="1:7" x14ac:dyDescent="0.25">
      <c r="A9321" s="30" t="s">
        <v>18087</v>
      </c>
      <c r="B9321" s="30" t="s">
        <v>15572</v>
      </c>
      <c r="C9321" s="30" t="s">
        <v>869</v>
      </c>
      <c r="D9321" s="30" t="s">
        <v>868</v>
      </c>
      <c r="E9321" s="25">
        <v>45826.814525462964</v>
      </c>
      <c r="F9321" s="30" t="s">
        <v>876</v>
      </c>
      <c r="G9321" s="25">
        <v>45826.814525462964</v>
      </c>
    </row>
    <row r="9322" spans="1:7" x14ac:dyDescent="0.25">
      <c r="A9322" s="30" t="s">
        <v>18088</v>
      </c>
      <c r="B9322" s="30" t="s">
        <v>15570</v>
      </c>
      <c r="C9322" s="30" t="s">
        <v>869</v>
      </c>
      <c r="D9322" s="30" t="s">
        <v>868</v>
      </c>
      <c r="E9322" s="25">
        <v>45826.814571759256</v>
      </c>
      <c r="F9322" s="30" t="s">
        <v>876</v>
      </c>
      <c r="G9322" s="25">
        <v>45826.814571759256</v>
      </c>
    </row>
    <row r="9323" spans="1:7" x14ac:dyDescent="0.25">
      <c r="A9323" s="30" t="s">
        <v>18089</v>
      </c>
      <c r="B9323" s="30" t="s">
        <v>15592</v>
      </c>
      <c r="C9323" s="30" t="s">
        <v>869</v>
      </c>
      <c r="D9323" s="30" t="s">
        <v>868</v>
      </c>
      <c r="E9323" s="25">
        <v>45826.814618055556</v>
      </c>
      <c r="F9323" s="30" t="s">
        <v>876</v>
      </c>
      <c r="G9323" s="25">
        <v>45826.814618055556</v>
      </c>
    </row>
    <row r="9324" spans="1:7" x14ac:dyDescent="0.25">
      <c r="A9324" s="30" t="s">
        <v>18090</v>
      </c>
      <c r="B9324" s="30" t="s">
        <v>15588</v>
      </c>
      <c r="C9324" s="30" t="s">
        <v>869</v>
      </c>
      <c r="D9324" s="30" t="s">
        <v>868</v>
      </c>
      <c r="E9324" s="25">
        <v>45826.814664351848</v>
      </c>
      <c r="F9324" s="30" t="s">
        <v>876</v>
      </c>
      <c r="G9324" s="25">
        <v>45826.814664351848</v>
      </c>
    </row>
    <row r="9325" spans="1:7" x14ac:dyDescent="0.25">
      <c r="A9325" s="30" t="s">
        <v>18091</v>
      </c>
      <c r="B9325" s="30" t="s">
        <v>15590</v>
      </c>
      <c r="C9325" s="30" t="s">
        <v>869</v>
      </c>
      <c r="D9325" s="30" t="s">
        <v>868</v>
      </c>
      <c r="E9325" s="25">
        <v>45826.814699074072</v>
      </c>
      <c r="F9325" s="30" t="s">
        <v>876</v>
      </c>
      <c r="G9325" s="25">
        <v>45826.814699074072</v>
      </c>
    </row>
    <row r="9326" spans="1:7" x14ac:dyDescent="0.25">
      <c r="A9326" s="30" t="s">
        <v>18092</v>
      </c>
      <c r="B9326" s="30" t="s">
        <v>15804</v>
      </c>
      <c r="C9326" s="30" t="s">
        <v>869</v>
      </c>
      <c r="D9326" s="30" t="s">
        <v>885</v>
      </c>
      <c r="E9326" s="25">
        <v>45826.822627314818</v>
      </c>
      <c r="F9326" s="30" t="s">
        <v>876</v>
      </c>
      <c r="G9326" s="25">
        <v>45826.822627314818</v>
      </c>
    </row>
    <row r="9327" spans="1:7" x14ac:dyDescent="0.25">
      <c r="A9327" s="30" t="s">
        <v>18093</v>
      </c>
      <c r="B9327" s="30" t="s">
        <v>4957</v>
      </c>
      <c r="C9327" s="30" t="s">
        <v>872</v>
      </c>
      <c r="D9327" s="30" t="s">
        <v>77</v>
      </c>
      <c r="E9327" s="25">
        <v>45826.822893518518</v>
      </c>
      <c r="F9327" s="30" t="s">
        <v>866</v>
      </c>
      <c r="G9327" s="25">
        <v>45826.822893518518</v>
      </c>
    </row>
    <row r="9328" spans="1:7" x14ac:dyDescent="0.25">
      <c r="A9328" s="30" t="s">
        <v>18094</v>
      </c>
      <c r="B9328" s="30" t="s">
        <v>15276</v>
      </c>
      <c r="C9328" s="30" t="s">
        <v>864</v>
      </c>
      <c r="D9328" s="30" t="s">
        <v>865</v>
      </c>
      <c r="E9328" s="25">
        <v>45826.828981481478</v>
      </c>
      <c r="F9328" s="30" t="s">
        <v>876</v>
      </c>
      <c r="G9328" s="25">
        <v>45826.828981481478</v>
      </c>
    </row>
    <row r="9329" spans="1:7" x14ac:dyDescent="0.25">
      <c r="A9329" s="30" t="s">
        <v>18095</v>
      </c>
      <c r="B9329" s="30" t="s">
        <v>15274</v>
      </c>
      <c r="C9329" s="30" t="s">
        <v>864</v>
      </c>
      <c r="D9329" s="30" t="s">
        <v>865</v>
      </c>
      <c r="E9329" s="25">
        <v>45826.82916666667</v>
      </c>
      <c r="F9329" s="30" t="s">
        <v>876</v>
      </c>
      <c r="G9329" s="25">
        <v>45826.82916666667</v>
      </c>
    </row>
    <row r="9330" spans="1:7" x14ac:dyDescent="0.25">
      <c r="A9330" s="30" t="s">
        <v>18096</v>
      </c>
      <c r="B9330" s="30" t="s">
        <v>15282</v>
      </c>
      <c r="C9330" s="30" t="s">
        <v>864</v>
      </c>
      <c r="D9330" s="30" t="s">
        <v>865</v>
      </c>
      <c r="E9330" s="25">
        <v>45826.829212962963</v>
      </c>
      <c r="F9330" s="30" t="s">
        <v>876</v>
      </c>
      <c r="G9330" s="25">
        <v>45826.829212962963</v>
      </c>
    </row>
    <row r="9331" spans="1:7" x14ac:dyDescent="0.25">
      <c r="A9331" s="30" t="s">
        <v>18097</v>
      </c>
      <c r="B9331" s="30" t="s">
        <v>15280</v>
      </c>
      <c r="C9331" s="30" t="s">
        <v>864</v>
      </c>
      <c r="D9331" s="30" t="s">
        <v>865</v>
      </c>
      <c r="E9331" s="25">
        <v>45826.829247685186</v>
      </c>
      <c r="F9331" s="30" t="s">
        <v>876</v>
      </c>
      <c r="G9331" s="25">
        <v>45826.829247685186</v>
      </c>
    </row>
    <row r="9332" spans="1:7" x14ac:dyDescent="0.25">
      <c r="A9332" s="30" t="s">
        <v>18098</v>
      </c>
      <c r="B9332" s="30" t="s">
        <v>9946</v>
      </c>
      <c r="C9332" s="30" t="s">
        <v>872</v>
      </c>
      <c r="D9332" s="30" t="s">
        <v>77</v>
      </c>
      <c r="E9332" s="25">
        <v>45826.829502314817</v>
      </c>
      <c r="F9332" s="30" t="s">
        <v>866</v>
      </c>
      <c r="G9332" s="25">
        <v>45826.829502314817</v>
      </c>
    </row>
    <row r="9333" spans="1:7" x14ac:dyDescent="0.25">
      <c r="A9333" s="30" t="s">
        <v>18099</v>
      </c>
      <c r="B9333" s="30" t="s">
        <v>13378</v>
      </c>
      <c r="C9333" s="30" t="s">
        <v>869</v>
      </c>
      <c r="D9333" s="30" t="s">
        <v>868</v>
      </c>
      <c r="E9333" s="25">
        <v>45826.835844907408</v>
      </c>
      <c r="F9333" s="30" t="s">
        <v>876</v>
      </c>
      <c r="G9333" s="25">
        <v>45826.835844907408</v>
      </c>
    </row>
    <row r="9334" spans="1:7" x14ac:dyDescent="0.25">
      <c r="A9334" s="30" t="s">
        <v>18100</v>
      </c>
      <c r="B9334" s="30" t="s">
        <v>13374</v>
      </c>
      <c r="C9334" s="30" t="s">
        <v>869</v>
      </c>
      <c r="D9334" s="30" t="s">
        <v>868</v>
      </c>
      <c r="E9334" s="25">
        <v>45826.8358912037</v>
      </c>
      <c r="F9334" s="30" t="s">
        <v>876</v>
      </c>
      <c r="G9334" s="25">
        <v>45826.8358912037</v>
      </c>
    </row>
    <row r="9335" spans="1:7" x14ac:dyDescent="0.25">
      <c r="A9335" s="30" t="s">
        <v>18101</v>
      </c>
      <c r="B9335" s="30" t="s">
        <v>13380</v>
      </c>
      <c r="C9335" s="30" t="s">
        <v>869</v>
      </c>
      <c r="D9335" s="30" t="s">
        <v>868</v>
      </c>
      <c r="E9335" s="25">
        <v>45826.835902777777</v>
      </c>
      <c r="F9335" s="30" t="s">
        <v>876</v>
      </c>
      <c r="G9335" s="25">
        <v>45826.835902777777</v>
      </c>
    </row>
    <row r="9336" spans="1:7" x14ac:dyDescent="0.25">
      <c r="A9336" s="30" t="s">
        <v>18102</v>
      </c>
      <c r="B9336" s="30" t="s">
        <v>10008</v>
      </c>
      <c r="C9336" s="30" t="s">
        <v>864</v>
      </c>
      <c r="D9336" s="30" t="s">
        <v>865</v>
      </c>
      <c r="E9336" s="25">
        <v>45826.850983796299</v>
      </c>
      <c r="F9336" s="30" t="s">
        <v>876</v>
      </c>
      <c r="G9336" s="25">
        <v>45826.850983796299</v>
      </c>
    </row>
    <row r="9337" spans="1:7" x14ac:dyDescent="0.25">
      <c r="A9337" s="30" t="s">
        <v>18103</v>
      </c>
      <c r="B9337" s="30" t="s">
        <v>15798</v>
      </c>
      <c r="C9337" s="30" t="s">
        <v>864</v>
      </c>
      <c r="D9337" s="30" t="s">
        <v>865</v>
      </c>
      <c r="E9337" s="25">
        <v>45826.851053240738</v>
      </c>
      <c r="F9337" s="30" t="s">
        <v>876</v>
      </c>
      <c r="G9337" s="25">
        <v>45826.851053240738</v>
      </c>
    </row>
    <row r="9338" spans="1:7" x14ac:dyDescent="0.25">
      <c r="A9338" s="30" t="s">
        <v>18104</v>
      </c>
      <c r="B9338" s="30" t="s">
        <v>15724</v>
      </c>
      <c r="C9338" s="30" t="s">
        <v>869</v>
      </c>
      <c r="D9338" s="30" t="s">
        <v>881</v>
      </c>
      <c r="E9338" s="25">
        <v>45826.855266203704</v>
      </c>
      <c r="F9338" s="30" t="s">
        <v>876</v>
      </c>
      <c r="G9338" s="25">
        <v>45826.855266203704</v>
      </c>
    </row>
    <row r="9339" spans="1:7" x14ac:dyDescent="0.25">
      <c r="A9339" s="30" t="s">
        <v>18105</v>
      </c>
      <c r="B9339" s="30" t="s">
        <v>8321</v>
      </c>
      <c r="C9339" s="30" t="s">
        <v>887</v>
      </c>
      <c r="D9339" s="30" t="s">
        <v>888</v>
      </c>
      <c r="E9339" s="25">
        <v>45826.857303240744</v>
      </c>
      <c r="F9339" s="30" t="s">
        <v>876</v>
      </c>
      <c r="G9339" s="25">
        <v>45826.857303240744</v>
      </c>
    </row>
    <row r="9340" spans="1:7" x14ac:dyDescent="0.25">
      <c r="A9340" s="30" t="s">
        <v>18106</v>
      </c>
      <c r="B9340" s="30" t="s">
        <v>15817</v>
      </c>
      <c r="C9340" s="30" t="s">
        <v>869</v>
      </c>
      <c r="D9340" s="30" t="s">
        <v>870</v>
      </c>
      <c r="E9340" s="25">
        <v>45826.857546296298</v>
      </c>
      <c r="F9340" s="30" t="s">
        <v>876</v>
      </c>
      <c r="G9340" s="25">
        <v>45826.857546296298</v>
      </c>
    </row>
    <row r="9341" spans="1:7" x14ac:dyDescent="0.25">
      <c r="A9341" s="30" t="s">
        <v>19086</v>
      </c>
      <c r="B9341" s="30" t="s">
        <v>15824</v>
      </c>
      <c r="C9341" s="30" t="s">
        <v>869</v>
      </c>
      <c r="D9341" s="30" t="s">
        <v>870</v>
      </c>
      <c r="E9341" s="25">
        <v>45826.857627314814</v>
      </c>
      <c r="F9341" s="30" t="s">
        <v>876</v>
      </c>
      <c r="G9341" s="25">
        <v>45826.857627314814</v>
      </c>
    </row>
    <row r="9342" spans="1:7" x14ac:dyDescent="0.25">
      <c r="A9342" s="30" t="s">
        <v>19087</v>
      </c>
      <c r="B9342" s="30" t="s">
        <v>15825</v>
      </c>
      <c r="C9342" s="30" t="s">
        <v>869</v>
      </c>
      <c r="D9342" s="30" t="s">
        <v>870</v>
      </c>
      <c r="E9342" s="25">
        <v>45826.857685185183</v>
      </c>
      <c r="F9342" s="30" t="s">
        <v>876</v>
      </c>
      <c r="G9342" s="25">
        <v>45826.857685185183</v>
      </c>
    </row>
    <row r="9343" spans="1:7" x14ac:dyDescent="0.25">
      <c r="A9343" s="30" t="s">
        <v>18107</v>
      </c>
      <c r="B9343" s="30" t="s">
        <v>15238</v>
      </c>
      <c r="C9343" s="30" t="s">
        <v>869</v>
      </c>
      <c r="D9343" s="30" t="s">
        <v>870</v>
      </c>
      <c r="E9343" s="25">
        <v>45826.858159722222</v>
      </c>
      <c r="F9343" s="30" t="s">
        <v>876</v>
      </c>
      <c r="G9343" s="25">
        <v>45826.858159722222</v>
      </c>
    </row>
    <row r="9344" spans="1:7" x14ac:dyDescent="0.25">
      <c r="A9344" s="30" t="s">
        <v>18108</v>
      </c>
      <c r="B9344" s="30" t="s">
        <v>15241</v>
      </c>
      <c r="C9344" s="30" t="s">
        <v>869</v>
      </c>
      <c r="D9344" s="30" t="s">
        <v>870</v>
      </c>
      <c r="E9344" s="25">
        <v>45826.858206018522</v>
      </c>
      <c r="F9344" s="30" t="s">
        <v>876</v>
      </c>
      <c r="G9344" s="25">
        <v>45826.858206018522</v>
      </c>
    </row>
    <row r="9345" spans="1:7" x14ac:dyDescent="0.25">
      <c r="A9345" s="30" t="s">
        <v>18109</v>
      </c>
      <c r="B9345" s="30" t="s">
        <v>15717</v>
      </c>
      <c r="C9345" s="30" t="s">
        <v>869</v>
      </c>
      <c r="D9345" s="30" t="s">
        <v>870</v>
      </c>
      <c r="E9345" s="25">
        <v>45826.85869212963</v>
      </c>
      <c r="F9345" s="30" t="s">
        <v>876</v>
      </c>
      <c r="G9345" s="25">
        <v>45826.85869212963</v>
      </c>
    </row>
    <row r="9346" spans="1:7" x14ac:dyDescent="0.25">
      <c r="A9346" s="30" t="s">
        <v>18110</v>
      </c>
      <c r="B9346" s="30" t="s">
        <v>11245</v>
      </c>
      <c r="C9346" s="30" t="s">
        <v>872</v>
      </c>
      <c r="D9346" s="30" t="s">
        <v>239</v>
      </c>
      <c r="E9346" s="25">
        <v>45826.859872685185</v>
      </c>
      <c r="F9346" s="30" t="s">
        <v>866</v>
      </c>
      <c r="G9346" s="25">
        <v>45826.859872685185</v>
      </c>
    </row>
    <row r="9347" spans="1:7" x14ac:dyDescent="0.25">
      <c r="A9347" s="30" t="s">
        <v>18111</v>
      </c>
      <c r="B9347" s="30" t="s">
        <v>11457</v>
      </c>
      <c r="C9347" s="30" t="s">
        <v>872</v>
      </c>
      <c r="D9347" s="30" t="s">
        <v>239</v>
      </c>
      <c r="E9347" s="25">
        <v>45826.860243055555</v>
      </c>
      <c r="F9347" s="30" t="s">
        <v>866</v>
      </c>
      <c r="G9347" s="25">
        <v>45826.860243055555</v>
      </c>
    </row>
    <row r="9348" spans="1:7" x14ac:dyDescent="0.25">
      <c r="A9348" s="30" t="s">
        <v>18112</v>
      </c>
      <c r="B9348" s="30" t="s">
        <v>15168</v>
      </c>
      <c r="C9348" s="30" t="s">
        <v>869</v>
      </c>
      <c r="D9348" s="30" t="s">
        <v>880</v>
      </c>
      <c r="E9348" s="25">
        <v>45826.86509259259</v>
      </c>
      <c r="F9348" s="30" t="s">
        <v>876</v>
      </c>
      <c r="G9348" s="25">
        <v>45826.86509259259</v>
      </c>
    </row>
    <row r="9349" spans="1:7" x14ac:dyDescent="0.25">
      <c r="A9349" s="30" t="s">
        <v>18113</v>
      </c>
      <c r="B9349" s="30" t="s">
        <v>15726</v>
      </c>
      <c r="C9349" s="30" t="s">
        <v>869</v>
      </c>
      <c r="D9349" s="30" t="s">
        <v>880</v>
      </c>
      <c r="E9349" s="25">
        <v>45826.865636574075</v>
      </c>
      <c r="F9349" s="30" t="s">
        <v>876</v>
      </c>
      <c r="G9349" s="25">
        <v>45826.865636574075</v>
      </c>
    </row>
    <row r="9350" spans="1:7" x14ac:dyDescent="0.25">
      <c r="A9350" s="30" t="s">
        <v>18114</v>
      </c>
      <c r="B9350" s="30" t="s">
        <v>13386</v>
      </c>
      <c r="C9350" s="30" t="s">
        <v>874</v>
      </c>
      <c r="D9350" s="30" t="s">
        <v>889</v>
      </c>
      <c r="E9350" s="25">
        <v>45826.866516203707</v>
      </c>
      <c r="F9350" s="30" t="s">
        <v>876</v>
      </c>
      <c r="G9350" s="25">
        <v>45826.866516203707</v>
      </c>
    </row>
    <row r="9351" spans="1:7" x14ac:dyDescent="0.25">
      <c r="A9351" s="30" t="s">
        <v>18115</v>
      </c>
      <c r="B9351" s="30" t="s">
        <v>13394</v>
      </c>
      <c r="C9351" s="30" t="s">
        <v>874</v>
      </c>
      <c r="D9351" s="30" t="s">
        <v>889</v>
      </c>
      <c r="E9351" s="25">
        <v>45826.866539351853</v>
      </c>
      <c r="F9351" s="30" t="s">
        <v>876</v>
      </c>
      <c r="G9351" s="25">
        <v>45826.866539351853</v>
      </c>
    </row>
    <row r="9352" spans="1:7" x14ac:dyDescent="0.25">
      <c r="A9352" s="30" t="s">
        <v>18116</v>
      </c>
      <c r="B9352" s="30" t="s">
        <v>13400</v>
      </c>
      <c r="C9352" s="30" t="s">
        <v>874</v>
      </c>
      <c r="D9352" s="30" t="s">
        <v>889</v>
      </c>
      <c r="E9352" s="25">
        <v>45826.866562499999</v>
      </c>
      <c r="F9352" s="30" t="s">
        <v>876</v>
      </c>
      <c r="G9352" s="25">
        <v>45826.866562499999</v>
      </c>
    </row>
    <row r="9353" spans="1:7" x14ac:dyDescent="0.25">
      <c r="A9353" s="30" t="s">
        <v>18117</v>
      </c>
      <c r="B9353" s="30" t="s">
        <v>13410</v>
      </c>
      <c r="C9353" s="30" t="s">
        <v>874</v>
      </c>
      <c r="D9353" s="30" t="s">
        <v>889</v>
      </c>
      <c r="E9353" s="25">
        <v>45826.866574074076</v>
      </c>
      <c r="F9353" s="30" t="s">
        <v>876</v>
      </c>
      <c r="G9353" s="25">
        <v>45826.866574074076</v>
      </c>
    </row>
    <row r="9354" spans="1:7" x14ac:dyDescent="0.25">
      <c r="A9354" s="30" t="s">
        <v>18118</v>
      </c>
      <c r="B9354" s="30" t="s">
        <v>13388</v>
      </c>
      <c r="C9354" s="30" t="s">
        <v>874</v>
      </c>
      <c r="D9354" s="30" t="s">
        <v>889</v>
      </c>
      <c r="E9354" s="25">
        <v>45826.866608796299</v>
      </c>
      <c r="F9354" s="30" t="s">
        <v>876</v>
      </c>
      <c r="G9354" s="25">
        <v>45826.866608796299</v>
      </c>
    </row>
    <row r="9355" spans="1:7" x14ac:dyDescent="0.25">
      <c r="A9355" s="30" t="s">
        <v>18119</v>
      </c>
      <c r="B9355" s="30" t="s">
        <v>13392</v>
      </c>
      <c r="C9355" s="30" t="s">
        <v>874</v>
      </c>
      <c r="D9355" s="30" t="s">
        <v>889</v>
      </c>
      <c r="E9355" s="25">
        <v>45826.866643518515</v>
      </c>
      <c r="F9355" s="30" t="s">
        <v>876</v>
      </c>
      <c r="G9355" s="25">
        <v>45826.866643518515</v>
      </c>
    </row>
    <row r="9356" spans="1:7" x14ac:dyDescent="0.25">
      <c r="A9356" s="30" t="s">
        <v>18120</v>
      </c>
      <c r="B9356" s="30" t="s">
        <v>13398</v>
      </c>
      <c r="C9356" s="30" t="s">
        <v>874</v>
      </c>
      <c r="D9356" s="30" t="s">
        <v>889</v>
      </c>
      <c r="E9356" s="25">
        <v>45826.866655092592</v>
      </c>
      <c r="F9356" s="30" t="s">
        <v>876</v>
      </c>
      <c r="G9356" s="25">
        <v>45826.866655092592</v>
      </c>
    </row>
    <row r="9357" spans="1:7" x14ac:dyDescent="0.25">
      <c r="A9357" s="30" t="s">
        <v>18121</v>
      </c>
      <c r="B9357" s="30" t="s">
        <v>13402</v>
      </c>
      <c r="C9357" s="30" t="s">
        <v>874</v>
      </c>
      <c r="D9357" s="30" t="s">
        <v>889</v>
      </c>
      <c r="E9357" s="25">
        <v>45826.866678240738</v>
      </c>
      <c r="F9357" s="30" t="s">
        <v>876</v>
      </c>
      <c r="G9357" s="25">
        <v>45826.866678240738</v>
      </c>
    </row>
    <row r="9358" spans="1:7" x14ac:dyDescent="0.25">
      <c r="A9358" s="30" t="s">
        <v>18122</v>
      </c>
      <c r="B9358" s="30" t="s">
        <v>13388</v>
      </c>
      <c r="C9358" s="30" t="s">
        <v>877</v>
      </c>
      <c r="D9358" s="30" t="s">
        <v>889</v>
      </c>
      <c r="E9358" s="25">
        <v>45826.8669212963</v>
      </c>
      <c r="F9358" s="30" t="s">
        <v>876</v>
      </c>
      <c r="G9358" s="25">
        <v>45826.8669212963</v>
      </c>
    </row>
    <row r="9359" spans="1:7" x14ac:dyDescent="0.25">
      <c r="A9359" s="30" t="s">
        <v>18123</v>
      </c>
      <c r="B9359" s="30" t="s">
        <v>13392</v>
      </c>
      <c r="C9359" s="30" t="s">
        <v>877</v>
      </c>
      <c r="D9359" s="30" t="s">
        <v>889</v>
      </c>
      <c r="E9359" s="25">
        <v>45826.866944444446</v>
      </c>
      <c r="F9359" s="30" t="s">
        <v>876</v>
      </c>
      <c r="G9359" s="25">
        <v>45826.866944444446</v>
      </c>
    </row>
    <row r="9360" spans="1:7" x14ac:dyDescent="0.25">
      <c r="A9360" s="30" t="s">
        <v>18124</v>
      </c>
      <c r="B9360" s="30" t="s">
        <v>13398</v>
      </c>
      <c r="C9360" s="30" t="s">
        <v>877</v>
      </c>
      <c r="D9360" s="30" t="s">
        <v>889</v>
      </c>
      <c r="E9360" s="25">
        <v>45826.866990740738</v>
      </c>
      <c r="F9360" s="30" t="s">
        <v>876</v>
      </c>
      <c r="G9360" s="25">
        <v>45826.866990740738</v>
      </c>
    </row>
    <row r="9361" spans="1:7" x14ac:dyDescent="0.25">
      <c r="A9361" s="30" t="s">
        <v>18125</v>
      </c>
      <c r="B9361" s="30" t="s">
        <v>13402</v>
      </c>
      <c r="C9361" s="30" t="s">
        <v>877</v>
      </c>
      <c r="D9361" s="30" t="s">
        <v>889</v>
      </c>
      <c r="E9361" s="25">
        <v>45826.867013888892</v>
      </c>
      <c r="F9361" s="30" t="s">
        <v>876</v>
      </c>
      <c r="G9361" s="25">
        <v>45826.867013888892</v>
      </c>
    </row>
    <row r="9362" spans="1:7" x14ac:dyDescent="0.25">
      <c r="A9362" s="30" t="s">
        <v>18126</v>
      </c>
      <c r="B9362" s="30" t="s">
        <v>13386</v>
      </c>
      <c r="C9362" s="30" t="s">
        <v>877</v>
      </c>
      <c r="D9362" s="30" t="s">
        <v>889</v>
      </c>
      <c r="E9362" s="25">
        <v>45826.867060185185</v>
      </c>
      <c r="F9362" s="30" t="s">
        <v>876</v>
      </c>
      <c r="G9362" s="25">
        <v>45826.867060185185</v>
      </c>
    </row>
    <row r="9363" spans="1:7" x14ac:dyDescent="0.25">
      <c r="A9363" s="30" t="s">
        <v>18127</v>
      </c>
      <c r="B9363" s="30" t="s">
        <v>13394</v>
      </c>
      <c r="C9363" s="30" t="s">
        <v>877</v>
      </c>
      <c r="D9363" s="30" t="s">
        <v>889</v>
      </c>
      <c r="E9363" s="25">
        <v>45826.867094907408</v>
      </c>
      <c r="F9363" s="30" t="s">
        <v>876</v>
      </c>
      <c r="G9363" s="25">
        <v>45826.867094907408</v>
      </c>
    </row>
    <row r="9364" spans="1:7" x14ac:dyDescent="0.25">
      <c r="A9364" s="30" t="s">
        <v>18128</v>
      </c>
      <c r="B9364" s="30" t="s">
        <v>13400</v>
      </c>
      <c r="C9364" s="30" t="s">
        <v>877</v>
      </c>
      <c r="D9364" s="30" t="s">
        <v>889</v>
      </c>
      <c r="E9364" s="25">
        <v>45826.867118055554</v>
      </c>
      <c r="F9364" s="30" t="s">
        <v>876</v>
      </c>
      <c r="G9364" s="25">
        <v>45826.867118055554</v>
      </c>
    </row>
    <row r="9365" spans="1:7" x14ac:dyDescent="0.25">
      <c r="A9365" s="30" t="s">
        <v>18129</v>
      </c>
      <c r="B9365" s="30" t="s">
        <v>13410</v>
      </c>
      <c r="C9365" s="30" t="s">
        <v>877</v>
      </c>
      <c r="D9365" s="30" t="s">
        <v>889</v>
      </c>
      <c r="E9365" s="25">
        <v>45826.8671412037</v>
      </c>
      <c r="F9365" s="30" t="s">
        <v>876</v>
      </c>
      <c r="G9365" s="25">
        <v>45826.8671412037</v>
      </c>
    </row>
    <row r="9366" spans="1:7" x14ac:dyDescent="0.25">
      <c r="A9366" s="30" t="s">
        <v>18130</v>
      </c>
      <c r="B9366" s="30" t="s">
        <v>3071</v>
      </c>
      <c r="C9366" s="30" t="s">
        <v>872</v>
      </c>
      <c r="D9366" s="30" t="s">
        <v>77</v>
      </c>
      <c r="E9366" s="25">
        <v>45826.847361111111</v>
      </c>
      <c r="F9366" s="30" t="s">
        <v>866</v>
      </c>
      <c r="G9366" s="25">
        <v>45826.847361111111</v>
      </c>
    </row>
    <row r="9367" spans="1:7" x14ac:dyDescent="0.25">
      <c r="A9367" s="30" t="s">
        <v>18131</v>
      </c>
      <c r="B9367" s="30" t="s">
        <v>8489</v>
      </c>
      <c r="C9367" s="30" t="s">
        <v>872</v>
      </c>
      <c r="D9367" s="30" t="s">
        <v>77</v>
      </c>
      <c r="E9367" s="25">
        <v>45826.859351851854</v>
      </c>
      <c r="F9367" s="30" t="s">
        <v>866</v>
      </c>
      <c r="G9367" s="25">
        <v>45826.859351851854</v>
      </c>
    </row>
    <row r="9368" spans="1:7" x14ac:dyDescent="0.25">
      <c r="A9368" s="30" t="s">
        <v>18132</v>
      </c>
      <c r="B9368" s="30" t="s">
        <v>15785</v>
      </c>
      <c r="C9368" s="30" t="s">
        <v>869</v>
      </c>
      <c r="D9368" s="30" t="s">
        <v>885</v>
      </c>
      <c r="E9368" s="25">
        <v>45826.869062500002</v>
      </c>
      <c r="F9368" s="30" t="s">
        <v>876</v>
      </c>
      <c r="G9368" s="25">
        <v>45826.869062500002</v>
      </c>
    </row>
    <row r="9369" spans="1:7" x14ac:dyDescent="0.25">
      <c r="A9369" s="30" t="s">
        <v>18133</v>
      </c>
      <c r="B9369" s="30" t="s">
        <v>8800</v>
      </c>
      <c r="C9369" s="30" t="s">
        <v>872</v>
      </c>
      <c r="D9369" s="30" t="s">
        <v>77</v>
      </c>
      <c r="E9369" s="25">
        <v>45826.869050925925</v>
      </c>
      <c r="F9369" s="30" t="s">
        <v>866</v>
      </c>
      <c r="G9369" s="25">
        <v>45826.869050925925</v>
      </c>
    </row>
    <row r="9370" spans="1:7" x14ac:dyDescent="0.25">
      <c r="A9370" s="30" t="s">
        <v>18134</v>
      </c>
      <c r="B9370" s="30" t="s">
        <v>8794</v>
      </c>
      <c r="C9370" s="30" t="s">
        <v>872</v>
      </c>
      <c r="D9370" s="30" t="s">
        <v>77</v>
      </c>
      <c r="E9370" s="25">
        <v>45826.869131944448</v>
      </c>
      <c r="F9370" s="30" t="s">
        <v>866</v>
      </c>
      <c r="G9370" s="25">
        <v>45826.869131944448</v>
      </c>
    </row>
    <row r="9371" spans="1:7" x14ac:dyDescent="0.25">
      <c r="A9371" s="30" t="s">
        <v>18135</v>
      </c>
      <c r="B9371" s="30" t="s">
        <v>10084</v>
      </c>
      <c r="C9371" s="30" t="s">
        <v>887</v>
      </c>
      <c r="D9371" s="30" t="s">
        <v>888</v>
      </c>
      <c r="E9371" s="25">
        <v>45826.879884259259</v>
      </c>
      <c r="F9371" s="30" t="s">
        <v>876</v>
      </c>
      <c r="G9371" s="25">
        <v>45826.879884259259</v>
      </c>
    </row>
    <row r="9372" spans="1:7" x14ac:dyDescent="0.25">
      <c r="A9372" s="30" t="s">
        <v>18136</v>
      </c>
      <c r="B9372" s="30" t="s">
        <v>13436</v>
      </c>
      <c r="C9372" s="30" t="s">
        <v>887</v>
      </c>
      <c r="D9372" s="30" t="s">
        <v>888</v>
      </c>
      <c r="E9372" s="25">
        <v>45826.880509259259</v>
      </c>
      <c r="F9372" s="30" t="s">
        <v>876</v>
      </c>
      <c r="G9372" s="25">
        <v>45826.880509259259</v>
      </c>
    </row>
    <row r="9373" spans="1:7" x14ac:dyDescent="0.25">
      <c r="A9373" s="30" t="s">
        <v>18137</v>
      </c>
      <c r="B9373" s="30" t="s">
        <v>5319</v>
      </c>
      <c r="C9373" s="30" t="s">
        <v>864</v>
      </c>
      <c r="D9373" s="30" t="s">
        <v>865</v>
      </c>
      <c r="E9373" s="25">
        <v>45826.883414351854</v>
      </c>
      <c r="F9373" s="30" t="s">
        <v>876</v>
      </c>
      <c r="G9373" s="25">
        <v>45826.883414351854</v>
      </c>
    </row>
    <row r="9374" spans="1:7" x14ac:dyDescent="0.25">
      <c r="A9374" s="30" t="s">
        <v>18138</v>
      </c>
      <c r="B9374" s="30" t="s">
        <v>13372</v>
      </c>
      <c r="C9374" s="30" t="s">
        <v>869</v>
      </c>
      <c r="D9374" s="30" t="s">
        <v>868</v>
      </c>
      <c r="E9374" s="25">
        <v>45826.884930555556</v>
      </c>
      <c r="F9374" s="30" t="s">
        <v>876</v>
      </c>
      <c r="G9374" s="25">
        <v>45826.884930555556</v>
      </c>
    </row>
    <row r="9375" spans="1:7" x14ac:dyDescent="0.25">
      <c r="A9375" s="30" t="s">
        <v>18139</v>
      </c>
      <c r="B9375" s="30" t="s">
        <v>13370</v>
      </c>
      <c r="C9375" s="30" t="s">
        <v>869</v>
      </c>
      <c r="D9375" s="30" t="s">
        <v>868</v>
      </c>
      <c r="E9375" s="25">
        <v>45826.884953703702</v>
      </c>
      <c r="F9375" s="30" t="s">
        <v>876</v>
      </c>
      <c r="G9375" s="25">
        <v>45826.884953703702</v>
      </c>
    </row>
    <row r="9376" spans="1:7" x14ac:dyDescent="0.25">
      <c r="A9376" s="30" t="s">
        <v>18140</v>
      </c>
      <c r="B9376" s="30" t="s">
        <v>5047</v>
      </c>
      <c r="C9376" s="30" t="s">
        <v>874</v>
      </c>
      <c r="D9376" s="30" t="s">
        <v>886</v>
      </c>
      <c r="E9376" s="25">
        <v>45826.88484953704</v>
      </c>
      <c r="F9376" s="30" t="s">
        <v>876</v>
      </c>
      <c r="G9376" s="25">
        <v>45826.88484953704</v>
      </c>
    </row>
    <row r="9377" spans="1:7" x14ac:dyDescent="0.25">
      <c r="A9377" s="30" t="s">
        <v>18141</v>
      </c>
      <c r="B9377" s="30" t="s">
        <v>5047</v>
      </c>
      <c r="C9377" s="30" t="s">
        <v>877</v>
      </c>
      <c r="D9377" s="30" t="s">
        <v>886</v>
      </c>
      <c r="E9377" s="25">
        <v>45826.885555555556</v>
      </c>
      <c r="F9377" s="30" t="s">
        <v>876</v>
      </c>
      <c r="G9377" s="25">
        <v>45826.885555555556</v>
      </c>
    </row>
    <row r="9378" spans="1:7" x14ac:dyDescent="0.25">
      <c r="A9378" s="30" t="s">
        <v>18142</v>
      </c>
      <c r="B9378" s="30" t="s">
        <v>5047</v>
      </c>
      <c r="C9378" s="30" t="s">
        <v>864</v>
      </c>
      <c r="D9378" s="30" t="s">
        <v>865</v>
      </c>
      <c r="E9378" s="25">
        <v>45826.886006944442</v>
      </c>
      <c r="F9378" s="30" t="s">
        <v>876</v>
      </c>
      <c r="G9378" s="25">
        <v>45826.886006944442</v>
      </c>
    </row>
    <row r="9379" spans="1:7" x14ac:dyDescent="0.25">
      <c r="A9379" s="30" t="s">
        <v>18143</v>
      </c>
      <c r="B9379" s="30" t="s">
        <v>8662</v>
      </c>
      <c r="C9379" s="30" t="s">
        <v>874</v>
      </c>
      <c r="D9379" s="30" t="s">
        <v>875</v>
      </c>
      <c r="E9379" s="25">
        <v>45826.886192129627</v>
      </c>
      <c r="F9379" s="30" t="s">
        <v>876</v>
      </c>
      <c r="G9379" s="25">
        <v>45826.886192129627</v>
      </c>
    </row>
    <row r="9380" spans="1:7" x14ac:dyDescent="0.25">
      <c r="A9380" s="30" t="s">
        <v>18144</v>
      </c>
      <c r="B9380" s="30" t="s">
        <v>8662</v>
      </c>
      <c r="C9380" s="30" t="s">
        <v>877</v>
      </c>
      <c r="D9380" s="30" t="s">
        <v>875</v>
      </c>
      <c r="E9380" s="25">
        <v>45826.88658564815</v>
      </c>
      <c r="F9380" s="30" t="s">
        <v>876</v>
      </c>
      <c r="G9380" s="25">
        <v>45826.88658564815</v>
      </c>
    </row>
    <row r="9381" spans="1:7" x14ac:dyDescent="0.25">
      <c r="A9381" s="30" t="s">
        <v>18145</v>
      </c>
      <c r="B9381" s="30" t="s">
        <v>14949</v>
      </c>
      <c r="C9381" s="30" t="s">
        <v>869</v>
      </c>
      <c r="D9381" s="30" t="s">
        <v>881</v>
      </c>
      <c r="E9381" s="25">
        <v>45826.887557870374</v>
      </c>
      <c r="F9381" s="30" t="s">
        <v>876</v>
      </c>
      <c r="G9381" s="25">
        <v>45826.887557870374</v>
      </c>
    </row>
    <row r="9382" spans="1:7" x14ac:dyDescent="0.25">
      <c r="A9382" s="30" t="s">
        <v>18146</v>
      </c>
      <c r="B9382" s="30" t="s">
        <v>6816</v>
      </c>
      <c r="C9382" s="30" t="s">
        <v>887</v>
      </c>
      <c r="D9382" s="30" t="s">
        <v>888</v>
      </c>
      <c r="E9382" s="25">
        <v>45826.882222222222</v>
      </c>
      <c r="F9382" s="30" t="s">
        <v>876</v>
      </c>
      <c r="G9382" s="25">
        <v>45826.882222222222</v>
      </c>
    </row>
    <row r="9383" spans="1:7" x14ac:dyDescent="0.25">
      <c r="A9383" s="30" t="s">
        <v>18147</v>
      </c>
      <c r="B9383" s="30" t="s">
        <v>5033</v>
      </c>
      <c r="C9383" s="30" t="s">
        <v>887</v>
      </c>
      <c r="D9383" s="30" t="s">
        <v>888</v>
      </c>
      <c r="E9383" s="25">
        <v>45826.882476851853</v>
      </c>
      <c r="F9383" s="30" t="s">
        <v>876</v>
      </c>
      <c r="G9383" s="25">
        <v>45826.882476851853</v>
      </c>
    </row>
    <row r="9384" spans="1:7" x14ac:dyDescent="0.25">
      <c r="A9384" s="30" t="s">
        <v>18148</v>
      </c>
      <c r="B9384" s="30" t="s">
        <v>6888</v>
      </c>
      <c r="C9384" s="30" t="s">
        <v>887</v>
      </c>
      <c r="D9384" s="30" t="s">
        <v>888</v>
      </c>
      <c r="E9384" s="25">
        <v>45826.882662037038</v>
      </c>
      <c r="F9384" s="30" t="s">
        <v>876</v>
      </c>
      <c r="G9384" s="25">
        <v>45826.882662037038</v>
      </c>
    </row>
    <row r="9385" spans="1:7" x14ac:dyDescent="0.25">
      <c r="A9385" s="30" t="s">
        <v>18149</v>
      </c>
      <c r="B9385" s="30" t="s">
        <v>5733</v>
      </c>
      <c r="C9385" s="30" t="s">
        <v>887</v>
      </c>
      <c r="D9385" s="30" t="s">
        <v>888</v>
      </c>
      <c r="E9385" s="25">
        <v>45826.882893518516</v>
      </c>
      <c r="F9385" s="30" t="s">
        <v>876</v>
      </c>
      <c r="G9385" s="25">
        <v>45826.882893518516</v>
      </c>
    </row>
    <row r="9386" spans="1:7" x14ac:dyDescent="0.25">
      <c r="A9386" s="30" t="s">
        <v>18150</v>
      </c>
      <c r="B9386" s="30" t="s">
        <v>5403</v>
      </c>
      <c r="C9386" s="30" t="s">
        <v>887</v>
      </c>
      <c r="D9386" s="30" t="s">
        <v>888</v>
      </c>
      <c r="E9386" s="25">
        <v>45826.8830787037</v>
      </c>
      <c r="F9386" s="30" t="s">
        <v>876</v>
      </c>
      <c r="G9386" s="25">
        <v>45826.8830787037</v>
      </c>
    </row>
    <row r="9387" spans="1:7" x14ac:dyDescent="0.25">
      <c r="A9387" s="30" t="s">
        <v>18151</v>
      </c>
      <c r="B9387" s="30" t="s">
        <v>5319</v>
      </c>
      <c r="C9387" s="30" t="s">
        <v>887</v>
      </c>
      <c r="D9387" s="30" t="s">
        <v>888</v>
      </c>
      <c r="E9387" s="25">
        <v>45826.883842592593</v>
      </c>
      <c r="F9387" s="30" t="s">
        <v>876</v>
      </c>
      <c r="G9387" s="25">
        <v>45826.883842592593</v>
      </c>
    </row>
    <row r="9388" spans="1:7" x14ac:dyDescent="0.25">
      <c r="A9388" s="30" t="s">
        <v>18152</v>
      </c>
      <c r="B9388" s="30" t="s">
        <v>5317</v>
      </c>
      <c r="C9388" s="30" t="s">
        <v>887</v>
      </c>
      <c r="D9388" s="30" t="s">
        <v>888</v>
      </c>
      <c r="E9388" s="25">
        <v>45826.884016203701</v>
      </c>
      <c r="F9388" s="30" t="s">
        <v>876</v>
      </c>
      <c r="G9388" s="25">
        <v>45826.884016203701</v>
      </c>
    </row>
    <row r="9389" spans="1:7" x14ac:dyDescent="0.25">
      <c r="A9389" s="30" t="s">
        <v>18153</v>
      </c>
      <c r="B9389" s="30" t="s">
        <v>7063</v>
      </c>
      <c r="C9389" s="30" t="s">
        <v>887</v>
      </c>
      <c r="D9389" s="30" t="s">
        <v>888</v>
      </c>
      <c r="E9389" s="25">
        <v>45826.884143518517</v>
      </c>
      <c r="F9389" s="30" t="s">
        <v>876</v>
      </c>
      <c r="G9389" s="25">
        <v>45826.884143518517</v>
      </c>
    </row>
    <row r="9390" spans="1:7" x14ac:dyDescent="0.25">
      <c r="A9390" s="30" t="s">
        <v>18154</v>
      </c>
      <c r="B9390" s="30" t="s">
        <v>8495</v>
      </c>
      <c r="C9390" s="30" t="s">
        <v>887</v>
      </c>
      <c r="D9390" s="30" t="s">
        <v>888</v>
      </c>
      <c r="E9390" s="25">
        <v>45826.886689814812</v>
      </c>
      <c r="F9390" s="30" t="s">
        <v>876</v>
      </c>
      <c r="G9390" s="25">
        <v>45826.886689814812</v>
      </c>
    </row>
    <row r="9391" spans="1:7" x14ac:dyDescent="0.25">
      <c r="A9391" s="30" t="s">
        <v>18155</v>
      </c>
      <c r="B9391" s="30" t="s">
        <v>10153</v>
      </c>
      <c r="C9391" s="30" t="s">
        <v>887</v>
      </c>
      <c r="D9391" s="30" t="s">
        <v>888</v>
      </c>
      <c r="E9391" s="25">
        <v>45826.886840277781</v>
      </c>
      <c r="F9391" s="30" t="s">
        <v>876</v>
      </c>
      <c r="G9391" s="25">
        <v>45826.886840277781</v>
      </c>
    </row>
    <row r="9392" spans="1:7" x14ac:dyDescent="0.25">
      <c r="A9392" s="30" t="s">
        <v>18156</v>
      </c>
      <c r="B9392" s="30" t="s">
        <v>10155</v>
      </c>
      <c r="C9392" s="30" t="s">
        <v>887</v>
      </c>
      <c r="D9392" s="30" t="s">
        <v>888</v>
      </c>
      <c r="E9392" s="25">
        <v>45826.886979166666</v>
      </c>
      <c r="F9392" s="30" t="s">
        <v>876</v>
      </c>
      <c r="G9392" s="25">
        <v>45826.886979166666</v>
      </c>
    </row>
    <row r="9393" spans="1:7" x14ac:dyDescent="0.25">
      <c r="A9393" s="30" t="s">
        <v>18157</v>
      </c>
      <c r="B9393" s="30" t="s">
        <v>10151</v>
      </c>
      <c r="C9393" s="30" t="s">
        <v>887</v>
      </c>
      <c r="D9393" s="30" t="s">
        <v>888</v>
      </c>
      <c r="E9393" s="25">
        <v>45826.887187499997</v>
      </c>
      <c r="F9393" s="30" t="s">
        <v>876</v>
      </c>
      <c r="G9393" s="25">
        <v>45826.887187499997</v>
      </c>
    </row>
    <row r="9394" spans="1:7" x14ac:dyDescent="0.25">
      <c r="A9394" s="30" t="s">
        <v>18158</v>
      </c>
      <c r="B9394" s="30" t="s">
        <v>5047</v>
      </c>
      <c r="C9394" s="30" t="s">
        <v>887</v>
      </c>
      <c r="D9394" s="30" t="s">
        <v>888</v>
      </c>
      <c r="E9394" s="25">
        <v>45826.88758101852</v>
      </c>
      <c r="F9394" s="30" t="s">
        <v>876</v>
      </c>
      <c r="G9394" s="25">
        <v>45826.88758101852</v>
      </c>
    </row>
    <row r="9395" spans="1:7" x14ac:dyDescent="0.25">
      <c r="A9395" s="30" t="s">
        <v>18159</v>
      </c>
      <c r="B9395" s="30" t="s">
        <v>13155</v>
      </c>
      <c r="C9395" s="30" t="s">
        <v>874</v>
      </c>
      <c r="D9395" s="30" t="s">
        <v>875</v>
      </c>
      <c r="E9395" s="25">
        <v>45826.887303240743</v>
      </c>
      <c r="F9395" s="30" t="s">
        <v>876</v>
      </c>
      <c r="G9395" s="25">
        <v>45826.887303240743</v>
      </c>
    </row>
    <row r="9396" spans="1:7" x14ac:dyDescent="0.25">
      <c r="A9396" s="30" t="s">
        <v>18160</v>
      </c>
      <c r="B9396" s="30" t="s">
        <v>13153</v>
      </c>
      <c r="C9396" s="30" t="s">
        <v>874</v>
      </c>
      <c r="D9396" s="30" t="s">
        <v>875</v>
      </c>
      <c r="E9396" s="25">
        <v>45826.887407407405</v>
      </c>
      <c r="F9396" s="30" t="s">
        <v>876</v>
      </c>
      <c r="G9396" s="25">
        <v>45826.887407407405</v>
      </c>
    </row>
    <row r="9397" spans="1:7" x14ac:dyDescent="0.25">
      <c r="A9397" s="30" t="s">
        <v>18161</v>
      </c>
      <c r="B9397" s="30" t="s">
        <v>13151</v>
      </c>
      <c r="C9397" s="30" t="s">
        <v>874</v>
      </c>
      <c r="D9397" s="30" t="s">
        <v>875</v>
      </c>
      <c r="E9397" s="25">
        <v>45826.88753472222</v>
      </c>
      <c r="F9397" s="30" t="s">
        <v>876</v>
      </c>
      <c r="G9397" s="25">
        <v>45826.88753472222</v>
      </c>
    </row>
    <row r="9398" spans="1:7" x14ac:dyDescent="0.25">
      <c r="A9398" s="30" t="s">
        <v>18162</v>
      </c>
      <c r="B9398" s="30" t="s">
        <v>13149</v>
      </c>
      <c r="C9398" s="30" t="s">
        <v>874</v>
      </c>
      <c r="D9398" s="30" t="s">
        <v>875</v>
      </c>
      <c r="E9398" s="25">
        <v>45826.887627314813</v>
      </c>
      <c r="F9398" s="30" t="s">
        <v>876</v>
      </c>
      <c r="G9398" s="25">
        <v>45826.887627314813</v>
      </c>
    </row>
    <row r="9399" spans="1:7" x14ac:dyDescent="0.25">
      <c r="A9399" s="30" t="s">
        <v>18163</v>
      </c>
      <c r="B9399" s="30" t="s">
        <v>13147</v>
      </c>
      <c r="C9399" s="30" t="s">
        <v>874</v>
      </c>
      <c r="D9399" s="30" t="s">
        <v>875</v>
      </c>
      <c r="E9399" s="25">
        <v>45826.887835648151</v>
      </c>
      <c r="F9399" s="30" t="s">
        <v>876</v>
      </c>
      <c r="G9399" s="25">
        <v>45826.887835648151</v>
      </c>
    </row>
    <row r="9400" spans="1:7" x14ac:dyDescent="0.25">
      <c r="A9400" s="30" t="s">
        <v>18164</v>
      </c>
      <c r="B9400" s="30" t="s">
        <v>13145</v>
      </c>
      <c r="C9400" s="30" t="s">
        <v>874</v>
      </c>
      <c r="D9400" s="30" t="s">
        <v>875</v>
      </c>
      <c r="E9400" s="25">
        <v>45826.888020833336</v>
      </c>
      <c r="F9400" s="30" t="s">
        <v>876</v>
      </c>
      <c r="G9400" s="25">
        <v>45826.888020833336</v>
      </c>
    </row>
    <row r="9401" spans="1:7" x14ac:dyDescent="0.25">
      <c r="A9401" s="30" t="s">
        <v>18165</v>
      </c>
      <c r="B9401" s="30" t="s">
        <v>13126</v>
      </c>
      <c r="C9401" s="30" t="s">
        <v>864</v>
      </c>
      <c r="D9401" s="30" t="s">
        <v>865</v>
      </c>
      <c r="E9401" s="25">
        <v>45826.888171296298</v>
      </c>
      <c r="F9401" s="30" t="s">
        <v>876</v>
      </c>
      <c r="G9401" s="25">
        <v>45826.888171296298</v>
      </c>
    </row>
    <row r="9402" spans="1:7" x14ac:dyDescent="0.25">
      <c r="A9402" s="30" t="s">
        <v>18166</v>
      </c>
      <c r="B9402" s="30" t="s">
        <v>13117</v>
      </c>
      <c r="C9402" s="30" t="s">
        <v>864</v>
      </c>
      <c r="D9402" s="30" t="s">
        <v>865</v>
      </c>
      <c r="E9402" s="25">
        <v>45826.888333333336</v>
      </c>
      <c r="F9402" s="30" t="s">
        <v>876</v>
      </c>
      <c r="G9402" s="25">
        <v>45826.888333333336</v>
      </c>
    </row>
    <row r="9403" spans="1:7" x14ac:dyDescent="0.25">
      <c r="A9403" s="30" t="s">
        <v>18167</v>
      </c>
      <c r="B9403" s="30" t="s">
        <v>11876</v>
      </c>
      <c r="C9403" s="30" t="s">
        <v>864</v>
      </c>
      <c r="D9403" s="30" t="s">
        <v>865</v>
      </c>
      <c r="E9403" s="25">
        <v>45826.888518518521</v>
      </c>
      <c r="F9403" s="30" t="s">
        <v>876</v>
      </c>
      <c r="G9403" s="25">
        <v>45826.888518518521</v>
      </c>
    </row>
    <row r="9404" spans="1:7" x14ac:dyDescent="0.25">
      <c r="A9404" s="30" t="s">
        <v>18168</v>
      </c>
      <c r="B9404" s="30" t="s">
        <v>13147</v>
      </c>
      <c r="C9404" s="30" t="s">
        <v>877</v>
      </c>
      <c r="D9404" s="30" t="s">
        <v>875</v>
      </c>
      <c r="E9404" s="25">
        <v>45826.888703703706</v>
      </c>
      <c r="F9404" s="30" t="s">
        <v>876</v>
      </c>
      <c r="G9404" s="25">
        <v>45826.888703703706</v>
      </c>
    </row>
    <row r="9405" spans="1:7" x14ac:dyDescent="0.25">
      <c r="A9405" s="30" t="s">
        <v>18169</v>
      </c>
      <c r="B9405" s="30" t="s">
        <v>13149</v>
      </c>
      <c r="C9405" s="30" t="s">
        <v>877</v>
      </c>
      <c r="D9405" s="30" t="s">
        <v>875</v>
      </c>
      <c r="E9405" s="25">
        <v>45826.888773148145</v>
      </c>
      <c r="F9405" s="30" t="s">
        <v>876</v>
      </c>
      <c r="G9405" s="25">
        <v>45826.888773148145</v>
      </c>
    </row>
    <row r="9406" spans="1:7" x14ac:dyDescent="0.25">
      <c r="A9406" s="30" t="s">
        <v>18170</v>
      </c>
      <c r="B9406" s="30" t="s">
        <v>13151</v>
      </c>
      <c r="C9406" s="30" t="s">
        <v>877</v>
      </c>
      <c r="D9406" s="30" t="s">
        <v>875</v>
      </c>
      <c r="E9406" s="25">
        <v>45826.888888888891</v>
      </c>
      <c r="F9406" s="30" t="s">
        <v>876</v>
      </c>
      <c r="G9406" s="25">
        <v>45826.888888888891</v>
      </c>
    </row>
    <row r="9407" spans="1:7" x14ac:dyDescent="0.25">
      <c r="A9407" s="30" t="s">
        <v>18171</v>
      </c>
      <c r="B9407" s="30" t="s">
        <v>13153</v>
      </c>
      <c r="C9407" s="30" t="s">
        <v>877</v>
      </c>
      <c r="D9407" s="30" t="s">
        <v>875</v>
      </c>
      <c r="E9407" s="25">
        <v>45826.888935185183</v>
      </c>
      <c r="F9407" s="30" t="s">
        <v>876</v>
      </c>
      <c r="G9407" s="25">
        <v>45826.888935185183</v>
      </c>
    </row>
    <row r="9408" spans="1:7" x14ac:dyDescent="0.25">
      <c r="A9408" s="30" t="s">
        <v>18172</v>
      </c>
      <c r="B9408" s="30" t="s">
        <v>13155</v>
      </c>
      <c r="C9408" s="30" t="s">
        <v>877</v>
      </c>
      <c r="D9408" s="30" t="s">
        <v>875</v>
      </c>
      <c r="E9408" s="25">
        <v>45826.889004629629</v>
      </c>
      <c r="F9408" s="30" t="s">
        <v>876</v>
      </c>
      <c r="G9408" s="25">
        <v>45826.889004629629</v>
      </c>
    </row>
    <row r="9409" spans="1:7" x14ac:dyDescent="0.25">
      <c r="A9409" s="30" t="s">
        <v>18173</v>
      </c>
      <c r="B9409" s="30" t="s">
        <v>13145</v>
      </c>
      <c r="C9409" s="30" t="s">
        <v>877</v>
      </c>
      <c r="D9409" s="30" t="s">
        <v>875</v>
      </c>
      <c r="E9409" s="25">
        <v>45826.889039351852</v>
      </c>
      <c r="F9409" s="30" t="s">
        <v>876</v>
      </c>
      <c r="G9409" s="25">
        <v>45826.889039351852</v>
      </c>
    </row>
    <row r="9410" spans="1:7" x14ac:dyDescent="0.25">
      <c r="A9410" s="30" t="s">
        <v>18174</v>
      </c>
      <c r="B9410" s="30" t="s">
        <v>8325</v>
      </c>
      <c r="C9410" s="30" t="s">
        <v>872</v>
      </c>
      <c r="D9410" s="30" t="s">
        <v>77</v>
      </c>
      <c r="E9410" s="25">
        <v>45826.877546296295</v>
      </c>
      <c r="F9410" s="30" t="s">
        <v>866</v>
      </c>
      <c r="G9410" s="25">
        <v>45826.877546296295</v>
      </c>
    </row>
    <row r="9411" spans="1:7" x14ac:dyDescent="0.25">
      <c r="A9411" s="30" t="s">
        <v>18175</v>
      </c>
      <c r="B9411" s="30" t="s">
        <v>8268</v>
      </c>
      <c r="C9411" s="30" t="s">
        <v>872</v>
      </c>
      <c r="D9411" s="30" t="s">
        <v>77</v>
      </c>
      <c r="E9411" s="25">
        <v>45826.878761574073</v>
      </c>
      <c r="F9411" s="30" t="s">
        <v>866</v>
      </c>
      <c r="G9411" s="25">
        <v>45826.878761574073</v>
      </c>
    </row>
    <row r="9412" spans="1:7" x14ac:dyDescent="0.25">
      <c r="A9412" s="30" t="s">
        <v>18176</v>
      </c>
      <c r="B9412" s="30" t="s">
        <v>11911</v>
      </c>
      <c r="C9412" s="30" t="s">
        <v>872</v>
      </c>
      <c r="D9412" s="30" t="s">
        <v>77</v>
      </c>
      <c r="E9412" s="25">
        <v>45826.879224537035</v>
      </c>
      <c r="F9412" s="30" t="s">
        <v>866</v>
      </c>
      <c r="G9412" s="25">
        <v>45826.879224537035</v>
      </c>
    </row>
    <row r="9413" spans="1:7" x14ac:dyDescent="0.25">
      <c r="A9413" s="30" t="s">
        <v>18177</v>
      </c>
      <c r="B9413" s="30" t="s">
        <v>5212</v>
      </c>
      <c r="C9413" s="30" t="s">
        <v>872</v>
      </c>
      <c r="D9413" s="30" t="s">
        <v>77</v>
      </c>
      <c r="E9413" s="25">
        <v>45826.892152777778</v>
      </c>
      <c r="F9413" s="30" t="s">
        <v>866</v>
      </c>
      <c r="G9413" s="25">
        <v>45826.892152777778</v>
      </c>
    </row>
    <row r="9414" spans="1:7" x14ac:dyDescent="0.25">
      <c r="A9414" s="30" t="s">
        <v>18178</v>
      </c>
      <c r="B9414" s="30" t="s">
        <v>5216</v>
      </c>
      <c r="C9414" s="30" t="s">
        <v>872</v>
      </c>
      <c r="D9414" s="30" t="s">
        <v>77</v>
      </c>
      <c r="E9414" s="25">
        <v>45826.892210648148</v>
      </c>
      <c r="F9414" s="30" t="s">
        <v>866</v>
      </c>
      <c r="G9414" s="25">
        <v>45826.892210648148</v>
      </c>
    </row>
    <row r="9415" spans="1:7" x14ac:dyDescent="0.25">
      <c r="A9415" s="30" t="s">
        <v>18179</v>
      </c>
      <c r="B9415" s="30" t="s">
        <v>5224</v>
      </c>
      <c r="C9415" s="30" t="s">
        <v>872</v>
      </c>
      <c r="D9415" s="30" t="s">
        <v>77</v>
      </c>
      <c r="E9415" s="25">
        <v>45826.892280092594</v>
      </c>
      <c r="F9415" s="30" t="s">
        <v>866</v>
      </c>
      <c r="G9415" s="25">
        <v>45826.892280092594</v>
      </c>
    </row>
    <row r="9416" spans="1:7" x14ac:dyDescent="0.25">
      <c r="A9416" s="30" t="s">
        <v>18180</v>
      </c>
      <c r="B9416" s="30" t="s">
        <v>5220</v>
      </c>
      <c r="C9416" s="30" t="s">
        <v>872</v>
      </c>
      <c r="D9416" s="30" t="s">
        <v>77</v>
      </c>
      <c r="E9416" s="25">
        <v>45826.892326388886</v>
      </c>
      <c r="F9416" s="30" t="s">
        <v>866</v>
      </c>
      <c r="G9416" s="25">
        <v>45826.892326388886</v>
      </c>
    </row>
    <row r="9417" spans="1:7" x14ac:dyDescent="0.25">
      <c r="A9417" s="30" t="s">
        <v>18181</v>
      </c>
      <c r="B9417" s="30" t="s">
        <v>15804</v>
      </c>
      <c r="C9417" s="30" t="s">
        <v>874</v>
      </c>
      <c r="D9417" s="30" t="s">
        <v>878</v>
      </c>
      <c r="E9417" s="25">
        <v>45826.892557870371</v>
      </c>
      <c r="F9417" s="30" t="s">
        <v>876</v>
      </c>
      <c r="G9417" s="25">
        <v>45826.892557870371</v>
      </c>
    </row>
    <row r="9418" spans="1:7" x14ac:dyDescent="0.25">
      <c r="A9418" s="30" t="s">
        <v>18182</v>
      </c>
      <c r="B9418" s="30" t="s">
        <v>15793</v>
      </c>
      <c r="C9418" s="30" t="s">
        <v>874</v>
      </c>
      <c r="D9418" s="30" t="s">
        <v>878</v>
      </c>
      <c r="E9418" s="25">
        <v>45826.892708333333</v>
      </c>
      <c r="F9418" s="30" t="s">
        <v>876</v>
      </c>
      <c r="G9418" s="25">
        <v>45826.892708333333</v>
      </c>
    </row>
    <row r="9419" spans="1:7" x14ac:dyDescent="0.25">
      <c r="A9419" s="30" t="s">
        <v>18183</v>
      </c>
      <c r="B9419" s="30" t="s">
        <v>15802</v>
      </c>
      <c r="C9419" s="30" t="s">
        <v>874</v>
      </c>
      <c r="D9419" s="30" t="s">
        <v>878</v>
      </c>
      <c r="E9419" s="25">
        <v>45826.892824074072</v>
      </c>
      <c r="F9419" s="30" t="s">
        <v>876</v>
      </c>
      <c r="G9419" s="25">
        <v>45826.892824074072</v>
      </c>
    </row>
    <row r="9420" spans="1:7" x14ac:dyDescent="0.25">
      <c r="A9420" s="30" t="s">
        <v>18184</v>
      </c>
      <c r="B9420" s="30" t="s">
        <v>15802</v>
      </c>
      <c r="C9420" s="30" t="s">
        <v>877</v>
      </c>
      <c r="D9420" s="30" t="s">
        <v>878</v>
      </c>
      <c r="E9420" s="25">
        <v>45826.893159722225</v>
      </c>
      <c r="F9420" s="30" t="s">
        <v>876</v>
      </c>
      <c r="G9420" s="25">
        <v>45826.893159722225</v>
      </c>
    </row>
    <row r="9421" spans="1:7" x14ac:dyDescent="0.25">
      <c r="A9421" s="30" t="s">
        <v>18185</v>
      </c>
      <c r="B9421" s="30" t="s">
        <v>15793</v>
      </c>
      <c r="C9421" s="30" t="s">
        <v>877</v>
      </c>
      <c r="D9421" s="30" t="s">
        <v>878</v>
      </c>
      <c r="E9421" s="25">
        <v>45826.893263888887</v>
      </c>
      <c r="F9421" s="30" t="s">
        <v>876</v>
      </c>
      <c r="G9421" s="25">
        <v>45826.893263888887</v>
      </c>
    </row>
    <row r="9422" spans="1:7" x14ac:dyDescent="0.25">
      <c r="A9422" s="30" t="s">
        <v>18186</v>
      </c>
      <c r="B9422" s="30" t="s">
        <v>15804</v>
      </c>
      <c r="C9422" s="30" t="s">
        <v>877</v>
      </c>
      <c r="D9422" s="30" t="s">
        <v>878</v>
      </c>
      <c r="E9422" s="25">
        <v>45826.893333333333</v>
      </c>
      <c r="F9422" s="30" t="s">
        <v>876</v>
      </c>
      <c r="G9422" s="25">
        <v>45826.893333333333</v>
      </c>
    </row>
    <row r="9423" spans="1:7" x14ac:dyDescent="0.25">
      <c r="A9423" s="30" t="s">
        <v>18187</v>
      </c>
      <c r="B9423" s="30" t="s">
        <v>9617</v>
      </c>
      <c r="C9423" s="30" t="s">
        <v>872</v>
      </c>
      <c r="D9423" s="30" t="s">
        <v>244</v>
      </c>
      <c r="E9423" s="25">
        <v>45826.893425925926</v>
      </c>
      <c r="F9423" s="30" t="s">
        <v>866</v>
      </c>
      <c r="G9423" s="25">
        <v>45826.893425925926</v>
      </c>
    </row>
    <row r="9424" spans="1:7" x14ac:dyDescent="0.25">
      <c r="A9424" s="30" t="s">
        <v>18188</v>
      </c>
      <c r="B9424" s="30" t="s">
        <v>9718</v>
      </c>
      <c r="C9424" s="30" t="s">
        <v>872</v>
      </c>
      <c r="D9424" s="30" t="s">
        <v>244</v>
      </c>
      <c r="E9424" s="25">
        <v>45826.893506944441</v>
      </c>
      <c r="F9424" s="30" t="s">
        <v>866</v>
      </c>
      <c r="G9424" s="25">
        <v>45826.893506944441</v>
      </c>
    </row>
    <row r="9425" spans="1:7" x14ac:dyDescent="0.25">
      <c r="A9425" s="30" t="s">
        <v>18189</v>
      </c>
      <c r="B9425" s="30" t="s">
        <v>12173</v>
      </c>
      <c r="C9425" s="30" t="s">
        <v>872</v>
      </c>
      <c r="D9425" s="30" t="s">
        <v>244</v>
      </c>
      <c r="E9425" s="25">
        <v>45826.893564814818</v>
      </c>
      <c r="F9425" s="30" t="s">
        <v>866</v>
      </c>
      <c r="G9425" s="25">
        <v>45826.893564814818</v>
      </c>
    </row>
    <row r="9426" spans="1:7" x14ac:dyDescent="0.25">
      <c r="A9426" s="30" t="s">
        <v>18190</v>
      </c>
      <c r="B9426" s="30" t="s">
        <v>12151</v>
      </c>
      <c r="C9426" s="30" t="s">
        <v>872</v>
      </c>
      <c r="D9426" s="30" t="s">
        <v>244</v>
      </c>
      <c r="E9426" s="25">
        <v>45826.893657407411</v>
      </c>
      <c r="F9426" s="30" t="s">
        <v>866</v>
      </c>
      <c r="G9426" s="25">
        <v>45826.893657407411</v>
      </c>
    </row>
    <row r="9427" spans="1:7" x14ac:dyDescent="0.25">
      <c r="A9427" s="30" t="s">
        <v>18191</v>
      </c>
      <c r="B9427" s="30" t="s">
        <v>5750</v>
      </c>
      <c r="C9427" s="30" t="s">
        <v>887</v>
      </c>
      <c r="D9427" s="30" t="s">
        <v>888</v>
      </c>
      <c r="E9427" s="25">
        <v>45826.894016203703</v>
      </c>
      <c r="F9427" s="30" t="s">
        <v>876</v>
      </c>
      <c r="G9427" s="25">
        <v>45826.894016203703</v>
      </c>
    </row>
    <row r="9428" spans="1:7" x14ac:dyDescent="0.25">
      <c r="A9428" s="30" t="s">
        <v>18192</v>
      </c>
      <c r="B9428" s="30" t="s">
        <v>13476</v>
      </c>
      <c r="C9428" s="30" t="s">
        <v>869</v>
      </c>
      <c r="D9428" s="30" t="s">
        <v>870</v>
      </c>
      <c r="E9428" s="25">
        <v>45826.894432870373</v>
      </c>
      <c r="F9428" s="30" t="s">
        <v>876</v>
      </c>
      <c r="G9428" s="25">
        <v>45826.894432870373</v>
      </c>
    </row>
    <row r="9429" spans="1:7" x14ac:dyDescent="0.25">
      <c r="A9429" s="30" t="s">
        <v>18193</v>
      </c>
      <c r="B9429" s="30" t="s">
        <v>13470</v>
      </c>
      <c r="C9429" s="30" t="s">
        <v>869</v>
      </c>
      <c r="D9429" s="30" t="s">
        <v>870</v>
      </c>
      <c r="E9429" s="25">
        <v>45826.894467592596</v>
      </c>
      <c r="F9429" s="30" t="s">
        <v>876</v>
      </c>
      <c r="G9429" s="25">
        <v>45826.894467592596</v>
      </c>
    </row>
    <row r="9430" spans="1:7" x14ac:dyDescent="0.25">
      <c r="A9430" s="30" t="s">
        <v>18194</v>
      </c>
      <c r="B9430" s="30" t="s">
        <v>13433</v>
      </c>
      <c r="C9430" s="30" t="s">
        <v>869</v>
      </c>
      <c r="D9430" s="30" t="s">
        <v>870</v>
      </c>
      <c r="E9430" s="25">
        <v>45826.894502314812</v>
      </c>
      <c r="F9430" s="30" t="s">
        <v>876</v>
      </c>
      <c r="G9430" s="25">
        <v>45826.894502314812</v>
      </c>
    </row>
    <row r="9431" spans="1:7" x14ac:dyDescent="0.25">
      <c r="A9431" s="30" t="s">
        <v>18195</v>
      </c>
      <c r="B9431" s="30" t="s">
        <v>13429</v>
      </c>
      <c r="C9431" s="30" t="s">
        <v>869</v>
      </c>
      <c r="D9431" s="30" t="s">
        <v>870</v>
      </c>
      <c r="E9431" s="25">
        <v>45826.894537037035</v>
      </c>
      <c r="F9431" s="30" t="s">
        <v>876</v>
      </c>
      <c r="G9431" s="25">
        <v>45826.894537037035</v>
      </c>
    </row>
    <row r="9432" spans="1:7" x14ac:dyDescent="0.25">
      <c r="A9432" s="30" t="s">
        <v>18196</v>
      </c>
      <c r="B9432" s="30" t="s">
        <v>15266</v>
      </c>
      <c r="C9432" s="30" t="s">
        <v>869</v>
      </c>
      <c r="D9432" s="30" t="s">
        <v>880</v>
      </c>
      <c r="E9432" s="25">
        <v>45826.896770833337</v>
      </c>
      <c r="F9432" s="30" t="s">
        <v>876</v>
      </c>
      <c r="G9432" s="25">
        <v>45826.896770833337</v>
      </c>
    </row>
    <row r="9433" spans="1:7" x14ac:dyDescent="0.25">
      <c r="A9433" s="30" t="s">
        <v>18197</v>
      </c>
      <c r="B9433" s="30" t="s">
        <v>15800</v>
      </c>
      <c r="C9433" s="30" t="s">
        <v>874</v>
      </c>
      <c r="D9433" s="30" t="s">
        <v>886</v>
      </c>
      <c r="E9433" s="25">
        <v>45826.908680555556</v>
      </c>
      <c r="F9433" s="30" t="s">
        <v>876</v>
      </c>
      <c r="G9433" s="25">
        <v>45826.908680555556</v>
      </c>
    </row>
    <row r="9434" spans="1:7" x14ac:dyDescent="0.25">
      <c r="A9434" s="30" t="s">
        <v>18198</v>
      </c>
      <c r="B9434" s="30" t="s">
        <v>5748</v>
      </c>
      <c r="C9434" s="30" t="s">
        <v>872</v>
      </c>
      <c r="D9434" s="30" t="s">
        <v>77</v>
      </c>
      <c r="E9434" s="25">
        <v>45826.927951388891</v>
      </c>
      <c r="F9434" s="30" t="s">
        <v>866</v>
      </c>
      <c r="G9434" s="25">
        <v>45826.927951388891</v>
      </c>
    </row>
    <row r="9435" spans="1:7" x14ac:dyDescent="0.25">
      <c r="A9435" s="30" t="s">
        <v>18199</v>
      </c>
      <c r="B9435" s="30" t="s">
        <v>8029</v>
      </c>
      <c r="C9435" s="30" t="s">
        <v>872</v>
      </c>
      <c r="D9435" s="30" t="s">
        <v>202</v>
      </c>
      <c r="E9435" s="25">
        <v>45826.926539351851</v>
      </c>
      <c r="F9435" s="30" t="s">
        <v>866</v>
      </c>
      <c r="G9435" s="25">
        <v>45826.926539351851</v>
      </c>
    </row>
    <row r="9436" spans="1:7" x14ac:dyDescent="0.25">
      <c r="A9436" s="30" t="s">
        <v>18200</v>
      </c>
      <c r="B9436" s="30" t="s">
        <v>6486</v>
      </c>
      <c r="C9436" s="30" t="s">
        <v>872</v>
      </c>
      <c r="D9436" s="30" t="s">
        <v>202</v>
      </c>
      <c r="E9436" s="25">
        <v>45826.926608796297</v>
      </c>
      <c r="F9436" s="30" t="s">
        <v>866</v>
      </c>
      <c r="G9436" s="25">
        <v>45826.926608796297</v>
      </c>
    </row>
    <row r="9437" spans="1:7" x14ac:dyDescent="0.25">
      <c r="A9437" s="30" t="s">
        <v>18201</v>
      </c>
      <c r="B9437" s="30" t="s">
        <v>6536</v>
      </c>
      <c r="C9437" s="30" t="s">
        <v>872</v>
      </c>
      <c r="D9437" s="30" t="s">
        <v>202</v>
      </c>
      <c r="E9437" s="25">
        <v>45826.926689814813</v>
      </c>
      <c r="F9437" s="30" t="s">
        <v>866</v>
      </c>
      <c r="G9437" s="25">
        <v>45826.926689814813</v>
      </c>
    </row>
    <row r="9438" spans="1:7" x14ac:dyDescent="0.25">
      <c r="A9438" s="30" t="s">
        <v>18202</v>
      </c>
      <c r="B9438" s="30" t="s">
        <v>6542</v>
      </c>
      <c r="C9438" s="30" t="s">
        <v>872</v>
      </c>
      <c r="D9438" s="30" t="s">
        <v>202</v>
      </c>
      <c r="E9438" s="25">
        <v>45826.926770833335</v>
      </c>
      <c r="F9438" s="30" t="s">
        <v>866</v>
      </c>
      <c r="G9438" s="25">
        <v>45826.926770833335</v>
      </c>
    </row>
    <row r="9439" spans="1:7" x14ac:dyDescent="0.25">
      <c r="A9439" s="30" t="s">
        <v>18203</v>
      </c>
      <c r="B9439" s="30" t="s">
        <v>6562</v>
      </c>
      <c r="C9439" s="30" t="s">
        <v>872</v>
      </c>
      <c r="D9439" s="30" t="s">
        <v>202</v>
      </c>
      <c r="E9439" s="25">
        <v>45826.926817129628</v>
      </c>
      <c r="F9439" s="30" t="s">
        <v>866</v>
      </c>
      <c r="G9439" s="25">
        <v>45826.926817129628</v>
      </c>
    </row>
    <row r="9440" spans="1:7" x14ac:dyDescent="0.25">
      <c r="A9440" s="30" t="s">
        <v>18204</v>
      </c>
      <c r="B9440" s="30" t="s">
        <v>6564</v>
      </c>
      <c r="C9440" s="30" t="s">
        <v>872</v>
      </c>
      <c r="D9440" s="30" t="s">
        <v>202</v>
      </c>
      <c r="E9440" s="25">
        <v>45826.926898148151</v>
      </c>
      <c r="F9440" s="30" t="s">
        <v>866</v>
      </c>
      <c r="G9440" s="25">
        <v>45826.926898148151</v>
      </c>
    </row>
    <row r="9441" spans="1:7" x14ac:dyDescent="0.25">
      <c r="A9441" s="30" t="s">
        <v>18205</v>
      </c>
      <c r="B9441" s="30" t="s">
        <v>6540</v>
      </c>
      <c r="C9441" s="30" t="s">
        <v>872</v>
      </c>
      <c r="D9441" s="30" t="s">
        <v>202</v>
      </c>
      <c r="E9441" s="25">
        <v>45826.92695601852</v>
      </c>
      <c r="F9441" s="30" t="s">
        <v>866</v>
      </c>
      <c r="G9441" s="25">
        <v>45826.92695601852</v>
      </c>
    </row>
    <row r="9442" spans="1:7" x14ac:dyDescent="0.25">
      <c r="A9442" s="30" t="s">
        <v>18206</v>
      </c>
      <c r="B9442" s="30" t="s">
        <v>6546</v>
      </c>
      <c r="C9442" s="30" t="s">
        <v>872</v>
      </c>
      <c r="D9442" s="30" t="s">
        <v>202</v>
      </c>
      <c r="E9442" s="25">
        <v>45826.92701388889</v>
      </c>
      <c r="F9442" s="30" t="s">
        <v>866</v>
      </c>
      <c r="G9442" s="25">
        <v>45826.92701388889</v>
      </c>
    </row>
    <row r="9443" spans="1:7" x14ac:dyDescent="0.25">
      <c r="A9443" s="30" t="s">
        <v>18207</v>
      </c>
      <c r="B9443" s="30" t="s">
        <v>6544</v>
      </c>
      <c r="C9443" s="30" t="s">
        <v>872</v>
      </c>
      <c r="D9443" s="30" t="s">
        <v>202</v>
      </c>
      <c r="E9443" s="25">
        <v>45826.927048611113</v>
      </c>
      <c r="F9443" s="30" t="s">
        <v>866</v>
      </c>
      <c r="G9443" s="25">
        <v>45826.927048611113</v>
      </c>
    </row>
    <row r="9444" spans="1:7" x14ac:dyDescent="0.25">
      <c r="A9444" s="30" t="s">
        <v>18208</v>
      </c>
      <c r="B9444" s="30" t="s">
        <v>6538</v>
      </c>
      <c r="C9444" s="30" t="s">
        <v>872</v>
      </c>
      <c r="D9444" s="30" t="s">
        <v>202</v>
      </c>
      <c r="E9444" s="25">
        <v>45826.927129629628</v>
      </c>
      <c r="F9444" s="30" t="s">
        <v>866</v>
      </c>
      <c r="G9444" s="25">
        <v>45826.927129629628</v>
      </c>
    </row>
    <row r="9445" spans="1:7" x14ac:dyDescent="0.25">
      <c r="A9445" s="30" t="s">
        <v>18209</v>
      </c>
      <c r="B9445" s="30" t="s">
        <v>6566</v>
      </c>
      <c r="C9445" s="30" t="s">
        <v>872</v>
      </c>
      <c r="D9445" s="30" t="s">
        <v>202</v>
      </c>
      <c r="E9445" s="25">
        <v>45826.927256944444</v>
      </c>
      <c r="F9445" s="30" t="s">
        <v>866</v>
      </c>
      <c r="G9445" s="25">
        <v>45826.927256944444</v>
      </c>
    </row>
    <row r="9446" spans="1:7" x14ac:dyDescent="0.25">
      <c r="A9446" s="30" t="s">
        <v>18210</v>
      </c>
      <c r="B9446" s="30" t="s">
        <v>6556</v>
      </c>
      <c r="C9446" s="30" t="s">
        <v>872</v>
      </c>
      <c r="D9446" s="30" t="s">
        <v>202</v>
      </c>
      <c r="E9446" s="25">
        <v>45826.927303240744</v>
      </c>
      <c r="F9446" s="30" t="s">
        <v>866</v>
      </c>
      <c r="G9446" s="25">
        <v>45826.927303240744</v>
      </c>
    </row>
    <row r="9447" spans="1:7" x14ac:dyDescent="0.25">
      <c r="A9447" s="30" t="s">
        <v>18211</v>
      </c>
      <c r="B9447" s="30" t="s">
        <v>8029</v>
      </c>
      <c r="C9447" s="30" t="s">
        <v>879</v>
      </c>
      <c r="D9447" s="30" t="s">
        <v>202</v>
      </c>
      <c r="E9447" s="25">
        <v>45826.928449074076</v>
      </c>
      <c r="F9447" s="30" t="s">
        <v>866</v>
      </c>
      <c r="G9447" s="25">
        <v>45826.928449074076</v>
      </c>
    </row>
    <row r="9448" spans="1:7" x14ac:dyDescent="0.25">
      <c r="A9448" s="30" t="s">
        <v>18212</v>
      </c>
      <c r="B9448" s="30" t="s">
        <v>6486</v>
      </c>
      <c r="C9448" s="30" t="s">
        <v>879</v>
      </c>
      <c r="D9448" s="30" t="s">
        <v>202</v>
      </c>
      <c r="E9448" s="25">
        <v>45826.928483796299</v>
      </c>
      <c r="F9448" s="30" t="s">
        <v>866</v>
      </c>
      <c r="G9448" s="25">
        <v>45826.928483796299</v>
      </c>
    </row>
    <row r="9449" spans="1:7" x14ac:dyDescent="0.25">
      <c r="A9449" s="30" t="s">
        <v>18213</v>
      </c>
      <c r="B9449" s="30" t="s">
        <v>6536</v>
      </c>
      <c r="C9449" s="30" t="s">
        <v>879</v>
      </c>
      <c r="D9449" s="30" t="s">
        <v>202</v>
      </c>
      <c r="E9449" s="25">
        <v>45826.928541666668</v>
      </c>
      <c r="F9449" s="30" t="s">
        <v>866</v>
      </c>
      <c r="G9449" s="25">
        <v>45826.928541666668</v>
      </c>
    </row>
    <row r="9450" spans="1:7" x14ac:dyDescent="0.25">
      <c r="A9450" s="30" t="s">
        <v>18214</v>
      </c>
      <c r="B9450" s="30" t="s">
        <v>6542</v>
      </c>
      <c r="C9450" s="30" t="s">
        <v>879</v>
      </c>
      <c r="D9450" s="30" t="s">
        <v>202</v>
      </c>
      <c r="E9450" s="25">
        <v>45826.928611111114</v>
      </c>
      <c r="F9450" s="30" t="s">
        <v>866</v>
      </c>
      <c r="G9450" s="25">
        <v>45826.928611111114</v>
      </c>
    </row>
    <row r="9451" spans="1:7" x14ac:dyDescent="0.25">
      <c r="A9451" s="30" t="s">
        <v>18215</v>
      </c>
      <c r="B9451" s="30" t="s">
        <v>6562</v>
      </c>
      <c r="C9451" s="30" t="s">
        <v>879</v>
      </c>
      <c r="D9451" s="30" t="s">
        <v>202</v>
      </c>
      <c r="E9451" s="25">
        <v>45826.928657407407</v>
      </c>
      <c r="F9451" s="30" t="s">
        <v>866</v>
      </c>
      <c r="G9451" s="25">
        <v>45826.928657407407</v>
      </c>
    </row>
    <row r="9452" spans="1:7" x14ac:dyDescent="0.25">
      <c r="A9452" s="30" t="s">
        <v>18216</v>
      </c>
      <c r="B9452" s="30" t="s">
        <v>6540</v>
      </c>
      <c r="C9452" s="30" t="s">
        <v>879</v>
      </c>
      <c r="D9452" s="30" t="s">
        <v>202</v>
      </c>
      <c r="E9452" s="25">
        <v>45826.928738425922</v>
      </c>
      <c r="F9452" s="30" t="s">
        <v>866</v>
      </c>
      <c r="G9452" s="25">
        <v>45826.928738425922</v>
      </c>
    </row>
    <row r="9453" spans="1:7" x14ac:dyDescent="0.25">
      <c r="A9453" s="30" t="s">
        <v>18217</v>
      </c>
      <c r="B9453" s="30" t="s">
        <v>6546</v>
      </c>
      <c r="C9453" s="30" t="s">
        <v>879</v>
      </c>
      <c r="D9453" s="30" t="s">
        <v>202</v>
      </c>
      <c r="E9453" s="25">
        <v>45826.928773148145</v>
      </c>
      <c r="F9453" s="30" t="s">
        <v>866</v>
      </c>
      <c r="G9453" s="25">
        <v>45826.928773148145</v>
      </c>
    </row>
    <row r="9454" spans="1:7" x14ac:dyDescent="0.25">
      <c r="A9454" s="30" t="s">
        <v>18218</v>
      </c>
      <c r="B9454" s="30" t="s">
        <v>6544</v>
      </c>
      <c r="C9454" s="30" t="s">
        <v>879</v>
      </c>
      <c r="D9454" s="30" t="s">
        <v>202</v>
      </c>
      <c r="E9454" s="25">
        <v>45826.928807870368</v>
      </c>
      <c r="F9454" s="30" t="s">
        <v>866</v>
      </c>
      <c r="G9454" s="25">
        <v>45826.928807870368</v>
      </c>
    </row>
    <row r="9455" spans="1:7" x14ac:dyDescent="0.25">
      <c r="A9455" s="30" t="s">
        <v>18219</v>
      </c>
      <c r="B9455" s="30" t="s">
        <v>6538</v>
      </c>
      <c r="C9455" s="30" t="s">
        <v>879</v>
      </c>
      <c r="D9455" s="30" t="s">
        <v>202</v>
      </c>
      <c r="E9455" s="25">
        <v>45826.928865740738</v>
      </c>
      <c r="F9455" s="30" t="s">
        <v>866</v>
      </c>
      <c r="G9455" s="25">
        <v>45826.928865740738</v>
      </c>
    </row>
    <row r="9456" spans="1:7" x14ac:dyDescent="0.25">
      <c r="A9456" s="30" t="s">
        <v>18220</v>
      </c>
      <c r="B9456" s="30" t="s">
        <v>6566</v>
      </c>
      <c r="C9456" s="30" t="s">
        <v>879</v>
      </c>
      <c r="D9456" s="30" t="s">
        <v>202</v>
      </c>
      <c r="E9456" s="25">
        <v>45826.928923611114</v>
      </c>
      <c r="F9456" s="30" t="s">
        <v>866</v>
      </c>
      <c r="G9456" s="25">
        <v>45826.928923611114</v>
      </c>
    </row>
    <row r="9457" spans="1:7" x14ac:dyDescent="0.25">
      <c r="A9457" s="30" t="s">
        <v>18221</v>
      </c>
      <c r="B9457" s="30" t="s">
        <v>6556</v>
      </c>
      <c r="C9457" s="30" t="s">
        <v>879</v>
      </c>
      <c r="D9457" s="30" t="s">
        <v>202</v>
      </c>
      <c r="E9457" s="25">
        <v>45826.928946759261</v>
      </c>
      <c r="F9457" s="30" t="s">
        <v>866</v>
      </c>
      <c r="G9457" s="25">
        <v>45826.928946759261</v>
      </c>
    </row>
    <row r="9458" spans="1:7" x14ac:dyDescent="0.25">
      <c r="A9458" s="30" t="s">
        <v>18222</v>
      </c>
      <c r="B9458" s="30" t="s">
        <v>6564</v>
      </c>
      <c r="C9458" s="30" t="s">
        <v>879</v>
      </c>
      <c r="D9458" s="30" t="s">
        <v>202</v>
      </c>
      <c r="E9458" s="25">
        <v>45826.929189814815</v>
      </c>
      <c r="F9458" s="30" t="s">
        <v>866</v>
      </c>
      <c r="G9458" s="25">
        <v>45826.929189814815</v>
      </c>
    </row>
    <row r="9459" spans="1:7" x14ac:dyDescent="0.25">
      <c r="A9459" s="30" t="s">
        <v>18223</v>
      </c>
      <c r="B9459" s="30" t="s">
        <v>15800</v>
      </c>
      <c r="C9459" s="30" t="s">
        <v>877</v>
      </c>
      <c r="D9459" s="30" t="s">
        <v>886</v>
      </c>
      <c r="E9459" s="25">
        <v>45826.946481481478</v>
      </c>
      <c r="F9459" s="30" t="s">
        <v>866</v>
      </c>
      <c r="G9459" s="25">
        <v>45826.946481481478</v>
      </c>
    </row>
    <row r="9460" spans="1:7" x14ac:dyDescent="0.25">
      <c r="A9460" s="30" t="s">
        <v>18224</v>
      </c>
      <c r="B9460" s="30" t="s">
        <v>15376</v>
      </c>
      <c r="C9460" s="30" t="s">
        <v>869</v>
      </c>
      <c r="D9460" s="30" t="s">
        <v>880</v>
      </c>
      <c r="E9460" s="25">
        <v>45826.947442129633</v>
      </c>
      <c r="F9460" s="30" t="s">
        <v>866</v>
      </c>
      <c r="G9460" s="25">
        <v>45826.947442129633</v>
      </c>
    </row>
    <row r="9461" spans="1:7" x14ac:dyDescent="0.25">
      <c r="A9461" s="30" t="s">
        <v>18225</v>
      </c>
      <c r="B9461" s="30" t="s">
        <v>7056</v>
      </c>
      <c r="C9461" s="30" t="s">
        <v>887</v>
      </c>
      <c r="D9461" s="30" t="s">
        <v>888</v>
      </c>
      <c r="E9461" s="25">
        <v>45826.947638888887</v>
      </c>
      <c r="F9461" s="30" t="s">
        <v>866</v>
      </c>
      <c r="G9461" s="25">
        <v>45826.947638888887</v>
      </c>
    </row>
    <row r="9462" spans="1:7" x14ac:dyDescent="0.25">
      <c r="A9462" s="30" t="s">
        <v>18226</v>
      </c>
      <c r="B9462" s="30" t="s">
        <v>14947</v>
      </c>
      <c r="C9462" s="30" t="s">
        <v>869</v>
      </c>
      <c r="D9462" s="30" t="s">
        <v>880</v>
      </c>
      <c r="E9462" s="25">
        <v>45826.947951388887</v>
      </c>
      <c r="F9462" s="30" t="s">
        <v>866</v>
      </c>
      <c r="G9462" s="25">
        <v>45826.947951388887</v>
      </c>
    </row>
    <row r="9463" spans="1:7" x14ac:dyDescent="0.25">
      <c r="A9463" s="30" t="s">
        <v>18227</v>
      </c>
      <c r="B9463" s="30" t="s">
        <v>15180</v>
      </c>
      <c r="C9463" s="30" t="s">
        <v>869</v>
      </c>
      <c r="D9463" s="30" t="s">
        <v>880</v>
      </c>
      <c r="E9463" s="25">
        <v>45826.948495370372</v>
      </c>
      <c r="F9463" s="30" t="s">
        <v>866</v>
      </c>
      <c r="G9463" s="25">
        <v>45826.948495370372</v>
      </c>
    </row>
    <row r="9464" spans="1:7" x14ac:dyDescent="0.25">
      <c r="A9464" s="30" t="s">
        <v>18228</v>
      </c>
      <c r="B9464" s="30" t="s">
        <v>15183</v>
      </c>
      <c r="C9464" s="30" t="s">
        <v>869</v>
      </c>
      <c r="D9464" s="30" t="s">
        <v>880</v>
      </c>
      <c r="E9464" s="25">
        <v>45826.948530092595</v>
      </c>
      <c r="F9464" s="30" t="s">
        <v>866</v>
      </c>
      <c r="G9464" s="25">
        <v>45826.948530092595</v>
      </c>
    </row>
    <row r="9465" spans="1:7" x14ac:dyDescent="0.25">
      <c r="A9465" s="30" t="s">
        <v>18229</v>
      </c>
      <c r="B9465" s="30" t="s">
        <v>15234</v>
      </c>
      <c r="C9465" s="30" t="s">
        <v>869</v>
      </c>
      <c r="D9465" s="30" t="s">
        <v>880</v>
      </c>
      <c r="E9465" s="25">
        <v>45826.948576388888</v>
      </c>
      <c r="F9465" s="30" t="s">
        <v>866</v>
      </c>
      <c r="G9465" s="25">
        <v>45826.948576388888</v>
      </c>
    </row>
    <row r="9466" spans="1:7" x14ac:dyDescent="0.25">
      <c r="A9466" s="30" t="s">
        <v>18230</v>
      </c>
      <c r="B9466" s="30" t="s">
        <v>15236</v>
      </c>
      <c r="C9466" s="30" t="s">
        <v>869</v>
      </c>
      <c r="D9466" s="30" t="s">
        <v>880</v>
      </c>
      <c r="E9466" s="25">
        <v>45826.948622685188</v>
      </c>
      <c r="F9466" s="30" t="s">
        <v>866</v>
      </c>
      <c r="G9466" s="25">
        <v>45826.948622685188</v>
      </c>
    </row>
    <row r="9467" spans="1:7" x14ac:dyDescent="0.25">
      <c r="A9467" s="30" t="s">
        <v>18231</v>
      </c>
      <c r="B9467" s="30" t="s">
        <v>15232</v>
      </c>
      <c r="C9467" s="30" t="s">
        <v>869</v>
      </c>
      <c r="D9467" s="30" t="s">
        <v>880</v>
      </c>
      <c r="E9467" s="25">
        <v>45826.948657407411</v>
      </c>
      <c r="F9467" s="30" t="s">
        <v>866</v>
      </c>
      <c r="G9467" s="25">
        <v>45826.948657407411</v>
      </c>
    </row>
    <row r="9468" spans="1:7" x14ac:dyDescent="0.25">
      <c r="A9468" s="30" t="s">
        <v>18232</v>
      </c>
      <c r="B9468" s="30" t="s">
        <v>8321</v>
      </c>
      <c r="C9468" s="30" t="s">
        <v>872</v>
      </c>
      <c r="D9468" s="30" t="s">
        <v>77</v>
      </c>
      <c r="E9468" s="25">
        <v>45826.950555555559</v>
      </c>
      <c r="F9468" s="30" t="s">
        <v>866</v>
      </c>
      <c r="G9468" s="25">
        <v>45826.950555555559</v>
      </c>
    </row>
    <row r="9469" spans="1:7" x14ac:dyDescent="0.25">
      <c r="A9469" s="30" t="s">
        <v>18233</v>
      </c>
      <c r="B9469" s="30" t="s">
        <v>4046</v>
      </c>
      <c r="C9469" s="30" t="s">
        <v>872</v>
      </c>
      <c r="D9469" s="30" t="s">
        <v>77</v>
      </c>
      <c r="E9469" s="25">
        <v>45826.95113425926</v>
      </c>
      <c r="F9469" s="30" t="s">
        <v>866</v>
      </c>
      <c r="G9469" s="25">
        <v>45826.95113425926</v>
      </c>
    </row>
    <row r="9470" spans="1:7" x14ac:dyDescent="0.25">
      <c r="A9470" s="30" t="s">
        <v>18234</v>
      </c>
      <c r="B9470" s="30" t="s">
        <v>11803</v>
      </c>
      <c r="C9470" s="30" t="s">
        <v>864</v>
      </c>
      <c r="D9470" s="30" t="s">
        <v>865</v>
      </c>
      <c r="E9470" s="25">
        <v>45826.952418981484</v>
      </c>
      <c r="F9470" s="30" t="s">
        <v>866</v>
      </c>
      <c r="G9470" s="25">
        <v>45826.952418981484</v>
      </c>
    </row>
    <row r="9471" spans="1:7" x14ac:dyDescent="0.25">
      <c r="A9471" s="30" t="s">
        <v>18235</v>
      </c>
      <c r="B9471" s="30" t="s">
        <v>11796</v>
      </c>
      <c r="C9471" s="30" t="s">
        <v>864</v>
      </c>
      <c r="D9471" s="30" t="s">
        <v>865</v>
      </c>
      <c r="E9471" s="25">
        <v>45826.952488425923</v>
      </c>
      <c r="F9471" s="30" t="s">
        <v>866</v>
      </c>
      <c r="G9471" s="25">
        <v>45826.952488425923</v>
      </c>
    </row>
    <row r="9472" spans="1:7" x14ac:dyDescent="0.25">
      <c r="A9472" s="30" t="s">
        <v>18236</v>
      </c>
      <c r="B9472" s="30" t="s">
        <v>11820</v>
      </c>
      <c r="C9472" s="30" t="s">
        <v>864</v>
      </c>
      <c r="D9472" s="30" t="s">
        <v>865</v>
      </c>
      <c r="E9472" s="25">
        <v>45826.952627314815</v>
      </c>
      <c r="F9472" s="30" t="s">
        <v>866</v>
      </c>
      <c r="G9472" s="25">
        <v>45826.952627314815</v>
      </c>
    </row>
    <row r="9473" spans="1:7" x14ac:dyDescent="0.25">
      <c r="A9473" s="30" t="s">
        <v>18237</v>
      </c>
      <c r="B9473" s="30" t="s">
        <v>13386</v>
      </c>
      <c r="C9473" s="30" t="s">
        <v>864</v>
      </c>
      <c r="D9473" s="30" t="s">
        <v>865</v>
      </c>
      <c r="E9473" s="25">
        <v>45826.9528587963</v>
      </c>
      <c r="F9473" s="30" t="s">
        <v>866</v>
      </c>
      <c r="G9473" s="25">
        <v>45826.9528587963</v>
      </c>
    </row>
    <row r="9474" spans="1:7" x14ac:dyDescent="0.25">
      <c r="A9474" s="30" t="s">
        <v>18238</v>
      </c>
      <c r="B9474" s="30" t="s">
        <v>13394</v>
      </c>
      <c r="C9474" s="30" t="s">
        <v>864</v>
      </c>
      <c r="D9474" s="30" t="s">
        <v>865</v>
      </c>
      <c r="E9474" s="25">
        <v>45826.952893518515</v>
      </c>
      <c r="F9474" s="30" t="s">
        <v>866</v>
      </c>
      <c r="G9474" s="25">
        <v>45826.952893518515</v>
      </c>
    </row>
    <row r="9475" spans="1:7" x14ac:dyDescent="0.25">
      <c r="A9475" s="30" t="s">
        <v>18239</v>
      </c>
      <c r="B9475" s="30" t="s">
        <v>13400</v>
      </c>
      <c r="C9475" s="30" t="s">
        <v>864</v>
      </c>
      <c r="D9475" s="30" t="s">
        <v>865</v>
      </c>
      <c r="E9475" s="25">
        <v>45826.952939814815</v>
      </c>
      <c r="F9475" s="30" t="s">
        <v>866</v>
      </c>
      <c r="G9475" s="25">
        <v>45826.952939814815</v>
      </c>
    </row>
    <row r="9476" spans="1:7" x14ac:dyDescent="0.25">
      <c r="A9476" s="30" t="s">
        <v>18240</v>
      </c>
      <c r="B9476" s="30" t="s">
        <v>13410</v>
      </c>
      <c r="C9476" s="30" t="s">
        <v>864</v>
      </c>
      <c r="D9476" s="30" t="s">
        <v>865</v>
      </c>
      <c r="E9476" s="25">
        <v>45826.952986111108</v>
      </c>
      <c r="F9476" s="30" t="s">
        <v>866</v>
      </c>
      <c r="G9476" s="25">
        <v>45826.952986111108</v>
      </c>
    </row>
    <row r="9477" spans="1:7" x14ac:dyDescent="0.25">
      <c r="A9477" s="30" t="s">
        <v>18241</v>
      </c>
      <c r="B9477" s="30" t="s">
        <v>15264</v>
      </c>
      <c r="C9477" s="30" t="s">
        <v>869</v>
      </c>
      <c r="D9477" s="30" t="s">
        <v>885</v>
      </c>
      <c r="E9477" s="25">
        <v>45826.963252314818</v>
      </c>
      <c r="F9477" s="30" t="s">
        <v>866</v>
      </c>
      <c r="G9477" s="25">
        <v>45826.963252314818</v>
      </c>
    </row>
    <row r="9478" spans="1:7" x14ac:dyDescent="0.25">
      <c r="A9478" s="30" t="s">
        <v>18242</v>
      </c>
      <c r="B9478" s="30" t="s">
        <v>12140</v>
      </c>
      <c r="C9478" s="30" t="s">
        <v>864</v>
      </c>
      <c r="D9478" s="30" t="s">
        <v>865</v>
      </c>
      <c r="E9478" s="25">
        <v>45826.969166666669</v>
      </c>
      <c r="F9478" s="30" t="s">
        <v>866</v>
      </c>
      <c r="G9478" s="25">
        <v>45826.969166666669</v>
      </c>
    </row>
    <row r="9479" spans="1:7" x14ac:dyDescent="0.25">
      <c r="A9479" s="30" t="s">
        <v>18243</v>
      </c>
      <c r="B9479" s="30" t="s">
        <v>5754</v>
      </c>
      <c r="C9479" s="30" t="s">
        <v>872</v>
      </c>
      <c r="D9479" s="30" t="s">
        <v>122</v>
      </c>
      <c r="E9479" s="25">
        <v>45826.968321759261</v>
      </c>
      <c r="F9479" s="30" t="s">
        <v>866</v>
      </c>
      <c r="G9479" s="25">
        <v>45826.968321759261</v>
      </c>
    </row>
    <row r="9480" spans="1:7" x14ac:dyDescent="0.25">
      <c r="A9480" s="30" t="s">
        <v>18244</v>
      </c>
      <c r="B9480" s="30" t="s">
        <v>5711</v>
      </c>
      <c r="C9480" s="30" t="s">
        <v>872</v>
      </c>
      <c r="D9480" s="30" t="s">
        <v>122</v>
      </c>
      <c r="E9480" s="25">
        <v>45826.968564814815</v>
      </c>
      <c r="F9480" s="30" t="s">
        <v>866</v>
      </c>
      <c r="G9480" s="25">
        <v>45826.968564814815</v>
      </c>
    </row>
    <row r="9481" spans="1:7" x14ac:dyDescent="0.25">
      <c r="A9481" s="30" t="s">
        <v>18245</v>
      </c>
      <c r="B9481" s="30" t="s">
        <v>6778</v>
      </c>
      <c r="C9481" s="30" t="s">
        <v>872</v>
      </c>
      <c r="D9481" s="30" t="s">
        <v>122</v>
      </c>
      <c r="E9481" s="25">
        <v>45826.96912037037</v>
      </c>
      <c r="F9481" s="30" t="s">
        <v>866</v>
      </c>
      <c r="G9481" s="25">
        <v>45826.96912037037</v>
      </c>
    </row>
    <row r="9482" spans="1:7" x14ac:dyDescent="0.25">
      <c r="A9482" s="30" t="s">
        <v>18246</v>
      </c>
      <c r="B9482" s="30" t="s">
        <v>6625</v>
      </c>
      <c r="C9482" s="30" t="s">
        <v>872</v>
      </c>
      <c r="D9482" s="30" t="s">
        <v>122</v>
      </c>
      <c r="E9482" s="25">
        <v>45826.970057870371</v>
      </c>
      <c r="F9482" s="30" t="s">
        <v>866</v>
      </c>
      <c r="G9482" s="25">
        <v>45826.970057870371</v>
      </c>
    </row>
    <row r="9483" spans="1:7" x14ac:dyDescent="0.25">
      <c r="A9483" s="30" t="s">
        <v>18247</v>
      </c>
      <c r="B9483" s="30" t="s">
        <v>8138</v>
      </c>
      <c r="C9483" s="30" t="s">
        <v>872</v>
      </c>
      <c r="D9483" s="30" t="s">
        <v>122</v>
      </c>
      <c r="E9483" s="25">
        <v>45826.970312500001</v>
      </c>
      <c r="F9483" s="30" t="s">
        <v>866</v>
      </c>
      <c r="G9483" s="25">
        <v>45826.970312500001</v>
      </c>
    </row>
    <row r="9484" spans="1:7" x14ac:dyDescent="0.25">
      <c r="A9484" s="30" t="s">
        <v>18248</v>
      </c>
      <c r="B9484" s="30" t="s">
        <v>9720</v>
      </c>
      <c r="C9484" s="30" t="s">
        <v>872</v>
      </c>
      <c r="D9484" s="30" t="s">
        <v>122</v>
      </c>
      <c r="E9484" s="25">
        <v>45826.970590277779</v>
      </c>
      <c r="F9484" s="30" t="s">
        <v>866</v>
      </c>
      <c r="G9484" s="25">
        <v>45826.970590277779</v>
      </c>
    </row>
    <row r="9485" spans="1:7" x14ac:dyDescent="0.25">
      <c r="A9485" s="30" t="s">
        <v>18249</v>
      </c>
      <c r="B9485" s="30" t="s">
        <v>9722</v>
      </c>
      <c r="C9485" s="30" t="s">
        <v>872</v>
      </c>
      <c r="D9485" s="30" t="s">
        <v>122</v>
      </c>
      <c r="E9485" s="25">
        <v>45826.97079861111</v>
      </c>
      <c r="F9485" s="30" t="s">
        <v>866</v>
      </c>
      <c r="G9485" s="25">
        <v>45826.97079861111</v>
      </c>
    </row>
    <row r="9486" spans="1:7" x14ac:dyDescent="0.25">
      <c r="A9486" s="30" t="s">
        <v>18250</v>
      </c>
      <c r="B9486" s="30" t="s">
        <v>9724</v>
      </c>
      <c r="C9486" s="30" t="s">
        <v>872</v>
      </c>
      <c r="D9486" s="30" t="s">
        <v>122</v>
      </c>
      <c r="E9486" s="25">
        <v>45826.970914351848</v>
      </c>
      <c r="F9486" s="30" t="s">
        <v>866</v>
      </c>
      <c r="G9486" s="25">
        <v>45826.970914351848</v>
      </c>
    </row>
    <row r="9487" spans="1:7" x14ac:dyDescent="0.25">
      <c r="A9487" s="30" t="s">
        <v>18251</v>
      </c>
      <c r="B9487" s="30" t="s">
        <v>9722</v>
      </c>
      <c r="C9487" s="30" t="s">
        <v>879</v>
      </c>
      <c r="D9487" s="30" t="s">
        <v>122</v>
      </c>
      <c r="E9487" s="25">
        <v>45826.972974537035</v>
      </c>
      <c r="F9487" s="30" t="s">
        <v>866</v>
      </c>
      <c r="G9487" s="25">
        <v>45826.972974537035</v>
      </c>
    </row>
    <row r="9488" spans="1:7" x14ac:dyDescent="0.25">
      <c r="A9488" s="30" t="s">
        <v>18252</v>
      </c>
      <c r="B9488" s="30" t="s">
        <v>9724</v>
      </c>
      <c r="C9488" s="30" t="s">
        <v>879</v>
      </c>
      <c r="D9488" s="30" t="s">
        <v>122</v>
      </c>
      <c r="E9488" s="25">
        <v>45826.973032407404</v>
      </c>
      <c r="F9488" s="30" t="s">
        <v>866</v>
      </c>
      <c r="G9488" s="25">
        <v>45826.973032407404</v>
      </c>
    </row>
    <row r="9489" spans="1:7" x14ac:dyDescent="0.25">
      <c r="A9489" s="30" t="s">
        <v>18253</v>
      </c>
      <c r="B9489" s="30" t="s">
        <v>9720</v>
      </c>
      <c r="C9489" s="30" t="s">
        <v>879</v>
      </c>
      <c r="D9489" s="30" t="s">
        <v>122</v>
      </c>
      <c r="E9489" s="25">
        <v>45826.973078703704</v>
      </c>
      <c r="F9489" s="30" t="s">
        <v>866</v>
      </c>
      <c r="G9489" s="25">
        <v>45826.973078703704</v>
      </c>
    </row>
    <row r="9490" spans="1:7" x14ac:dyDescent="0.25">
      <c r="A9490" s="30" t="s">
        <v>18254</v>
      </c>
      <c r="B9490" s="30" t="s">
        <v>6778</v>
      </c>
      <c r="C9490" s="30" t="s">
        <v>879</v>
      </c>
      <c r="D9490" s="30" t="s">
        <v>122</v>
      </c>
      <c r="E9490" s="25">
        <v>45826.973217592589</v>
      </c>
      <c r="F9490" s="30" t="s">
        <v>866</v>
      </c>
      <c r="G9490" s="25">
        <v>45826.973217592589</v>
      </c>
    </row>
    <row r="9491" spans="1:7" x14ac:dyDescent="0.25">
      <c r="A9491" s="30" t="s">
        <v>18255</v>
      </c>
      <c r="B9491" s="30" t="s">
        <v>8138</v>
      </c>
      <c r="C9491" s="30" t="s">
        <v>879</v>
      </c>
      <c r="D9491" s="30" t="s">
        <v>122</v>
      </c>
      <c r="E9491" s="25">
        <v>45826.973576388889</v>
      </c>
      <c r="F9491" s="30" t="s">
        <v>866</v>
      </c>
      <c r="G9491" s="25">
        <v>45826.973576388889</v>
      </c>
    </row>
    <row r="9492" spans="1:7" x14ac:dyDescent="0.25">
      <c r="A9492" s="30" t="s">
        <v>18256</v>
      </c>
      <c r="B9492" s="30" t="s">
        <v>13472</v>
      </c>
      <c r="C9492" s="30" t="s">
        <v>869</v>
      </c>
      <c r="D9492" s="30" t="s">
        <v>870</v>
      </c>
      <c r="E9492" s="25">
        <v>45826.975451388891</v>
      </c>
      <c r="F9492" s="30" t="s">
        <v>866</v>
      </c>
      <c r="G9492" s="25">
        <v>45826.975451388891</v>
      </c>
    </row>
    <row r="9493" spans="1:7" x14ac:dyDescent="0.25">
      <c r="A9493" s="30" t="s">
        <v>18257</v>
      </c>
      <c r="B9493" s="30" t="s">
        <v>13474</v>
      </c>
      <c r="C9493" s="30" t="s">
        <v>869</v>
      </c>
      <c r="D9493" s="30" t="s">
        <v>870</v>
      </c>
      <c r="E9493" s="25">
        <v>45826.975474537037</v>
      </c>
      <c r="F9493" s="30" t="s">
        <v>866</v>
      </c>
      <c r="G9493" s="25">
        <v>45826.975474537037</v>
      </c>
    </row>
    <row r="9494" spans="1:7" x14ac:dyDescent="0.25">
      <c r="A9494" s="30" t="s">
        <v>18258</v>
      </c>
      <c r="B9494" s="30" t="s">
        <v>13468</v>
      </c>
      <c r="C9494" s="30" t="s">
        <v>869</v>
      </c>
      <c r="D9494" s="30" t="s">
        <v>870</v>
      </c>
      <c r="E9494" s="25">
        <v>45826.97552083333</v>
      </c>
      <c r="F9494" s="30" t="s">
        <v>866</v>
      </c>
      <c r="G9494" s="25">
        <v>45826.97552083333</v>
      </c>
    </row>
    <row r="9495" spans="1:7" x14ac:dyDescent="0.25">
      <c r="A9495" s="30" t="s">
        <v>18259</v>
      </c>
      <c r="B9495" s="30" t="s">
        <v>13431</v>
      </c>
      <c r="C9495" s="30" t="s">
        <v>869</v>
      </c>
      <c r="D9495" s="30" t="s">
        <v>870</v>
      </c>
      <c r="E9495" s="25">
        <v>45826.975532407407</v>
      </c>
      <c r="F9495" s="30" t="s">
        <v>866</v>
      </c>
      <c r="G9495" s="25">
        <v>45826.975532407407</v>
      </c>
    </row>
    <row r="9496" spans="1:7" x14ac:dyDescent="0.25">
      <c r="A9496" s="30" t="s">
        <v>18260</v>
      </c>
      <c r="B9496" s="30" t="s">
        <v>5325</v>
      </c>
      <c r="C9496" s="30" t="s">
        <v>887</v>
      </c>
      <c r="D9496" s="30" t="s">
        <v>888</v>
      </c>
      <c r="E9496" s="25">
        <v>45826.977106481485</v>
      </c>
      <c r="F9496" s="30" t="s">
        <v>866</v>
      </c>
      <c r="G9496" s="25">
        <v>45826.977106481485</v>
      </c>
    </row>
    <row r="9497" spans="1:7" x14ac:dyDescent="0.25">
      <c r="A9497" s="30" t="s">
        <v>18261</v>
      </c>
      <c r="B9497" s="30" t="s">
        <v>5365</v>
      </c>
      <c r="C9497" s="30" t="s">
        <v>887</v>
      </c>
      <c r="D9497" s="30" t="s">
        <v>888</v>
      </c>
      <c r="E9497" s="25">
        <v>45826.977256944447</v>
      </c>
      <c r="F9497" s="30" t="s">
        <v>866</v>
      </c>
      <c r="G9497" s="25">
        <v>45826.977256944447</v>
      </c>
    </row>
    <row r="9498" spans="1:7" x14ac:dyDescent="0.25">
      <c r="A9498" s="30" t="s">
        <v>18262</v>
      </c>
      <c r="B9498" s="30" t="s">
        <v>5331</v>
      </c>
      <c r="C9498" s="30" t="s">
        <v>887</v>
      </c>
      <c r="D9498" s="30" t="s">
        <v>888</v>
      </c>
      <c r="E9498" s="25">
        <v>45826.97729166667</v>
      </c>
      <c r="F9498" s="30" t="s">
        <v>866</v>
      </c>
      <c r="G9498" s="25">
        <v>45826.97729166667</v>
      </c>
    </row>
    <row r="9499" spans="1:7" x14ac:dyDescent="0.25">
      <c r="A9499" s="30" t="s">
        <v>18263</v>
      </c>
      <c r="B9499" s="30" t="s">
        <v>5349</v>
      </c>
      <c r="C9499" s="30" t="s">
        <v>887</v>
      </c>
      <c r="D9499" s="30" t="s">
        <v>888</v>
      </c>
      <c r="E9499" s="25">
        <v>45826.977337962962</v>
      </c>
      <c r="F9499" s="30" t="s">
        <v>866</v>
      </c>
      <c r="G9499" s="25">
        <v>45826.977337962962</v>
      </c>
    </row>
    <row r="9500" spans="1:7" x14ac:dyDescent="0.25">
      <c r="A9500" s="30" t="s">
        <v>18264</v>
      </c>
      <c r="B9500" s="30" t="s">
        <v>13874</v>
      </c>
      <c r="C9500" s="30" t="s">
        <v>872</v>
      </c>
      <c r="D9500" s="30" t="s">
        <v>239</v>
      </c>
      <c r="E9500" s="25">
        <v>45826.978391203702</v>
      </c>
      <c r="F9500" s="30" t="s">
        <v>866</v>
      </c>
      <c r="G9500" s="25">
        <v>45826.978391203702</v>
      </c>
    </row>
    <row r="9501" spans="1:7" x14ac:dyDescent="0.25">
      <c r="A9501" s="30" t="s">
        <v>18265</v>
      </c>
      <c r="B9501" s="30" t="s">
        <v>13876</v>
      </c>
      <c r="C9501" s="30" t="s">
        <v>872</v>
      </c>
      <c r="D9501" s="30" t="s">
        <v>239</v>
      </c>
      <c r="E9501" s="25">
        <v>45826.978576388887</v>
      </c>
      <c r="F9501" s="30" t="s">
        <v>866</v>
      </c>
      <c r="G9501" s="25">
        <v>45826.978576388887</v>
      </c>
    </row>
    <row r="9502" spans="1:7" x14ac:dyDescent="0.25">
      <c r="A9502" s="30" t="s">
        <v>18266</v>
      </c>
      <c r="B9502" s="30" t="s">
        <v>13878</v>
      </c>
      <c r="C9502" s="30" t="s">
        <v>872</v>
      </c>
      <c r="D9502" s="30" t="s">
        <v>239</v>
      </c>
      <c r="E9502" s="25">
        <v>45826.97865740741</v>
      </c>
      <c r="F9502" s="30" t="s">
        <v>866</v>
      </c>
      <c r="G9502" s="25">
        <v>45826.97865740741</v>
      </c>
    </row>
    <row r="9503" spans="1:7" x14ac:dyDescent="0.25">
      <c r="A9503" s="30" t="s">
        <v>18267</v>
      </c>
      <c r="B9503" s="30" t="s">
        <v>13880</v>
      </c>
      <c r="C9503" s="30" t="s">
        <v>872</v>
      </c>
      <c r="D9503" s="30" t="s">
        <v>239</v>
      </c>
      <c r="E9503" s="25">
        <v>45826.978773148148</v>
      </c>
      <c r="F9503" s="30" t="s">
        <v>866</v>
      </c>
      <c r="G9503" s="25">
        <v>45826.978773148148</v>
      </c>
    </row>
    <row r="9504" spans="1:7" x14ac:dyDescent="0.25">
      <c r="A9504" s="30" t="s">
        <v>18268</v>
      </c>
      <c r="B9504" s="30" t="s">
        <v>13940</v>
      </c>
      <c r="C9504" s="30" t="s">
        <v>872</v>
      </c>
      <c r="D9504" s="30" t="s">
        <v>239</v>
      </c>
      <c r="E9504" s="25">
        <v>45826.978842592594</v>
      </c>
      <c r="F9504" s="30" t="s">
        <v>866</v>
      </c>
      <c r="G9504" s="25">
        <v>45826.978842592594</v>
      </c>
    </row>
    <row r="9505" spans="1:7" x14ac:dyDescent="0.25">
      <c r="A9505" s="30" t="s">
        <v>18269</v>
      </c>
      <c r="B9505" s="30" t="s">
        <v>9940</v>
      </c>
      <c r="C9505" s="30" t="s">
        <v>872</v>
      </c>
      <c r="D9505" s="30" t="s">
        <v>239</v>
      </c>
      <c r="E9505" s="25">
        <v>45826.978958333333</v>
      </c>
      <c r="F9505" s="30" t="s">
        <v>866</v>
      </c>
      <c r="G9505" s="25">
        <v>45826.978958333333</v>
      </c>
    </row>
    <row r="9506" spans="1:7" x14ac:dyDescent="0.25">
      <c r="A9506" s="30" t="s">
        <v>18270</v>
      </c>
      <c r="B9506" s="30" t="s">
        <v>11388</v>
      </c>
      <c r="C9506" s="30" t="s">
        <v>872</v>
      </c>
      <c r="D9506" s="30" t="s">
        <v>202</v>
      </c>
      <c r="E9506" s="25">
        <v>45826.983761574076</v>
      </c>
      <c r="F9506" s="30" t="s">
        <v>866</v>
      </c>
      <c r="G9506" s="25">
        <v>45826.983761574076</v>
      </c>
    </row>
    <row r="9507" spans="1:7" x14ac:dyDescent="0.25">
      <c r="A9507" s="30" t="s">
        <v>18271</v>
      </c>
      <c r="B9507" s="30" t="s">
        <v>12161</v>
      </c>
      <c r="C9507" s="30" t="s">
        <v>872</v>
      </c>
      <c r="D9507" s="30" t="s">
        <v>202</v>
      </c>
      <c r="E9507" s="25">
        <v>45826.983842592592</v>
      </c>
      <c r="F9507" s="30" t="s">
        <v>866</v>
      </c>
      <c r="G9507" s="25">
        <v>45826.983842592592</v>
      </c>
    </row>
    <row r="9508" spans="1:7" x14ac:dyDescent="0.25">
      <c r="A9508" s="30" t="s">
        <v>18272</v>
      </c>
      <c r="B9508" s="30" t="s">
        <v>12157</v>
      </c>
      <c r="C9508" s="30" t="s">
        <v>872</v>
      </c>
      <c r="D9508" s="30" t="s">
        <v>202</v>
      </c>
      <c r="E9508" s="25">
        <v>45826.983888888892</v>
      </c>
      <c r="F9508" s="30" t="s">
        <v>866</v>
      </c>
      <c r="G9508" s="25">
        <v>45826.983888888892</v>
      </c>
    </row>
    <row r="9509" spans="1:7" x14ac:dyDescent="0.25">
      <c r="A9509" s="30" t="s">
        <v>18273</v>
      </c>
      <c r="B9509" s="30" t="s">
        <v>9786</v>
      </c>
      <c r="C9509" s="30" t="s">
        <v>872</v>
      </c>
      <c r="D9509" s="30" t="s">
        <v>202</v>
      </c>
      <c r="E9509" s="25">
        <v>45826.983969907407</v>
      </c>
      <c r="F9509" s="30" t="s">
        <v>866</v>
      </c>
      <c r="G9509" s="25">
        <v>45826.983969907407</v>
      </c>
    </row>
    <row r="9510" spans="1:7" x14ac:dyDescent="0.25">
      <c r="A9510" s="30" t="s">
        <v>18274</v>
      </c>
      <c r="B9510" s="30" t="s">
        <v>9622</v>
      </c>
      <c r="C9510" s="30" t="s">
        <v>872</v>
      </c>
      <c r="D9510" s="30" t="s">
        <v>202</v>
      </c>
      <c r="E9510" s="25">
        <v>45826.984097222223</v>
      </c>
      <c r="F9510" s="30" t="s">
        <v>866</v>
      </c>
      <c r="G9510" s="25">
        <v>45826.984097222223</v>
      </c>
    </row>
    <row r="9511" spans="1:7" x14ac:dyDescent="0.25">
      <c r="A9511" s="30" t="s">
        <v>18275</v>
      </c>
      <c r="B9511" s="30" t="s">
        <v>11382</v>
      </c>
      <c r="C9511" s="30" t="s">
        <v>872</v>
      </c>
      <c r="D9511" s="30" t="s">
        <v>202</v>
      </c>
      <c r="E9511" s="25">
        <v>45826.984212962961</v>
      </c>
      <c r="F9511" s="30" t="s">
        <v>866</v>
      </c>
      <c r="G9511" s="25">
        <v>45826.984212962961</v>
      </c>
    </row>
    <row r="9512" spans="1:7" x14ac:dyDescent="0.25">
      <c r="A9512" s="30" t="s">
        <v>18276</v>
      </c>
      <c r="B9512" s="30" t="s">
        <v>11549</v>
      </c>
      <c r="C9512" s="30" t="s">
        <v>872</v>
      </c>
      <c r="D9512" s="30" t="s">
        <v>202</v>
      </c>
      <c r="E9512" s="25">
        <v>45826.984317129631</v>
      </c>
      <c r="F9512" s="30" t="s">
        <v>866</v>
      </c>
      <c r="G9512" s="25">
        <v>45826.984317129631</v>
      </c>
    </row>
    <row r="9513" spans="1:7" x14ac:dyDescent="0.25">
      <c r="A9513" s="30" t="s">
        <v>18277</v>
      </c>
      <c r="B9513" s="30" t="s">
        <v>13388</v>
      </c>
      <c r="C9513" s="30" t="s">
        <v>864</v>
      </c>
      <c r="D9513" s="30" t="s">
        <v>865</v>
      </c>
      <c r="E9513" s="25">
        <v>45826.987615740742</v>
      </c>
      <c r="F9513" s="30" t="s">
        <v>866</v>
      </c>
      <c r="G9513" s="25">
        <v>45826.987615740742</v>
      </c>
    </row>
    <row r="9514" spans="1:7" x14ac:dyDescent="0.25">
      <c r="A9514" s="30" t="s">
        <v>18278</v>
      </c>
      <c r="B9514" s="30" t="s">
        <v>13392</v>
      </c>
      <c r="C9514" s="30" t="s">
        <v>864</v>
      </c>
      <c r="D9514" s="30" t="s">
        <v>865</v>
      </c>
      <c r="E9514" s="25">
        <v>45826.987696759257</v>
      </c>
      <c r="F9514" s="30" t="s">
        <v>866</v>
      </c>
      <c r="G9514" s="25">
        <v>45826.987696759257</v>
      </c>
    </row>
    <row r="9515" spans="1:7" x14ac:dyDescent="0.25">
      <c r="A9515" s="30" t="s">
        <v>18279</v>
      </c>
      <c r="B9515" s="30" t="s">
        <v>13398</v>
      </c>
      <c r="C9515" s="30" t="s">
        <v>864</v>
      </c>
      <c r="D9515" s="30" t="s">
        <v>865</v>
      </c>
      <c r="E9515" s="25">
        <v>45826.98777777778</v>
      </c>
      <c r="F9515" s="30" t="s">
        <v>866</v>
      </c>
      <c r="G9515" s="25">
        <v>45826.98777777778</v>
      </c>
    </row>
    <row r="9516" spans="1:7" x14ac:dyDescent="0.25">
      <c r="A9516" s="30" t="s">
        <v>18280</v>
      </c>
      <c r="B9516" s="30" t="s">
        <v>13402</v>
      </c>
      <c r="C9516" s="30" t="s">
        <v>864</v>
      </c>
      <c r="D9516" s="30" t="s">
        <v>865</v>
      </c>
      <c r="E9516" s="25">
        <v>45826.987870370373</v>
      </c>
      <c r="F9516" s="30" t="s">
        <v>866</v>
      </c>
      <c r="G9516" s="25">
        <v>45826.987870370373</v>
      </c>
    </row>
    <row r="9517" spans="1:7" x14ac:dyDescent="0.25">
      <c r="A9517" s="30" t="s">
        <v>18281</v>
      </c>
      <c r="B9517" s="30" t="s">
        <v>9622</v>
      </c>
      <c r="C9517" s="30" t="s">
        <v>879</v>
      </c>
      <c r="D9517" s="30" t="s">
        <v>202</v>
      </c>
      <c r="E9517" s="25">
        <v>45826.984756944446</v>
      </c>
      <c r="F9517" s="30" t="s">
        <v>866</v>
      </c>
      <c r="G9517" s="25">
        <v>45826.984756944446</v>
      </c>
    </row>
    <row r="9518" spans="1:7" x14ac:dyDescent="0.25">
      <c r="A9518" s="30" t="s">
        <v>18282</v>
      </c>
      <c r="B9518" s="30" t="s">
        <v>9634</v>
      </c>
      <c r="C9518" s="30" t="s">
        <v>879</v>
      </c>
      <c r="D9518" s="30" t="s">
        <v>202</v>
      </c>
      <c r="E9518" s="25">
        <v>45826.984849537039</v>
      </c>
      <c r="F9518" s="30" t="s">
        <v>866</v>
      </c>
      <c r="G9518" s="25">
        <v>45826.984849537039</v>
      </c>
    </row>
    <row r="9519" spans="1:7" x14ac:dyDescent="0.25">
      <c r="A9519" s="30" t="s">
        <v>18283</v>
      </c>
      <c r="B9519" s="30" t="s">
        <v>11549</v>
      </c>
      <c r="C9519" s="30" t="s">
        <v>879</v>
      </c>
      <c r="D9519" s="30" t="s">
        <v>202</v>
      </c>
      <c r="E9519" s="25">
        <v>45826.984907407408</v>
      </c>
      <c r="F9519" s="30" t="s">
        <v>866</v>
      </c>
      <c r="G9519" s="25">
        <v>45826.984907407408</v>
      </c>
    </row>
    <row r="9520" spans="1:7" x14ac:dyDescent="0.25">
      <c r="A9520" s="30" t="s">
        <v>18284</v>
      </c>
      <c r="B9520" s="30" t="s">
        <v>11388</v>
      </c>
      <c r="C9520" s="30" t="s">
        <v>879</v>
      </c>
      <c r="D9520" s="30" t="s">
        <v>202</v>
      </c>
      <c r="E9520" s="25">
        <v>45826.985810185186</v>
      </c>
      <c r="F9520" s="30" t="s">
        <v>866</v>
      </c>
      <c r="G9520" s="25">
        <v>45826.985810185186</v>
      </c>
    </row>
    <row r="9521" spans="1:7" x14ac:dyDescent="0.25">
      <c r="A9521" s="30" t="s">
        <v>18285</v>
      </c>
      <c r="B9521" s="30" t="s">
        <v>12161</v>
      </c>
      <c r="C9521" s="30" t="s">
        <v>879</v>
      </c>
      <c r="D9521" s="30" t="s">
        <v>202</v>
      </c>
      <c r="E9521" s="25">
        <v>45826.985891203702</v>
      </c>
      <c r="F9521" s="30" t="s">
        <v>866</v>
      </c>
      <c r="G9521" s="25">
        <v>45826.985891203702</v>
      </c>
    </row>
    <row r="9522" spans="1:7" x14ac:dyDescent="0.25">
      <c r="A9522" s="30" t="s">
        <v>18286</v>
      </c>
      <c r="B9522" s="30" t="s">
        <v>12157</v>
      </c>
      <c r="C9522" s="30" t="s">
        <v>879</v>
      </c>
      <c r="D9522" s="30" t="s">
        <v>202</v>
      </c>
      <c r="E9522" s="25">
        <v>45826.986018518517</v>
      </c>
      <c r="F9522" s="30" t="s">
        <v>866</v>
      </c>
      <c r="G9522" s="25">
        <v>45826.986018518517</v>
      </c>
    </row>
    <row r="9523" spans="1:7" x14ac:dyDescent="0.25">
      <c r="A9523" s="30" t="s">
        <v>18287</v>
      </c>
      <c r="B9523" s="30" t="s">
        <v>15246</v>
      </c>
      <c r="C9523" s="30" t="s">
        <v>869</v>
      </c>
      <c r="D9523" s="30" t="s">
        <v>870</v>
      </c>
      <c r="E9523" s="25">
        <v>45826.990833333337</v>
      </c>
      <c r="F9523" s="30" t="s">
        <v>866</v>
      </c>
      <c r="G9523" s="25">
        <v>45826.990833333337</v>
      </c>
    </row>
    <row r="9524" spans="1:7" x14ac:dyDescent="0.25">
      <c r="A9524" s="30" t="s">
        <v>18288</v>
      </c>
      <c r="B9524" s="30" t="s">
        <v>5491</v>
      </c>
      <c r="C9524" s="30" t="s">
        <v>872</v>
      </c>
      <c r="D9524" s="30" t="s">
        <v>77</v>
      </c>
      <c r="E9524" s="25">
        <v>45826.985439814816</v>
      </c>
      <c r="F9524" s="30" t="s">
        <v>866</v>
      </c>
      <c r="G9524" s="25">
        <v>45826.985439814816</v>
      </c>
    </row>
    <row r="9525" spans="1:7" x14ac:dyDescent="0.25">
      <c r="A9525" s="30" t="s">
        <v>18289</v>
      </c>
      <c r="B9525" s="30" t="s">
        <v>1494</v>
      </c>
      <c r="C9525" s="30" t="s">
        <v>872</v>
      </c>
      <c r="D9525" s="30" t="s">
        <v>77</v>
      </c>
      <c r="E9525" s="25">
        <v>45826.985520833332</v>
      </c>
      <c r="F9525" s="30" t="s">
        <v>866</v>
      </c>
      <c r="G9525" s="25">
        <v>45826.985520833332</v>
      </c>
    </row>
    <row r="9526" spans="1:7" x14ac:dyDescent="0.25">
      <c r="A9526" s="30" t="s">
        <v>18290</v>
      </c>
      <c r="B9526" s="30" t="s">
        <v>5033</v>
      </c>
      <c r="C9526" s="30" t="s">
        <v>872</v>
      </c>
      <c r="D9526" s="30" t="s">
        <v>77</v>
      </c>
      <c r="E9526" s="25">
        <v>45827.031840277778</v>
      </c>
      <c r="F9526" s="30" t="s">
        <v>866</v>
      </c>
      <c r="G9526" s="25">
        <v>45826.031840277778</v>
      </c>
    </row>
    <row r="9527" spans="1:7" x14ac:dyDescent="0.25">
      <c r="A9527" s="30" t="s">
        <v>18291</v>
      </c>
      <c r="B9527" s="30" t="s">
        <v>5047</v>
      </c>
      <c r="C9527" s="30" t="s">
        <v>872</v>
      </c>
      <c r="D9527" s="30" t="s">
        <v>77</v>
      </c>
      <c r="E9527" s="25">
        <v>45827.031863425924</v>
      </c>
      <c r="F9527" s="30" t="s">
        <v>866</v>
      </c>
      <c r="G9527" s="25">
        <v>45826.031863425924</v>
      </c>
    </row>
    <row r="9528" spans="1:7" x14ac:dyDescent="0.25">
      <c r="A9528" s="30" t="s">
        <v>18292</v>
      </c>
      <c r="B9528" s="30" t="s">
        <v>6816</v>
      </c>
      <c r="C9528" s="30" t="s">
        <v>872</v>
      </c>
      <c r="D9528" s="30" t="s">
        <v>77</v>
      </c>
      <c r="E9528" s="25">
        <v>45827.031886574077</v>
      </c>
      <c r="F9528" s="30" t="s">
        <v>866</v>
      </c>
      <c r="G9528" s="25">
        <v>45826.031886574077</v>
      </c>
    </row>
    <row r="9529" spans="1:7" x14ac:dyDescent="0.25">
      <c r="A9529" s="30" t="s">
        <v>18293</v>
      </c>
      <c r="B9529" s="30" t="s">
        <v>6888</v>
      </c>
      <c r="C9529" s="30" t="s">
        <v>872</v>
      </c>
      <c r="D9529" s="30" t="s">
        <v>77</v>
      </c>
      <c r="E9529" s="25">
        <v>45827.031909722224</v>
      </c>
      <c r="F9529" s="30" t="s">
        <v>866</v>
      </c>
      <c r="G9529" s="25">
        <v>45826.031909722224</v>
      </c>
    </row>
    <row r="9530" spans="1:7" x14ac:dyDescent="0.25">
      <c r="A9530" s="30" t="s">
        <v>18294</v>
      </c>
      <c r="B9530" s="30" t="s">
        <v>4879</v>
      </c>
      <c r="C9530" s="30" t="s">
        <v>879</v>
      </c>
      <c r="D9530" s="30" t="s">
        <v>77</v>
      </c>
      <c r="E9530" s="25">
        <v>45827.032013888886</v>
      </c>
      <c r="F9530" s="30" t="s">
        <v>866</v>
      </c>
      <c r="G9530" s="25">
        <v>45826.032013888886</v>
      </c>
    </row>
    <row r="9531" spans="1:7" x14ac:dyDescent="0.25">
      <c r="A9531" s="30" t="s">
        <v>18295</v>
      </c>
      <c r="B9531" s="30" t="s">
        <v>13368</v>
      </c>
      <c r="C9531" s="30" t="s">
        <v>869</v>
      </c>
      <c r="D9531" s="30" t="s">
        <v>868</v>
      </c>
      <c r="E9531" s="25">
        <v>45827.033692129633</v>
      </c>
      <c r="F9531" s="30" t="s">
        <v>866</v>
      </c>
      <c r="G9531" s="25">
        <v>45826.033692129633</v>
      </c>
    </row>
    <row r="9532" spans="1:7" x14ac:dyDescent="0.25">
      <c r="A9532" s="30" t="s">
        <v>18296</v>
      </c>
      <c r="B9532" s="30" t="s">
        <v>13376</v>
      </c>
      <c r="C9532" s="30" t="s">
        <v>869</v>
      </c>
      <c r="D9532" s="30" t="s">
        <v>868</v>
      </c>
      <c r="E9532" s="25">
        <v>45827.033726851849</v>
      </c>
      <c r="F9532" s="30" t="s">
        <v>866</v>
      </c>
      <c r="G9532" s="25">
        <v>45826.033726851849</v>
      </c>
    </row>
    <row r="9533" spans="1:7" x14ac:dyDescent="0.25">
      <c r="A9533" s="30" t="s">
        <v>18297</v>
      </c>
      <c r="B9533" s="30" t="s">
        <v>7366</v>
      </c>
      <c r="C9533" s="30" t="s">
        <v>872</v>
      </c>
      <c r="D9533" s="30" t="s">
        <v>244</v>
      </c>
      <c r="E9533" s="25">
        <v>45827.033159722225</v>
      </c>
      <c r="F9533" s="30" t="s">
        <v>866</v>
      </c>
      <c r="G9533" s="25">
        <v>45826.033159722225</v>
      </c>
    </row>
    <row r="9534" spans="1:7" x14ac:dyDescent="0.25">
      <c r="A9534" s="30" t="s">
        <v>18298</v>
      </c>
      <c r="B9534" s="30" t="s">
        <v>7369</v>
      </c>
      <c r="C9534" s="30" t="s">
        <v>872</v>
      </c>
      <c r="D9534" s="30" t="s">
        <v>244</v>
      </c>
      <c r="E9534" s="25">
        <v>45827.033229166664</v>
      </c>
      <c r="F9534" s="30" t="s">
        <v>866</v>
      </c>
      <c r="G9534" s="25">
        <v>45826.033229166664</v>
      </c>
    </row>
    <row r="9535" spans="1:7" x14ac:dyDescent="0.25">
      <c r="A9535" s="30" t="s">
        <v>18299</v>
      </c>
      <c r="B9535" s="30" t="s">
        <v>7371</v>
      </c>
      <c r="C9535" s="30" t="s">
        <v>872</v>
      </c>
      <c r="D9535" s="30" t="s">
        <v>244</v>
      </c>
      <c r="E9535" s="25">
        <v>45827.033321759256</v>
      </c>
      <c r="F9535" s="30" t="s">
        <v>866</v>
      </c>
      <c r="G9535" s="25">
        <v>45826.033321759256</v>
      </c>
    </row>
    <row r="9536" spans="1:7" x14ac:dyDescent="0.25">
      <c r="A9536" s="30" t="s">
        <v>18300</v>
      </c>
      <c r="B9536" s="30" t="s">
        <v>7373</v>
      </c>
      <c r="C9536" s="30" t="s">
        <v>872</v>
      </c>
      <c r="D9536" s="30" t="s">
        <v>244</v>
      </c>
      <c r="E9536" s="25">
        <v>45827.033495370371</v>
      </c>
      <c r="F9536" s="30" t="s">
        <v>866</v>
      </c>
      <c r="G9536" s="25">
        <v>45826.033495370371</v>
      </c>
    </row>
    <row r="9537" spans="1:7" x14ac:dyDescent="0.25">
      <c r="A9537" s="30" t="s">
        <v>18301</v>
      </c>
      <c r="B9537" s="30" t="s">
        <v>13323</v>
      </c>
      <c r="C9537" s="30" t="s">
        <v>869</v>
      </c>
      <c r="D9537" s="30" t="s">
        <v>881</v>
      </c>
      <c r="E9537" s="25">
        <v>45827.035960648151</v>
      </c>
      <c r="F9537" s="30" t="s">
        <v>866</v>
      </c>
      <c r="G9537" s="25">
        <v>45826.035960648151</v>
      </c>
    </row>
    <row r="9538" spans="1:7" x14ac:dyDescent="0.25">
      <c r="A9538" s="30" t="s">
        <v>18302</v>
      </c>
      <c r="B9538" s="30" t="s">
        <v>15211</v>
      </c>
      <c r="C9538" s="30" t="s">
        <v>869</v>
      </c>
      <c r="D9538" s="30" t="s">
        <v>881</v>
      </c>
      <c r="E9538" s="25">
        <v>45827.036631944444</v>
      </c>
      <c r="F9538" s="30" t="s">
        <v>866</v>
      </c>
      <c r="G9538" s="25">
        <v>45826.036631944444</v>
      </c>
    </row>
    <row r="9539" spans="1:7" x14ac:dyDescent="0.25">
      <c r="A9539" s="30" t="s">
        <v>18303</v>
      </c>
      <c r="B9539" s="30" t="s">
        <v>13404</v>
      </c>
      <c r="C9539" s="30" t="s">
        <v>874</v>
      </c>
      <c r="D9539" s="30" t="s">
        <v>890</v>
      </c>
      <c r="E9539" s="25">
        <v>45827.036493055559</v>
      </c>
      <c r="F9539" s="30" t="s">
        <v>866</v>
      </c>
      <c r="G9539" s="25">
        <v>45826.036493055559</v>
      </c>
    </row>
    <row r="9540" spans="1:7" x14ac:dyDescent="0.25">
      <c r="A9540" s="30" t="s">
        <v>18304</v>
      </c>
      <c r="B9540" s="30" t="s">
        <v>13408</v>
      </c>
      <c r="C9540" s="30" t="s">
        <v>874</v>
      </c>
      <c r="D9540" s="30" t="s">
        <v>890</v>
      </c>
      <c r="E9540" s="25">
        <v>45827.036643518521</v>
      </c>
      <c r="F9540" s="30" t="s">
        <v>866</v>
      </c>
      <c r="G9540" s="25">
        <v>45826.036643518521</v>
      </c>
    </row>
    <row r="9541" spans="1:7" x14ac:dyDescent="0.25">
      <c r="A9541" s="30" t="s">
        <v>18305</v>
      </c>
      <c r="B9541" s="30" t="s">
        <v>13390</v>
      </c>
      <c r="C9541" s="30" t="s">
        <v>874</v>
      </c>
      <c r="D9541" s="30" t="s">
        <v>890</v>
      </c>
      <c r="E9541" s="25">
        <v>45827.036863425928</v>
      </c>
      <c r="F9541" s="30" t="s">
        <v>866</v>
      </c>
      <c r="G9541" s="25">
        <v>45826.036863425928</v>
      </c>
    </row>
    <row r="9542" spans="1:7" x14ac:dyDescent="0.25">
      <c r="A9542" s="30" t="s">
        <v>18306</v>
      </c>
      <c r="B9542" s="30" t="s">
        <v>13406</v>
      </c>
      <c r="C9542" s="30" t="s">
        <v>874</v>
      </c>
      <c r="D9542" s="30" t="s">
        <v>890</v>
      </c>
      <c r="E9542" s="25">
        <v>45827.03702546296</v>
      </c>
      <c r="F9542" s="30" t="s">
        <v>866</v>
      </c>
      <c r="G9542" s="25">
        <v>45826.03702546296</v>
      </c>
    </row>
    <row r="9543" spans="1:7" x14ac:dyDescent="0.25">
      <c r="A9543" s="30" t="s">
        <v>18307</v>
      </c>
      <c r="B9543" s="30" t="s">
        <v>13396</v>
      </c>
      <c r="C9543" s="30" t="s">
        <v>874</v>
      </c>
      <c r="D9543" s="30" t="s">
        <v>890</v>
      </c>
      <c r="E9543" s="25">
        <v>45827.037199074075</v>
      </c>
      <c r="F9543" s="30" t="s">
        <v>866</v>
      </c>
      <c r="G9543" s="25">
        <v>45826.037199074075</v>
      </c>
    </row>
    <row r="9544" spans="1:7" x14ac:dyDescent="0.25">
      <c r="A9544" s="30" t="s">
        <v>18308</v>
      </c>
      <c r="B9544" s="30" t="s">
        <v>13390</v>
      </c>
      <c r="C9544" s="30" t="s">
        <v>877</v>
      </c>
      <c r="D9544" s="30" t="s">
        <v>890</v>
      </c>
      <c r="E9544" s="25">
        <v>45827.037835648145</v>
      </c>
      <c r="F9544" s="30" t="s">
        <v>866</v>
      </c>
      <c r="G9544" s="25">
        <v>45826.037835648145</v>
      </c>
    </row>
    <row r="9545" spans="1:7" x14ac:dyDescent="0.25">
      <c r="A9545" s="30" t="s">
        <v>18309</v>
      </c>
      <c r="B9545" s="30" t="s">
        <v>13406</v>
      </c>
      <c r="C9545" s="30" t="s">
        <v>877</v>
      </c>
      <c r="D9545" s="30" t="s">
        <v>890</v>
      </c>
      <c r="E9545" s="25">
        <v>45827.037928240738</v>
      </c>
      <c r="F9545" s="30" t="s">
        <v>866</v>
      </c>
      <c r="G9545" s="25">
        <v>45826.037928240738</v>
      </c>
    </row>
    <row r="9546" spans="1:7" x14ac:dyDescent="0.25">
      <c r="A9546" s="30" t="s">
        <v>18310</v>
      </c>
      <c r="B9546" s="30" t="s">
        <v>13396</v>
      </c>
      <c r="C9546" s="30" t="s">
        <v>877</v>
      </c>
      <c r="D9546" s="30" t="s">
        <v>890</v>
      </c>
      <c r="E9546" s="25">
        <v>45827.03802083333</v>
      </c>
      <c r="F9546" s="30" t="s">
        <v>866</v>
      </c>
      <c r="G9546" s="25">
        <v>45826.03802083333</v>
      </c>
    </row>
    <row r="9547" spans="1:7" x14ac:dyDescent="0.25">
      <c r="A9547" s="30" t="s">
        <v>18311</v>
      </c>
      <c r="B9547" s="30" t="s">
        <v>13404</v>
      </c>
      <c r="C9547" s="30" t="s">
        <v>877</v>
      </c>
      <c r="D9547" s="30" t="s">
        <v>890</v>
      </c>
      <c r="E9547" s="25">
        <v>45827.038078703707</v>
      </c>
      <c r="F9547" s="30" t="s">
        <v>866</v>
      </c>
      <c r="G9547" s="25">
        <v>45826.038078703707</v>
      </c>
    </row>
    <row r="9548" spans="1:7" x14ac:dyDescent="0.25">
      <c r="A9548" s="30" t="s">
        <v>18312</v>
      </c>
      <c r="B9548" s="30" t="s">
        <v>13408</v>
      </c>
      <c r="C9548" s="30" t="s">
        <v>877</v>
      </c>
      <c r="D9548" s="30" t="s">
        <v>890</v>
      </c>
      <c r="E9548" s="25">
        <v>45827.038124999999</v>
      </c>
      <c r="F9548" s="30" t="s">
        <v>866</v>
      </c>
      <c r="G9548" s="25">
        <v>45826.038124999999</v>
      </c>
    </row>
    <row r="9549" spans="1:7" x14ac:dyDescent="0.25">
      <c r="A9549" s="30" t="s">
        <v>18313</v>
      </c>
      <c r="B9549" s="30" t="s">
        <v>5733</v>
      </c>
      <c r="C9549" s="30" t="s">
        <v>872</v>
      </c>
      <c r="D9549" s="30" t="s">
        <v>77</v>
      </c>
      <c r="E9549" s="25">
        <v>45827.039861111109</v>
      </c>
      <c r="F9549" s="30" t="s">
        <v>866</v>
      </c>
      <c r="G9549" s="25">
        <v>45826.039861111109</v>
      </c>
    </row>
    <row r="9550" spans="1:7" x14ac:dyDescent="0.25">
      <c r="A9550" s="30" t="s">
        <v>18314</v>
      </c>
      <c r="B9550" s="30" t="s">
        <v>13295</v>
      </c>
      <c r="C9550" s="30" t="s">
        <v>872</v>
      </c>
      <c r="D9550" s="30" t="s">
        <v>73</v>
      </c>
      <c r="E9550" s="25">
        <v>45827.034074074072</v>
      </c>
      <c r="F9550" s="30" t="s">
        <v>866</v>
      </c>
      <c r="G9550" s="25">
        <v>45826.034074074072</v>
      </c>
    </row>
    <row r="9551" spans="1:7" x14ac:dyDescent="0.25">
      <c r="A9551" s="30" t="s">
        <v>18315</v>
      </c>
      <c r="B9551" s="30" t="s">
        <v>13293</v>
      </c>
      <c r="C9551" s="30" t="s">
        <v>872</v>
      </c>
      <c r="D9551" s="30" t="s">
        <v>73</v>
      </c>
      <c r="E9551" s="25">
        <v>45827.034143518518</v>
      </c>
      <c r="F9551" s="30" t="s">
        <v>866</v>
      </c>
      <c r="G9551" s="25">
        <v>45826.034143518518</v>
      </c>
    </row>
    <row r="9552" spans="1:7" x14ac:dyDescent="0.25">
      <c r="A9552" s="30" t="s">
        <v>18316</v>
      </c>
      <c r="B9552" s="30" t="s">
        <v>13297</v>
      </c>
      <c r="C9552" s="30" t="s">
        <v>872</v>
      </c>
      <c r="D9552" s="30" t="s">
        <v>73</v>
      </c>
      <c r="E9552" s="25">
        <v>45827.034305555557</v>
      </c>
      <c r="F9552" s="30" t="s">
        <v>866</v>
      </c>
      <c r="G9552" s="25">
        <v>45826.034305555557</v>
      </c>
    </row>
    <row r="9553" spans="1:7" x14ac:dyDescent="0.25">
      <c r="A9553" s="30" t="s">
        <v>18317</v>
      </c>
      <c r="B9553" s="30" t="s">
        <v>13285</v>
      </c>
      <c r="C9553" s="30" t="s">
        <v>872</v>
      </c>
      <c r="D9553" s="30" t="s">
        <v>73</v>
      </c>
      <c r="E9553" s="25">
        <v>45827.034432870372</v>
      </c>
      <c r="F9553" s="30" t="s">
        <v>866</v>
      </c>
      <c r="G9553" s="25">
        <v>45826.034432870372</v>
      </c>
    </row>
    <row r="9554" spans="1:7" x14ac:dyDescent="0.25">
      <c r="A9554" s="30" t="s">
        <v>18318</v>
      </c>
      <c r="B9554" s="30" t="s">
        <v>13281</v>
      </c>
      <c r="C9554" s="30" t="s">
        <v>872</v>
      </c>
      <c r="D9554" s="30" t="s">
        <v>73</v>
      </c>
      <c r="E9554" s="25">
        <v>45827.034583333334</v>
      </c>
      <c r="F9554" s="30" t="s">
        <v>866</v>
      </c>
      <c r="G9554" s="25">
        <v>45826.034583333334</v>
      </c>
    </row>
    <row r="9555" spans="1:7" x14ac:dyDescent="0.25">
      <c r="A9555" s="30" t="s">
        <v>18319</v>
      </c>
      <c r="B9555" s="30" t="s">
        <v>13289</v>
      </c>
      <c r="C9555" s="30" t="s">
        <v>872</v>
      </c>
      <c r="D9555" s="30" t="s">
        <v>73</v>
      </c>
      <c r="E9555" s="25">
        <v>45827.034733796296</v>
      </c>
      <c r="F9555" s="30" t="s">
        <v>866</v>
      </c>
      <c r="G9555" s="25">
        <v>45826.034733796296</v>
      </c>
    </row>
    <row r="9556" spans="1:7" x14ac:dyDescent="0.25">
      <c r="A9556" s="30" t="s">
        <v>18320</v>
      </c>
      <c r="B9556" s="30" t="s">
        <v>9560</v>
      </c>
      <c r="C9556" s="30" t="s">
        <v>872</v>
      </c>
      <c r="D9556" s="30" t="s">
        <v>73</v>
      </c>
      <c r="E9556" s="25">
        <v>45827.034849537034</v>
      </c>
      <c r="F9556" s="30" t="s">
        <v>866</v>
      </c>
      <c r="G9556" s="25">
        <v>45826.034849537034</v>
      </c>
    </row>
    <row r="9557" spans="1:7" x14ac:dyDescent="0.25">
      <c r="A9557" s="30" t="s">
        <v>18321</v>
      </c>
      <c r="B9557" s="30" t="s">
        <v>9550</v>
      </c>
      <c r="C9557" s="30" t="s">
        <v>872</v>
      </c>
      <c r="D9557" s="30" t="s">
        <v>73</v>
      </c>
      <c r="E9557" s="25">
        <v>45827.034953703704</v>
      </c>
      <c r="F9557" s="30" t="s">
        <v>866</v>
      </c>
      <c r="G9557" s="25">
        <v>45826.034953703704</v>
      </c>
    </row>
    <row r="9558" spans="1:7" x14ac:dyDescent="0.25">
      <c r="A9558" s="30" t="s">
        <v>18322</v>
      </c>
      <c r="B9558" s="30" t="s">
        <v>13283</v>
      </c>
      <c r="C9558" s="30" t="s">
        <v>872</v>
      </c>
      <c r="D9558" s="30" t="s">
        <v>73</v>
      </c>
      <c r="E9558" s="25">
        <v>45827.035104166665</v>
      </c>
      <c r="F9558" s="30" t="s">
        <v>866</v>
      </c>
      <c r="G9558" s="25">
        <v>45826.035104166665</v>
      </c>
    </row>
    <row r="9559" spans="1:7" x14ac:dyDescent="0.25">
      <c r="A9559" s="30" t="s">
        <v>18323</v>
      </c>
      <c r="B9559" s="30" t="s">
        <v>13287</v>
      </c>
      <c r="C9559" s="30" t="s">
        <v>872</v>
      </c>
      <c r="D9559" s="30" t="s">
        <v>73</v>
      </c>
      <c r="E9559" s="25">
        <v>45827.035173611112</v>
      </c>
      <c r="F9559" s="30" t="s">
        <v>866</v>
      </c>
      <c r="G9559" s="25">
        <v>45826.035173611112</v>
      </c>
    </row>
    <row r="9560" spans="1:7" x14ac:dyDescent="0.25">
      <c r="A9560" s="30" t="s">
        <v>18324</v>
      </c>
      <c r="B9560" s="30" t="s">
        <v>13291</v>
      </c>
      <c r="C9560" s="30" t="s">
        <v>872</v>
      </c>
      <c r="D9560" s="30" t="s">
        <v>73</v>
      </c>
      <c r="E9560" s="25">
        <v>45827.035358796296</v>
      </c>
      <c r="F9560" s="30" t="s">
        <v>866</v>
      </c>
      <c r="G9560" s="25">
        <v>45826.035358796296</v>
      </c>
    </row>
    <row r="9561" spans="1:7" x14ac:dyDescent="0.25">
      <c r="A9561" s="30" t="s">
        <v>18325</v>
      </c>
      <c r="B9561" s="30" t="s">
        <v>9558</v>
      </c>
      <c r="C9561" s="30" t="s">
        <v>872</v>
      </c>
      <c r="D9561" s="30" t="s">
        <v>73</v>
      </c>
      <c r="E9561" s="25">
        <v>45827.035474537035</v>
      </c>
      <c r="F9561" s="30" t="s">
        <v>866</v>
      </c>
      <c r="G9561" s="25">
        <v>45826.035474537035</v>
      </c>
    </row>
    <row r="9562" spans="1:7" x14ac:dyDescent="0.25">
      <c r="A9562" s="30" t="s">
        <v>18326</v>
      </c>
      <c r="B9562" s="30" t="s">
        <v>9768</v>
      </c>
      <c r="C9562" s="30" t="s">
        <v>872</v>
      </c>
      <c r="D9562" s="30" t="s">
        <v>73</v>
      </c>
      <c r="E9562" s="25">
        <v>45827.035601851851</v>
      </c>
      <c r="F9562" s="30" t="s">
        <v>866</v>
      </c>
      <c r="G9562" s="25">
        <v>45826.035601851851</v>
      </c>
    </row>
    <row r="9563" spans="1:7" x14ac:dyDescent="0.25">
      <c r="A9563" s="30" t="s">
        <v>18327</v>
      </c>
      <c r="B9563" s="30" t="s">
        <v>9542</v>
      </c>
      <c r="C9563" s="30" t="s">
        <v>872</v>
      </c>
      <c r="D9563" s="30" t="s">
        <v>73</v>
      </c>
      <c r="E9563" s="25">
        <v>45827.035682870373</v>
      </c>
      <c r="F9563" s="30" t="s">
        <v>866</v>
      </c>
      <c r="G9563" s="25">
        <v>45826.035682870373</v>
      </c>
    </row>
    <row r="9564" spans="1:7" x14ac:dyDescent="0.25">
      <c r="A9564" s="30" t="s">
        <v>18328</v>
      </c>
      <c r="B9564" s="30" t="s">
        <v>9548</v>
      </c>
      <c r="C9564" s="30" t="s">
        <v>872</v>
      </c>
      <c r="D9564" s="30" t="s">
        <v>73</v>
      </c>
      <c r="E9564" s="25">
        <v>45827.035775462966</v>
      </c>
      <c r="F9564" s="30" t="s">
        <v>866</v>
      </c>
      <c r="G9564" s="25">
        <v>45826.035775462966</v>
      </c>
    </row>
    <row r="9565" spans="1:7" x14ac:dyDescent="0.25">
      <c r="A9565" s="30" t="s">
        <v>18329</v>
      </c>
      <c r="B9565" s="30" t="s">
        <v>9546</v>
      </c>
      <c r="C9565" s="30" t="s">
        <v>872</v>
      </c>
      <c r="D9565" s="30" t="s">
        <v>73</v>
      </c>
      <c r="E9565" s="25">
        <v>45827.035856481481</v>
      </c>
      <c r="F9565" s="30" t="s">
        <v>866</v>
      </c>
      <c r="G9565" s="25">
        <v>45826.035856481481</v>
      </c>
    </row>
    <row r="9566" spans="1:7" x14ac:dyDescent="0.25">
      <c r="A9566" s="30" t="s">
        <v>18330</v>
      </c>
      <c r="B9566" s="30" t="s">
        <v>9540</v>
      </c>
      <c r="C9566" s="30" t="s">
        <v>872</v>
      </c>
      <c r="D9566" s="30" t="s">
        <v>73</v>
      </c>
      <c r="E9566" s="25">
        <v>45827.036064814813</v>
      </c>
      <c r="F9566" s="30" t="s">
        <v>866</v>
      </c>
      <c r="G9566" s="25">
        <v>45826.036064814813</v>
      </c>
    </row>
    <row r="9567" spans="1:7" x14ac:dyDescent="0.25">
      <c r="A9567" s="30" t="s">
        <v>18331</v>
      </c>
      <c r="B9567" s="30" t="s">
        <v>9533</v>
      </c>
      <c r="C9567" s="30" t="s">
        <v>872</v>
      </c>
      <c r="D9567" s="30" t="s">
        <v>73</v>
      </c>
      <c r="E9567" s="25">
        <v>45827.036226851851</v>
      </c>
      <c r="F9567" s="30" t="s">
        <v>866</v>
      </c>
      <c r="G9567" s="25">
        <v>45826.036226851851</v>
      </c>
    </row>
    <row r="9568" spans="1:7" x14ac:dyDescent="0.25">
      <c r="A9568" s="30" t="s">
        <v>18332</v>
      </c>
      <c r="B9568" s="30" t="s">
        <v>9544</v>
      </c>
      <c r="C9568" s="30" t="s">
        <v>872</v>
      </c>
      <c r="D9568" s="30" t="s">
        <v>73</v>
      </c>
      <c r="E9568" s="25">
        <v>45827.036296296297</v>
      </c>
      <c r="F9568" s="30" t="s">
        <v>866</v>
      </c>
      <c r="G9568" s="25">
        <v>45826.036296296297</v>
      </c>
    </row>
    <row r="9569" spans="1:7" x14ac:dyDescent="0.25">
      <c r="A9569" s="30" t="s">
        <v>18333</v>
      </c>
      <c r="B9569" s="30" t="s">
        <v>9552</v>
      </c>
      <c r="C9569" s="30" t="s">
        <v>872</v>
      </c>
      <c r="D9569" s="30" t="s">
        <v>73</v>
      </c>
      <c r="E9569" s="25">
        <v>45827.036469907405</v>
      </c>
      <c r="F9569" s="30" t="s">
        <v>866</v>
      </c>
      <c r="G9569" s="25">
        <v>45826.036469907405</v>
      </c>
    </row>
    <row r="9570" spans="1:7" x14ac:dyDescent="0.25">
      <c r="A9570" s="30" t="s">
        <v>18334</v>
      </c>
      <c r="B9570" s="30" t="s">
        <v>9554</v>
      </c>
      <c r="C9570" s="30" t="s">
        <v>872</v>
      </c>
      <c r="D9570" s="30" t="s">
        <v>73</v>
      </c>
      <c r="E9570" s="25">
        <v>45827.036805555559</v>
      </c>
      <c r="F9570" s="30" t="s">
        <v>866</v>
      </c>
      <c r="G9570" s="25">
        <v>45826.036805555559</v>
      </c>
    </row>
    <row r="9571" spans="1:7" x14ac:dyDescent="0.25">
      <c r="A9571" s="30" t="s">
        <v>18335</v>
      </c>
      <c r="B9571" s="30" t="s">
        <v>9756</v>
      </c>
      <c r="C9571" s="30" t="s">
        <v>872</v>
      </c>
      <c r="D9571" s="30" t="s">
        <v>73</v>
      </c>
      <c r="E9571" s="25">
        <v>45827.037048611113</v>
      </c>
      <c r="F9571" s="30" t="s">
        <v>866</v>
      </c>
      <c r="G9571" s="25">
        <v>45826.037048611113</v>
      </c>
    </row>
    <row r="9572" spans="1:7" x14ac:dyDescent="0.25">
      <c r="A9572" s="30" t="s">
        <v>18336</v>
      </c>
      <c r="B9572" s="30" t="s">
        <v>9758</v>
      </c>
      <c r="C9572" s="30" t="s">
        <v>872</v>
      </c>
      <c r="D9572" s="30" t="s">
        <v>73</v>
      </c>
      <c r="E9572" s="25">
        <v>45827.037199074075</v>
      </c>
      <c r="F9572" s="30" t="s">
        <v>866</v>
      </c>
      <c r="G9572" s="25">
        <v>45826.037199074075</v>
      </c>
    </row>
    <row r="9573" spans="1:7" x14ac:dyDescent="0.25">
      <c r="A9573" s="30" t="s">
        <v>18337</v>
      </c>
      <c r="B9573" s="30" t="s">
        <v>9556</v>
      </c>
      <c r="C9573" s="30" t="s">
        <v>872</v>
      </c>
      <c r="D9573" s="30" t="s">
        <v>73</v>
      </c>
      <c r="E9573" s="25">
        <v>45827.037395833337</v>
      </c>
      <c r="F9573" s="30" t="s">
        <v>866</v>
      </c>
      <c r="G9573" s="25">
        <v>45826.037395833337</v>
      </c>
    </row>
    <row r="9574" spans="1:7" x14ac:dyDescent="0.25">
      <c r="A9574" s="30" t="s">
        <v>18338</v>
      </c>
      <c r="B9574" s="30" t="s">
        <v>9760</v>
      </c>
      <c r="C9574" s="30" t="s">
        <v>872</v>
      </c>
      <c r="D9574" s="30" t="s">
        <v>73</v>
      </c>
      <c r="E9574" s="25">
        <v>45827.037465277775</v>
      </c>
      <c r="F9574" s="30" t="s">
        <v>866</v>
      </c>
      <c r="G9574" s="25">
        <v>45826.037465277775</v>
      </c>
    </row>
    <row r="9575" spans="1:7" x14ac:dyDescent="0.25">
      <c r="A9575" s="30" t="s">
        <v>18339</v>
      </c>
      <c r="B9575" s="30" t="s">
        <v>9774</v>
      </c>
      <c r="C9575" s="30" t="s">
        <v>872</v>
      </c>
      <c r="D9575" s="30" t="s">
        <v>73</v>
      </c>
      <c r="E9575" s="25">
        <v>45827.037627314814</v>
      </c>
      <c r="F9575" s="30" t="s">
        <v>866</v>
      </c>
      <c r="G9575" s="25">
        <v>45826.037627314814</v>
      </c>
    </row>
    <row r="9576" spans="1:7" x14ac:dyDescent="0.25">
      <c r="A9576" s="30" t="s">
        <v>18340</v>
      </c>
      <c r="B9576" s="30" t="s">
        <v>9766</v>
      </c>
      <c r="C9576" s="30" t="s">
        <v>872</v>
      </c>
      <c r="D9576" s="30" t="s">
        <v>73</v>
      </c>
      <c r="E9576" s="25">
        <v>45827.037789351853</v>
      </c>
      <c r="F9576" s="30" t="s">
        <v>866</v>
      </c>
      <c r="G9576" s="25">
        <v>45826.037789351853</v>
      </c>
    </row>
    <row r="9577" spans="1:7" x14ac:dyDescent="0.25">
      <c r="A9577" s="30" t="s">
        <v>18341</v>
      </c>
      <c r="B9577" s="30" t="s">
        <v>9764</v>
      </c>
      <c r="C9577" s="30" t="s">
        <v>872</v>
      </c>
      <c r="D9577" s="30" t="s">
        <v>73</v>
      </c>
      <c r="E9577" s="25">
        <v>45827.037893518522</v>
      </c>
      <c r="F9577" s="30" t="s">
        <v>866</v>
      </c>
      <c r="G9577" s="25">
        <v>45826.037893518522</v>
      </c>
    </row>
    <row r="9578" spans="1:7" x14ac:dyDescent="0.25">
      <c r="A9578" s="30" t="s">
        <v>18342</v>
      </c>
      <c r="B9578" s="30" t="s">
        <v>9562</v>
      </c>
      <c r="C9578" s="30" t="s">
        <v>872</v>
      </c>
      <c r="D9578" s="30" t="s">
        <v>73</v>
      </c>
      <c r="E9578" s="25">
        <v>45827.03800925926</v>
      </c>
      <c r="F9578" s="30" t="s">
        <v>866</v>
      </c>
      <c r="G9578" s="25">
        <v>45826.03800925926</v>
      </c>
    </row>
    <row r="9579" spans="1:7" x14ac:dyDescent="0.25">
      <c r="A9579" s="30" t="s">
        <v>18343</v>
      </c>
      <c r="B9579" s="30" t="s">
        <v>9772</v>
      </c>
      <c r="C9579" s="30" t="s">
        <v>872</v>
      </c>
      <c r="D9579" s="30" t="s">
        <v>73</v>
      </c>
      <c r="E9579" s="25">
        <v>45827.038194444445</v>
      </c>
      <c r="F9579" s="30" t="s">
        <v>866</v>
      </c>
      <c r="G9579" s="25">
        <v>45826.038194444445</v>
      </c>
    </row>
    <row r="9580" spans="1:7" x14ac:dyDescent="0.25">
      <c r="A9580" s="30" t="s">
        <v>18344</v>
      </c>
      <c r="B9580" s="30" t="s">
        <v>9770</v>
      </c>
      <c r="C9580" s="30" t="s">
        <v>872</v>
      </c>
      <c r="D9580" s="30" t="s">
        <v>73</v>
      </c>
      <c r="E9580" s="25">
        <v>45827.038287037038</v>
      </c>
      <c r="F9580" s="30" t="s">
        <v>866</v>
      </c>
      <c r="G9580" s="25">
        <v>45826.038287037038</v>
      </c>
    </row>
    <row r="9581" spans="1:7" x14ac:dyDescent="0.25">
      <c r="A9581" s="30" t="s">
        <v>18345</v>
      </c>
      <c r="B9581" s="30" t="s">
        <v>9776</v>
      </c>
      <c r="C9581" s="30" t="s">
        <v>872</v>
      </c>
      <c r="D9581" s="30" t="s">
        <v>73</v>
      </c>
      <c r="E9581" s="25">
        <v>45827.038368055553</v>
      </c>
      <c r="F9581" s="30" t="s">
        <v>866</v>
      </c>
      <c r="G9581" s="25">
        <v>45826.038368055553</v>
      </c>
    </row>
    <row r="9582" spans="1:7" x14ac:dyDescent="0.25">
      <c r="A9582" s="30" t="s">
        <v>18346</v>
      </c>
      <c r="B9582" s="30" t="s">
        <v>9564</v>
      </c>
      <c r="C9582" s="30" t="s">
        <v>872</v>
      </c>
      <c r="D9582" s="30" t="s">
        <v>73</v>
      </c>
      <c r="E9582" s="25">
        <v>45827.038472222222</v>
      </c>
      <c r="F9582" s="30" t="s">
        <v>866</v>
      </c>
      <c r="G9582" s="25">
        <v>45826.038472222222</v>
      </c>
    </row>
    <row r="9583" spans="1:7" x14ac:dyDescent="0.25">
      <c r="A9583" s="30" t="s">
        <v>18347</v>
      </c>
      <c r="B9583" s="30" t="s">
        <v>9762</v>
      </c>
      <c r="C9583" s="30" t="s">
        <v>872</v>
      </c>
      <c r="D9583" s="30" t="s">
        <v>73</v>
      </c>
      <c r="E9583" s="25">
        <v>45827.038553240738</v>
      </c>
      <c r="F9583" s="30" t="s">
        <v>866</v>
      </c>
      <c r="G9583" s="25">
        <v>45826.038553240738</v>
      </c>
    </row>
    <row r="9584" spans="1:7" x14ac:dyDescent="0.25">
      <c r="A9584" s="30" t="s">
        <v>18348</v>
      </c>
      <c r="B9584" s="30" t="s">
        <v>15358</v>
      </c>
      <c r="C9584" s="30" t="s">
        <v>869</v>
      </c>
      <c r="D9584" s="30" t="s">
        <v>885</v>
      </c>
      <c r="E9584" s="25">
        <v>45827.042870370373</v>
      </c>
      <c r="F9584" s="30" t="s">
        <v>866</v>
      </c>
      <c r="G9584" s="25">
        <v>45826.042870370373</v>
      </c>
    </row>
    <row r="9585" spans="1:7" x14ac:dyDescent="0.25">
      <c r="A9585" s="30" t="s">
        <v>18349</v>
      </c>
      <c r="B9585" s="30" t="s">
        <v>9762</v>
      </c>
      <c r="C9585" s="30" t="s">
        <v>879</v>
      </c>
      <c r="D9585" s="30" t="s">
        <v>73</v>
      </c>
      <c r="E9585" s="25">
        <v>45827.041712962964</v>
      </c>
      <c r="F9585" s="30" t="s">
        <v>866</v>
      </c>
      <c r="G9585" s="25">
        <v>45826.041712962964</v>
      </c>
    </row>
    <row r="9586" spans="1:7" x14ac:dyDescent="0.25">
      <c r="A9586" s="30" t="s">
        <v>18350</v>
      </c>
      <c r="B9586" s="30" t="s">
        <v>9564</v>
      </c>
      <c r="C9586" s="30" t="s">
        <v>879</v>
      </c>
      <c r="D9586" s="30" t="s">
        <v>73</v>
      </c>
      <c r="E9586" s="25">
        <v>45827.041805555556</v>
      </c>
      <c r="F9586" s="30" t="s">
        <v>866</v>
      </c>
      <c r="G9586" s="25">
        <v>45826.041805555556</v>
      </c>
    </row>
    <row r="9587" spans="1:7" x14ac:dyDescent="0.25">
      <c r="A9587" s="30" t="s">
        <v>18351</v>
      </c>
      <c r="B9587" s="30" t="s">
        <v>9776</v>
      </c>
      <c r="C9587" s="30" t="s">
        <v>879</v>
      </c>
      <c r="D9587" s="30" t="s">
        <v>73</v>
      </c>
      <c r="E9587" s="25">
        <v>45827.041990740741</v>
      </c>
      <c r="F9587" s="30" t="s">
        <v>866</v>
      </c>
      <c r="G9587" s="25">
        <v>45826.041990740741</v>
      </c>
    </row>
    <row r="9588" spans="1:7" x14ac:dyDescent="0.25">
      <c r="A9588" s="30" t="s">
        <v>18352</v>
      </c>
      <c r="B9588" s="30" t="s">
        <v>9770</v>
      </c>
      <c r="C9588" s="30" t="s">
        <v>879</v>
      </c>
      <c r="D9588" s="30" t="s">
        <v>73</v>
      </c>
      <c r="E9588" s="25">
        <v>45827.042129629626</v>
      </c>
      <c r="F9588" s="30" t="s">
        <v>866</v>
      </c>
      <c r="G9588" s="25">
        <v>45826.042129629626</v>
      </c>
    </row>
    <row r="9589" spans="1:7" x14ac:dyDescent="0.25">
      <c r="A9589" s="30" t="s">
        <v>18353</v>
      </c>
      <c r="B9589" s="30" t="s">
        <v>9772</v>
      </c>
      <c r="C9589" s="30" t="s">
        <v>879</v>
      </c>
      <c r="D9589" s="30" t="s">
        <v>73</v>
      </c>
      <c r="E9589" s="25">
        <v>45827.042256944442</v>
      </c>
      <c r="F9589" s="30" t="s">
        <v>866</v>
      </c>
      <c r="G9589" s="25">
        <v>45826.042256944442</v>
      </c>
    </row>
    <row r="9590" spans="1:7" x14ac:dyDescent="0.25">
      <c r="A9590" s="30" t="s">
        <v>18354</v>
      </c>
      <c r="B9590" s="30" t="s">
        <v>9562</v>
      </c>
      <c r="C9590" s="30" t="s">
        <v>879</v>
      </c>
      <c r="D9590" s="30" t="s">
        <v>73</v>
      </c>
      <c r="E9590" s="25">
        <v>45827.042395833334</v>
      </c>
      <c r="F9590" s="30" t="s">
        <v>866</v>
      </c>
      <c r="G9590" s="25">
        <v>45826.042395833334</v>
      </c>
    </row>
    <row r="9591" spans="1:7" x14ac:dyDescent="0.25">
      <c r="A9591" s="30" t="s">
        <v>18355</v>
      </c>
      <c r="B9591" s="30" t="s">
        <v>9764</v>
      </c>
      <c r="C9591" s="30" t="s">
        <v>879</v>
      </c>
      <c r="D9591" s="30" t="s">
        <v>73</v>
      </c>
      <c r="E9591" s="25">
        <v>45827.042534722219</v>
      </c>
      <c r="F9591" s="30" t="s">
        <v>866</v>
      </c>
      <c r="G9591" s="25">
        <v>45826.042534722219</v>
      </c>
    </row>
    <row r="9592" spans="1:7" x14ac:dyDescent="0.25">
      <c r="A9592" s="30" t="s">
        <v>18356</v>
      </c>
      <c r="B9592" s="30" t="s">
        <v>9766</v>
      </c>
      <c r="C9592" s="30" t="s">
        <v>879</v>
      </c>
      <c r="D9592" s="30" t="s">
        <v>73</v>
      </c>
      <c r="E9592" s="25">
        <v>45827.042638888888</v>
      </c>
      <c r="F9592" s="30" t="s">
        <v>866</v>
      </c>
      <c r="G9592" s="25">
        <v>45826.042638888888</v>
      </c>
    </row>
    <row r="9593" spans="1:7" x14ac:dyDescent="0.25">
      <c r="A9593" s="30" t="s">
        <v>18357</v>
      </c>
      <c r="B9593" s="30" t="s">
        <v>9774</v>
      </c>
      <c r="C9593" s="30" t="s">
        <v>879</v>
      </c>
      <c r="D9593" s="30" t="s">
        <v>73</v>
      </c>
      <c r="E9593" s="25">
        <v>45827.042719907404</v>
      </c>
      <c r="F9593" s="30" t="s">
        <v>866</v>
      </c>
      <c r="G9593" s="25">
        <v>45826.042719907404</v>
      </c>
    </row>
    <row r="9594" spans="1:7" x14ac:dyDescent="0.25">
      <c r="A9594" s="30" t="s">
        <v>18358</v>
      </c>
      <c r="B9594" s="30" t="s">
        <v>9556</v>
      </c>
      <c r="C9594" s="30" t="s">
        <v>879</v>
      </c>
      <c r="D9594" s="30" t="s">
        <v>73</v>
      </c>
      <c r="E9594" s="25">
        <v>45827.042858796296</v>
      </c>
      <c r="F9594" s="30" t="s">
        <v>866</v>
      </c>
      <c r="G9594" s="25">
        <v>45826.042858796296</v>
      </c>
    </row>
    <row r="9595" spans="1:7" x14ac:dyDescent="0.25">
      <c r="A9595" s="30" t="s">
        <v>18359</v>
      </c>
      <c r="B9595" s="30" t="s">
        <v>9760</v>
      </c>
      <c r="C9595" s="30" t="s">
        <v>879</v>
      </c>
      <c r="D9595" s="30" t="s">
        <v>73</v>
      </c>
      <c r="E9595" s="25">
        <v>45827.043703703705</v>
      </c>
      <c r="F9595" s="30" t="s">
        <v>866</v>
      </c>
      <c r="G9595" s="25">
        <v>45826.043703703705</v>
      </c>
    </row>
    <row r="9596" spans="1:7" x14ac:dyDescent="0.25">
      <c r="A9596" s="30" t="s">
        <v>18360</v>
      </c>
      <c r="B9596" s="30" t="s">
        <v>9758</v>
      </c>
      <c r="C9596" s="30" t="s">
        <v>879</v>
      </c>
      <c r="D9596" s="30" t="s">
        <v>73</v>
      </c>
      <c r="E9596" s="25">
        <v>45827.043923611112</v>
      </c>
      <c r="F9596" s="30" t="s">
        <v>866</v>
      </c>
      <c r="G9596" s="25">
        <v>45826.043923611112</v>
      </c>
    </row>
    <row r="9597" spans="1:7" x14ac:dyDescent="0.25">
      <c r="A9597" s="30" t="s">
        <v>18361</v>
      </c>
      <c r="B9597" s="30" t="s">
        <v>9756</v>
      </c>
      <c r="C9597" s="30" t="s">
        <v>879</v>
      </c>
      <c r="D9597" s="30" t="s">
        <v>73</v>
      </c>
      <c r="E9597" s="25">
        <v>45827.044178240743</v>
      </c>
      <c r="F9597" s="30" t="s">
        <v>866</v>
      </c>
      <c r="G9597" s="25">
        <v>45826.044178240743</v>
      </c>
    </row>
    <row r="9598" spans="1:7" x14ac:dyDescent="0.25">
      <c r="A9598" s="30" t="s">
        <v>18362</v>
      </c>
      <c r="B9598" s="30" t="s">
        <v>9554</v>
      </c>
      <c r="C9598" s="30" t="s">
        <v>879</v>
      </c>
      <c r="D9598" s="30" t="s">
        <v>73</v>
      </c>
      <c r="E9598" s="25">
        <v>45827.044421296298</v>
      </c>
      <c r="F9598" s="30" t="s">
        <v>866</v>
      </c>
      <c r="G9598" s="25">
        <v>45826.044421296298</v>
      </c>
    </row>
    <row r="9599" spans="1:7" x14ac:dyDescent="0.25">
      <c r="A9599" s="30" t="s">
        <v>18363</v>
      </c>
      <c r="B9599" s="30" t="s">
        <v>9552</v>
      </c>
      <c r="C9599" s="30" t="s">
        <v>879</v>
      </c>
      <c r="D9599" s="30" t="s">
        <v>73</v>
      </c>
      <c r="E9599" s="25">
        <v>45827.04446759259</v>
      </c>
      <c r="F9599" s="30" t="s">
        <v>866</v>
      </c>
      <c r="G9599" s="25">
        <v>45826.04446759259</v>
      </c>
    </row>
    <row r="9600" spans="1:7" x14ac:dyDescent="0.25">
      <c r="A9600" s="30" t="s">
        <v>18364</v>
      </c>
      <c r="B9600" s="30" t="s">
        <v>9544</v>
      </c>
      <c r="C9600" s="30" t="s">
        <v>879</v>
      </c>
      <c r="D9600" s="30" t="s">
        <v>73</v>
      </c>
      <c r="E9600" s="25">
        <v>45827.044641203705</v>
      </c>
      <c r="F9600" s="30" t="s">
        <v>866</v>
      </c>
      <c r="G9600" s="25">
        <v>45826.044641203705</v>
      </c>
    </row>
    <row r="9601" spans="1:7" x14ac:dyDescent="0.25">
      <c r="A9601" s="30" t="s">
        <v>18365</v>
      </c>
      <c r="B9601" s="30" t="s">
        <v>9533</v>
      </c>
      <c r="C9601" s="30" t="s">
        <v>879</v>
      </c>
      <c r="D9601" s="30" t="s">
        <v>73</v>
      </c>
      <c r="E9601" s="25">
        <v>45827.044710648152</v>
      </c>
      <c r="F9601" s="30" t="s">
        <v>866</v>
      </c>
      <c r="G9601" s="25">
        <v>45826.044710648152</v>
      </c>
    </row>
    <row r="9602" spans="1:7" x14ac:dyDescent="0.25">
      <c r="A9602" s="30" t="s">
        <v>18366</v>
      </c>
      <c r="B9602" s="30" t="s">
        <v>9540</v>
      </c>
      <c r="C9602" s="30" t="s">
        <v>879</v>
      </c>
      <c r="D9602" s="30" t="s">
        <v>73</v>
      </c>
      <c r="E9602" s="25">
        <v>45827.044872685183</v>
      </c>
      <c r="F9602" s="30" t="s">
        <v>866</v>
      </c>
      <c r="G9602" s="25">
        <v>45826.044872685183</v>
      </c>
    </row>
    <row r="9603" spans="1:7" x14ac:dyDescent="0.25">
      <c r="A9603" s="30" t="s">
        <v>18367</v>
      </c>
      <c r="B9603" s="30" t="s">
        <v>9546</v>
      </c>
      <c r="C9603" s="30" t="s">
        <v>879</v>
      </c>
      <c r="D9603" s="30" t="s">
        <v>73</v>
      </c>
      <c r="E9603" s="25">
        <v>45827.044999999998</v>
      </c>
      <c r="F9603" s="30" t="s">
        <v>866</v>
      </c>
      <c r="G9603" s="25">
        <v>45826.044999999998</v>
      </c>
    </row>
    <row r="9604" spans="1:7" x14ac:dyDescent="0.25">
      <c r="A9604" s="30" t="s">
        <v>18368</v>
      </c>
      <c r="B9604" s="30" t="s">
        <v>9548</v>
      </c>
      <c r="C9604" s="30" t="s">
        <v>879</v>
      </c>
      <c r="D9604" s="30" t="s">
        <v>73</v>
      </c>
      <c r="E9604" s="25">
        <v>45827.045104166667</v>
      </c>
      <c r="F9604" s="30" t="s">
        <v>866</v>
      </c>
      <c r="G9604" s="25">
        <v>45826.045104166667</v>
      </c>
    </row>
    <row r="9605" spans="1:7" x14ac:dyDescent="0.25">
      <c r="A9605" s="30" t="s">
        <v>18369</v>
      </c>
      <c r="B9605" s="30" t="s">
        <v>9542</v>
      </c>
      <c r="C9605" s="30" t="s">
        <v>879</v>
      </c>
      <c r="D9605" s="30" t="s">
        <v>73</v>
      </c>
      <c r="E9605" s="25">
        <v>45827.045266203706</v>
      </c>
      <c r="F9605" s="30" t="s">
        <v>866</v>
      </c>
      <c r="G9605" s="25">
        <v>45826.045266203706</v>
      </c>
    </row>
    <row r="9606" spans="1:7" x14ac:dyDescent="0.25">
      <c r="A9606" s="30" t="s">
        <v>18370</v>
      </c>
      <c r="B9606" s="30" t="s">
        <v>9768</v>
      </c>
      <c r="C9606" s="30" t="s">
        <v>879</v>
      </c>
      <c r="D9606" s="30" t="s">
        <v>73</v>
      </c>
      <c r="E9606" s="25">
        <v>45827.045335648145</v>
      </c>
      <c r="F9606" s="30" t="s">
        <v>866</v>
      </c>
      <c r="G9606" s="25">
        <v>45826.045335648145</v>
      </c>
    </row>
    <row r="9607" spans="1:7" x14ac:dyDescent="0.25">
      <c r="A9607" s="30" t="s">
        <v>18371</v>
      </c>
      <c r="B9607" s="30" t="s">
        <v>9558</v>
      </c>
      <c r="C9607" s="30" t="s">
        <v>879</v>
      </c>
      <c r="D9607" s="30" t="s">
        <v>73</v>
      </c>
      <c r="E9607" s="25">
        <v>45827.045381944445</v>
      </c>
      <c r="F9607" s="30" t="s">
        <v>866</v>
      </c>
      <c r="G9607" s="25">
        <v>45826.045381944445</v>
      </c>
    </row>
    <row r="9608" spans="1:7" x14ac:dyDescent="0.25">
      <c r="A9608" s="30" t="s">
        <v>18372</v>
      </c>
      <c r="B9608" s="30" t="s">
        <v>13291</v>
      </c>
      <c r="C9608" s="30" t="s">
        <v>879</v>
      </c>
      <c r="D9608" s="30" t="s">
        <v>73</v>
      </c>
      <c r="E9608" s="25">
        <v>45827.045428240737</v>
      </c>
      <c r="F9608" s="30" t="s">
        <v>866</v>
      </c>
      <c r="G9608" s="25">
        <v>45826.045428240737</v>
      </c>
    </row>
    <row r="9609" spans="1:7" x14ac:dyDescent="0.25">
      <c r="A9609" s="30" t="s">
        <v>18373</v>
      </c>
      <c r="B9609" s="30" t="s">
        <v>13287</v>
      </c>
      <c r="C9609" s="30" t="s">
        <v>879</v>
      </c>
      <c r="D9609" s="30" t="s">
        <v>73</v>
      </c>
      <c r="E9609" s="25">
        <v>45827.045474537037</v>
      </c>
      <c r="F9609" s="30" t="s">
        <v>866</v>
      </c>
      <c r="G9609" s="25">
        <v>45826.045474537037</v>
      </c>
    </row>
    <row r="9610" spans="1:7" x14ac:dyDescent="0.25">
      <c r="A9610" s="30" t="s">
        <v>18374</v>
      </c>
      <c r="B9610" s="30" t="s">
        <v>13283</v>
      </c>
      <c r="C9610" s="30" t="s">
        <v>879</v>
      </c>
      <c r="D9610" s="30" t="s">
        <v>73</v>
      </c>
      <c r="E9610" s="25">
        <v>45827.045532407406</v>
      </c>
      <c r="F9610" s="30" t="s">
        <v>866</v>
      </c>
      <c r="G9610" s="25">
        <v>45826.045532407406</v>
      </c>
    </row>
    <row r="9611" spans="1:7" x14ac:dyDescent="0.25">
      <c r="A9611" s="30" t="s">
        <v>18375</v>
      </c>
      <c r="B9611" s="30" t="s">
        <v>9550</v>
      </c>
      <c r="C9611" s="30" t="s">
        <v>879</v>
      </c>
      <c r="D9611" s="30" t="s">
        <v>73</v>
      </c>
      <c r="E9611" s="25">
        <v>45827.045590277776</v>
      </c>
      <c r="F9611" s="30" t="s">
        <v>866</v>
      </c>
      <c r="G9611" s="25">
        <v>45826.045590277776</v>
      </c>
    </row>
    <row r="9612" spans="1:7" x14ac:dyDescent="0.25">
      <c r="A9612" s="30" t="s">
        <v>18376</v>
      </c>
      <c r="B9612" s="30" t="s">
        <v>9560</v>
      </c>
      <c r="C9612" s="30" t="s">
        <v>879</v>
      </c>
      <c r="D9612" s="30" t="s">
        <v>73</v>
      </c>
      <c r="E9612" s="25">
        <v>45827.045659722222</v>
      </c>
      <c r="F9612" s="30" t="s">
        <v>866</v>
      </c>
      <c r="G9612" s="25">
        <v>45826.045659722222</v>
      </c>
    </row>
    <row r="9613" spans="1:7" x14ac:dyDescent="0.25">
      <c r="A9613" s="30" t="s">
        <v>18377</v>
      </c>
      <c r="B9613" s="30" t="s">
        <v>13289</v>
      </c>
      <c r="C9613" s="30" t="s">
        <v>879</v>
      </c>
      <c r="D9613" s="30" t="s">
        <v>73</v>
      </c>
      <c r="E9613" s="25">
        <v>45827.045706018522</v>
      </c>
      <c r="F9613" s="30" t="s">
        <v>866</v>
      </c>
      <c r="G9613" s="25">
        <v>45826.045706018522</v>
      </c>
    </row>
    <row r="9614" spans="1:7" x14ac:dyDescent="0.25">
      <c r="A9614" s="30" t="s">
        <v>18378</v>
      </c>
      <c r="B9614" s="30" t="s">
        <v>13281</v>
      </c>
      <c r="C9614" s="30" t="s">
        <v>879</v>
      </c>
      <c r="D9614" s="30" t="s">
        <v>73</v>
      </c>
      <c r="E9614" s="25">
        <v>45827.045775462961</v>
      </c>
      <c r="F9614" s="30" t="s">
        <v>866</v>
      </c>
      <c r="G9614" s="25">
        <v>45826.045775462961</v>
      </c>
    </row>
    <row r="9615" spans="1:7" x14ac:dyDescent="0.25">
      <c r="A9615" s="30" t="s">
        <v>18379</v>
      </c>
      <c r="B9615" s="30" t="s">
        <v>13285</v>
      </c>
      <c r="C9615" s="30" t="s">
        <v>879</v>
      </c>
      <c r="D9615" s="30" t="s">
        <v>73</v>
      </c>
      <c r="E9615" s="25">
        <v>45827.04582175926</v>
      </c>
      <c r="F9615" s="30" t="s">
        <v>866</v>
      </c>
      <c r="G9615" s="25">
        <v>45826.04582175926</v>
      </c>
    </row>
    <row r="9616" spans="1:7" x14ac:dyDescent="0.25">
      <c r="A9616" s="30" t="s">
        <v>18380</v>
      </c>
      <c r="B9616" s="30" t="s">
        <v>13297</v>
      </c>
      <c r="C9616" s="30" t="s">
        <v>879</v>
      </c>
      <c r="D9616" s="30" t="s">
        <v>73</v>
      </c>
      <c r="E9616" s="25">
        <v>45827.045868055553</v>
      </c>
      <c r="F9616" s="30" t="s">
        <v>866</v>
      </c>
      <c r="G9616" s="25">
        <v>45826.045868055553</v>
      </c>
    </row>
    <row r="9617" spans="1:7" x14ac:dyDescent="0.25">
      <c r="A9617" s="30" t="s">
        <v>18381</v>
      </c>
      <c r="B9617" s="30" t="s">
        <v>13293</v>
      </c>
      <c r="C9617" s="30" t="s">
        <v>879</v>
      </c>
      <c r="D9617" s="30" t="s">
        <v>73</v>
      </c>
      <c r="E9617" s="25">
        <v>45827.045925925922</v>
      </c>
      <c r="F9617" s="30" t="s">
        <v>866</v>
      </c>
      <c r="G9617" s="25">
        <v>45826.045925925922</v>
      </c>
    </row>
    <row r="9618" spans="1:7" x14ac:dyDescent="0.25">
      <c r="A9618" s="30" t="s">
        <v>18382</v>
      </c>
      <c r="B9618" s="30" t="s">
        <v>13295</v>
      </c>
      <c r="C9618" s="30" t="s">
        <v>879</v>
      </c>
      <c r="D9618" s="30" t="s">
        <v>73</v>
      </c>
      <c r="E9618" s="25">
        <v>45827.045995370368</v>
      </c>
      <c r="F9618" s="30" t="s">
        <v>866</v>
      </c>
      <c r="G9618" s="25">
        <v>45826.045995370368</v>
      </c>
    </row>
    <row r="9619" spans="1:7" x14ac:dyDescent="0.25">
      <c r="A9619" s="30" t="s">
        <v>18383</v>
      </c>
      <c r="B9619" s="30" t="s">
        <v>13785</v>
      </c>
      <c r="C9619" s="30" t="s">
        <v>887</v>
      </c>
      <c r="D9619" s="30" t="s">
        <v>888</v>
      </c>
      <c r="E9619" s="25">
        <v>45827.047986111109</v>
      </c>
      <c r="F9619" s="30" t="s">
        <v>866</v>
      </c>
      <c r="G9619" s="25">
        <v>45826.047986111109</v>
      </c>
    </row>
    <row r="9620" spans="1:7" x14ac:dyDescent="0.25">
      <c r="A9620" s="30" t="s">
        <v>18384</v>
      </c>
      <c r="B9620" s="30" t="s">
        <v>15031</v>
      </c>
      <c r="C9620" s="30" t="s">
        <v>869</v>
      </c>
      <c r="D9620" s="30" t="s">
        <v>882</v>
      </c>
      <c r="E9620" s="25">
        <v>45827.047094907408</v>
      </c>
      <c r="F9620" s="30" t="s">
        <v>866</v>
      </c>
      <c r="G9620" s="25">
        <v>45826.047094907408</v>
      </c>
    </row>
    <row r="9621" spans="1:7" x14ac:dyDescent="0.25">
      <c r="A9621" s="30" t="s">
        <v>18385</v>
      </c>
      <c r="B9621" s="30" t="s">
        <v>15033</v>
      </c>
      <c r="C9621" s="30" t="s">
        <v>869</v>
      </c>
      <c r="D9621" s="30" t="s">
        <v>882</v>
      </c>
      <c r="E9621" s="25">
        <v>45827.047152777777</v>
      </c>
      <c r="F9621" s="30" t="s">
        <v>866</v>
      </c>
      <c r="G9621" s="25">
        <v>45826.047152777777</v>
      </c>
    </row>
    <row r="9622" spans="1:7" x14ac:dyDescent="0.25">
      <c r="A9622" s="30" t="s">
        <v>18386</v>
      </c>
      <c r="B9622" s="30" t="s">
        <v>15035</v>
      </c>
      <c r="C9622" s="30" t="s">
        <v>869</v>
      </c>
      <c r="D9622" s="30" t="s">
        <v>882</v>
      </c>
      <c r="E9622" s="25">
        <v>45827.0471875</v>
      </c>
      <c r="F9622" s="30" t="s">
        <v>866</v>
      </c>
      <c r="G9622" s="25">
        <v>45826.0471875</v>
      </c>
    </row>
    <row r="9623" spans="1:7" x14ac:dyDescent="0.25">
      <c r="A9623" s="30" t="s">
        <v>18387</v>
      </c>
      <c r="B9623" s="30" t="s">
        <v>15037</v>
      </c>
      <c r="C9623" s="30" t="s">
        <v>869</v>
      </c>
      <c r="D9623" s="30" t="s">
        <v>882</v>
      </c>
      <c r="E9623" s="25">
        <v>45827.047222222223</v>
      </c>
      <c r="F9623" s="30" t="s">
        <v>866</v>
      </c>
      <c r="G9623" s="25">
        <v>45826.047222222223</v>
      </c>
    </row>
    <row r="9624" spans="1:7" x14ac:dyDescent="0.25">
      <c r="A9624" s="30" t="s">
        <v>18388</v>
      </c>
      <c r="B9624" s="30" t="s">
        <v>15039</v>
      </c>
      <c r="C9624" s="30" t="s">
        <v>869</v>
      </c>
      <c r="D9624" s="30" t="s">
        <v>882</v>
      </c>
      <c r="E9624" s="25">
        <v>45827.047268518516</v>
      </c>
      <c r="F9624" s="30" t="s">
        <v>866</v>
      </c>
      <c r="G9624" s="25">
        <v>45826.047268518516</v>
      </c>
    </row>
    <row r="9625" spans="1:7" x14ac:dyDescent="0.25">
      <c r="A9625" s="30" t="s">
        <v>18389</v>
      </c>
      <c r="B9625" s="30" t="s">
        <v>15041</v>
      </c>
      <c r="C9625" s="30" t="s">
        <v>869</v>
      </c>
      <c r="D9625" s="30" t="s">
        <v>882</v>
      </c>
      <c r="E9625" s="25">
        <v>45827.047303240739</v>
      </c>
      <c r="F9625" s="30" t="s">
        <v>866</v>
      </c>
      <c r="G9625" s="25">
        <v>45826.047303240739</v>
      </c>
    </row>
    <row r="9626" spans="1:7" x14ac:dyDescent="0.25">
      <c r="A9626" s="30" t="s">
        <v>18390</v>
      </c>
      <c r="B9626" s="30" t="s">
        <v>15043</v>
      </c>
      <c r="C9626" s="30" t="s">
        <v>869</v>
      </c>
      <c r="D9626" s="30" t="s">
        <v>882</v>
      </c>
      <c r="E9626" s="25">
        <v>45827.047337962962</v>
      </c>
      <c r="F9626" s="30" t="s">
        <v>866</v>
      </c>
      <c r="G9626" s="25">
        <v>45826.047337962962</v>
      </c>
    </row>
    <row r="9627" spans="1:7" x14ac:dyDescent="0.25">
      <c r="A9627" s="30" t="s">
        <v>18391</v>
      </c>
      <c r="B9627" s="30" t="s">
        <v>15045</v>
      </c>
      <c r="C9627" s="30" t="s">
        <v>869</v>
      </c>
      <c r="D9627" s="30" t="s">
        <v>882</v>
      </c>
      <c r="E9627" s="25">
        <v>45827.047407407408</v>
      </c>
      <c r="F9627" s="30" t="s">
        <v>866</v>
      </c>
      <c r="G9627" s="25">
        <v>45826.047407407408</v>
      </c>
    </row>
    <row r="9628" spans="1:7" x14ac:dyDescent="0.25">
      <c r="A9628" s="30" t="s">
        <v>18392</v>
      </c>
      <c r="B9628" s="30" t="s">
        <v>15047</v>
      </c>
      <c r="C9628" s="30" t="s">
        <v>869</v>
      </c>
      <c r="D9628" s="30" t="s">
        <v>882</v>
      </c>
      <c r="E9628" s="25">
        <v>45827.047476851854</v>
      </c>
      <c r="F9628" s="30" t="s">
        <v>866</v>
      </c>
      <c r="G9628" s="25">
        <v>45826.047476851854</v>
      </c>
    </row>
    <row r="9629" spans="1:7" x14ac:dyDescent="0.25">
      <c r="A9629" s="30" t="s">
        <v>18393</v>
      </c>
      <c r="B9629" s="30" t="s">
        <v>15049</v>
      </c>
      <c r="C9629" s="30" t="s">
        <v>869</v>
      </c>
      <c r="D9629" s="30" t="s">
        <v>882</v>
      </c>
      <c r="E9629" s="25">
        <v>45827.047511574077</v>
      </c>
      <c r="F9629" s="30" t="s">
        <v>866</v>
      </c>
      <c r="G9629" s="25">
        <v>45826.047511574077</v>
      </c>
    </row>
    <row r="9630" spans="1:7" x14ac:dyDescent="0.25">
      <c r="A9630" s="30" t="s">
        <v>18394</v>
      </c>
      <c r="B9630" s="30" t="s">
        <v>15051</v>
      </c>
      <c r="C9630" s="30" t="s">
        <v>869</v>
      </c>
      <c r="D9630" s="30" t="s">
        <v>882</v>
      </c>
      <c r="E9630" s="25">
        <v>45827.04755787037</v>
      </c>
      <c r="F9630" s="30" t="s">
        <v>866</v>
      </c>
      <c r="G9630" s="25">
        <v>45826.04755787037</v>
      </c>
    </row>
    <row r="9631" spans="1:7" x14ac:dyDescent="0.25">
      <c r="A9631" s="30" t="s">
        <v>18395</v>
      </c>
      <c r="B9631" s="30" t="s">
        <v>15053</v>
      </c>
      <c r="C9631" s="30" t="s">
        <v>869</v>
      </c>
      <c r="D9631" s="30" t="s">
        <v>882</v>
      </c>
      <c r="E9631" s="25">
        <v>45827.047615740739</v>
      </c>
      <c r="F9631" s="30" t="s">
        <v>866</v>
      </c>
      <c r="G9631" s="25">
        <v>45826.047615740739</v>
      </c>
    </row>
    <row r="9632" spans="1:7" x14ac:dyDescent="0.25">
      <c r="A9632" s="30" t="s">
        <v>18396</v>
      </c>
      <c r="B9632" s="30" t="s">
        <v>15055</v>
      </c>
      <c r="C9632" s="30" t="s">
        <v>869</v>
      </c>
      <c r="D9632" s="30" t="s">
        <v>882</v>
      </c>
      <c r="E9632" s="25">
        <v>45827.047650462962</v>
      </c>
      <c r="F9632" s="30" t="s">
        <v>866</v>
      </c>
      <c r="G9632" s="25">
        <v>45826.047650462962</v>
      </c>
    </row>
    <row r="9633" spans="1:7" x14ac:dyDescent="0.25">
      <c r="A9633" s="30" t="s">
        <v>18397</v>
      </c>
      <c r="B9633" s="30" t="s">
        <v>15057</v>
      </c>
      <c r="C9633" s="30" t="s">
        <v>869</v>
      </c>
      <c r="D9633" s="30" t="s">
        <v>882</v>
      </c>
      <c r="E9633" s="25">
        <v>45827.047708333332</v>
      </c>
      <c r="F9633" s="30" t="s">
        <v>866</v>
      </c>
      <c r="G9633" s="25">
        <v>45826.047708333332</v>
      </c>
    </row>
    <row r="9634" spans="1:7" x14ac:dyDescent="0.25">
      <c r="A9634" s="30" t="s">
        <v>18398</v>
      </c>
      <c r="B9634" s="30" t="s">
        <v>15059</v>
      </c>
      <c r="C9634" s="30" t="s">
        <v>869</v>
      </c>
      <c r="D9634" s="30" t="s">
        <v>882</v>
      </c>
      <c r="E9634" s="25">
        <v>45827.047743055555</v>
      </c>
      <c r="F9634" s="30" t="s">
        <v>866</v>
      </c>
      <c r="G9634" s="25">
        <v>45826.047743055555</v>
      </c>
    </row>
    <row r="9635" spans="1:7" x14ac:dyDescent="0.25">
      <c r="A9635" s="30" t="s">
        <v>18399</v>
      </c>
      <c r="B9635" s="30" t="s">
        <v>15061</v>
      </c>
      <c r="C9635" s="30" t="s">
        <v>869</v>
      </c>
      <c r="D9635" s="30" t="s">
        <v>882</v>
      </c>
      <c r="E9635" s="25">
        <v>45827.047789351855</v>
      </c>
      <c r="F9635" s="30" t="s">
        <v>866</v>
      </c>
      <c r="G9635" s="25">
        <v>45826.047789351855</v>
      </c>
    </row>
    <row r="9636" spans="1:7" x14ac:dyDescent="0.25">
      <c r="A9636" s="30" t="s">
        <v>18400</v>
      </c>
      <c r="B9636" s="30" t="s">
        <v>15063</v>
      </c>
      <c r="C9636" s="30" t="s">
        <v>869</v>
      </c>
      <c r="D9636" s="30" t="s">
        <v>882</v>
      </c>
      <c r="E9636" s="25">
        <v>45827.047847222224</v>
      </c>
      <c r="F9636" s="30" t="s">
        <v>866</v>
      </c>
      <c r="G9636" s="25">
        <v>45826.047847222224</v>
      </c>
    </row>
    <row r="9637" spans="1:7" x14ac:dyDescent="0.25">
      <c r="A9637" s="30" t="s">
        <v>18401</v>
      </c>
      <c r="B9637" s="30" t="s">
        <v>15065</v>
      </c>
      <c r="C9637" s="30" t="s">
        <v>869</v>
      </c>
      <c r="D9637" s="30" t="s">
        <v>882</v>
      </c>
      <c r="E9637" s="25">
        <v>45827.047881944447</v>
      </c>
      <c r="F9637" s="30" t="s">
        <v>866</v>
      </c>
      <c r="G9637" s="25">
        <v>45826.047881944447</v>
      </c>
    </row>
    <row r="9638" spans="1:7" x14ac:dyDescent="0.25">
      <c r="A9638" s="30" t="s">
        <v>18402</v>
      </c>
      <c r="B9638" s="30" t="s">
        <v>15067</v>
      </c>
      <c r="C9638" s="30" t="s">
        <v>869</v>
      </c>
      <c r="D9638" s="30" t="s">
        <v>882</v>
      </c>
      <c r="E9638" s="25">
        <v>45827.04791666667</v>
      </c>
      <c r="F9638" s="30" t="s">
        <v>866</v>
      </c>
      <c r="G9638" s="25">
        <v>45826.04791666667</v>
      </c>
    </row>
    <row r="9639" spans="1:7" x14ac:dyDescent="0.25">
      <c r="A9639" s="30" t="s">
        <v>18403</v>
      </c>
      <c r="B9639" s="30" t="s">
        <v>15069</v>
      </c>
      <c r="C9639" s="30" t="s">
        <v>869</v>
      </c>
      <c r="D9639" s="30" t="s">
        <v>882</v>
      </c>
      <c r="E9639" s="25">
        <v>45827.047974537039</v>
      </c>
      <c r="F9639" s="30" t="s">
        <v>866</v>
      </c>
      <c r="G9639" s="25">
        <v>45826.047974537039</v>
      </c>
    </row>
    <row r="9640" spans="1:7" x14ac:dyDescent="0.25">
      <c r="A9640" s="30" t="s">
        <v>18404</v>
      </c>
      <c r="B9640" s="30" t="s">
        <v>15356</v>
      </c>
      <c r="C9640" s="30" t="s">
        <v>869</v>
      </c>
      <c r="D9640" s="30" t="s">
        <v>870</v>
      </c>
      <c r="E9640" s="25">
        <v>45827.049259259256</v>
      </c>
      <c r="F9640" s="30" t="s">
        <v>866</v>
      </c>
      <c r="G9640" s="25">
        <v>45826.049259259256</v>
      </c>
    </row>
    <row r="9641" spans="1:7" x14ac:dyDescent="0.25">
      <c r="A9641" s="30" t="s">
        <v>18405</v>
      </c>
      <c r="B9641" s="30" t="s">
        <v>11195</v>
      </c>
      <c r="C9641" s="30" t="s">
        <v>879</v>
      </c>
      <c r="D9641" s="30" t="s">
        <v>239</v>
      </c>
      <c r="E9641" s="25">
        <v>45827.05059027778</v>
      </c>
      <c r="F9641" s="30" t="s">
        <v>866</v>
      </c>
      <c r="G9641" s="25">
        <v>45826.05059027778</v>
      </c>
    </row>
    <row r="9642" spans="1:7" x14ac:dyDescent="0.25">
      <c r="A9642" s="30" t="s">
        <v>18406</v>
      </c>
      <c r="B9642" s="30" t="s">
        <v>11164</v>
      </c>
      <c r="C9642" s="30" t="s">
        <v>879</v>
      </c>
      <c r="D9642" s="30" t="s">
        <v>239</v>
      </c>
      <c r="E9642" s="25">
        <v>45827.050694444442</v>
      </c>
      <c r="F9642" s="30" t="s">
        <v>866</v>
      </c>
      <c r="G9642" s="25">
        <v>45826.050694444442</v>
      </c>
    </row>
    <row r="9643" spans="1:7" x14ac:dyDescent="0.25">
      <c r="A9643" s="30" t="s">
        <v>18407</v>
      </c>
      <c r="B9643" s="30" t="s">
        <v>11245</v>
      </c>
      <c r="C9643" s="30" t="s">
        <v>879</v>
      </c>
      <c r="D9643" s="30" t="s">
        <v>239</v>
      </c>
      <c r="E9643" s="25">
        <v>45827.050902777781</v>
      </c>
      <c r="F9643" s="30" t="s">
        <v>866</v>
      </c>
      <c r="G9643" s="25">
        <v>45826.050902777781</v>
      </c>
    </row>
    <row r="9644" spans="1:7" x14ac:dyDescent="0.25">
      <c r="A9644" s="30" t="s">
        <v>18408</v>
      </c>
      <c r="B9644" s="30" t="s">
        <v>11457</v>
      </c>
      <c r="C9644" s="30" t="s">
        <v>879</v>
      </c>
      <c r="D9644" s="30" t="s">
        <v>239</v>
      </c>
      <c r="E9644" s="25">
        <v>45827.051076388889</v>
      </c>
      <c r="F9644" s="30" t="s">
        <v>866</v>
      </c>
      <c r="G9644" s="25">
        <v>45826.051076388889</v>
      </c>
    </row>
    <row r="9645" spans="1:7" x14ac:dyDescent="0.25">
      <c r="A9645" s="30" t="s">
        <v>18409</v>
      </c>
      <c r="B9645" s="30" t="s">
        <v>3849</v>
      </c>
      <c r="C9645" s="30" t="s">
        <v>872</v>
      </c>
      <c r="D9645" s="30" t="s">
        <v>229</v>
      </c>
      <c r="E9645" s="25">
        <v>45827.04954861111</v>
      </c>
      <c r="F9645" s="30" t="s">
        <v>866</v>
      </c>
      <c r="G9645" s="25">
        <v>45826.04954861111</v>
      </c>
    </row>
    <row r="9646" spans="1:7" x14ac:dyDescent="0.25">
      <c r="A9646" s="30" t="s">
        <v>18410</v>
      </c>
      <c r="B9646" s="30" t="s">
        <v>8031</v>
      </c>
      <c r="C9646" s="30" t="s">
        <v>872</v>
      </c>
      <c r="D9646" s="30" t="s">
        <v>229</v>
      </c>
      <c r="E9646" s="25">
        <v>45827.049710648149</v>
      </c>
      <c r="F9646" s="30" t="s">
        <v>866</v>
      </c>
      <c r="G9646" s="25">
        <v>45826.049710648149</v>
      </c>
    </row>
    <row r="9647" spans="1:7" x14ac:dyDescent="0.25">
      <c r="A9647" s="30" t="s">
        <v>18411</v>
      </c>
      <c r="B9647" s="30" t="s">
        <v>11523</v>
      </c>
      <c r="C9647" s="30" t="s">
        <v>872</v>
      </c>
      <c r="D9647" s="30" t="s">
        <v>229</v>
      </c>
      <c r="E9647" s="25">
        <v>45827.049837962964</v>
      </c>
      <c r="F9647" s="30" t="s">
        <v>866</v>
      </c>
      <c r="G9647" s="25">
        <v>45826.049837962964</v>
      </c>
    </row>
    <row r="9648" spans="1:7" x14ac:dyDescent="0.25">
      <c r="A9648" s="30" t="s">
        <v>18412</v>
      </c>
      <c r="B9648" s="30" t="s">
        <v>3847</v>
      </c>
      <c r="C9648" s="30" t="s">
        <v>872</v>
      </c>
      <c r="D9648" s="30" t="s">
        <v>229</v>
      </c>
      <c r="E9648" s="25">
        <v>45827.049976851849</v>
      </c>
      <c r="F9648" s="30" t="s">
        <v>866</v>
      </c>
      <c r="G9648" s="25">
        <v>45826.049976851849</v>
      </c>
    </row>
    <row r="9649" spans="1:7" x14ac:dyDescent="0.25">
      <c r="A9649" s="30" t="s">
        <v>18413</v>
      </c>
      <c r="B9649" s="30" t="s">
        <v>3843</v>
      </c>
      <c r="C9649" s="30" t="s">
        <v>872</v>
      </c>
      <c r="D9649" s="30" t="s">
        <v>229</v>
      </c>
      <c r="E9649" s="25">
        <v>45827.050173611111</v>
      </c>
      <c r="F9649" s="30" t="s">
        <v>866</v>
      </c>
      <c r="G9649" s="25">
        <v>45826.050173611111</v>
      </c>
    </row>
    <row r="9650" spans="1:7" x14ac:dyDescent="0.25">
      <c r="A9650" s="30" t="s">
        <v>18414</v>
      </c>
      <c r="B9650" s="30" t="s">
        <v>3845</v>
      </c>
      <c r="C9650" s="30" t="s">
        <v>872</v>
      </c>
      <c r="D9650" s="30" t="s">
        <v>229</v>
      </c>
      <c r="E9650" s="25">
        <v>45827.050335648149</v>
      </c>
      <c r="F9650" s="30" t="s">
        <v>866</v>
      </c>
      <c r="G9650" s="25">
        <v>45826.050335648149</v>
      </c>
    </row>
    <row r="9651" spans="1:7" x14ac:dyDescent="0.25">
      <c r="A9651" s="30" t="s">
        <v>18415</v>
      </c>
      <c r="B9651" s="30" t="s">
        <v>11563</v>
      </c>
      <c r="C9651" s="30" t="s">
        <v>872</v>
      </c>
      <c r="D9651" s="30" t="s">
        <v>229</v>
      </c>
      <c r="E9651" s="25">
        <v>45827.050567129627</v>
      </c>
      <c r="F9651" s="30" t="s">
        <v>866</v>
      </c>
      <c r="G9651" s="25">
        <v>45826.050567129627</v>
      </c>
    </row>
    <row r="9652" spans="1:7" x14ac:dyDescent="0.25">
      <c r="A9652" s="30" t="s">
        <v>18416</v>
      </c>
      <c r="B9652" s="30" t="s">
        <v>3849</v>
      </c>
      <c r="C9652" s="30" t="s">
        <v>879</v>
      </c>
      <c r="D9652" s="30" t="s">
        <v>229</v>
      </c>
      <c r="E9652" s="25">
        <v>45827.052349537036</v>
      </c>
      <c r="F9652" s="30" t="s">
        <v>866</v>
      </c>
      <c r="G9652" s="25">
        <v>45826.052349537036</v>
      </c>
    </row>
    <row r="9653" spans="1:7" x14ac:dyDescent="0.25">
      <c r="A9653" s="30" t="s">
        <v>18417</v>
      </c>
      <c r="B9653" s="30" t="s">
        <v>8031</v>
      </c>
      <c r="C9653" s="30" t="s">
        <v>879</v>
      </c>
      <c r="D9653" s="30" t="s">
        <v>229</v>
      </c>
      <c r="E9653" s="25">
        <v>45827.052418981482</v>
      </c>
      <c r="F9653" s="30" t="s">
        <v>866</v>
      </c>
      <c r="G9653" s="25">
        <v>45826.052418981482</v>
      </c>
    </row>
    <row r="9654" spans="1:7" x14ac:dyDescent="0.25">
      <c r="A9654" s="30" t="s">
        <v>18418</v>
      </c>
      <c r="B9654" s="30" t="s">
        <v>11523</v>
      </c>
      <c r="C9654" s="30" t="s">
        <v>879</v>
      </c>
      <c r="D9654" s="30" t="s">
        <v>229</v>
      </c>
      <c r="E9654" s="25">
        <v>45827.052465277775</v>
      </c>
      <c r="F9654" s="30" t="s">
        <v>866</v>
      </c>
      <c r="G9654" s="25">
        <v>45826.052465277775</v>
      </c>
    </row>
    <row r="9655" spans="1:7" x14ac:dyDescent="0.25">
      <c r="A9655" s="30" t="s">
        <v>18419</v>
      </c>
      <c r="B9655" s="30" t="s">
        <v>3847</v>
      </c>
      <c r="C9655" s="30" t="s">
        <v>879</v>
      </c>
      <c r="D9655" s="30" t="s">
        <v>229</v>
      </c>
      <c r="E9655" s="25">
        <v>45827.052523148152</v>
      </c>
      <c r="F9655" s="30" t="s">
        <v>866</v>
      </c>
      <c r="G9655" s="25">
        <v>45826.052523148152</v>
      </c>
    </row>
    <row r="9656" spans="1:7" x14ac:dyDescent="0.25">
      <c r="A9656" s="30" t="s">
        <v>18420</v>
      </c>
      <c r="B9656" s="30" t="s">
        <v>3843</v>
      </c>
      <c r="C9656" s="30" t="s">
        <v>879</v>
      </c>
      <c r="D9656" s="30" t="s">
        <v>229</v>
      </c>
      <c r="E9656" s="25">
        <v>45827.052569444444</v>
      </c>
      <c r="F9656" s="30" t="s">
        <v>866</v>
      </c>
      <c r="G9656" s="25">
        <v>45826.052569444444</v>
      </c>
    </row>
    <row r="9657" spans="1:7" x14ac:dyDescent="0.25">
      <c r="A9657" s="30" t="s">
        <v>18421</v>
      </c>
      <c r="B9657" s="30" t="s">
        <v>3845</v>
      </c>
      <c r="C9657" s="30" t="s">
        <v>879</v>
      </c>
      <c r="D9657" s="30" t="s">
        <v>229</v>
      </c>
      <c r="E9657" s="25">
        <v>45827.052615740744</v>
      </c>
      <c r="F9657" s="30" t="s">
        <v>866</v>
      </c>
      <c r="G9657" s="25">
        <v>45826.052615740744</v>
      </c>
    </row>
    <row r="9658" spans="1:7" x14ac:dyDescent="0.25">
      <c r="A9658" s="30" t="s">
        <v>18422</v>
      </c>
      <c r="B9658" s="30" t="s">
        <v>11563</v>
      </c>
      <c r="C9658" s="30" t="s">
        <v>879</v>
      </c>
      <c r="D9658" s="30" t="s">
        <v>229</v>
      </c>
      <c r="E9658" s="25">
        <v>45827.052662037036</v>
      </c>
      <c r="F9658" s="30" t="s">
        <v>866</v>
      </c>
      <c r="G9658" s="25">
        <v>45826.052662037036</v>
      </c>
    </row>
    <row r="9659" spans="1:7" x14ac:dyDescent="0.25">
      <c r="A9659" s="30" t="s">
        <v>18423</v>
      </c>
      <c r="B9659" s="30" t="s">
        <v>4346</v>
      </c>
      <c r="C9659" s="30" t="s">
        <v>879</v>
      </c>
      <c r="D9659" s="30" t="s">
        <v>229</v>
      </c>
      <c r="E9659" s="25">
        <v>45827.05364583333</v>
      </c>
      <c r="F9659" s="30" t="s">
        <v>866</v>
      </c>
      <c r="G9659" s="25">
        <v>45826.05364583333</v>
      </c>
    </row>
    <row r="9660" spans="1:7" x14ac:dyDescent="0.25">
      <c r="A9660" s="30" t="s">
        <v>18424</v>
      </c>
      <c r="B9660" s="30" t="s">
        <v>4382</v>
      </c>
      <c r="C9660" s="30" t="s">
        <v>879</v>
      </c>
      <c r="D9660" s="30" t="s">
        <v>229</v>
      </c>
      <c r="E9660" s="25">
        <v>45827.053888888891</v>
      </c>
      <c r="F9660" s="30" t="s">
        <v>866</v>
      </c>
      <c r="G9660" s="25">
        <v>45826.053888888891</v>
      </c>
    </row>
    <row r="9661" spans="1:7" x14ac:dyDescent="0.25">
      <c r="A9661" s="30" t="s">
        <v>18425</v>
      </c>
      <c r="B9661" s="30" t="s">
        <v>1311</v>
      </c>
      <c r="C9661" s="30" t="s">
        <v>879</v>
      </c>
      <c r="D9661" s="30" t="s">
        <v>229</v>
      </c>
      <c r="E9661" s="25">
        <v>45827.053993055553</v>
      </c>
      <c r="F9661" s="30" t="s">
        <v>866</v>
      </c>
      <c r="G9661" s="25">
        <v>45826.053993055553</v>
      </c>
    </row>
    <row r="9662" spans="1:7" x14ac:dyDescent="0.25">
      <c r="A9662" s="30" t="s">
        <v>18426</v>
      </c>
      <c r="B9662" s="30" t="s">
        <v>4350</v>
      </c>
      <c r="C9662" s="30" t="s">
        <v>879</v>
      </c>
      <c r="D9662" s="30" t="s">
        <v>229</v>
      </c>
      <c r="E9662" s="25">
        <v>45827.054050925923</v>
      </c>
      <c r="F9662" s="30" t="s">
        <v>866</v>
      </c>
      <c r="G9662" s="25">
        <v>45826.054050925923</v>
      </c>
    </row>
    <row r="9663" spans="1:7" x14ac:dyDescent="0.25">
      <c r="A9663" s="30" t="s">
        <v>18427</v>
      </c>
      <c r="B9663" s="30" t="s">
        <v>5714</v>
      </c>
      <c r="C9663" s="30" t="s">
        <v>879</v>
      </c>
      <c r="D9663" s="30" t="s">
        <v>229</v>
      </c>
      <c r="E9663" s="25">
        <v>45827.054479166669</v>
      </c>
      <c r="F9663" s="30" t="s">
        <v>866</v>
      </c>
      <c r="G9663" s="25">
        <v>45826.054479166669</v>
      </c>
    </row>
    <row r="9664" spans="1:7" x14ac:dyDescent="0.25">
      <c r="A9664" s="30" t="s">
        <v>18428</v>
      </c>
      <c r="B9664" s="30" t="s">
        <v>4304</v>
      </c>
      <c r="C9664" s="30" t="s">
        <v>879</v>
      </c>
      <c r="D9664" s="30" t="s">
        <v>229</v>
      </c>
      <c r="E9664" s="25">
        <v>45827.054548611108</v>
      </c>
      <c r="F9664" s="30" t="s">
        <v>866</v>
      </c>
      <c r="G9664" s="25">
        <v>45826.054548611108</v>
      </c>
    </row>
    <row r="9665" spans="1:7" x14ac:dyDescent="0.25">
      <c r="A9665" s="30" t="s">
        <v>18429</v>
      </c>
      <c r="B9665" s="30" t="s">
        <v>4348</v>
      </c>
      <c r="C9665" s="30" t="s">
        <v>879</v>
      </c>
      <c r="D9665" s="30" t="s">
        <v>229</v>
      </c>
      <c r="E9665" s="25">
        <v>45827.054675925923</v>
      </c>
      <c r="F9665" s="30" t="s">
        <v>866</v>
      </c>
      <c r="G9665" s="25">
        <v>45826.054675925923</v>
      </c>
    </row>
    <row r="9666" spans="1:7" x14ac:dyDescent="0.25">
      <c r="A9666" s="30" t="s">
        <v>18430</v>
      </c>
      <c r="B9666" s="30" t="s">
        <v>4306</v>
      </c>
      <c r="C9666" s="30" t="s">
        <v>879</v>
      </c>
      <c r="D9666" s="30" t="s">
        <v>229</v>
      </c>
      <c r="E9666" s="25">
        <v>45827.0547337963</v>
      </c>
      <c r="F9666" s="30" t="s">
        <v>866</v>
      </c>
      <c r="G9666" s="25">
        <v>45826.0547337963</v>
      </c>
    </row>
    <row r="9667" spans="1:7" x14ac:dyDescent="0.25">
      <c r="A9667" s="30" t="s">
        <v>18431</v>
      </c>
      <c r="B9667" s="30" t="s">
        <v>4384</v>
      </c>
      <c r="C9667" s="30" t="s">
        <v>879</v>
      </c>
      <c r="D9667" s="30" t="s">
        <v>229</v>
      </c>
      <c r="E9667" s="25">
        <v>45827.054814814815</v>
      </c>
      <c r="F9667" s="30" t="s">
        <v>866</v>
      </c>
      <c r="G9667" s="25">
        <v>45826.054814814815</v>
      </c>
    </row>
    <row r="9668" spans="1:7" x14ac:dyDescent="0.25">
      <c r="A9668" s="30" t="s">
        <v>18432</v>
      </c>
      <c r="B9668" s="30" t="s">
        <v>4308</v>
      </c>
      <c r="C9668" s="30" t="s">
        <v>879</v>
      </c>
      <c r="D9668" s="30" t="s">
        <v>229</v>
      </c>
      <c r="E9668" s="25">
        <v>45827.054895833331</v>
      </c>
      <c r="F9668" s="30" t="s">
        <v>866</v>
      </c>
      <c r="G9668" s="25">
        <v>45826.054895833331</v>
      </c>
    </row>
    <row r="9669" spans="1:7" x14ac:dyDescent="0.25">
      <c r="A9669" s="30" t="s">
        <v>18433</v>
      </c>
      <c r="B9669" s="30" t="s">
        <v>5659</v>
      </c>
      <c r="C9669" s="30" t="s">
        <v>879</v>
      </c>
      <c r="D9669" s="30" t="s">
        <v>229</v>
      </c>
      <c r="E9669" s="25">
        <v>45827.054988425924</v>
      </c>
      <c r="F9669" s="30" t="s">
        <v>866</v>
      </c>
      <c r="G9669" s="25">
        <v>45826.054988425924</v>
      </c>
    </row>
    <row r="9670" spans="1:7" x14ac:dyDescent="0.25">
      <c r="A9670" s="30" t="s">
        <v>18434</v>
      </c>
      <c r="B9670" s="30" t="s">
        <v>5661</v>
      </c>
      <c r="C9670" s="30" t="s">
        <v>879</v>
      </c>
      <c r="D9670" s="30" t="s">
        <v>229</v>
      </c>
      <c r="E9670" s="25">
        <v>45827.055138888885</v>
      </c>
      <c r="F9670" s="30" t="s">
        <v>866</v>
      </c>
      <c r="G9670" s="25">
        <v>45826.055138888885</v>
      </c>
    </row>
    <row r="9671" spans="1:7" x14ac:dyDescent="0.25">
      <c r="A9671" s="30" t="s">
        <v>18435</v>
      </c>
      <c r="B9671" s="30" t="s">
        <v>4352</v>
      </c>
      <c r="C9671" s="30" t="s">
        <v>879</v>
      </c>
      <c r="D9671" s="30" t="s">
        <v>229</v>
      </c>
      <c r="E9671" s="25">
        <v>45827.055254629631</v>
      </c>
      <c r="F9671" s="30" t="s">
        <v>866</v>
      </c>
      <c r="G9671" s="25">
        <v>45826.055254629631</v>
      </c>
    </row>
    <row r="9672" spans="1:7" x14ac:dyDescent="0.25">
      <c r="A9672" s="30" t="s">
        <v>18436</v>
      </c>
      <c r="B9672" s="30" t="s">
        <v>4386</v>
      </c>
      <c r="C9672" s="30" t="s">
        <v>879</v>
      </c>
      <c r="D9672" s="30" t="s">
        <v>229</v>
      </c>
      <c r="E9672" s="25">
        <v>45827.05537037037</v>
      </c>
      <c r="F9672" s="30" t="s">
        <v>866</v>
      </c>
      <c r="G9672" s="25">
        <v>45826.05537037037</v>
      </c>
    </row>
    <row r="9673" spans="1:7" x14ac:dyDescent="0.25">
      <c r="A9673" s="30" t="s">
        <v>18437</v>
      </c>
      <c r="B9673" s="30" t="s">
        <v>4388</v>
      </c>
      <c r="C9673" s="30" t="s">
        <v>879</v>
      </c>
      <c r="D9673" s="30" t="s">
        <v>229</v>
      </c>
      <c r="E9673" s="25">
        <v>45827.055497685185</v>
      </c>
      <c r="F9673" s="30" t="s">
        <v>866</v>
      </c>
      <c r="G9673" s="25">
        <v>45826.055497685185</v>
      </c>
    </row>
    <row r="9674" spans="1:7" x14ac:dyDescent="0.25">
      <c r="A9674" s="30" t="s">
        <v>18438</v>
      </c>
      <c r="B9674" s="30" t="s">
        <v>4310</v>
      </c>
      <c r="C9674" s="30" t="s">
        <v>879</v>
      </c>
      <c r="D9674" s="30" t="s">
        <v>229</v>
      </c>
      <c r="E9674" s="25">
        <v>45827.055625000001</v>
      </c>
      <c r="F9674" s="30" t="s">
        <v>866</v>
      </c>
      <c r="G9674" s="25">
        <v>45826.055625000001</v>
      </c>
    </row>
    <row r="9675" spans="1:7" x14ac:dyDescent="0.25">
      <c r="A9675" s="30" t="s">
        <v>18439</v>
      </c>
      <c r="B9675" s="30" t="s">
        <v>1317</v>
      </c>
      <c r="C9675" s="30" t="s">
        <v>879</v>
      </c>
      <c r="D9675" s="30" t="s">
        <v>229</v>
      </c>
      <c r="E9675" s="25">
        <v>45827.05574074074</v>
      </c>
      <c r="F9675" s="30" t="s">
        <v>866</v>
      </c>
      <c r="G9675" s="25">
        <v>45826.05574074074</v>
      </c>
    </row>
    <row r="9676" spans="1:7" x14ac:dyDescent="0.25">
      <c r="A9676" s="30" t="s">
        <v>18440</v>
      </c>
      <c r="B9676" s="30" t="s">
        <v>8796</v>
      </c>
      <c r="C9676" s="30" t="s">
        <v>887</v>
      </c>
      <c r="D9676" s="30" t="s">
        <v>888</v>
      </c>
      <c r="E9676" s="25">
        <v>45827.055925925924</v>
      </c>
      <c r="F9676" s="30" t="s">
        <v>866</v>
      </c>
      <c r="G9676" s="25">
        <v>45826.055925925924</v>
      </c>
    </row>
    <row r="9677" spans="1:7" x14ac:dyDescent="0.25">
      <c r="A9677" s="30" t="s">
        <v>18441</v>
      </c>
      <c r="B9677" s="30" t="s">
        <v>9754</v>
      </c>
      <c r="C9677" s="30" t="s">
        <v>887</v>
      </c>
      <c r="D9677" s="30" t="s">
        <v>888</v>
      </c>
      <c r="E9677" s="25">
        <v>45827.056041666663</v>
      </c>
      <c r="F9677" s="30" t="s">
        <v>866</v>
      </c>
      <c r="G9677" s="25">
        <v>45826.056041666663</v>
      </c>
    </row>
    <row r="9678" spans="1:7" x14ac:dyDescent="0.25">
      <c r="A9678" s="30" t="s">
        <v>18442</v>
      </c>
      <c r="B9678" s="30" t="s">
        <v>8786</v>
      </c>
      <c r="C9678" s="30" t="s">
        <v>887</v>
      </c>
      <c r="D9678" s="30" t="s">
        <v>888</v>
      </c>
      <c r="E9678" s="25">
        <v>45827.056319444448</v>
      </c>
      <c r="F9678" s="30" t="s">
        <v>866</v>
      </c>
      <c r="G9678" s="25">
        <v>45826.056319444448</v>
      </c>
    </row>
    <row r="9679" spans="1:7" x14ac:dyDescent="0.25">
      <c r="A9679" s="30" t="s">
        <v>18443</v>
      </c>
      <c r="B9679" s="30" t="s">
        <v>13139</v>
      </c>
      <c r="C9679" s="30" t="s">
        <v>887</v>
      </c>
      <c r="D9679" s="30" t="s">
        <v>888</v>
      </c>
      <c r="E9679" s="25">
        <v>45827.056493055556</v>
      </c>
      <c r="F9679" s="30" t="s">
        <v>866</v>
      </c>
      <c r="G9679" s="25">
        <v>45826.056493055556</v>
      </c>
    </row>
    <row r="9680" spans="1:7" x14ac:dyDescent="0.25">
      <c r="A9680" s="30" t="s">
        <v>18444</v>
      </c>
      <c r="B9680" s="30" t="s">
        <v>8289</v>
      </c>
      <c r="C9680" s="30" t="s">
        <v>887</v>
      </c>
      <c r="D9680" s="30" t="s">
        <v>888</v>
      </c>
      <c r="E9680" s="25">
        <v>45827.056620370371</v>
      </c>
      <c r="F9680" s="30" t="s">
        <v>866</v>
      </c>
      <c r="G9680" s="25">
        <v>45826.056620370371</v>
      </c>
    </row>
    <row r="9681" spans="1:7" x14ac:dyDescent="0.25">
      <c r="A9681" s="30" t="s">
        <v>18445</v>
      </c>
      <c r="B9681" s="30" t="s">
        <v>8293</v>
      </c>
      <c r="C9681" s="30" t="s">
        <v>887</v>
      </c>
      <c r="D9681" s="30" t="s">
        <v>888</v>
      </c>
      <c r="E9681" s="25">
        <v>45827.056701388887</v>
      </c>
      <c r="F9681" s="30" t="s">
        <v>866</v>
      </c>
      <c r="G9681" s="25">
        <v>45826.056701388887</v>
      </c>
    </row>
    <row r="9682" spans="1:7" x14ac:dyDescent="0.25">
      <c r="A9682" s="30" t="s">
        <v>18446</v>
      </c>
      <c r="B9682" s="30" t="s">
        <v>8299</v>
      </c>
      <c r="C9682" s="30" t="s">
        <v>887</v>
      </c>
      <c r="D9682" s="30" t="s">
        <v>888</v>
      </c>
      <c r="E9682" s="25">
        <v>45827.056828703702</v>
      </c>
      <c r="F9682" s="30" t="s">
        <v>866</v>
      </c>
      <c r="G9682" s="25">
        <v>45826.056828703702</v>
      </c>
    </row>
    <row r="9683" spans="1:7" x14ac:dyDescent="0.25">
      <c r="A9683" s="30" t="s">
        <v>18447</v>
      </c>
      <c r="B9683" s="30" t="s">
        <v>8303</v>
      </c>
      <c r="C9683" s="30" t="s">
        <v>887</v>
      </c>
      <c r="D9683" s="30" t="s">
        <v>888</v>
      </c>
      <c r="E9683" s="25">
        <v>45827.056944444441</v>
      </c>
      <c r="F9683" s="30" t="s">
        <v>866</v>
      </c>
      <c r="G9683" s="25">
        <v>45826.056944444441</v>
      </c>
    </row>
    <row r="9684" spans="1:7" x14ac:dyDescent="0.25">
      <c r="A9684" s="30" t="s">
        <v>18448</v>
      </c>
      <c r="B9684" s="30" t="s">
        <v>8305</v>
      </c>
      <c r="C9684" s="30" t="s">
        <v>887</v>
      </c>
      <c r="D9684" s="30" t="s">
        <v>888</v>
      </c>
      <c r="E9684" s="25">
        <v>45827.057013888887</v>
      </c>
      <c r="F9684" s="30" t="s">
        <v>866</v>
      </c>
      <c r="G9684" s="25">
        <v>45826.057013888887</v>
      </c>
    </row>
    <row r="9685" spans="1:7" x14ac:dyDescent="0.25">
      <c r="A9685" s="30" t="s">
        <v>18449</v>
      </c>
      <c r="B9685" s="30" t="s">
        <v>8313</v>
      </c>
      <c r="C9685" s="30" t="s">
        <v>887</v>
      </c>
      <c r="D9685" s="30" t="s">
        <v>888</v>
      </c>
      <c r="E9685" s="25">
        <v>45827.057106481479</v>
      </c>
      <c r="F9685" s="30" t="s">
        <v>866</v>
      </c>
      <c r="G9685" s="25">
        <v>45826.057106481479</v>
      </c>
    </row>
    <row r="9686" spans="1:7" x14ac:dyDescent="0.25">
      <c r="A9686" s="30" t="s">
        <v>18450</v>
      </c>
      <c r="B9686" s="30" t="s">
        <v>8315</v>
      </c>
      <c r="C9686" s="30" t="s">
        <v>887</v>
      </c>
      <c r="D9686" s="30" t="s">
        <v>888</v>
      </c>
      <c r="E9686" s="25">
        <v>45827.057233796295</v>
      </c>
      <c r="F9686" s="30" t="s">
        <v>866</v>
      </c>
      <c r="G9686" s="25">
        <v>45826.057233796295</v>
      </c>
    </row>
    <row r="9687" spans="1:7" x14ac:dyDescent="0.25">
      <c r="A9687" s="30" t="s">
        <v>18451</v>
      </c>
      <c r="B9687" s="30" t="s">
        <v>4165</v>
      </c>
      <c r="C9687" s="30" t="s">
        <v>872</v>
      </c>
      <c r="D9687" s="30" t="s">
        <v>77</v>
      </c>
      <c r="E9687" s="25">
        <v>45827.063969907409</v>
      </c>
      <c r="F9687" s="30" t="s">
        <v>866</v>
      </c>
      <c r="G9687" s="25">
        <v>45826.063969907409</v>
      </c>
    </row>
    <row r="9688" spans="1:7" x14ac:dyDescent="0.25">
      <c r="A9688" s="30" t="s">
        <v>18452</v>
      </c>
      <c r="B9688" s="30" t="s">
        <v>11193</v>
      </c>
      <c r="C9688" s="30" t="s">
        <v>872</v>
      </c>
      <c r="D9688" s="30" t="s">
        <v>73</v>
      </c>
      <c r="E9688" s="25">
        <v>45827.063703703701</v>
      </c>
      <c r="F9688" s="30" t="s">
        <v>866</v>
      </c>
      <c r="G9688" s="25">
        <v>45826.063703703701</v>
      </c>
    </row>
    <row r="9689" spans="1:7" x14ac:dyDescent="0.25">
      <c r="A9689" s="30" t="s">
        <v>18453</v>
      </c>
      <c r="B9689" s="30" t="s">
        <v>11197</v>
      </c>
      <c r="C9689" s="30" t="s">
        <v>872</v>
      </c>
      <c r="D9689" s="30" t="s">
        <v>73</v>
      </c>
      <c r="E9689" s="25">
        <v>45827.063807870371</v>
      </c>
      <c r="F9689" s="30" t="s">
        <v>866</v>
      </c>
      <c r="G9689" s="25">
        <v>45826.063807870371</v>
      </c>
    </row>
    <row r="9690" spans="1:7" x14ac:dyDescent="0.25">
      <c r="A9690" s="30" t="s">
        <v>18454</v>
      </c>
      <c r="B9690" s="30" t="s">
        <v>11208</v>
      </c>
      <c r="C9690" s="30" t="s">
        <v>872</v>
      </c>
      <c r="D9690" s="30" t="s">
        <v>73</v>
      </c>
      <c r="E9690" s="25">
        <v>45827.06391203704</v>
      </c>
      <c r="F9690" s="30" t="s">
        <v>866</v>
      </c>
      <c r="G9690" s="25">
        <v>45826.06391203704</v>
      </c>
    </row>
    <row r="9691" spans="1:7" x14ac:dyDescent="0.25">
      <c r="A9691" s="30" t="s">
        <v>18455</v>
      </c>
      <c r="B9691" s="30" t="s">
        <v>11444</v>
      </c>
      <c r="C9691" s="30" t="s">
        <v>872</v>
      </c>
      <c r="D9691" s="30" t="s">
        <v>73</v>
      </c>
      <c r="E9691" s="25">
        <v>45827.065393518518</v>
      </c>
      <c r="F9691" s="30" t="s">
        <v>866</v>
      </c>
      <c r="G9691" s="25">
        <v>45826.065393518518</v>
      </c>
    </row>
    <row r="9692" spans="1:7" x14ac:dyDescent="0.25">
      <c r="A9692" s="30" t="s">
        <v>18456</v>
      </c>
      <c r="B9692" s="30" t="s">
        <v>6977</v>
      </c>
      <c r="C9692" s="30" t="s">
        <v>887</v>
      </c>
      <c r="D9692" s="30" t="s">
        <v>888</v>
      </c>
      <c r="E9692" s="25">
        <v>45827.069131944445</v>
      </c>
      <c r="F9692" s="30" t="s">
        <v>866</v>
      </c>
      <c r="G9692" s="25">
        <v>45826.069131944445</v>
      </c>
    </row>
    <row r="9693" spans="1:7" x14ac:dyDescent="0.25">
      <c r="A9693" s="30" t="s">
        <v>18457</v>
      </c>
      <c r="B9693" s="30" t="s">
        <v>6936</v>
      </c>
      <c r="C9693" s="30" t="s">
        <v>887</v>
      </c>
      <c r="D9693" s="30" t="s">
        <v>888</v>
      </c>
      <c r="E9693" s="25">
        <v>45827.069328703707</v>
      </c>
      <c r="F9693" s="30" t="s">
        <v>866</v>
      </c>
      <c r="G9693" s="25">
        <v>45826.069328703707</v>
      </c>
    </row>
    <row r="9694" spans="1:7" x14ac:dyDescent="0.25">
      <c r="A9694" s="30" t="s">
        <v>18458</v>
      </c>
      <c r="B9694" s="30" t="s">
        <v>6938</v>
      </c>
      <c r="C9694" s="30" t="s">
        <v>887</v>
      </c>
      <c r="D9694" s="30" t="s">
        <v>888</v>
      </c>
      <c r="E9694" s="25">
        <v>45827.070520833331</v>
      </c>
      <c r="F9694" s="30" t="s">
        <v>866</v>
      </c>
      <c r="G9694" s="25">
        <v>45826.070520833331</v>
      </c>
    </row>
    <row r="9695" spans="1:7" x14ac:dyDescent="0.25">
      <c r="A9695" s="30" t="s">
        <v>18459</v>
      </c>
      <c r="B9695" s="30" t="s">
        <v>15804</v>
      </c>
      <c r="C9695" s="30" t="s">
        <v>864</v>
      </c>
      <c r="D9695" s="30" t="s">
        <v>865</v>
      </c>
      <c r="E9695" s="25">
        <v>45827.073055555556</v>
      </c>
      <c r="F9695" s="30" t="s">
        <v>866</v>
      </c>
      <c r="G9695" s="25">
        <v>45826.073055555556</v>
      </c>
    </row>
    <row r="9696" spans="1:7" x14ac:dyDescent="0.25">
      <c r="A9696" s="30" t="s">
        <v>18460</v>
      </c>
      <c r="B9696" s="30" t="s">
        <v>4157</v>
      </c>
      <c r="C9696" s="30" t="s">
        <v>872</v>
      </c>
      <c r="D9696" s="30" t="s">
        <v>77</v>
      </c>
      <c r="E9696" s="25">
        <v>45827.075173611112</v>
      </c>
      <c r="F9696" s="30" t="s">
        <v>866</v>
      </c>
      <c r="G9696" s="25">
        <v>45826.075173611112</v>
      </c>
    </row>
    <row r="9697" spans="1:7" x14ac:dyDescent="0.25">
      <c r="A9697" s="30" t="s">
        <v>18461</v>
      </c>
      <c r="B9697" s="30" t="s">
        <v>4157</v>
      </c>
      <c r="C9697" s="30" t="s">
        <v>879</v>
      </c>
      <c r="D9697" s="30" t="s">
        <v>77</v>
      </c>
      <c r="E9697" s="25">
        <v>45827.075532407405</v>
      </c>
      <c r="F9697" s="30" t="s">
        <v>866</v>
      </c>
      <c r="G9697" s="25">
        <v>45826.075532407405</v>
      </c>
    </row>
    <row r="9698" spans="1:7" x14ac:dyDescent="0.25">
      <c r="A9698" s="30" t="s">
        <v>18462</v>
      </c>
      <c r="B9698" s="30" t="s">
        <v>6855</v>
      </c>
      <c r="C9698" s="30" t="s">
        <v>872</v>
      </c>
      <c r="D9698" s="30" t="s">
        <v>77</v>
      </c>
      <c r="E9698" s="25">
        <v>45827.076203703706</v>
      </c>
      <c r="F9698" s="30" t="s">
        <v>866</v>
      </c>
      <c r="G9698" s="25">
        <v>45826.076203703706</v>
      </c>
    </row>
    <row r="9699" spans="1:7" x14ac:dyDescent="0.25">
      <c r="A9699" s="30" t="s">
        <v>18463</v>
      </c>
      <c r="B9699" s="30" t="s">
        <v>6861</v>
      </c>
      <c r="C9699" s="30" t="s">
        <v>872</v>
      </c>
      <c r="D9699" s="30" t="s">
        <v>77</v>
      </c>
      <c r="E9699" s="25">
        <v>45827.076296296298</v>
      </c>
      <c r="F9699" s="30" t="s">
        <v>866</v>
      </c>
      <c r="G9699" s="25">
        <v>45826.076296296298</v>
      </c>
    </row>
    <row r="9700" spans="1:7" x14ac:dyDescent="0.25">
      <c r="A9700" s="30" t="s">
        <v>18464</v>
      </c>
      <c r="B9700" s="30" t="s">
        <v>6863</v>
      </c>
      <c r="C9700" s="30" t="s">
        <v>872</v>
      </c>
      <c r="D9700" s="30" t="s">
        <v>77</v>
      </c>
      <c r="E9700" s="25">
        <v>45827.076319444444</v>
      </c>
      <c r="F9700" s="30" t="s">
        <v>866</v>
      </c>
      <c r="G9700" s="25">
        <v>45826.076319444444</v>
      </c>
    </row>
    <row r="9701" spans="1:7" x14ac:dyDescent="0.25">
      <c r="A9701" s="30" t="s">
        <v>18465</v>
      </c>
      <c r="B9701" s="30" t="s">
        <v>5357</v>
      </c>
      <c r="C9701" s="30" t="s">
        <v>887</v>
      </c>
      <c r="D9701" s="30" t="s">
        <v>888</v>
      </c>
      <c r="E9701" s="25">
        <v>45827.080671296295</v>
      </c>
      <c r="F9701" s="30" t="s">
        <v>866</v>
      </c>
      <c r="G9701" s="25">
        <v>45826.080671296295</v>
      </c>
    </row>
    <row r="9702" spans="1:7" x14ac:dyDescent="0.25">
      <c r="A9702" s="30" t="s">
        <v>18466</v>
      </c>
      <c r="B9702" s="30" t="s">
        <v>5355</v>
      </c>
      <c r="C9702" s="30" t="s">
        <v>887</v>
      </c>
      <c r="D9702" s="30" t="s">
        <v>888</v>
      </c>
      <c r="E9702" s="25">
        <v>45827.080763888887</v>
      </c>
      <c r="F9702" s="30" t="s">
        <v>866</v>
      </c>
      <c r="G9702" s="25">
        <v>45826.080763888887</v>
      </c>
    </row>
    <row r="9703" spans="1:7" x14ac:dyDescent="0.25">
      <c r="A9703" s="30" t="s">
        <v>18467</v>
      </c>
      <c r="B9703" s="30" t="s">
        <v>14979</v>
      </c>
      <c r="C9703" s="30" t="s">
        <v>869</v>
      </c>
      <c r="D9703" s="30" t="s">
        <v>882</v>
      </c>
      <c r="E9703" s="25">
        <v>45827.080300925925</v>
      </c>
      <c r="F9703" s="30" t="s">
        <v>866</v>
      </c>
      <c r="G9703" s="25">
        <v>45826.080300925925</v>
      </c>
    </row>
    <row r="9704" spans="1:7" x14ac:dyDescent="0.25">
      <c r="A9704" s="30" t="s">
        <v>18468</v>
      </c>
      <c r="B9704" s="30" t="s">
        <v>14981</v>
      </c>
      <c r="C9704" s="30" t="s">
        <v>869</v>
      </c>
      <c r="D9704" s="30" t="s">
        <v>882</v>
      </c>
      <c r="E9704" s="25">
        <v>45827.080358796295</v>
      </c>
      <c r="F9704" s="30" t="s">
        <v>866</v>
      </c>
      <c r="G9704" s="25">
        <v>45826.080358796295</v>
      </c>
    </row>
    <row r="9705" spans="1:7" x14ac:dyDescent="0.25">
      <c r="A9705" s="30" t="s">
        <v>18469</v>
      </c>
      <c r="B9705" s="30" t="s">
        <v>14983</v>
      </c>
      <c r="C9705" s="30" t="s">
        <v>869</v>
      </c>
      <c r="D9705" s="30" t="s">
        <v>882</v>
      </c>
      <c r="E9705" s="25">
        <v>45827.080509259256</v>
      </c>
      <c r="F9705" s="30" t="s">
        <v>866</v>
      </c>
      <c r="G9705" s="25">
        <v>45826.080509259256</v>
      </c>
    </row>
    <row r="9706" spans="1:7" x14ac:dyDescent="0.25">
      <c r="A9706" s="30" t="s">
        <v>18470</v>
      </c>
      <c r="B9706" s="30" t="s">
        <v>14985</v>
      </c>
      <c r="C9706" s="30" t="s">
        <v>869</v>
      </c>
      <c r="D9706" s="30" t="s">
        <v>882</v>
      </c>
      <c r="E9706" s="25">
        <v>45827.080555555556</v>
      </c>
      <c r="F9706" s="30" t="s">
        <v>866</v>
      </c>
      <c r="G9706" s="25">
        <v>45826.080555555556</v>
      </c>
    </row>
    <row r="9707" spans="1:7" x14ac:dyDescent="0.25">
      <c r="A9707" s="30" t="s">
        <v>18471</v>
      </c>
      <c r="B9707" s="30" t="s">
        <v>14987</v>
      </c>
      <c r="C9707" s="30" t="s">
        <v>869</v>
      </c>
      <c r="D9707" s="30" t="s">
        <v>882</v>
      </c>
      <c r="E9707" s="25">
        <v>45827.080775462964</v>
      </c>
      <c r="F9707" s="30" t="s">
        <v>866</v>
      </c>
      <c r="G9707" s="25">
        <v>45826.080775462964</v>
      </c>
    </row>
    <row r="9708" spans="1:7" x14ac:dyDescent="0.25">
      <c r="A9708" s="30" t="s">
        <v>18472</v>
      </c>
      <c r="B9708" s="30" t="s">
        <v>14989</v>
      </c>
      <c r="C9708" s="30" t="s">
        <v>869</v>
      </c>
      <c r="D9708" s="30" t="s">
        <v>882</v>
      </c>
      <c r="E9708" s="25">
        <v>45827.08085648148</v>
      </c>
      <c r="F9708" s="30" t="s">
        <v>866</v>
      </c>
      <c r="G9708" s="25">
        <v>45826.08085648148</v>
      </c>
    </row>
    <row r="9709" spans="1:7" x14ac:dyDescent="0.25">
      <c r="A9709" s="30" t="s">
        <v>18473</v>
      </c>
      <c r="B9709" s="30" t="s">
        <v>14991</v>
      </c>
      <c r="C9709" s="30" t="s">
        <v>869</v>
      </c>
      <c r="D9709" s="30" t="s">
        <v>882</v>
      </c>
      <c r="E9709" s="25">
        <v>45827.081064814818</v>
      </c>
      <c r="F9709" s="30" t="s">
        <v>866</v>
      </c>
      <c r="G9709" s="25">
        <v>45826.081064814818</v>
      </c>
    </row>
    <row r="9710" spans="1:7" x14ac:dyDescent="0.25">
      <c r="A9710" s="30" t="s">
        <v>18474</v>
      </c>
      <c r="B9710" s="30" t="s">
        <v>14993</v>
      </c>
      <c r="C9710" s="30" t="s">
        <v>869</v>
      </c>
      <c r="D9710" s="30" t="s">
        <v>882</v>
      </c>
      <c r="E9710" s="25">
        <v>45827.081099537034</v>
      </c>
      <c r="F9710" s="30" t="s">
        <v>866</v>
      </c>
      <c r="G9710" s="25">
        <v>45826.081099537034</v>
      </c>
    </row>
    <row r="9711" spans="1:7" x14ac:dyDescent="0.25">
      <c r="A9711" s="30" t="s">
        <v>18475</v>
      </c>
      <c r="B9711" s="30" t="s">
        <v>14995</v>
      </c>
      <c r="C9711" s="30" t="s">
        <v>869</v>
      </c>
      <c r="D9711" s="30" t="s">
        <v>882</v>
      </c>
      <c r="E9711" s="25">
        <v>45827.081273148149</v>
      </c>
      <c r="F9711" s="30" t="s">
        <v>866</v>
      </c>
      <c r="G9711" s="25">
        <v>45826.081273148149</v>
      </c>
    </row>
    <row r="9712" spans="1:7" x14ac:dyDescent="0.25">
      <c r="A9712" s="30" t="s">
        <v>18476</v>
      </c>
      <c r="B9712" s="30" t="s">
        <v>14997</v>
      </c>
      <c r="C9712" s="30" t="s">
        <v>869</v>
      </c>
      <c r="D9712" s="30" t="s">
        <v>882</v>
      </c>
      <c r="E9712" s="25">
        <v>45827.081319444442</v>
      </c>
      <c r="F9712" s="30" t="s">
        <v>866</v>
      </c>
      <c r="G9712" s="25">
        <v>45826.081319444442</v>
      </c>
    </row>
    <row r="9713" spans="1:7" x14ac:dyDescent="0.25">
      <c r="A9713" s="30" t="s">
        <v>18477</v>
      </c>
      <c r="B9713" s="30" t="s">
        <v>14999</v>
      </c>
      <c r="C9713" s="30" t="s">
        <v>869</v>
      </c>
      <c r="D9713" s="30" t="s">
        <v>882</v>
      </c>
      <c r="E9713" s="25">
        <v>45827.081446759257</v>
      </c>
      <c r="F9713" s="30" t="s">
        <v>866</v>
      </c>
      <c r="G9713" s="25">
        <v>45826.081446759257</v>
      </c>
    </row>
    <row r="9714" spans="1:7" x14ac:dyDescent="0.25">
      <c r="A9714" s="30" t="s">
        <v>18478</v>
      </c>
      <c r="B9714" s="30" t="s">
        <v>14967</v>
      </c>
      <c r="C9714" s="30" t="s">
        <v>869</v>
      </c>
      <c r="D9714" s="30" t="s">
        <v>882</v>
      </c>
      <c r="E9714" s="25">
        <v>45827.082175925927</v>
      </c>
      <c r="F9714" s="30" t="s">
        <v>866</v>
      </c>
      <c r="G9714" s="25">
        <v>45826.082175925927</v>
      </c>
    </row>
    <row r="9715" spans="1:7" x14ac:dyDescent="0.25">
      <c r="A9715" s="30" t="s">
        <v>18479</v>
      </c>
      <c r="B9715" s="30" t="s">
        <v>14969</v>
      </c>
      <c r="C9715" s="30" t="s">
        <v>869</v>
      </c>
      <c r="D9715" s="30" t="s">
        <v>882</v>
      </c>
      <c r="E9715" s="25">
        <v>45827.08222222222</v>
      </c>
      <c r="F9715" s="30" t="s">
        <v>866</v>
      </c>
      <c r="G9715" s="25">
        <v>45826.08222222222</v>
      </c>
    </row>
    <row r="9716" spans="1:7" x14ac:dyDescent="0.25">
      <c r="A9716" s="30" t="s">
        <v>18480</v>
      </c>
      <c r="B9716" s="30" t="s">
        <v>14971</v>
      </c>
      <c r="C9716" s="30" t="s">
        <v>869</v>
      </c>
      <c r="D9716" s="30" t="s">
        <v>882</v>
      </c>
      <c r="E9716" s="25">
        <v>45827.082430555558</v>
      </c>
      <c r="F9716" s="30" t="s">
        <v>866</v>
      </c>
      <c r="G9716" s="25">
        <v>45826.082430555558</v>
      </c>
    </row>
    <row r="9717" spans="1:7" x14ac:dyDescent="0.25">
      <c r="A9717" s="30" t="s">
        <v>18481</v>
      </c>
      <c r="B9717" s="30" t="s">
        <v>14973</v>
      </c>
      <c r="C9717" s="30" t="s">
        <v>869</v>
      </c>
      <c r="D9717" s="30" t="s">
        <v>882</v>
      </c>
      <c r="E9717" s="25">
        <v>45827.082592592589</v>
      </c>
      <c r="F9717" s="30" t="s">
        <v>866</v>
      </c>
      <c r="G9717" s="25">
        <v>45826.082592592589</v>
      </c>
    </row>
    <row r="9718" spans="1:7" x14ac:dyDescent="0.25">
      <c r="A9718" s="30" t="s">
        <v>18482</v>
      </c>
      <c r="B9718" s="30" t="s">
        <v>14975</v>
      </c>
      <c r="C9718" s="30" t="s">
        <v>869</v>
      </c>
      <c r="D9718" s="30" t="s">
        <v>882</v>
      </c>
      <c r="E9718" s="25">
        <v>45827.082673611112</v>
      </c>
      <c r="F9718" s="30" t="s">
        <v>866</v>
      </c>
      <c r="G9718" s="25">
        <v>45826.082673611112</v>
      </c>
    </row>
    <row r="9719" spans="1:7" x14ac:dyDescent="0.25">
      <c r="A9719" s="30" t="s">
        <v>18483</v>
      </c>
      <c r="B9719" s="30" t="s">
        <v>14977</v>
      </c>
      <c r="C9719" s="30" t="s">
        <v>869</v>
      </c>
      <c r="D9719" s="30" t="s">
        <v>882</v>
      </c>
      <c r="E9719" s="25">
        <v>45827.082766203705</v>
      </c>
      <c r="F9719" s="30" t="s">
        <v>866</v>
      </c>
      <c r="G9719" s="25">
        <v>45826.082766203705</v>
      </c>
    </row>
    <row r="9720" spans="1:7" x14ac:dyDescent="0.25">
      <c r="A9720" s="30" t="s">
        <v>18484</v>
      </c>
      <c r="B9720" s="30" t="s">
        <v>15666</v>
      </c>
      <c r="C9720" s="30" t="s">
        <v>869</v>
      </c>
      <c r="D9720" s="30" t="s">
        <v>882</v>
      </c>
      <c r="E9720" s="25">
        <v>45827.082870370374</v>
      </c>
      <c r="F9720" s="30" t="s">
        <v>866</v>
      </c>
      <c r="G9720" s="25">
        <v>45826.082870370374</v>
      </c>
    </row>
    <row r="9721" spans="1:7" x14ac:dyDescent="0.25">
      <c r="A9721" s="30" t="s">
        <v>18485</v>
      </c>
      <c r="B9721" s="30" t="s">
        <v>15668</v>
      </c>
      <c r="C9721" s="30" t="s">
        <v>869</v>
      </c>
      <c r="D9721" s="30" t="s">
        <v>882</v>
      </c>
      <c r="E9721" s="25">
        <v>45827.082939814813</v>
      </c>
      <c r="F9721" s="30" t="s">
        <v>866</v>
      </c>
      <c r="G9721" s="25">
        <v>45826.082939814813</v>
      </c>
    </row>
    <row r="9722" spans="1:7" x14ac:dyDescent="0.25">
      <c r="A9722" s="30" t="s">
        <v>18486</v>
      </c>
      <c r="B9722" s="30" t="s">
        <v>6855</v>
      </c>
      <c r="C9722" s="30" t="s">
        <v>879</v>
      </c>
      <c r="D9722" s="30" t="s">
        <v>77</v>
      </c>
      <c r="E9722" s="25">
        <v>45827.07644675926</v>
      </c>
      <c r="F9722" s="30" t="s">
        <v>866</v>
      </c>
      <c r="G9722" s="25">
        <v>45826.07644675926</v>
      </c>
    </row>
    <row r="9723" spans="1:7" x14ac:dyDescent="0.25">
      <c r="A9723" s="30" t="s">
        <v>18487</v>
      </c>
      <c r="B9723" s="30" t="s">
        <v>6857</v>
      </c>
      <c r="C9723" s="30" t="s">
        <v>879</v>
      </c>
      <c r="D9723" s="30" t="s">
        <v>77</v>
      </c>
      <c r="E9723" s="25">
        <v>45827.076493055552</v>
      </c>
      <c r="F9723" s="30" t="s">
        <v>866</v>
      </c>
      <c r="G9723" s="25">
        <v>45826.076493055552</v>
      </c>
    </row>
    <row r="9724" spans="1:7" x14ac:dyDescent="0.25">
      <c r="A9724" s="30" t="s">
        <v>18488</v>
      </c>
      <c r="B9724" s="30" t="s">
        <v>6861</v>
      </c>
      <c r="C9724" s="30" t="s">
        <v>879</v>
      </c>
      <c r="D9724" s="30" t="s">
        <v>77</v>
      </c>
      <c r="E9724" s="25">
        <v>45827.076539351852</v>
      </c>
      <c r="F9724" s="30" t="s">
        <v>866</v>
      </c>
      <c r="G9724" s="25">
        <v>45826.076539351852</v>
      </c>
    </row>
    <row r="9725" spans="1:7" x14ac:dyDescent="0.25">
      <c r="A9725" s="30" t="s">
        <v>18489</v>
      </c>
      <c r="B9725" s="30" t="s">
        <v>6863</v>
      </c>
      <c r="C9725" s="30" t="s">
        <v>879</v>
      </c>
      <c r="D9725" s="30" t="s">
        <v>77</v>
      </c>
      <c r="E9725" s="25">
        <v>45827.076585648145</v>
      </c>
      <c r="F9725" s="30" t="s">
        <v>866</v>
      </c>
      <c r="G9725" s="25">
        <v>45826.076585648145</v>
      </c>
    </row>
    <row r="9726" spans="1:7" x14ac:dyDescent="0.25">
      <c r="A9726" s="30" t="s">
        <v>18490</v>
      </c>
      <c r="B9726" s="30" t="s">
        <v>5425</v>
      </c>
      <c r="C9726" s="30" t="s">
        <v>879</v>
      </c>
      <c r="D9726" s="30" t="s">
        <v>77</v>
      </c>
      <c r="E9726" s="25">
        <v>45827.077013888891</v>
      </c>
      <c r="F9726" s="30" t="s">
        <v>866</v>
      </c>
      <c r="G9726" s="25">
        <v>45826.077013888891</v>
      </c>
    </row>
    <row r="9727" spans="1:7" x14ac:dyDescent="0.25">
      <c r="A9727" s="30" t="s">
        <v>18491</v>
      </c>
      <c r="B9727" s="30" t="s">
        <v>6953</v>
      </c>
      <c r="C9727" s="30" t="s">
        <v>879</v>
      </c>
      <c r="D9727" s="30" t="s">
        <v>77</v>
      </c>
      <c r="E9727" s="25">
        <v>45827.077731481484</v>
      </c>
      <c r="F9727" s="30" t="s">
        <v>866</v>
      </c>
      <c r="G9727" s="25">
        <v>45826.077731481484</v>
      </c>
    </row>
    <row r="9728" spans="1:7" x14ac:dyDescent="0.25">
      <c r="A9728" s="30" t="s">
        <v>18492</v>
      </c>
      <c r="B9728" s="30" t="s">
        <v>6955</v>
      </c>
      <c r="C9728" s="30" t="s">
        <v>879</v>
      </c>
      <c r="D9728" s="30" t="s">
        <v>77</v>
      </c>
      <c r="E9728" s="25">
        <v>45827.077893518515</v>
      </c>
      <c r="F9728" s="30" t="s">
        <v>866</v>
      </c>
      <c r="G9728" s="25">
        <v>45826.077893518515</v>
      </c>
    </row>
    <row r="9729" spans="1:7" x14ac:dyDescent="0.25">
      <c r="A9729" s="30" t="s">
        <v>18493</v>
      </c>
      <c r="B9729" s="30" t="s">
        <v>6991</v>
      </c>
      <c r="C9729" s="30" t="s">
        <v>879</v>
      </c>
      <c r="D9729" s="30" t="s">
        <v>77</v>
      </c>
      <c r="E9729" s="25">
        <v>45827.078009259261</v>
      </c>
      <c r="F9729" s="30" t="s">
        <v>866</v>
      </c>
      <c r="G9729" s="25">
        <v>45826.078009259261</v>
      </c>
    </row>
    <row r="9730" spans="1:7" x14ac:dyDescent="0.25">
      <c r="A9730" s="30" t="s">
        <v>18494</v>
      </c>
      <c r="B9730" s="30" t="s">
        <v>6993</v>
      </c>
      <c r="C9730" s="30" t="s">
        <v>879</v>
      </c>
      <c r="D9730" s="30" t="s">
        <v>77</v>
      </c>
      <c r="E9730" s="25">
        <v>45827.078148148146</v>
      </c>
      <c r="F9730" s="30" t="s">
        <v>866</v>
      </c>
      <c r="G9730" s="25">
        <v>45826.078148148146</v>
      </c>
    </row>
    <row r="9731" spans="1:7" x14ac:dyDescent="0.25">
      <c r="A9731" s="30" t="s">
        <v>18495</v>
      </c>
      <c r="B9731" s="30" t="s">
        <v>3106</v>
      </c>
      <c r="C9731" s="30" t="s">
        <v>879</v>
      </c>
      <c r="D9731" s="30" t="s">
        <v>77</v>
      </c>
      <c r="E9731" s="25">
        <v>45827.078668981485</v>
      </c>
      <c r="F9731" s="30" t="s">
        <v>866</v>
      </c>
      <c r="G9731" s="25">
        <v>45826.078668981485</v>
      </c>
    </row>
    <row r="9732" spans="1:7" x14ac:dyDescent="0.25">
      <c r="A9732" s="30" t="s">
        <v>18496</v>
      </c>
      <c r="B9732" s="30" t="s">
        <v>3105</v>
      </c>
      <c r="C9732" s="30" t="s">
        <v>879</v>
      </c>
      <c r="D9732" s="30" t="s">
        <v>77</v>
      </c>
      <c r="E9732" s="25">
        <v>45827.078796296293</v>
      </c>
      <c r="F9732" s="30" t="s">
        <v>866</v>
      </c>
      <c r="G9732" s="25">
        <v>45826.078796296293</v>
      </c>
    </row>
    <row r="9733" spans="1:7" x14ac:dyDescent="0.25">
      <c r="A9733" s="30" t="s">
        <v>18497</v>
      </c>
      <c r="B9733" s="30" t="s">
        <v>6882</v>
      </c>
      <c r="C9733" s="30" t="s">
        <v>879</v>
      </c>
      <c r="D9733" s="30" t="s">
        <v>77</v>
      </c>
      <c r="E9733" s="25">
        <v>45827.078912037039</v>
      </c>
      <c r="F9733" s="30" t="s">
        <v>866</v>
      </c>
      <c r="G9733" s="25">
        <v>45826.078912037039</v>
      </c>
    </row>
    <row r="9734" spans="1:7" x14ac:dyDescent="0.25">
      <c r="A9734" s="30" t="s">
        <v>18498</v>
      </c>
      <c r="B9734" s="30" t="s">
        <v>6884</v>
      </c>
      <c r="C9734" s="30" t="s">
        <v>879</v>
      </c>
      <c r="D9734" s="30" t="s">
        <v>77</v>
      </c>
      <c r="E9734" s="25">
        <v>45827.079085648147</v>
      </c>
      <c r="F9734" s="30" t="s">
        <v>866</v>
      </c>
      <c r="G9734" s="25">
        <v>45826.079085648147</v>
      </c>
    </row>
    <row r="9735" spans="1:7" x14ac:dyDescent="0.25">
      <c r="A9735" s="30" t="s">
        <v>18499</v>
      </c>
      <c r="B9735" s="30" t="s">
        <v>6886</v>
      </c>
      <c r="C9735" s="30" t="s">
        <v>879</v>
      </c>
      <c r="D9735" s="30" t="s">
        <v>77</v>
      </c>
      <c r="E9735" s="25">
        <v>45827.079340277778</v>
      </c>
      <c r="F9735" s="30" t="s">
        <v>866</v>
      </c>
      <c r="G9735" s="25">
        <v>45826.079340277778</v>
      </c>
    </row>
    <row r="9736" spans="1:7" x14ac:dyDescent="0.25">
      <c r="A9736" s="30" t="s">
        <v>18500</v>
      </c>
      <c r="B9736" s="30" t="s">
        <v>5093</v>
      </c>
      <c r="C9736" s="30" t="s">
        <v>879</v>
      </c>
      <c r="D9736" s="30" t="s">
        <v>77</v>
      </c>
      <c r="E9736" s="25">
        <v>45827.079699074071</v>
      </c>
      <c r="F9736" s="30" t="s">
        <v>866</v>
      </c>
      <c r="G9736" s="25">
        <v>45826.079699074071</v>
      </c>
    </row>
    <row r="9737" spans="1:7" x14ac:dyDescent="0.25">
      <c r="A9737" s="30" t="s">
        <v>18501</v>
      </c>
      <c r="B9737" s="30" t="s">
        <v>4975</v>
      </c>
      <c r="C9737" s="30" t="s">
        <v>879</v>
      </c>
      <c r="D9737" s="30" t="s">
        <v>77</v>
      </c>
      <c r="E9737" s="25">
        <v>45827.081064814818</v>
      </c>
      <c r="F9737" s="30" t="s">
        <v>866</v>
      </c>
      <c r="G9737" s="25">
        <v>45826.081064814818</v>
      </c>
    </row>
    <row r="9738" spans="1:7" x14ac:dyDescent="0.25">
      <c r="A9738" s="30" t="s">
        <v>18502</v>
      </c>
      <c r="B9738" s="30" t="s">
        <v>8784</v>
      </c>
      <c r="C9738" s="30" t="s">
        <v>879</v>
      </c>
      <c r="D9738" s="30" t="s">
        <v>77</v>
      </c>
      <c r="E9738" s="25">
        <v>45827.081435185188</v>
      </c>
      <c r="F9738" s="30" t="s">
        <v>866</v>
      </c>
      <c r="G9738" s="25">
        <v>45826.081435185188</v>
      </c>
    </row>
    <row r="9739" spans="1:7" x14ac:dyDescent="0.25">
      <c r="A9739" s="30" t="s">
        <v>18503</v>
      </c>
      <c r="B9739" s="30" t="s">
        <v>5190</v>
      </c>
      <c r="C9739" s="30" t="s">
        <v>879</v>
      </c>
      <c r="D9739" s="30" t="s">
        <v>77</v>
      </c>
      <c r="E9739" s="25">
        <v>45827.081504629627</v>
      </c>
      <c r="F9739" s="30" t="s">
        <v>866</v>
      </c>
      <c r="G9739" s="25">
        <v>45826.081504629627</v>
      </c>
    </row>
    <row r="9740" spans="1:7" x14ac:dyDescent="0.25">
      <c r="A9740" s="30" t="s">
        <v>18504</v>
      </c>
      <c r="B9740" s="30" t="s">
        <v>5195</v>
      </c>
      <c r="C9740" s="30" t="s">
        <v>879</v>
      </c>
      <c r="D9740" s="30" t="s">
        <v>77</v>
      </c>
      <c r="E9740" s="25">
        <v>45827.081643518519</v>
      </c>
      <c r="F9740" s="30" t="s">
        <v>866</v>
      </c>
      <c r="G9740" s="25">
        <v>45826.081643518519</v>
      </c>
    </row>
    <row r="9741" spans="1:7" x14ac:dyDescent="0.25">
      <c r="A9741" s="30" t="s">
        <v>18505</v>
      </c>
      <c r="B9741" s="30" t="s">
        <v>5197</v>
      </c>
      <c r="C9741" s="30" t="s">
        <v>879</v>
      </c>
      <c r="D9741" s="30" t="s">
        <v>77</v>
      </c>
      <c r="E9741" s="25">
        <v>45827.081770833334</v>
      </c>
      <c r="F9741" s="30" t="s">
        <v>866</v>
      </c>
      <c r="G9741" s="25">
        <v>45826.081770833334</v>
      </c>
    </row>
    <row r="9742" spans="1:7" x14ac:dyDescent="0.25">
      <c r="A9742" s="30" t="s">
        <v>18506</v>
      </c>
      <c r="B9742" s="30" t="s">
        <v>5199</v>
      </c>
      <c r="C9742" s="30" t="s">
        <v>879</v>
      </c>
      <c r="D9742" s="30" t="s">
        <v>77</v>
      </c>
      <c r="E9742" s="25">
        <v>45827.08189814815</v>
      </c>
      <c r="F9742" s="30" t="s">
        <v>866</v>
      </c>
      <c r="G9742" s="25">
        <v>45826.08189814815</v>
      </c>
    </row>
    <row r="9743" spans="1:7" x14ac:dyDescent="0.25">
      <c r="A9743" s="30" t="s">
        <v>18507</v>
      </c>
      <c r="B9743" s="30" t="s">
        <v>5285</v>
      </c>
      <c r="C9743" s="30" t="s">
        <v>879</v>
      </c>
      <c r="D9743" s="30" t="s">
        <v>77</v>
      </c>
      <c r="E9743" s="25">
        <v>45827.082002314812</v>
      </c>
      <c r="F9743" s="30" t="s">
        <v>866</v>
      </c>
      <c r="G9743" s="25">
        <v>45826.082002314812</v>
      </c>
    </row>
    <row r="9744" spans="1:7" x14ac:dyDescent="0.25">
      <c r="A9744" s="30" t="s">
        <v>18508</v>
      </c>
      <c r="B9744" s="30" t="s">
        <v>3037</v>
      </c>
      <c r="C9744" s="30" t="s">
        <v>879</v>
      </c>
      <c r="D9744" s="30" t="s">
        <v>77</v>
      </c>
      <c r="E9744" s="25">
        <v>45827.08216435185</v>
      </c>
      <c r="F9744" s="30" t="s">
        <v>866</v>
      </c>
      <c r="G9744" s="25">
        <v>45826.08216435185</v>
      </c>
    </row>
    <row r="9745" spans="1:7" x14ac:dyDescent="0.25">
      <c r="A9745" s="30" t="s">
        <v>18509</v>
      </c>
      <c r="B9745" s="30" t="s">
        <v>3032</v>
      </c>
      <c r="C9745" s="30" t="s">
        <v>879</v>
      </c>
      <c r="D9745" s="30" t="s">
        <v>77</v>
      </c>
      <c r="E9745" s="25">
        <v>45827.082361111112</v>
      </c>
      <c r="F9745" s="30" t="s">
        <v>866</v>
      </c>
      <c r="G9745" s="25">
        <v>45826.082361111112</v>
      </c>
    </row>
    <row r="9746" spans="1:7" x14ac:dyDescent="0.25">
      <c r="A9746" s="30" t="s">
        <v>18510</v>
      </c>
      <c r="B9746" s="30" t="s">
        <v>4121</v>
      </c>
      <c r="C9746" s="30" t="s">
        <v>879</v>
      </c>
      <c r="D9746" s="30" t="s">
        <v>77</v>
      </c>
      <c r="E9746" s="25">
        <v>45827.082696759258</v>
      </c>
      <c r="F9746" s="30" t="s">
        <v>866</v>
      </c>
      <c r="G9746" s="25">
        <v>45826.082696759258</v>
      </c>
    </row>
    <row r="9747" spans="1:7" x14ac:dyDescent="0.25">
      <c r="A9747" s="30" t="s">
        <v>18511</v>
      </c>
      <c r="B9747" s="30" t="s">
        <v>4123</v>
      </c>
      <c r="C9747" s="30" t="s">
        <v>879</v>
      </c>
      <c r="D9747" s="30" t="s">
        <v>77</v>
      </c>
      <c r="E9747" s="25">
        <v>45827.082858796297</v>
      </c>
      <c r="F9747" s="30" t="s">
        <v>866</v>
      </c>
      <c r="G9747" s="25">
        <v>45826.082858796297</v>
      </c>
    </row>
    <row r="9748" spans="1:7" x14ac:dyDescent="0.25">
      <c r="A9748" s="30" t="s">
        <v>18512</v>
      </c>
      <c r="B9748" s="30" t="s">
        <v>15632</v>
      </c>
      <c r="C9748" s="30" t="s">
        <v>869</v>
      </c>
      <c r="D9748" s="30" t="s">
        <v>868</v>
      </c>
      <c r="E9748" s="25">
        <v>45827.084166666667</v>
      </c>
      <c r="F9748" s="30" t="s">
        <v>866</v>
      </c>
      <c r="G9748" s="25">
        <v>45826.084166666667</v>
      </c>
    </row>
    <row r="9749" spans="1:7" x14ac:dyDescent="0.25">
      <c r="A9749" s="30" t="s">
        <v>18513</v>
      </c>
      <c r="B9749" s="30" t="s">
        <v>8808</v>
      </c>
      <c r="C9749" s="30" t="s">
        <v>887</v>
      </c>
      <c r="D9749" s="30" t="s">
        <v>888</v>
      </c>
      <c r="E9749" s="25">
        <v>45827.085034722222</v>
      </c>
      <c r="F9749" s="30" t="s">
        <v>866</v>
      </c>
      <c r="G9749" s="25">
        <v>45826.085034722222</v>
      </c>
    </row>
    <row r="9750" spans="1:7" x14ac:dyDescent="0.25">
      <c r="A9750" s="30" t="s">
        <v>18514</v>
      </c>
      <c r="B9750" s="30" t="s">
        <v>9974</v>
      </c>
      <c r="C9750" s="30" t="s">
        <v>887</v>
      </c>
      <c r="D9750" s="30" t="s">
        <v>888</v>
      </c>
      <c r="E9750" s="25">
        <v>45827.085104166668</v>
      </c>
      <c r="F9750" s="30" t="s">
        <v>866</v>
      </c>
      <c r="G9750" s="25">
        <v>45826.085104166668</v>
      </c>
    </row>
    <row r="9751" spans="1:7" x14ac:dyDescent="0.25">
      <c r="A9751" s="30" t="s">
        <v>18515</v>
      </c>
      <c r="B9751" s="30" t="s">
        <v>9978</v>
      </c>
      <c r="C9751" s="30" t="s">
        <v>887</v>
      </c>
      <c r="D9751" s="30" t="s">
        <v>888</v>
      </c>
      <c r="E9751" s="25">
        <v>45827.085150462961</v>
      </c>
      <c r="F9751" s="30" t="s">
        <v>866</v>
      </c>
      <c r="G9751" s="25">
        <v>45826.085150462961</v>
      </c>
    </row>
    <row r="9752" spans="1:7" x14ac:dyDescent="0.25">
      <c r="A9752" s="30" t="s">
        <v>18516</v>
      </c>
      <c r="B9752" s="30" t="s">
        <v>9968</v>
      </c>
      <c r="C9752" s="30" t="s">
        <v>887</v>
      </c>
      <c r="D9752" s="30" t="s">
        <v>888</v>
      </c>
      <c r="E9752" s="25">
        <v>45827.08520833333</v>
      </c>
      <c r="F9752" s="30" t="s">
        <v>866</v>
      </c>
      <c r="G9752" s="25">
        <v>45826.08520833333</v>
      </c>
    </row>
    <row r="9753" spans="1:7" x14ac:dyDescent="0.25">
      <c r="A9753" s="30" t="s">
        <v>18517</v>
      </c>
      <c r="B9753" s="30" t="s">
        <v>5256</v>
      </c>
      <c r="C9753" s="30" t="s">
        <v>864</v>
      </c>
      <c r="D9753" s="30" t="s">
        <v>865</v>
      </c>
      <c r="E9753" s="25">
        <v>45827.085474537038</v>
      </c>
      <c r="F9753" s="30" t="s">
        <v>866</v>
      </c>
      <c r="G9753" s="25">
        <v>45826.085474537038</v>
      </c>
    </row>
    <row r="9754" spans="1:7" x14ac:dyDescent="0.25">
      <c r="A9754" s="30" t="s">
        <v>18518</v>
      </c>
      <c r="B9754" s="30" t="s">
        <v>2854</v>
      </c>
      <c r="C9754" s="30" t="s">
        <v>887</v>
      </c>
      <c r="D9754" s="30" t="s">
        <v>888</v>
      </c>
      <c r="E9754" s="25">
        <v>45827.085752314815</v>
      </c>
      <c r="F9754" s="30" t="s">
        <v>866</v>
      </c>
      <c r="G9754" s="25">
        <v>45826.085752314815</v>
      </c>
    </row>
    <row r="9755" spans="1:7" x14ac:dyDescent="0.25">
      <c r="A9755" s="30" t="s">
        <v>18519</v>
      </c>
      <c r="B9755" s="30" t="s">
        <v>2855</v>
      </c>
      <c r="C9755" s="30" t="s">
        <v>887</v>
      </c>
      <c r="D9755" s="30" t="s">
        <v>888</v>
      </c>
      <c r="E9755" s="25">
        <v>45827.085868055554</v>
      </c>
      <c r="F9755" s="30" t="s">
        <v>866</v>
      </c>
      <c r="G9755" s="25">
        <v>45826.085868055554</v>
      </c>
    </row>
    <row r="9756" spans="1:7" x14ac:dyDescent="0.25">
      <c r="A9756" s="30" t="s">
        <v>18520</v>
      </c>
      <c r="B9756" s="30" t="s">
        <v>13390</v>
      </c>
      <c r="C9756" s="30" t="s">
        <v>864</v>
      </c>
      <c r="D9756" s="30" t="s">
        <v>865</v>
      </c>
      <c r="E9756" s="25">
        <v>45827.088854166665</v>
      </c>
      <c r="F9756" s="30" t="s">
        <v>866</v>
      </c>
      <c r="G9756" s="25">
        <v>45826.088854166665</v>
      </c>
    </row>
    <row r="9757" spans="1:7" x14ac:dyDescent="0.25">
      <c r="A9757" s="30" t="s">
        <v>18521</v>
      </c>
      <c r="B9757" s="30" t="s">
        <v>13406</v>
      </c>
      <c r="C9757" s="30" t="s">
        <v>864</v>
      </c>
      <c r="D9757" s="30" t="s">
        <v>865</v>
      </c>
      <c r="E9757" s="25">
        <v>45827.088888888888</v>
      </c>
      <c r="F9757" s="30" t="s">
        <v>866</v>
      </c>
      <c r="G9757" s="25">
        <v>45826.088888888888</v>
      </c>
    </row>
    <row r="9758" spans="1:7" x14ac:dyDescent="0.25">
      <c r="A9758" s="30" t="s">
        <v>18522</v>
      </c>
      <c r="B9758" s="30" t="s">
        <v>13396</v>
      </c>
      <c r="C9758" s="30" t="s">
        <v>864</v>
      </c>
      <c r="D9758" s="30" t="s">
        <v>865</v>
      </c>
      <c r="E9758" s="25">
        <v>45827.088958333334</v>
      </c>
      <c r="F9758" s="30" t="s">
        <v>866</v>
      </c>
      <c r="G9758" s="25">
        <v>45826.088958333334</v>
      </c>
    </row>
    <row r="9759" spans="1:7" x14ac:dyDescent="0.25">
      <c r="A9759" s="30" t="s">
        <v>18523</v>
      </c>
      <c r="B9759" s="30" t="s">
        <v>13408</v>
      </c>
      <c r="C9759" s="30" t="s">
        <v>864</v>
      </c>
      <c r="D9759" s="30" t="s">
        <v>865</v>
      </c>
      <c r="E9759" s="25">
        <v>45827.089039351849</v>
      </c>
      <c r="F9759" s="30" t="s">
        <v>866</v>
      </c>
      <c r="G9759" s="25">
        <v>45826.089039351849</v>
      </c>
    </row>
    <row r="9760" spans="1:7" x14ac:dyDescent="0.25">
      <c r="A9760" s="30" t="s">
        <v>18524</v>
      </c>
      <c r="B9760" s="30" t="s">
        <v>10302</v>
      </c>
      <c r="C9760" s="30" t="s">
        <v>864</v>
      </c>
      <c r="D9760" s="30" t="s">
        <v>865</v>
      </c>
      <c r="E9760" s="25">
        <v>45827.089097222219</v>
      </c>
      <c r="F9760" s="30" t="s">
        <v>866</v>
      </c>
      <c r="G9760" s="25">
        <v>45826.089097222219</v>
      </c>
    </row>
    <row r="9761" spans="1:7" x14ac:dyDescent="0.25">
      <c r="A9761" s="30" t="s">
        <v>18525</v>
      </c>
      <c r="B9761" s="30" t="s">
        <v>9957</v>
      </c>
      <c r="C9761" s="30" t="s">
        <v>887</v>
      </c>
      <c r="D9761" s="30" t="s">
        <v>888</v>
      </c>
      <c r="E9761" s="25">
        <v>45827.090069444443</v>
      </c>
      <c r="F9761" s="30" t="s">
        <v>866</v>
      </c>
      <c r="G9761" s="25">
        <v>45826.090069444443</v>
      </c>
    </row>
    <row r="9762" spans="1:7" x14ac:dyDescent="0.25">
      <c r="A9762" s="30" t="s">
        <v>18526</v>
      </c>
      <c r="B9762" s="30" t="s">
        <v>15780</v>
      </c>
      <c r="C9762" s="30" t="s">
        <v>869</v>
      </c>
      <c r="D9762" s="30" t="s">
        <v>881</v>
      </c>
      <c r="E9762" s="25">
        <v>45827.091041666667</v>
      </c>
      <c r="F9762" s="30" t="s">
        <v>866</v>
      </c>
      <c r="G9762" s="25">
        <v>45826.091041666667</v>
      </c>
    </row>
    <row r="9763" spans="1:7" x14ac:dyDescent="0.25">
      <c r="A9763" s="30" t="s">
        <v>18527</v>
      </c>
      <c r="B9763" s="30" t="s">
        <v>15207</v>
      </c>
      <c r="C9763" s="30" t="s">
        <v>869</v>
      </c>
      <c r="D9763" s="30" t="s">
        <v>881</v>
      </c>
      <c r="E9763" s="25">
        <v>45827.091747685183</v>
      </c>
      <c r="F9763" s="30" t="s">
        <v>866</v>
      </c>
      <c r="G9763" s="25">
        <v>45826.091747685183</v>
      </c>
    </row>
    <row r="9764" spans="1:7" x14ac:dyDescent="0.25">
      <c r="A9764" s="30" t="s">
        <v>18528</v>
      </c>
      <c r="B9764" s="30" t="s">
        <v>15209</v>
      </c>
      <c r="C9764" s="30" t="s">
        <v>869</v>
      </c>
      <c r="D9764" s="30" t="s">
        <v>881</v>
      </c>
      <c r="E9764" s="25">
        <v>45827.092453703706</v>
      </c>
      <c r="F9764" s="30" t="s">
        <v>866</v>
      </c>
      <c r="G9764" s="25">
        <v>45826.092453703706</v>
      </c>
    </row>
    <row r="9765" spans="1:7" x14ac:dyDescent="0.25">
      <c r="A9765" s="30" t="s">
        <v>18529</v>
      </c>
      <c r="B9765" s="30" t="s">
        <v>15202</v>
      </c>
      <c r="C9765" s="30" t="s">
        <v>869</v>
      </c>
      <c r="D9765" s="30" t="s">
        <v>881</v>
      </c>
      <c r="E9765" s="25">
        <v>45827.092615740738</v>
      </c>
      <c r="F9765" s="30" t="s">
        <v>866</v>
      </c>
      <c r="G9765" s="25">
        <v>45826.092615740738</v>
      </c>
    </row>
    <row r="9766" spans="1:7" x14ac:dyDescent="0.25">
      <c r="A9766" s="30" t="s">
        <v>18530</v>
      </c>
      <c r="B9766" s="30" t="s">
        <v>11543</v>
      </c>
      <c r="C9766" s="30" t="s">
        <v>872</v>
      </c>
      <c r="D9766" s="30" t="s">
        <v>202</v>
      </c>
      <c r="E9766" s="25">
        <v>45827.091493055559</v>
      </c>
      <c r="F9766" s="30" t="s">
        <v>866</v>
      </c>
      <c r="G9766" s="25">
        <v>45826.091493055559</v>
      </c>
    </row>
    <row r="9767" spans="1:7" x14ac:dyDescent="0.25">
      <c r="A9767" s="30" t="s">
        <v>18531</v>
      </c>
      <c r="B9767" s="30" t="s">
        <v>6633</v>
      </c>
      <c r="C9767" s="30" t="s">
        <v>872</v>
      </c>
      <c r="D9767" s="30" t="s">
        <v>202</v>
      </c>
      <c r="E9767" s="25">
        <v>45827.091585648152</v>
      </c>
      <c r="F9767" s="30" t="s">
        <v>866</v>
      </c>
      <c r="G9767" s="25">
        <v>45826.091585648152</v>
      </c>
    </row>
    <row r="9768" spans="1:7" x14ac:dyDescent="0.25">
      <c r="A9768" s="30" t="s">
        <v>18532</v>
      </c>
      <c r="B9768" s="30" t="s">
        <v>9796</v>
      </c>
      <c r="C9768" s="30" t="s">
        <v>872</v>
      </c>
      <c r="D9768" s="30" t="s">
        <v>202</v>
      </c>
      <c r="E9768" s="25">
        <v>45827.091689814813</v>
      </c>
      <c r="F9768" s="30" t="s">
        <v>866</v>
      </c>
      <c r="G9768" s="25">
        <v>45826.091689814813</v>
      </c>
    </row>
    <row r="9769" spans="1:7" x14ac:dyDescent="0.25">
      <c r="A9769" s="30" t="s">
        <v>18533</v>
      </c>
      <c r="B9769" s="30" t="s">
        <v>9582</v>
      </c>
      <c r="C9769" s="30" t="s">
        <v>872</v>
      </c>
      <c r="D9769" s="30" t="s">
        <v>202</v>
      </c>
      <c r="E9769" s="25">
        <v>45827.09175925926</v>
      </c>
      <c r="F9769" s="30" t="s">
        <v>866</v>
      </c>
      <c r="G9769" s="25">
        <v>45826.09175925926</v>
      </c>
    </row>
    <row r="9770" spans="1:7" x14ac:dyDescent="0.25">
      <c r="A9770" s="30" t="s">
        <v>18534</v>
      </c>
      <c r="B9770" s="30" t="s">
        <v>9584</v>
      </c>
      <c r="C9770" s="30" t="s">
        <v>872</v>
      </c>
      <c r="D9770" s="30" t="s">
        <v>202</v>
      </c>
      <c r="E9770" s="25">
        <v>45827.091990740744</v>
      </c>
      <c r="F9770" s="30" t="s">
        <v>866</v>
      </c>
      <c r="G9770" s="25">
        <v>45826.091990740744</v>
      </c>
    </row>
    <row r="9771" spans="1:7" x14ac:dyDescent="0.25">
      <c r="A9771" s="30" t="s">
        <v>18535</v>
      </c>
      <c r="B9771" s="30" t="s">
        <v>9580</v>
      </c>
      <c r="C9771" s="30" t="s">
        <v>872</v>
      </c>
      <c r="D9771" s="30" t="s">
        <v>202</v>
      </c>
      <c r="E9771" s="25">
        <v>45827.092233796298</v>
      </c>
      <c r="F9771" s="30" t="s">
        <v>866</v>
      </c>
      <c r="G9771" s="25">
        <v>45826.092233796298</v>
      </c>
    </row>
    <row r="9772" spans="1:7" x14ac:dyDescent="0.25">
      <c r="A9772" s="30" t="s">
        <v>18536</v>
      </c>
      <c r="B9772" s="30" t="s">
        <v>11238</v>
      </c>
      <c r="C9772" s="30" t="s">
        <v>872</v>
      </c>
      <c r="D9772" s="30" t="s">
        <v>202</v>
      </c>
      <c r="E9772" s="25">
        <v>45827.092418981483</v>
      </c>
      <c r="F9772" s="30" t="s">
        <v>866</v>
      </c>
      <c r="G9772" s="25">
        <v>45826.092418981483</v>
      </c>
    </row>
    <row r="9773" spans="1:7" x14ac:dyDescent="0.25">
      <c r="A9773" s="30" t="s">
        <v>18537</v>
      </c>
      <c r="B9773" s="30" t="s">
        <v>16805</v>
      </c>
      <c r="C9773" s="30" t="s">
        <v>869</v>
      </c>
      <c r="D9773" s="30" t="s">
        <v>880</v>
      </c>
      <c r="E9773" s="25">
        <v>45827.096516203703</v>
      </c>
      <c r="F9773" s="30" t="s">
        <v>866</v>
      </c>
      <c r="G9773" s="25">
        <v>45826.096516203703</v>
      </c>
    </row>
    <row r="9774" spans="1:7" x14ac:dyDescent="0.25">
      <c r="A9774" s="30" t="s">
        <v>18538</v>
      </c>
      <c r="B9774" s="30" t="s">
        <v>16812</v>
      </c>
      <c r="C9774" s="30" t="s">
        <v>869</v>
      </c>
      <c r="D9774" s="30" t="s">
        <v>880</v>
      </c>
      <c r="E9774" s="25">
        <v>45827.096539351849</v>
      </c>
      <c r="F9774" s="30" t="s">
        <v>866</v>
      </c>
      <c r="G9774" s="25">
        <v>45826.096539351849</v>
      </c>
    </row>
    <row r="9775" spans="1:7" x14ac:dyDescent="0.25">
      <c r="A9775" s="30" t="s">
        <v>18539</v>
      </c>
      <c r="B9775" s="30" t="s">
        <v>7939</v>
      </c>
      <c r="C9775" s="30" t="s">
        <v>872</v>
      </c>
      <c r="D9775" s="30" t="s">
        <v>122</v>
      </c>
      <c r="E9775" s="25">
        <v>45827.093425925923</v>
      </c>
      <c r="F9775" s="30" t="s">
        <v>866</v>
      </c>
      <c r="G9775" s="25">
        <v>45826.093425925923</v>
      </c>
    </row>
    <row r="9776" spans="1:7" x14ac:dyDescent="0.25">
      <c r="A9776" s="30" t="s">
        <v>18540</v>
      </c>
      <c r="B9776" s="30" t="s">
        <v>7937</v>
      </c>
      <c r="C9776" s="30" t="s">
        <v>872</v>
      </c>
      <c r="D9776" s="30" t="s">
        <v>122</v>
      </c>
      <c r="E9776" s="25">
        <v>45827.094456018516</v>
      </c>
      <c r="F9776" s="30" t="s">
        <v>866</v>
      </c>
      <c r="G9776" s="25">
        <v>45826.094456018516</v>
      </c>
    </row>
    <row r="9777" spans="1:7" x14ac:dyDescent="0.25">
      <c r="A9777" s="30" t="s">
        <v>18541</v>
      </c>
      <c r="B9777" s="30" t="s">
        <v>8130</v>
      </c>
      <c r="C9777" s="30" t="s">
        <v>872</v>
      </c>
      <c r="D9777" s="30" t="s">
        <v>122</v>
      </c>
      <c r="E9777" s="25">
        <v>45827.094884259262</v>
      </c>
      <c r="F9777" s="30" t="s">
        <v>866</v>
      </c>
      <c r="G9777" s="25">
        <v>45826.094884259262</v>
      </c>
    </row>
    <row r="9778" spans="1:7" x14ac:dyDescent="0.25">
      <c r="A9778" s="30" t="s">
        <v>18542</v>
      </c>
      <c r="B9778" s="30" t="s">
        <v>8136</v>
      </c>
      <c r="C9778" s="30" t="s">
        <v>872</v>
      </c>
      <c r="D9778" s="30" t="s">
        <v>122</v>
      </c>
      <c r="E9778" s="25">
        <v>45827.095127314817</v>
      </c>
      <c r="F9778" s="30" t="s">
        <v>866</v>
      </c>
      <c r="G9778" s="25">
        <v>45826.095127314817</v>
      </c>
    </row>
    <row r="9779" spans="1:7" x14ac:dyDescent="0.25">
      <c r="A9779" s="30" t="s">
        <v>18543</v>
      </c>
      <c r="B9779" s="30" t="s">
        <v>9507</v>
      </c>
      <c r="C9779" s="30" t="s">
        <v>872</v>
      </c>
      <c r="D9779" s="30" t="s">
        <v>122</v>
      </c>
      <c r="E9779" s="25">
        <v>45827.095370370371</v>
      </c>
      <c r="F9779" s="30" t="s">
        <v>866</v>
      </c>
      <c r="G9779" s="25">
        <v>45826.095370370371</v>
      </c>
    </row>
    <row r="9780" spans="1:7" x14ac:dyDescent="0.25">
      <c r="A9780" s="30" t="s">
        <v>18544</v>
      </c>
      <c r="B9780" s="30" t="s">
        <v>12138</v>
      </c>
      <c r="C9780" s="30" t="s">
        <v>872</v>
      </c>
      <c r="D9780" s="30" t="s">
        <v>122</v>
      </c>
      <c r="E9780" s="25">
        <v>45827.095717592594</v>
      </c>
      <c r="F9780" s="30" t="s">
        <v>866</v>
      </c>
      <c r="G9780" s="25">
        <v>45826.095717592594</v>
      </c>
    </row>
    <row r="9781" spans="1:7" x14ac:dyDescent="0.25">
      <c r="A9781" s="30" t="s">
        <v>18545</v>
      </c>
      <c r="B9781" s="30" t="s">
        <v>17042</v>
      </c>
      <c r="C9781" s="30" t="s">
        <v>869</v>
      </c>
      <c r="D9781" s="30" t="s">
        <v>880</v>
      </c>
      <c r="E9781" s="25">
        <v>45827.097303240742</v>
      </c>
      <c r="F9781" s="30" t="s">
        <v>866</v>
      </c>
      <c r="G9781" s="25">
        <v>45826.097303240742</v>
      </c>
    </row>
    <row r="9782" spans="1:7" x14ac:dyDescent="0.25">
      <c r="A9782" s="30" t="s">
        <v>18546</v>
      </c>
      <c r="B9782" s="30" t="s">
        <v>17062</v>
      </c>
      <c r="C9782" s="30" t="s">
        <v>869</v>
      </c>
      <c r="D9782" s="30" t="s">
        <v>880</v>
      </c>
      <c r="E9782" s="25">
        <v>45827.097303240742</v>
      </c>
      <c r="F9782" s="30" t="s">
        <v>866</v>
      </c>
      <c r="G9782" s="25">
        <v>45826.097303240742</v>
      </c>
    </row>
    <row r="9783" spans="1:7" x14ac:dyDescent="0.25">
      <c r="A9783" s="30" t="s">
        <v>18547</v>
      </c>
      <c r="B9783" s="30" t="s">
        <v>17209</v>
      </c>
      <c r="C9783" s="30" t="s">
        <v>869</v>
      </c>
      <c r="D9783" s="30" t="s">
        <v>880</v>
      </c>
      <c r="E9783" s="25">
        <v>45827.098067129627</v>
      </c>
      <c r="F9783" s="30" t="s">
        <v>866</v>
      </c>
      <c r="G9783" s="25">
        <v>45826.098067129627</v>
      </c>
    </row>
    <row r="9784" spans="1:7" x14ac:dyDescent="0.25">
      <c r="A9784" s="30" t="s">
        <v>18548</v>
      </c>
      <c r="B9784" s="30" t="s">
        <v>15762</v>
      </c>
      <c r="C9784" s="30" t="s">
        <v>874</v>
      </c>
      <c r="D9784" s="30" t="s">
        <v>886</v>
      </c>
      <c r="E9784" s="25">
        <v>45827.103379629632</v>
      </c>
      <c r="F9784" s="30" t="s">
        <v>866</v>
      </c>
      <c r="G9784" s="25">
        <v>45826.103379629632</v>
      </c>
    </row>
    <row r="9785" spans="1:7" x14ac:dyDescent="0.25">
      <c r="A9785" s="30" t="s">
        <v>18549</v>
      </c>
      <c r="B9785" s="30" t="s">
        <v>15757</v>
      </c>
      <c r="C9785" s="30" t="s">
        <v>874</v>
      </c>
      <c r="D9785" s="30" t="s">
        <v>886</v>
      </c>
      <c r="E9785" s="25">
        <v>45827.103402777779</v>
      </c>
      <c r="F9785" s="30" t="s">
        <v>866</v>
      </c>
      <c r="G9785" s="25">
        <v>45826.103402777779</v>
      </c>
    </row>
    <row r="9786" spans="1:7" x14ac:dyDescent="0.25">
      <c r="A9786" s="30" t="s">
        <v>18550</v>
      </c>
      <c r="B9786" s="30" t="s">
        <v>15303</v>
      </c>
      <c r="C9786" s="30" t="s">
        <v>869</v>
      </c>
      <c r="D9786" s="30" t="s">
        <v>885</v>
      </c>
      <c r="E9786" s="25">
        <v>45827.103993055556</v>
      </c>
      <c r="F9786" s="30" t="s">
        <v>866</v>
      </c>
      <c r="G9786" s="25">
        <v>45826.103993055556</v>
      </c>
    </row>
    <row r="9787" spans="1:7" x14ac:dyDescent="0.25">
      <c r="A9787" s="30" t="s">
        <v>18551</v>
      </c>
      <c r="B9787" s="30" t="s">
        <v>15648</v>
      </c>
      <c r="C9787" s="30" t="s">
        <v>869</v>
      </c>
      <c r="D9787" s="30" t="s">
        <v>870</v>
      </c>
      <c r="E9787" s="25">
        <v>45827.105636574073</v>
      </c>
      <c r="F9787" s="30" t="s">
        <v>866</v>
      </c>
      <c r="G9787" s="25">
        <v>45826.105636574073</v>
      </c>
    </row>
    <row r="9788" spans="1:7" x14ac:dyDescent="0.25">
      <c r="A9788" s="30" t="s">
        <v>18552</v>
      </c>
      <c r="B9788" s="30" t="s">
        <v>15728</v>
      </c>
      <c r="C9788" s="30" t="s">
        <v>869</v>
      </c>
      <c r="D9788" s="30" t="s">
        <v>870</v>
      </c>
      <c r="E9788" s="25">
        <v>45827.105671296296</v>
      </c>
      <c r="F9788" s="30" t="s">
        <v>866</v>
      </c>
      <c r="G9788" s="25">
        <v>45826.105671296296</v>
      </c>
    </row>
    <row r="9789" spans="1:7" x14ac:dyDescent="0.25">
      <c r="A9789" s="30" t="s">
        <v>18553</v>
      </c>
      <c r="B9789" s="30" t="s">
        <v>6625</v>
      </c>
      <c r="C9789" s="30" t="s">
        <v>879</v>
      </c>
      <c r="D9789" s="30" t="s">
        <v>122</v>
      </c>
      <c r="E9789" s="25">
        <v>45827.103796296295</v>
      </c>
      <c r="F9789" s="30" t="s">
        <v>866</v>
      </c>
      <c r="G9789" s="25">
        <v>45826.103796296295</v>
      </c>
    </row>
    <row r="9790" spans="1:7" x14ac:dyDescent="0.25">
      <c r="A9790" s="30" t="s">
        <v>18554</v>
      </c>
      <c r="B9790" s="30" t="s">
        <v>7939</v>
      </c>
      <c r="C9790" s="30" t="s">
        <v>879</v>
      </c>
      <c r="D9790" s="30" t="s">
        <v>122</v>
      </c>
      <c r="E9790" s="25">
        <v>45827.104143518518</v>
      </c>
      <c r="F9790" s="30" t="s">
        <v>866</v>
      </c>
      <c r="G9790" s="25">
        <v>45826.104143518518</v>
      </c>
    </row>
    <row r="9791" spans="1:7" x14ac:dyDescent="0.25">
      <c r="A9791" s="30" t="s">
        <v>18555</v>
      </c>
      <c r="B9791" s="30" t="s">
        <v>7937</v>
      </c>
      <c r="C9791" s="30" t="s">
        <v>879</v>
      </c>
      <c r="D9791" s="30" t="s">
        <v>122</v>
      </c>
      <c r="E9791" s="25">
        <v>45827.104432870372</v>
      </c>
      <c r="F9791" s="30" t="s">
        <v>866</v>
      </c>
      <c r="G9791" s="25">
        <v>45826.104432870372</v>
      </c>
    </row>
    <row r="9792" spans="1:7" x14ac:dyDescent="0.25">
      <c r="A9792" s="30" t="s">
        <v>18556</v>
      </c>
      <c r="B9792" s="30" t="s">
        <v>8130</v>
      </c>
      <c r="C9792" s="30" t="s">
        <v>879</v>
      </c>
      <c r="D9792" s="30" t="s">
        <v>122</v>
      </c>
      <c r="E9792" s="25">
        <v>45827.104710648149</v>
      </c>
      <c r="F9792" s="30" t="s">
        <v>866</v>
      </c>
      <c r="G9792" s="25">
        <v>45826.104710648149</v>
      </c>
    </row>
    <row r="9793" spans="1:7" x14ac:dyDescent="0.25">
      <c r="A9793" s="30" t="s">
        <v>18557</v>
      </c>
      <c r="B9793" s="30" t="s">
        <v>8136</v>
      </c>
      <c r="C9793" s="30" t="s">
        <v>879</v>
      </c>
      <c r="D9793" s="30" t="s">
        <v>122</v>
      </c>
      <c r="E9793" s="25">
        <v>45827.10497685185</v>
      </c>
      <c r="F9793" s="30" t="s">
        <v>866</v>
      </c>
      <c r="G9793" s="25">
        <v>45826.10497685185</v>
      </c>
    </row>
    <row r="9794" spans="1:7" x14ac:dyDescent="0.25">
      <c r="A9794" s="30" t="s">
        <v>18558</v>
      </c>
      <c r="B9794" s="30" t="s">
        <v>9507</v>
      </c>
      <c r="C9794" s="30" t="s">
        <v>879</v>
      </c>
      <c r="D9794" s="30" t="s">
        <v>122</v>
      </c>
      <c r="E9794" s="25">
        <v>45827.105266203704</v>
      </c>
      <c r="F9794" s="30" t="s">
        <v>866</v>
      </c>
      <c r="G9794" s="25">
        <v>45826.105266203704</v>
      </c>
    </row>
    <row r="9795" spans="1:7" x14ac:dyDescent="0.25">
      <c r="A9795" s="30" t="s">
        <v>18559</v>
      </c>
      <c r="B9795" s="30" t="s">
        <v>12138</v>
      </c>
      <c r="C9795" s="30" t="s">
        <v>879</v>
      </c>
      <c r="D9795" s="30" t="s">
        <v>122</v>
      </c>
      <c r="E9795" s="25">
        <v>45827.105671296296</v>
      </c>
      <c r="F9795" s="30" t="s">
        <v>866</v>
      </c>
      <c r="G9795" s="25">
        <v>45826.105671296296</v>
      </c>
    </row>
    <row r="9796" spans="1:7" x14ac:dyDescent="0.25">
      <c r="A9796" s="30" t="s">
        <v>18560</v>
      </c>
      <c r="B9796" s="30" t="s">
        <v>8662</v>
      </c>
      <c r="C9796" s="30" t="s">
        <v>864</v>
      </c>
      <c r="D9796" s="30" t="s">
        <v>865</v>
      </c>
      <c r="E9796" s="25">
        <v>45827.109282407408</v>
      </c>
      <c r="F9796" s="30" t="s">
        <v>866</v>
      </c>
      <c r="G9796" s="25">
        <v>45826.109282407408</v>
      </c>
    </row>
    <row r="9797" spans="1:7" x14ac:dyDescent="0.25">
      <c r="A9797" s="30" t="s">
        <v>18561</v>
      </c>
      <c r="B9797" s="30" t="s">
        <v>11382</v>
      </c>
      <c r="C9797" s="30" t="s">
        <v>879</v>
      </c>
      <c r="D9797" s="30" t="s">
        <v>202</v>
      </c>
      <c r="E9797" s="25">
        <v>45827.108842592592</v>
      </c>
      <c r="F9797" s="30" t="s">
        <v>866</v>
      </c>
      <c r="G9797" s="25">
        <v>45826.108842592592</v>
      </c>
    </row>
    <row r="9798" spans="1:7" x14ac:dyDescent="0.25">
      <c r="A9798" s="30" t="s">
        <v>18562</v>
      </c>
      <c r="B9798" s="30" t="s">
        <v>11543</v>
      </c>
      <c r="C9798" s="30" t="s">
        <v>879</v>
      </c>
      <c r="D9798" s="30" t="s">
        <v>202</v>
      </c>
      <c r="E9798" s="25">
        <v>45827.108923611115</v>
      </c>
      <c r="F9798" s="30" t="s">
        <v>866</v>
      </c>
      <c r="G9798" s="25">
        <v>45826.108923611115</v>
      </c>
    </row>
    <row r="9799" spans="1:7" x14ac:dyDescent="0.25">
      <c r="A9799" s="30" t="s">
        <v>18563</v>
      </c>
      <c r="B9799" s="30" t="s">
        <v>6633</v>
      </c>
      <c r="C9799" s="30" t="s">
        <v>879</v>
      </c>
      <c r="D9799" s="30" t="s">
        <v>202</v>
      </c>
      <c r="E9799" s="25">
        <v>45827.109074074076</v>
      </c>
      <c r="F9799" s="30" t="s">
        <v>866</v>
      </c>
      <c r="G9799" s="25">
        <v>45826.109074074076</v>
      </c>
    </row>
    <row r="9800" spans="1:7" x14ac:dyDescent="0.25">
      <c r="A9800" s="30" t="s">
        <v>18564</v>
      </c>
      <c r="B9800" s="30" t="s">
        <v>9582</v>
      </c>
      <c r="C9800" s="30" t="s">
        <v>879</v>
      </c>
      <c r="D9800" s="30" t="s">
        <v>202</v>
      </c>
      <c r="E9800" s="25">
        <v>45827.109305555554</v>
      </c>
      <c r="F9800" s="30" t="s">
        <v>866</v>
      </c>
      <c r="G9800" s="25">
        <v>45826.109305555554</v>
      </c>
    </row>
    <row r="9801" spans="1:7" x14ac:dyDescent="0.25">
      <c r="A9801" s="30" t="s">
        <v>18565</v>
      </c>
      <c r="B9801" s="30" t="s">
        <v>9580</v>
      </c>
      <c r="C9801" s="30" t="s">
        <v>879</v>
      </c>
      <c r="D9801" s="30" t="s">
        <v>202</v>
      </c>
      <c r="E9801" s="25">
        <v>45827.109571759262</v>
      </c>
      <c r="F9801" s="30" t="s">
        <v>866</v>
      </c>
      <c r="G9801" s="25">
        <v>45826.109571759262</v>
      </c>
    </row>
    <row r="9802" spans="1:7" x14ac:dyDescent="0.25">
      <c r="A9802" s="30" t="s">
        <v>18566</v>
      </c>
      <c r="B9802" s="30" t="s">
        <v>9584</v>
      </c>
      <c r="C9802" s="30" t="s">
        <v>879</v>
      </c>
      <c r="D9802" s="30" t="s">
        <v>202</v>
      </c>
      <c r="E9802" s="25">
        <v>45827.109652777777</v>
      </c>
      <c r="F9802" s="30" t="s">
        <v>866</v>
      </c>
      <c r="G9802" s="25">
        <v>45826.109652777777</v>
      </c>
    </row>
    <row r="9803" spans="1:7" x14ac:dyDescent="0.25">
      <c r="A9803" s="30" t="s">
        <v>18567</v>
      </c>
      <c r="B9803" s="30" t="s">
        <v>11238</v>
      </c>
      <c r="C9803" s="30" t="s">
        <v>879</v>
      </c>
      <c r="D9803" s="30" t="s">
        <v>202</v>
      </c>
      <c r="E9803" s="25">
        <v>45827.109861111108</v>
      </c>
      <c r="F9803" s="30" t="s">
        <v>866</v>
      </c>
      <c r="G9803" s="25">
        <v>45826.109861111108</v>
      </c>
    </row>
    <row r="9804" spans="1:7" x14ac:dyDescent="0.25">
      <c r="A9804" s="30" t="s">
        <v>18568</v>
      </c>
      <c r="B9804" s="30" t="s">
        <v>13139</v>
      </c>
      <c r="C9804" s="30" t="s">
        <v>872</v>
      </c>
      <c r="D9804" s="30" t="s">
        <v>77</v>
      </c>
      <c r="E9804" s="25">
        <v>45827.088587962964</v>
      </c>
      <c r="F9804" s="30" t="s">
        <v>866</v>
      </c>
      <c r="G9804" s="25">
        <v>45826.088587962964</v>
      </c>
    </row>
    <row r="9805" spans="1:7" x14ac:dyDescent="0.25">
      <c r="A9805" s="30" t="s">
        <v>18569</v>
      </c>
      <c r="B9805" s="30" t="s">
        <v>8289</v>
      </c>
      <c r="C9805" s="30" t="s">
        <v>872</v>
      </c>
      <c r="D9805" s="30" t="s">
        <v>77</v>
      </c>
      <c r="E9805" s="25">
        <v>45827.088634259257</v>
      </c>
      <c r="F9805" s="30" t="s">
        <v>866</v>
      </c>
      <c r="G9805" s="25">
        <v>45826.088634259257</v>
      </c>
    </row>
    <row r="9806" spans="1:7" x14ac:dyDescent="0.25">
      <c r="A9806" s="30" t="s">
        <v>18570</v>
      </c>
      <c r="B9806" s="30" t="s">
        <v>8293</v>
      </c>
      <c r="C9806" s="30" t="s">
        <v>872</v>
      </c>
      <c r="D9806" s="30" t="s">
        <v>77</v>
      </c>
      <c r="E9806" s="25">
        <v>45827.08866898148</v>
      </c>
      <c r="F9806" s="30" t="s">
        <v>866</v>
      </c>
      <c r="G9806" s="25">
        <v>45826.08866898148</v>
      </c>
    </row>
    <row r="9807" spans="1:7" x14ac:dyDescent="0.25">
      <c r="A9807" s="30" t="s">
        <v>18571</v>
      </c>
      <c r="B9807" s="30" t="s">
        <v>8299</v>
      </c>
      <c r="C9807" s="30" t="s">
        <v>872</v>
      </c>
      <c r="D9807" s="30" t="s">
        <v>77</v>
      </c>
      <c r="E9807" s="25">
        <v>45827.088692129626</v>
      </c>
      <c r="F9807" s="30" t="s">
        <v>866</v>
      </c>
      <c r="G9807" s="25">
        <v>45826.088692129626</v>
      </c>
    </row>
    <row r="9808" spans="1:7" x14ac:dyDescent="0.25">
      <c r="A9808" s="30" t="s">
        <v>18572</v>
      </c>
      <c r="B9808" s="30" t="s">
        <v>8303</v>
      </c>
      <c r="C9808" s="30" t="s">
        <v>872</v>
      </c>
      <c r="D9808" s="30" t="s">
        <v>77</v>
      </c>
      <c r="E9808" s="25">
        <v>45827.08871527778</v>
      </c>
      <c r="F9808" s="30" t="s">
        <v>866</v>
      </c>
      <c r="G9808" s="25">
        <v>45826.08871527778</v>
      </c>
    </row>
    <row r="9809" spans="1:7" x14ac:dyDescent="0.25">
      <c r="A9809" s="30" t="s">
        <v>18573</v>
      </c>
      <c r="B9809" s="30" t="s">
        <v>8305</v>
      </c>
      <c r="C9809" s="30" t="s">
        <v>872</v>
      </c>
      <c r="D9809" s="30" t="s">
        <v>77</v>
      </c>
      <c r="E9809" s="25">
        <v>45827.088726851849</v>
      </c>
      <c r="F9809" s="30" t="s">
        <v>866</v>
      </c>
      <c r="G9809" s="25">
        <v>45826.088726851849</v>
      </c>
    </row>
    <row r="9810" spans="1:7" x14ac:dyDescent="0.25">
      <c r="A9810" s="30" t="s">
        <v>18574</v>
      </c>
      <c r="B9810" s="30" t="s">
        <v>8313</v>
      </c>
      <c r="C9810" s="30" t="s">
        <v>872</v>
      </c>
      <c r="D9810" s="30" t="s">
        <v>77</v>
      </c>
      <c r="E9810" s="25">
        <v>45827.088773148149</v>
      </c>
      <c r="F9810" s="30" t="s">
        <v>866</v>
      </c>
      <c r="G9810" s="25">
        <v>45826.088773148149</v>
      </c>
    </row>
    <row r="9811" spans="1:7" x14ac:dyDescent="0.25">
      <c r="A9811" s="30" t="s">
        <v>18575</v>
      </c>
      <c r="B9811" s="30" t="s">
        <v>8315</v>
      </c>
      <c r="C9811" s="30" t="s">
        <v>872</v>
      </c>
      <c r="D9811" s="30" t="s">
        <v>77</v>
      </c>
      <c r="E9811" s="25">
        <v>45827.088796296295</v>
      </c>
      <c r="F9811" s="30" t="s">
        <v>866</v>
      </c>
      <c r="G9811" s="25">
        <v>45826.088796296295</v>
      </c>
    </row>
    <row r="9812" spans="1:7" x14ac:dyDescent="0.25">
      <c r="A9812" s="30" t="s">
        <v>18576</v>
      </c>
      <c r="B9812" s="30" t="s">
        <v>6977</v>
      </c>
      <c r="C9812" s="30" t="s">
        <v>872</v>
      </c>
      <c r="D9812" s="30" t="s">
        <v>77</v>
      </c>
      <c r="E9812" s="25">
        <v>45827.08966435185</v>
      </c>
      <c r="F9812" s="30" t="s">
        <v>866</v>
      </c>
      <c r="G9812" s="25">
        <v>45826.08966435185</v>
      </c>
    </row>
    <row r="9813" spans="1:7" x14ac:dyDescent="0.25">
      <c r="A9813" s="30" t="s">
        <v>18577</v>
      </c>
      <c r="B9813" s="30" t="s">
        <v>6936</v>
      </c>
      <c r="C9813" s="30" t="s">
        <v>872</v>
      </c>
      <c r="D9813" s="30" t="s">
        <v>77</v>
      </c>
      <c r="E9813" s="25">
        <v>45827.089699074073</v>
      </c>
      <c r="F9813" s="30" t="s">
        <v>866</v>
      </c>
      <c r="G9813" s="25">
        <v>45826.089699074073</v>
      </c>
    </row>
    <row r="9814" spans="1:7" x14ac:dyDescent="0.25">
      <c r="A9814" s="30" t="s">
        <v>18578</v>
      </c>
      <c r="B9814" s="30" t="s">
        <v>6938</v>
      </c>
      <c r="C9814" s="30" t="s">
        <v>872</v>
      </c>
      <c r="D9814" s="30" t="s">
        <v>77</v>
      </c>
      <c r="E9814" s="25">
        <v>45827.089722222219</v>
      </c>
      <c r="F9814" s="30" t="s">
        <v>866</v>
      </c>
      <c r="G9814" s="25">
        <v>45826.089722222219</v>
      </c>
    </row>
    <row r="9815" spans="1:7" x14ac:dyDescent="0.25">
      <c r="A9815" s="30" t="s">
        <v>18579</v>
      </c>
      <c r="B9815" s="30" t="s">
        <v>9968</v>
      </c>
      <c r="C9815" s="30" t="s">
        <v>872</v>
      </c>
      <c r="D9815" s="30" t="s">
        <v>77</v>
      </c>
      <c r="E9815" s="25">
        <v>45827.096388888887</v>
      </c>
      <c r="F9815" s="30" t="s">
        <v>866</v>
      </c>
      <c r="G9815" s="25">
        <v>45826.096388888887</v>
      </c>
    </row>
    <row r="9816" spans="1:7" x14ac:dyDescent="0.25">
      <c r="A9816" s="30" t="s">
        <v>18580</v>
      </c>
      <c r="B9816" s="30" t="s">
        <v>9978</v>
      </c>
      <c r="C9816" s="30" t="s">
        <v>872</v>
      </c>
      <c r="D9816" s="30" t="s">
        <v>77</v>
      </c>
      <c r="E9816" s="25">
        <v>45827.096493055556</v>
      </c>
      <c r="F9816" s="30" t="s">
        <v>866</v>
      </c>
      <c r="G9816" s="25">
        <v>45826.096493055556</v>
      </c>
    </row>
    <row r="9817" spans="1:7" x14ac:dyDescent="0.25">
      <c r="A9817" s="30" t="s">
        <v>18581</v>
      </c>
      <c r="B9817" s="30" t="s">
        <v>9974</v>
      </c>
      <c r="C9817" s="30" t="s">
        <v>872</v>
      </c>
      <c r="D9817" s="30" t="s">
        <v>77</v>
      </c>
      <c r="E9817" s="25">
        <v>45827.096550925926</v>
      </c>
      <c r="F9817" s="30" t="s">
        <v>866</v>
      </c>
      <c r="G9817" s="25">
        <v>45826.096550925926</v>
      </c>
    </row>
    <row r="9818" spans="1:7" x14ac:dyDescent="0.25">
      <c r="A9818" s="30" t="s">
        <v>18582</v>
      </c>
      <c r="B9818" s="30" t="s">
        <v>8796</v>
      </c>
      <c r="C9818" s="30" t="s">
        <v>872</v>
      </c>
      <c r="D9818" s="30" t="s">
        <v>77</v>
      </c>
      <c r="E9818" s="25">
        <v>45827.099560185183</v>
      </c>
      <c r="F9818" s="30" t="s">
        <v>866</v>
      </c>
      <c r="G9818" s="25">
        <v>45826.099560185183</v>
      </c>
    </row>
    <row r="9819" spans="1:7" x14ac:dyDescent="0.25">
      <c r="A9819" s="30" t="s">
        <v>18583</v>
      </c>
      <c r="B9819" s="30" t="s">
        <v>9754</v>
      </c>
      <c r="C9819" s="30" t="s">
        <v>872</v>
      </c>
      <c r="D9819" s="30" t="s">
        <v>77</v>
      </c>
      <c r="E9819" s="25">
        <v>45827.099699074075</v>
      </c>
      <c r="F9819" s="30" t="s">
        <v>866</v>
      </c>
      <c r="G9819" s="25">
        <v>45826.099699074075</v>
      </c>
    </row>
    <row r="9820" spans="1:7" x14ac:dyDescent="0.25">
      <c r="A9820" s="30" t="s">
        <v>18584</v>
      </c>
      <c r="B9820" s="30" t="s">
        <v>8808</v>
      </c>
      <c r="C9820" s="30" t="s">
        <v>872</v>
      </c>
      <c r="D9820" s="30" t="s">
        <v>77</v>
      </c>
      <c r="E9820" s="25">
        <v>45827.099791666667</v>
      </c>
      <c r="F9820" s="30" t="s">
        <v>866</v>
      </c>
      <c r="G9820" s="25">
        <v>45826.099791666667</v>
      </c>
    </row>
    <row r="9821" spans="1:7" x14ac:dyDescent="0.25">
      <c r="A9821" s="30" t="s">
        <v>18585</v>
      </c>
      <c r="B9821" s="30" t="s">
        <v>5416</v>
      </c>
      <c r="C9821" s="30" t="s">
        <v>872</v>
      </c>
      <c r="D9821" s="30" t="s">
        <v>77</v>
      </c>
      <c r="E9821" s="25">
        <v>45827.109907407408</v>
      </c>
      <c r="F9821" s="30" t="s">
        <v>866</v>
      </c>
      <c r="G9821" s="25">
        <v>45826.109907407408</v>
      </c>
    </row>
    <row r="9822" spans="1:7" x14ac:dyDescent="0.25">
      <c r="A9822" s="30" t="s">
        <v>18586</v>
      </c>
      <c r="B9822" s="30" t="s">
        <v>9574</v>
      </c>
      <c r="C9822" s="30" t="s">
        <v>872</v>
      </c>
      <c r="D9822" s="30" t="s">
        <v>202</v>
      </c>
      <c r="E9822" s="25">
        <v>45827.111134259256</v>
      </c>
      <c r="F9822" s="30" t="s">
        <v>866</v>
      </c>
      <c r="G9822" s="25">
        <v>45826.111134259256</v>
      </c>
    </row>
    <row r="9823" spans="1:7" x14ac:dyDescent="0.25">
      <c r="A9823" s="30" t="s">
        <v>18587</v>
      </c>
      <c r="B9823" s="30" t="s">
        <v>6635</v>
      </c>
      <c r="C9823" s="30" t="s">
        <v>872</v>
      </c>
      <c r="D9823" s="30" t="s">
        <v>202</v>
      </c>
      <c r="E9823" s="25">
        <v>45827.111319444448</v>
      </c>
      <c r="F9823" s="30" t="s">
        <v>866</v>
      </c>
      <c r="G9823" s="25">
        <v>45826.111319444448</v>
      </c>
    </row>
    <row r="9824" spans="1:7" x14ac:dyDescent="0.25">
      <c r="A9824" s="30" t="s">
        <v>18588</v>
      </c>
      <c r="B9824" s="30" t="s">
        <v>9570</v>
      </c>
      <c r="C9824" s="30" t="s">
        <v>872</v>
      </c>
      <c r="D9824" s="30" t="s">
        <v>202</v>
      </c>
      <c r="E9824" s="25">
        <v>45827.111504629633</v>
      </c>
      <c r="F9824" s="30" t="s">
        <v>866</v>
      </c>
      <c r="G9824" s="25">
        <v>45826.111504629633</v>
      </c>
    </row>
    <row r="9825" spans="1:7" x14ac:dyDescent="0.25">
      <c r="A9825" s="30" t="s">
        <v>18589</v>
      </c>
      <c r="B9825" s="30" t="s">
        <v>6554</v>
      </c>
      <c r="C9825" s="30" t="s">
        <v>872</v>
      </c>
      <c r="D9825" s="30" t="s">
        <v>202</v>
      </c>
      <c r="E9825" s="25">
        <v>45827.111562500002</v>
      </c>
      <c r="F9825" s="30" t="s">
        <v>866</v>
      </c>
      <c r="G9825" s="25">
        <v>45826.111562500002</v>
      </c>
    </row>
    <row r="9826" spans="1:7" x14ac:dyDescent="0.25">
      <c r="A9826" s="30" t="s">
        <v>18590</v>
      </c>
      <c r="B9826" s="30" t="s">
        <v>6635</v>
      </c>
      <c r="C9826" s="30" t="s">
        <v>879</v>
      </c>
      <c r="D9826" s="30" t="s">
        <v>202</v>
      </c>
      <c r="E9826" s="25">
        <v>45827.11209490741</v>
      </c>
      <c r="F9826" s="30" t="s">
        <v>866</v>
      </c>
      <c r="G9826" s="25">
        <v>45826.11209490741</v>
      </c>
    </row>
    <row r="9827" spans="1:7" x14ac:dyDescent="0.25">
      <c r="A9827" s="30" t="s">
        <v>18591</v>
      </c>
      <c r="B9827" s="30" t="s">
        <v>9570</v>
      </c>
      <c r="C9827" s="30" t="s">
        <v>879</v>
      </c>
      <c r="D9827" s="30" t="s">
        <v>202</v>
      </c>
      <c r="E9827" s="25">
        <v>45827.11215277778</v>
      </c>
      <c r="F9827" s="30" t="s">
        <v>866</v>
      </c>
      <c r="G9827" s="25">
        <v>45826.11215277778</v>
      </c>
    </row>
    <row r="9828" spans="1:7" x14ac:dyDescent="0.25">
      <c r="A9828" s="30" t="s">
        <v>18592</v>
      </c>
      <c r="B9828" s="30" t="s">
        <v>6554</v>
      </c>
      <c r="C9828" s="30" t="s">
        <v>879</v>
      </c>
      <c r="D9828" s="30" t="s">
        <v>202</v>
      </c>
      <c r="E9828" s="25">
        <v>45827.112199074072</v>
      </c>
      <c r="F9828" s="30" t="s">
        <v>866</v>
      </c>
      <c r="G9828" s="25">
        <v>45826.112199074072</v>
      </c>
    </row>
    <row r="9829" spans="1:7" x14ac:dyDescent="0.25">
      <c r="A9829" s="30" t="s">
        <v>18593</v>
      </c>
      <c r="B9829" s="30" t="s">
        <v>9574</v>
      </c>
      <c r="C9829" s="30" t="s">
        <v>879</v>
      </c>
      <c r="D9829" s="30" t="s">
        <v>202</v>
      </c>
      <c r="E9829" s="25">
        <v>45827.112685185188</v>
      </c>
      <c r="F9829" s="30" t="s">
        <v>866</v>
      </c>
      <c r="G9829" s="25">
        <v>45826.112685185188</v>
      </c>
    </row>
    <row r="9830" spans="1:7" x14ac:dyDescent="0.25">
      <c r="A9830" s="30" t="s">
        <v>18594</v>
      </c>
      <c r="B9830" s="30" t="s">
        <v>10065</v>
      </c>
      <c r="C9830" s="30" t="s">
        <v>887</v>
      </c>
      <c r="D9830" s="30" t="s">
        <v>888</v>
      </c>
      <c r="E9830" s="25">
        <v>45827.113252314812</v>
      </c>
      <c r="F9830" s="30" t="s">
        <v>866</v>
      </c>
      <c r="G9830" s="25">
        <v>45826.113252314812</v>
      </c>
    </row>
    <row r="9831" spans="1:7" x14ac:dyDescent="0.25">
      <c r="A9831" s="30" t="s">
        <v>18595</v>
      </c>
      <c r="B9831" s="30" t="s">
        <v>7024</v>
      </c>
      <c r="C9831" s="30" t="s">
        <v>887</v>
      </c>
      <c r="D9831" s="30" t="s">
        <v>888</v>
      </c>
      <c r="E9831" s="25">
        <v>45827.114039351851</v>
      </c>
      <c r="F9831" s="30" t="s">
        <v>866</v>
      </c>
      <c r="G9831" s="25">
        <v>45826.114039351851</v>
      </c>
    </row>
    <row r="9832" spans="1:7" x14ac:dyDescent="0.25">
      <c r="A9832" s="30" t="s">
        <v>18596</v>
      </c>
      <c r="B9832" s="30" t="s">
        <v>5427</v>
      </c>
      <c r="C9832" s="30" t="s">
        <v>887</v>
      </c>
      <c r="D9832" s="30" t="s">
        <v>888</v>
      </c>
      <c r="E9832" s="25">
        <v>45827.114305555559</v>
      </c>
      <c r="F9832" s="30" t="s">
        <v>866</v>
      </c>
      <c r="G9832" s="25">
        <v>45826.114305555559</v>
      </c>
    </row>
    <row r="9833" spans="1:7" x14ac:dyDescent="0.25">
      <c r="A9833" s="30" t="s">
        <v>18597</v>
      </c>
      <c r="B9833" s="30" t="s">
        <v>7026</v>
      </c>
      <c r="C9833" s="30" t="s">
        <v>887</v>
      </c>
      <c r="D9833" s="30" t="s">
        <v>888</v>
      </c>
      <c r="E9833" s="25">
        <v>45827.114363425928</v>
      </c>
      <c r="F9833" s="30" t="s">
        <v>866</v>
      </c>
      <c r="G9833" s="25">
        <v>45826.114363425928</v>
      </c>
    </row>
    <row r="9834" spans="1:7" x14ac:dyDescent="0.25">
      <c r="A9834" s="30" t="s">
        <v>18598</v>
      </c>
      <c r="B9834" s="30" t="s">
        <v>7042</v>
      </c>
      <c r="C9834" s="30" t="s">
        <v>887</v>
      </c>
      <c r="D9834" s="30" t="s">
        <v>888</v>
      </c>
      <c r="E9834" s="25">
        <v>45827.114479166667</v>
      </c>
      <c r="F9834" s="30" t="s">
        <v>866</v>
      </c>
      <c r="G9834" s="25">
        <v>45826.114479166667</v>
      </c>
    </row>
    <row r="9835" spans="1:7" x14ac:dyDescent="0.25">
      <c r="A9835" s="30" t="s">
        <v>18599</v>
      </c>
      <c r="B9835" s="30" t="s">
        <v>7899</v>
      </c>
      <c r="C9835" s="30" t="s">
        <v>879</v>
      </c>
      <c r="D9835" s="30" t="s">
        <v>244</v>
      </c>
      <c r="E9835" s="25">
        <v>45827.114675925928</v>
      </c>
      <c r="F9835" s="30" t="s">
        <v>866</v>
      </c>
      <c r="G9835" s="25">
        <v>45826.114675925928</v>
      </c>
    </row>
    <row r="9836" spans="1:7" x14ac:dyDescent="0.25">
      <c r="A9836" s="30" t="s">
        <v>18600</v>
      </c>
      <c r="B9836" s="30" t="s">
        <v>9617</v>
      </c>
      <c r="C9836" s="30" t="s">
        <v>879</v>
      </c>
      <c r="D9836" s="30" t="s">
        <v>244</v>
      </c>
      <c r="E9836" s="25">
        <v>45827.114756944444</v>
      </c>
      <c r="F9836" s="30" t="s">
        <v>866</v>
      </c>
      <c r="G9836" s="25">
        <v>45826.114756944444</v>
      </c>
    </row>
    <row r="9837" spans="1:7" x14ac:dyDescent="0.25">
      <c r="A9837" s="30" t="s">
        <v>18601</v>
      </c>
      <c r="B9837" s="30" t="s">
        <v>9718</v>
      </c>
      <c r="C9837" s="30" t="s">
        <v>879</v>
      </c>
      <c r="D9837" s="30" t="s">
        <v>244</v>
      </c>
      <c r="E9837" s="25">
        <v>45827.115127314813</v>
      </c>
      <c r="F9837" s="30" t="s">
        <v>866</v>
      </c>
      <c r="G9837" s="25">
        <v>45826.115127314813</v>
      </c>
    </row>
    <row r="9838" spans="1:7" x14ac:dyDescent="0.25">
      <c r="A9838" s="30" t="s">
        <v>18602</v>
      </c>
      <c r="B9838" s="30" t="s">
        <v>12151</v>
      </c>
      <c r="C9838" s="30" t="s">
        <v>879</v>
      </c>
      <c r="D9838" s="30" t="s">
        <v>244</v>
      </c>
      <c r="E9838" s="25">
        <v>45827.115173611113</v>
      </c>
      <c r="F9838" s="30" t="s">
        <v>866</v>
      </c>
      <c r="G9838" s="25">
        <v>45826.115173611113</v>
      </c>
    </row>
    <row r="9839" spans="1:7" x14ac:dyDescent="0.25">
      <c r="A9839" s="30" t="s">
        <v>18603</v>
      </c>
      <c r="B9839" s="30" t="s">
        <v>12173</v>
      </c>
      <c r="C9839" s="30" t="s">
        <v>879</v>
      </c>
      <c r="D9839" s="30" t="s">
        <v>244</v>
      </c>
      <c r="E9839" s="25">
        <v>45827.115289351852</v>
      </c>
      <c r="F9839" s="30" t="s">
        <v>866</v>
      </c>
      <c r="G9839" s="25">
        <v>45826.115289351852</v>
      </c>
    </row>
    <row r="9840" spans="1:7" x14ac:dyDescent="0.25">
      <c r="A9840" s="30" t="s">
        <v>18604</v>
      </c>
      <c r="B9840" s="30" t="s">
        <v>3851</v>
      </c>
      <c r="C9840" s="30" t="s">
        <v>872</v>
      </c>
      <c r="D9840" s="30" t="s">
        <v>122</v>
      </c>
      <c r="E9840" s="25">
        <v>45827.117974537039</v>
      </c>
      <c r="F9840" s="30" t="s">
        <v>866</v>
      </c>
      <c r="G9840" s="25">
        <v>45826.117974537039</v>
      </c>
    </row>
    <row r="9841" spans="1:7" x14ac:dyDescent="0.25">
      <c r="A9841" s="30" t="s">
        <v>18605</v>
      </c>
      <c r="B9841" s="30" t="s">
        <v>3851</v>
      </c>
      <c r="C9841" s="30" t="s">
        <v>879</v>
      </c>
      <c r="D9841" s="30" t="s">
        <v>122</v>
      </c>
      <c r="E9841" s="25">
        <v>45827.118495370371</v>
      </c>
      <c r="F9841" s="30" t="s">
        <v>866</v>
      </c>
      <c r="G9841" s="25">
        <v>45826.118495370371</v>
      </c>
    </row>
    <row r="9842" spans="1:7" x14ac:dyDescent="0.25">
      <c r="A9842" s="30" t="s">
        <v>18606</v>
      </c>
      <c r="B9842" s="30" t="s">
        <v>4949</v>
      </c>
      <c r="C9842" s="30" t="s">
        <v>879</v>
      </c>
      <c r="D9842" s="30" t="s">
        <v>77</v>
      </c>
      <c r="E9842" s="25">
        <v>45827.119710648149</v>
      </c>
      <c r="F9842" s="30" t="s">
        <v>866</v>
      </c>
      <c r="G9842" s="25">
        <v>45826.119710648149</v>
      </c>
    </row>
    <row r="9843" spans="1:7" x14ac:dyDescent="0.25">
      <c r="A9843" s="30" t="s">
        <v>18607</v>
      </c>
      <c r="B9843" s="30" t="s">
        <v>5051</v>
      </c>
      <c r="C9843" s="30" t="s">
        <v>879</v>
      </c>
      <c r="D9843" s="30" t="s">
        <v>77</v>
      </c>
      <c r="E9843" s="25">
        <v>45827.120034722226</v>
      </c>
      <c r="F9843" s="30" t="s">
        <v>866</v>
      </c>
      <c r="G9843" s="25">
        <v>45826.120034722226</v>
      </c>
    </row>
    <row r="9844" spans="1:7" x14ac:dyDescent="0.25">
      <c r="A9844" s="30" t="s">
        <v>18608</v>
      </c>
      <c r="B9844" s="30" t="s">
        <v>5329</v>
      </c>
      <c r="C9844" s="30" t="s">
        <v>879</v>
      </c>
      <c r="D9844" s="30" t="s">
        <v>77</v>
      </c>
      <c r="E9844" s="25">
        <v>45827.120682870373</v>
      </c>
      <c r="F9844" s="30" t="s">
        <v>866</v>
      </c>
      <c r="G9844" s="25">
        <v>45826.120682870373</v>
      </c>
    </row>
    <row r="9845" spans="1:7" x14ac:dyDescent="0.25">
      <c r="A9845" s="30" t="s">
        <v>18609</v>
      </c>
      <c r="B9845" s="30" t="s">
        <v>7009</v>
      </c>
      <c r="C9845" s="30" t="s">
        <v>872</v>
      </c>
      <c r="D9845" s="30" t="s">
        <v>77</v>
      </c>
      <c r="E9845" s="25">
        <v>45827.123159722221</v>
      </c>
      <c r="F9845" s="30" t="s">
        <v>866</v>
      </c>
      <c r="G9845" s="25">
        <v>45826.123159722221</v>
      </c>
    </row>
    <row r="9846" spans="1:7" x14ac:dyDescent="0.25">
      <c r="A9846" s="30" t="s">
        <v>18610</v>
      </c>
      <c r="B9846" s="30" t="s">
        <v>7007</v>
      </c>
      <c r="C9846" s="30" t="s">
        <v>872</v>
      </c>
      <c r="D9846" s="30" t="s">
        <v>77</v>
      </c>
      <c r="E9846" s="25">
        <v>45827.123206018521</v>
      </c>
      <c r="F9846" s="30" t="s">
        <v>866</v>
      </c>
      <c r="G9846" s="25">
        <v>45826.123206018521</v>
      </c>
    </row>
    <row r="9847" spans="1:7" x14ac:dyDescent="0.25">
      <c r="A9847" s="30" t="s">
        <v>18611</v>
      </c>
      <c r="B9847" s="30" t="s">
        <v>6971</v>
      </c>
      <c r="C9847" s="30" t="s">
        <v>872</v>
      </c>
      <c r="D9847" s="30" t="s">
        <v>77</v>
      </c>
      <c r="E9847" s="25">
        <v>45827.123240740744</v>
      </c>
      <c r="F9847" s="30" t="s">
        <v>866</v>
      </c>
      <c r="G9847" s="25">
        <v>45826.123240740744</v>
      </c>
    </row>
    <row r="9848" spans="1:7" x14ac:dyDescent="0.25">
      <c r="A9848" s="30" t="s">
        <v>18612</v>
      </c>
      <c r="B9848" s="30" t="s">
        <v>6973</v>
      </c>
      <c r="C9848" s="30" t="s">
        <v>872</v>
      </c>
      <c r="D9848" s="30" t="s">
        <v>77</v>
      </c>
      <c r="E9848" s="25">
        <v>45827.123310185183</v>
      </c>
      <c r="F9848" s="30" t="s">
        <v>866</v>
      </c>
      <c r="G9848" s="25">
        <v>45826.123310185183</v>
      </c>
    </row>
    <row r="9849" spans="1:7" x14ac:dyDescent="0.25">
      <c r="A9849" s="30" t="s">
        <v>18613</v>
      </c>
      <c r="B9849" s="30" t="s">
        <v>7056</v>
      </c>
      <c r="C9849" s="30" t="s">
        <v>872</v>
      </c>
      <c r="D9849" s="30" t="s">
        <v>77</v>
      </c>
      <c r="E9849" s="25">
        <v>45827.123344907406</v>
      </c>
      <c r="F9849" s="30" t="s">
        <v>866</v>
      </c>
      <c r="G9849" s="25">
        <v>45826.123344907406</v>
      </c>
    </row>
    <row r="9850" spans="1:7" x14ac:dyDescent="0.25">
      <c r="A9850" s="30" t="s">
        <v>18614</v>
      </c>
      <c r="B9850" s="30" t="s">
        <v>10067</v>
      </c>
      <c r="C9850" s="30" t="s">
        <v>864</v>
      </c>
      <c r="D9850" s="30" t="s">
        <v>865</v>
      </c>
      <c r="E9850" s="25">
        <v>45827.129155092596</v>
      </c>
      <c r="F9850" s="30" t="s">
        <v>866</v>
      </c>
      <c r="G9850" s="25">
        <v>45826.129155092596</v>
      </c>
    </row>
    <row r="9851" spans="1:7" x14ac:dyDescent="0.25">
      <c r="A9851" s="30" t="s">
        <v>18615</v>
      </c>
      <c r="B9851" s="30" t="s">
        <v>3040</v>
      </c>
      <c r="C9851" s="30" t="s">
        <v>872</v>
      </c>
      <c r="D9851" s="30" t="s">
        <v>77</v>
      </c>
      <c r="E9851" s="25">
        <v>45827.129074074073</v>
      </c>
      <c r="F9851" s="30" t="s">
        <v>866</v>
      </c>
      <c r="G9851" s="25">
        <v>45826.129074074073</v>
      </c>
    </row>
    <row r="9852" spans="1:7" x14ac:dyDescent="0.25">
      <c r="A9852" s="30" t="s">
        <v>18616</v>
      </c>
      <c r="B9852" s="30" t="s">
        <v>3040</v>
      </c>
      <c r="C9852" s="30" t="s">
        <v>879</v>
      </c>
      <c r="D9852" s="30" t="s">
        <v>77</v>
      </c>
      <c r="E9852" s="25">
        <v>45827.129479166666</v>
      </c>
      <c r="F9852" s="30" t="s">
        <v>866</v>
      </c>
      <c r="G9852" s="25">
        <v>45826.129479166666</v>
      </c>
    </row>
    <row r="9853" spans="1:7" x14ac:dyDescent="0.25">
      <c r="A9853" s="30" t="s">
        <v>18617</v>
      </c>
      <c r="B9853" s="30" t="s">
        <v>15660</v>
      </c>
      <c r="C9853" s="30" t="s">
        <v>874</v>
      </c>
      <c r="D9853" s="30" t="s">
        <v>886</v>
      </c>
      <c r="E9853" s="25">
        <v>45827.134780092594</v>
      </c>
      <c r="F9853" s="30" t="s">
        <v>866</v>
      </c>
      <c r="G9853" s="25">
        <v>45826.134780092594</v>
      </c>
    </row>
    <row r="9854" spans="1:7" x14ac:dyDescent="0.25">
      <c r="A9854" s="30" t="s">
        <v>18618</v>
      </c>
      <c r="B9854" s="30" t="s">
        <v>15660</v>
      </c>
      <c r="C9854" s="30" t="s">
        <v>877</v>
      </c>
      <c r="D9854" s="30" t="s">
        <v>886</v>
      </c>
      <c r="E9854" s="25">
        <v>45827.135057870371</v>
      </c>
      <c r="F9854" s="30" t="s">
        <v>866</v>
      </c>
      <c r="G9854" s="25">
        <v>45826.135057870371</v>
      </c>
    </row>
    <row r="9855" spans="1:7" x14ac:dyDescent="0.25">
      <c r="A9855" s="30" t="s">
        <v>18619</v>
      </c>
      <c r="B9855" s="30" t="s">
        <v>5345</v>
      </c>
      <c r="C9855" s="30" t="s">
        <v>887</v>
      </c>
      <c r="D9855" s="30" t="s">
        <v>888</v>
      </c>
      <c r="E9855" s="25">
        <v>45827.135960648149</v>
      </c>
      <c r="F9855" s="30" t="s">
        <v>866</v>
      </c>
      <c r="G9855" s="25">
        <v>45826.135960648149</v>
      </c>
    </row>
    <row r="9856" spans="1:7" x14ac:dyDescent="0.25">
      <c r="A9856" s="30" t="s">
        <v>18620</v>
      </c>
      <c r="B9856" s="30" t="s">
        <v>5343</v>
      </c>
      <c r="C9856" s="30" t="s">
        <v>887</v>
      </c>
      <c r="D9856" s="30" t="s">
        <v>888</v>
      </c>
      <c r="E9856" s="25">
        <v>45827.136087962965</v>
      </c>
      <c r="F9856" s="30" t="s">
        <v>866</v>
      </c>
      <c r="G9856" s="25">
        <v>45826.136087962965</v>
      </c>
    </row>
    <row r="9857" spans="1:7" x14ac:dyDescent="0.25">
      <c r="A9857" s="30" t="s">
        <v>18621</v>
      </c>
      <c r="B9857" s="30" t="s">
        <v>5339</v>
      </c>
      <c r="C9857" s="30" t="s">
        <v>887</v>
      </c>
      <c r="D9857" s="30" t="s">
        <v>888</v>
      </c>
      <c r="E9857" s="25">
        <v>45827.136145833334</v>
      </c>
      <c r="F9857" s="30" t="s">
        <v>866</v>
      </c>
      <c r="G9857" s="25">
        <v>45826.136145833334</v>
      </c>
    </row>
    <row r="9858" spans="1:7" x14ac:dyDescent="0.25">
      <c r="A9858" s="30" t="s">
        <v>18622</v>
      </c>
      <c r="B9858" s="30" t="s">
        <v>5321</v>
      </c>
      <c r="C9858" s="30" t="s">
        <v>887</v>
      </c>
      <c r="D9858" s="30" t="s">
        <v>888</v>
      </c>
      <c r="E9858" s="25">
        <v>45827.136238425926</v>
      </c>
      <c r="F9858" s="30" t="s">
        <v>866</v>
      </c>
      <c r="G9858" s="25">
        <v>45826.136238425926</v>
      </c>
    </row>
    <row r="9859" spans="1:7" x14ac:dyDescent="0.25">
      <c r="A9859" s="30" t="s">
        <v>18623</v>
      </c>
      <c r="B9859" s="30" t="s">
        <v>9728</v>
      </c>
      <c r="C9859" s="30" t="s">
        <v>872</v>
      </c>
      <c r="D9859" s="30" t="s">
        <v>229</v>
      </c>
      <c r="E9859" s="25">
        <v>45827.136087962965</v>
      </c>
      <c r="F9859" s="30" t="s">
        <v>866</v>
      </c>
      <c r="G9859" s="25">
        <v>45826.136087962965</v>
      </c>
    </row>
    <row r="9860" spans="1:7" x14ac:dyDescent="0.25">
      <c r="A9860" s="30" t="s">
        <v>18624</v>
      </c>
      <c r="B9860" s="30" t="s">
        <v>9726</v>
      </c>
      <c r="C9860" s="30" t="s">
        <v>872</v>
      </c>
      <c r="D9860" s="30" t="s">
        <v>229</v>
      </c>
      <c r="E9860" s="25">
        <v>45827.136157407411</v>
      </c>
      <c r="F9860" s="30" t="s">
        <v>866</v>
      </c>
      <c r="G9860" s="25">
        <v>45826.136157407411</v>
      </c>
    </row>
    <row r="9861" spans="1:7" x14ac:dyDescent="0.25">
      <c r="A9861" s="30" t="s">
        <v>18625</v>
      </c>
      <c r="B9861" s="30" t="s">
        <v>9732</v>
      </c>
      <c r="C9861" s="30" t="s">
        <v>872</v>
      </c>
      <c r="D9861" s="30" t="s">
        <v>229</v>
      </c>
      <c r="E9861" s="25">
        <v>45827.13622685185</v>
      </c>
      <c r="F9861" s="30" t="s">
        <v>866</v>
      </c>
      <c r="G9861" s="25">
        <v>45826.13622685185</v>
      </c>
    </row>
    <row r="9862" spans="1:7" x14ac:dyDescent="0.25">
      <c r="A9862" s="30" t="s">
        <v>18626</v>
      </c>
      <c r="B9862" s="30" t="s">
        <v>9734</v>
      </c>
      <c r="C9862" s="30" t="s">
        <v>872</v>
      </c>
      <c r="D9862" s="30" t="s">
        <v>229</v>
      </c>
      <c r="E9862" s="25">
        <v>45827.136296296296</v>
      </c>
      <c r="F9862" s="30" t="s">
        <v>866</v>
      </c>
      <c r="G9862" s="25">
        <v>45826.136296296296</v>
      </c>
    </row>
    <row r="9863" spans="1:7" x14ac:dyDescent="0.25">
      <c r="A9863" s="30" t="s">
        <v>18627</v>
      </c>
      <c r="B9863" s="30" t="s">
        <v>9730</v>
      </c>
      <c r="C9863" s="30" t="s">
        <v>872</v>
      </c>
      <c r="D9863" s="30" t="s">
        <v>229</v>
      </c>
      <c r="E9863" s="25">
        <v>45827.136400462965</v>
      </c>
      <c r="F9863" s="30" t="s">
        <v>866</v>
      </c>
      <c r="G9863" s="25">
        <v>45826.136400462965</v>
      </c>
    </row>
    <row r="9864" spans="1:7" x14ac:dyDescent="0.25">
      <c r="A9864" s="30" t="s">
        <v>18628</v>
      </c>
      <c r="B9864" s="30" t="s">
        <v>11525</v>
      </c>
      <c r="C9864" s="30" t="s">
        <v>872</v>
      </c>
      <c r="D9864" s="30" t="s">
        <v>229</v>
      </c>
      <c r="E9864" s="25">
        <v>45827.136516203704</v>
      </c>
      <c r="F9864" s="30" t="s">
        <v>866</v>
      </c>
      <c r="G9864" s="25">
        <v>45826.136516203704</v>
      </c>
    </row>
    <row r="9865" spans="1:7" x14ac:dyDescent="0.25">
      <c r="A9865" s="30" t="s">
        <v>18629</v>
      </c>
      <c r="B9865" s="30" t="s">
        <v>11521</v>
      </c>
      <c r="C9865" s="30" t="s">
        <v>872</v>
      </c>
      <c r="D9865" s="30" t="s">
        <v>229</v>
      </c>
      <c r="E9865" s="25">
        <v>45827.136597222219</v>
      </c>
      <c r="F9865" s="30" t="s">
        <v>866</v>
      </c>
      <c r="G9865" s="25">
        <v>45826.136597222219</v>
      </c>
    </row>
    <row r="9866" spans="1:7" x14ac:dyDescent="0.25">
      <c r="A9866" s="30" t="s">
        <v>18630</v>
      </c>
      <c r="B9866" s="30" t="s">
        <v>9728</v>
      </c>
      <c r="C9866" s="30" t="s">
        <v>879</v>
      </c>
      <c r="D9866" s="30" t="s">
        <v>229</v>
      </c>
      <c r="E9866" s="25">
        <v>45827.137326388889</v>
      </c>
      <c r="F9866" s="30" t="s">
        <v>866</v>
      </c>
      <c r="G9866" s="25">
        <v>45826.137326388889</v>
      </c>
    </row>
    <row r="9867" spans="1:7" x14ac:dyDescent="0.25">
      <c r="A9867" s="30" t="s">
        <v>18631</v>
      </c>
      <c r="B9867" s="30" t="s">
        <v>9726</v>
      </c>
      <c r="C9867" s="30" t="s">
        <v>879</v>
      </c>
      <c r="D9867" s="30" t="s">
        <v>229</v>
      </c>
      <c r="E9867" s="25">
        <v>45827.137372685182</v>
      </c>
      <c r="F9867" s="30" t="s">
        <v>866</v>
      </c>
      <c r="G9867" s="25">
        <v>45826.137372685182</v>
      </c>
    </row>
    <row r="9868" spans="1:7" x14ac:dyDescent="0.25">
      <c r="A9868" s="30" t="s">
        <v>18632</v>
      </c>
      <c r="B9868" s="30" t="s">
        <v>9732</v>
      </c>
      <c r="C9868" s="30" t="s">
        <v>879</v>
      </c>
      <c r="D9868" s="30" t="s">
        <v>229</v>
      </c>
      <c r="E9868" s="25">
        <v>45827.137442129628</v>
      </c>
      <c r="F9868" s="30" t="s">
        <v>866</v>
      </c>
      <c r="G9868" s="25">
        <v>45826.137442129628</v>
      </c>
    </row>
    <row r="9869" spans="1:7" x14ac:dyDescent="0.25">
      <c r="A9869" s="30" t="s">
        <v>18633</v>
      </c>
      <c r="B9869" s="30" t="s">
        <v>9734</v>
      </c>
      <c r="C9869" s="30" t="s">
        <v>879</v>
      </c>
      <c r="D9869" s="30" t="s">
        <v>229</v>
      </c>
      <c r="E9869" s="25">
        <v>45827.137488425928</v>
      </c>
      <c r="F9869" s="30" t="s">
        <v>866</v>
      </c>
      <c r="G9869" s="25">
        <v>45826.137488425928</v>
      </c>
    </row>
    <row r="9870" spans="1:7" x14ac:dyDescent="0.25">
      <c r="A9870" s="30" t="s">
        <v>18634</v>
      </c>
      <c r="B9870" s="30" t="s">
        <v>9730</v>
      </c>
      <c r="C9870" s="30" t="s">
        <v>879</v>
      </c>
      <c r="D9870" s="30" t="s">
        <v>229</v>
      </c>
      <c r="E9870" s="25">
        <v>45827.137650462966</v>
      </c>
      <c r="F9870" s="30" t="s">
        <v>866</v>
      </c>
      <c r="G9870" s="25">
        <v>45826.137650462966</v>
      </c>
    </row>
    <row r="9871" spans="1:7" x14ac:dyDescent="0.25">
      <c r="A9871" s="30" t="s">
        <v>18635</v>
      </c>
      <c r="B9871" s="30" t="s">
        <v>11525</v>
      </c>
      <c r="C9871" s="30" t="s">
        <v>879</v>
      </c>
      <c r="D9871" s="30" t="s">
        <v>229</v>
      </c>
      <c r="E9871" s="25">
        <v>45827.137789351851</v>
      </c>
      <c r="F9871" s="30" t="s">
        <v>866</v>
      </c>
      <c r="G9871" s="25">
        <v>45826.137789351851</v>
      </c>
    </row>
    <row r="9872" spans="1:7" x14ac:dyDescent="0.25">
      <c r="A9872" s="30" t="s">
        <v>18636</v>
      </c>
      <c r="B9872" s="30" t="s">
        <v>11521</v>
      </c>
      <c r="C9872" s="30" t="s">
        <v>879</v>
      </c>
      <c r="D9872" s="30" t="s">
        <v>229</v>
      </c>
      <c r="E9872" s="25">
        <v>45827.137974537036</v>
      </c>
      <c r="F9872" s="30" t="s">
        <v>866</v>
      </c>
      <c r="G9872" s="25">
        <v>45826.137974537036</v>
      </c>
    </row>
    <row r="9873" spans="1:7" x14ac:dyDescent="0.25">
      <c r="A9873" s="30" t="s">
        <v>18637</v>
      </c>
      <c r="B9873" s="30" t="s">
        <v>5748</v>
      </c>
      <c r="C9873" s="30" t="s">
        <v>879</v>
      </c>
      <c r="D9873" s="30" t="s">
        <v>77</v>
      </c>
      <c r="E9873" s="25">
        <v>45827.138159722221</v>
      </c>
      <c r="F9873" s="30" t="s">
        <v>866</v>
      </c>
      <c r="G9873" s="25">
        <v>45826.138159722221</v>
      </c>
    </row>
    <row r="9874" spans="1:7" x14ac:dyDescent="0.25">
      <c r="A9874" s="30" t="s">
        <v>18638</v>
      </c>
      <c r="B9874" s="30" t="s">
        <v>5746</v>
      </c>
      <c r="C9874" s="30" t="s">
        <v>879</v>
      </c>
      <c r="D9874" s="30" t="s">
        <v>77</v>
      </c>
      <c r="E9874" s="25">
        <v>45827.138344907406</v>
      </c>
      <c r="F9874" s="30" t="s">
        <v>866</v>
      </c>
      <c r="G9874" s="25">
        <v>45826.138344907406</v>
      </c>
    </row>
    <row r="9875" spans="1:7" x14ac:dyDescent="0.25">
      <c r="A9875" s="30" t="s">
        <v>18639</v>
      </c>
      <c r="B9875" s="30" t="s">
        <v>11210</v>
      </c>
      <c r="C9875" s="30" t="s">
        <v>872</v>
      </c>
      <c r="D9875" s="30" t="s">
        <v>122</v>
      </c>
      <c r="E9875" s="25">
        <v>45827.138784722221</v>
      </c>
      <c r="F9875" s="30" t="s">
        <v>866</v>
      </c>
      <c r="G9875" s="25">
        <v>45826.138784722221</v>
      </c>
    </row>
    <row r="9876" spans="1:7" x14ac:dyDescent="0.25">
      <c r="A9876" s="30" t="s">
        <v>18640</v>
      </c>
      <c r="B9876" s="30" t="s">
        <v>15262</v>
      </c>
      <c r="C9876" s="30" t="s">
        <v>874</v>
      </c>
      <c r="D9876" s="30" t="s">
        <v>890</v>
      </c>
      <c r="E9876" s="25">
        <v>45827.143888888888</v>
      </c>
      <c r="F9876" s="30" t="s">
        <v>866</v>
      </c>
      <c r="G9876" s="25">
        <v>45826.143888888888</v>
      </c>
    </row>
    <row r="9877" spans="1:7" x14ac:dyDescent="0.25">
      <c r="A9877" s="30" t="s">
        <v>18641</v>
      </c>
      <c r="B9877" s="30" t="s">
        <v>15278</v>
      </c>
      <c r="C9877" s="30" t="s">
        <v>874</v>
      </c>
      <c r="D9877" s="30" t="s">
        <v>890</v>
      </c>
      <c r="E9877" s="25">
        <v>45827.143946759257</v>
      </c>
      <c r="F9877" s="30" t="s">
        <v>866</v>
      </c>
      <c r="G9877" s="25">
        <v>45826.143946759257</v>
      </c>
    </row>
    <row r="9878" spans="1:7" x14ac:dyDescent="0.25">
      <c r="A9878" s="30" t="s">
        <v>18642</v>
      </c>
      <c r="B9878" s="30" t="s">
        <v>15268</v>
      </c>
      <c r="C9878" s="30" t="s">
        <v>874</v>
      </c>
      <c r="D9878" s="30" t="s">
        <v>890</v>
      </c>
      <c r="E9878" s="25">
        <v>45827.143993055557</v>
      </c>
      <c r="F9878" s="30" t="s">
        <v>866</v>
      </c>
      <c r="G9878" s="25">
        <v>45826.143993055557</v>
      </c>
    </row>
    <row r="9879" spans="1:7" x14ac:dyDescent="0.25">
      <c r="A9879" s="30" t="s">
        <v>18643</v>
      </c>
      <c r="B9879" s="30" t="s">
        <v>15286</v>
      </c>
      <c r="C9879" s="30" t="s">
        <v>874</v>
      </c>
      <c r="D9879" s="30" t="s">
        <v>890</v>
      </c>
      <c r="E9879" s="25">
        <v>45827.144097222219</v>
      </c>
      <c r="F9879" s="30" t="s">
        <v>866</v>
      </c>
      <c r="G9879" s="25">
        <v>45826.144097222219</v>
      </c>
    </row>
    <row r="9880" spans="1:7" x14ac:dyDescent="0.25">
      <c r="A9880" s="30" t="s">
        <v>18644</v>
      </c>
      <c r="B9880" s="30" t="s">
        <v>15284</v>
      </c>
      <c r="C9880" s="30" t="s">
        <v>874</v>
      </c>
      <c r="D9880" s="30" t="s">
        <v>890</v>
      </c>
      <c r="E9880" s="25">
        <v>45827.144189814811</v>
      </c>
      <c r="F9880" s="30" t="s">
        <v>866</v>
      </c>
      <c r="G9880" s="25">
        <v>45826.144189814811</v>
      </c>
    </row>
    <row r="9881" spans="1:7" x14ac:dyDescent="0.25">
      <c r="A9881" s="30" t="s">
        <v>18645</v>
      </c>
      <c r="B9881" s="30" t="s">
        <v>15266</v>
      </c>
      <c r="C9881" s="30" t="s">
        <v>874</v>
      </c>
      <c r="D9881" s="30" t="s">
        <v>890</v>
      </c>
      <c r="E9881" s="25">
        <v>45827.144409722219</v>
      </c>
      <c r="F9881" s="30" t="s">
        <v>866</v>
      </c>
      <c r="G9881" s="25">
        <v>45826.144409722219</v>
      </c>
    </row>
    <row r="9882" spans="1:7" x14ac:dyDescent="0.25">
      <c r="A9882" s="30" t="s">
        <v>18646</v>
      </c>
      <c r="B9882" s="30" t="s">
        <v>15268</v>
      </c>
      <c r="C9882" s="30" t="s">
        <v>877</v>
      </c>
      <c r="D9882" s="30" t="s">
        <v>890</v>
      </c>
      <c r="E9882" s="25">
        <v>45827.144942129627</v>
      </c>
      <c r="F9882" s="30" t="s">
        <v>866</v>
      </c>
      <c r="G9882" s="25">
        <v>45826.144942129627</v>
      </c>
    </row>
    <row r="9883" spans="1:7" x14ac:dyDescent="0.25">
      <c r="A9883" s="30" t="s">
        <v>18647</v>
      </c>
      <c r="B9883" s="30" t="s">
        <v>15286</v>
      </c>
      <c r="C9883" s="30" t="s">
        <v>877</v>
      </c>
      <c r="D9883" s="30" t="s">
        <v>890</v>
      </c>
      <c r="E9883" s="25">
        <v>45827.145069444443</v>
      </c>
      <c r="F9883" s="30" t="s">
        <v>866</v>
      </c>
      <c r="G9883" s="25">
        <v>45826.145069444443</v>
      </c>
    </row>
    <row r="9884" spans="1:7" x14ac:dyDescent="0.25">
      <c r="A9884" s="30" t="s">
        <v>18648</v>
      </c>
      <c r="B9884" s="30" t="s">
        <v>15284</v>
      </c>
      <c r="C9884" s="30" t="s">
        <v>877</v>
      </c>
      <c r="D9884" s="30" t="s">
        <v>890</v>
      </c>
      <c r="E9884" s="25">
        <v>45827.145162037035</v>
      </c>
      <c r="F9884" s="30" t="s">
        <v>866</v>
      </c>
      <c r="G9884" s="25">
        <v>45826.145162037035</v>
      </c>
    </row>
    <row r="9885" spans="1:7" x14ac:dyDescent="0.25">
      <c r="A9885" s="30" t="s">
        <v>18649</v>
      </c>
      <c r="B9885" s="30" t="s">
        <v>15278</v>
      </c>
      <c r="C9885" s="30" t="s">
        <v>877</v>
      </c>
      <c r="D9885" s="30" t="s">
        <v>890</v>
      </c>
      <c r="E9885" s="25">
        <v>45827.145277777781</v>
      </c>
      <c r="F9885" s="30" t="s">
        <v>866</v>
      </c>
      <c r="G9885" s="25">
        <v>45826.145277777781</v>
      </c>
    </row>
    <row r="9886" spans="1:7" x14ac:dyDescent="0.25">
      <c r="A9886" s="30" t="s">
        <v>18650</v>
      </c>
      <c r="B9886" s="30" t="s">
        <v>15262</v>
      </c>
      <c r="C9886" s="30" t="s">
        <v>877</v>
      </c>
      <c r="D9886" s="30" t="s">
        <v>890</v>
      </c>
      <c r="E9886" s="25">
        <v>45827.145370370374</v>
      </c>
      <c r="F9886" s="30" t="s">
        <v>866</v>
      </c>
      <c r="G9886" s="25">
        <v>45826.145370370374</v>
      </c>
    </row>
    <row r="9887" spans="1:7" x14ac:dyDescent="0.25">
      <c r="A9887" s="30" t="s">
        <v>18651</v>
      </c>
      <c r="B9887" s="30" t="s">
        <v>15266</v>
      </c>
      <c r="C9887" s="30" t="s">
        <v>877</v>
      </c>
      <c r="D9887" s="30" t="s">
        <v>890</v>
      </c>
      <c r="E9887" s="25">
        <v>45827.145474537036</v>
      </c>
      <c r="F9887" s="30" t="s">
        <v>866</v>
      </c>
      <c r="G9887" s="25">
        <v>45826.145474537036</v>
      </c>
    </row>
    <row r="9888" spans="1:7" x14ac:dyDescent="0.25">
      <c r="A9888" s="30" t="s">
        <v>18652</v>
      </c>
      <c r="B9888" s="30" t="s">
        <v>4368</v>
      </c>
      <c r="C9888" s="30" t="s">
        <v>879</v>
      </c>
      <c r="D9888" s="30" t="s">
        <v>229</v>
      </c>
      <c r="E9888" s="25">
        <v>45827.143807870372</v>
      </c>
      <c r="F9888" s="30" t="s">
        <v>866</v>
      </c>
      <c r="G9888" s="25">
        <v>45826.143807870372</v>
      </c>
    </row>
    <row r="9889" spans="1:7" x14ac:dyDescent="0.25">
      <c r="A9889" s="30" t="s">
        <v>18653</v>
      </c>
      <c r="B9889" s="30" t="s">
        <v>5665</v>
      </c>
      <c r="C9889" s="30" t="s">
        <v>879</v>
      </c>
      <c r="D9889" s="30" t="s">
        <v>229</v>
      </c>
      <c r="E9889" s="25">
        <v>45827.143958333334</v>
      </c>
      <c r="F9889" s="30" t="s">
        <v>866</v>
      </c>
      <c r="G9889" s="25">
        <v>45826.143958333334</v>
      </c>
    </row>
    <row r="9890" spans="1:7" x14ac:dyDescent="0.25">
      <c r="A9890" s="30" t="s">
        <v>18654</v>
      </c>
      <c r="B9890" s="30" t="s">
        <v>4312</v>
      </c>
      <c r="C9890" s="30" t="s">
        <v>879</v>
      </c>
      <c r="D9890" s="30" t="s">
        <v>229</v>
      </c>
      <c r="E9890" s="25">
        <v>45827.144201388888</v>
      </c>
      <c r="F9890" s="30" t="s">
        <v>866</v>
      </c>
      <c r="G9890" s="25">
        <v>45826.144201388888</v>
      </c>
    </row>
    <row r="9891" spans="1:7" x14ac:dyDescent="0.25">
      <c r="A9891" s="30" t="s">
        <v>18655</v>
      </c>
      <c r="B9891" s="30" t="s">
        <v>4314</v>
      </c>
      <c r="C9891" s="30" t="s">
        <v>879</v>
      </c>
      <c r="D9891" s="30" t="s">
        <v>229</v>
      </c>
      <c r="E9891" s="25">
        <v>45827.144409722219</v>
      </c>
      <c r="F9891" s="30" t="s">
        <v>866</v>
      </c>
      <c r="G9891" s="25">
        <v>45826.144409722219</v>
      </c>
    </row>
    <row r="9892" spans="1:7" x14ac:dyDescent="0.25">
      <c r="A9892" s="30" t="s">
        <v>18656</v>
      </c>
      <c r="B9892" s="30" t="s">
        <v>1331</v>
      </c>
      <c r="C9892" s="30" t="s">
        <v>879</v>
      </c>
      <c r="D9892" s="30" t="s">
        <v>229</v>
      </c>
      <c r="E9892" s="25">
        <v>45827.144525462965</v>
      </c>
      <c r="F9892" s="30" t="s">
        <v>866</v>
      </c>
      <c r="G9892" s="25">
        <v>45826.144525462965</v>
      </c>
    </row>
    <row r="9893" spans="1:7" x14ac:dyDescent="0.25">
      <c r="A9893" s="30" t="s">
        <v>18657</v>
      </c>
      <c r="B9893" s="30" t="s">
        <v>4364</v>
      </c>
      <c r="C9893" s="30" t="s">
        <v>879</v>
      </c>
      <c r="D9893" s="30" t="s">
        <v>229</v>
      </c>
      <c r="E9893" s="25">
        <v>45827.144768518519</v>
      </c>
      <c r="F9893" s="30" t="s">
        <v>866</v>
      </c>
      <c r="G9893" s="25">
        <v>45826.144768518519</v>
      </c>
    </row>
    <row r="9894" spans="1:7" x14ac:dyDescent="0.25">
      <c r="A9894" s="30" t="s">
        <v>18658</v>
      </c>
      <c r="B9894" s="30" t="s">
        <v>5629</v>
      </c>
      <c r="C9894" s="30" t="s">
        <v>879</v>
      </c>
      <c r="D9894" s="30" t="s">
        <v>229</v>
      </c>
      <c r="E9894" s="25">
        <v>45827.144803240742</v>
      </c>
      <c r="F9894" s="30" t="s">
        <v>866</v>
      </c>
      <c r="G9894" s="25">
        <v>45826.144803240742</v>
      </c>
    </row>
    <row r="9895" spans="1:7" x14ac:dyDescent="0.25">
      <c r="A9895" s="30" t="s">
        <v>18659</v>
      </c>
      <c r="B9895" s="30" t="s">
        <v>5677</v>
      </c>
      <c r="C9895" s="30" t="s">
        <v>879</v>
      </c>
      <c r="D9895" s="30" t="s">
        <v>229</v>
      </c>
      <c r="E9895" s="25">
        <v>45827.14503472222</v>
      </c>
      <c r="F9895" s="30" t="s">
        <v>866</v>
      </c>
      <c r="G9895" s="25">
        <v>45826.14503472222</v>
      </c>
    </row>
    <row r="9896" spans="1:7" x14ac:dyDescent="0.25">
      <c r="A9896" s="30" t="s">
        <v>18660</v>
      </c>
      <c r="B9896" s="30" t="s">
        <v>4390</v>
      </c>
      <c r="C9896" s="30" t="s">
        <v>879</v>
      </c>
      <c r="D9896" s="30" t="s">
        <v>229</v>
      </c>
      <c r="E9896" s="25">
        <v>45827.145115740743</v>
      </c>
      <c r="F9896" s="30" t="s">
        <v>866</v>
      </c>
      <c r="G9896" s="25">
        <v>45826.145115740743</v>
      </c>
    </row>
    <row r="9897" spans="1:7" x14ac:dyDescent="0.25">
      <c r="A9897" s="30" t="s">
        <v>18661</v>
      </c>
      <c r="B9897" s="30" t="s">
        <v>1315</v>
      </c>
      <c r="C9897" s="30" t="s">
        <v>879</v>
      </c>
      <c r="D9897" s="30" t="s">
        <v>229</v>
      </c>
      <c r="E9897" s="25">
        <v>45827.145208333335</v>
      </c>
      <c r="F9897" s="30" t="s">
        <v>866</v>
      </c>
      <c r="G9897" s="25">
        <v>45826.145208333335</v>
      </c>
    </row>
    <row r="9898" spans="1:7" x14ac:dyDescent="0.25">
      <c r="A9898" s="30" t="s">
        <v>18662</v>
      </c>
      <c r="B9898" s="30" t="s">
        <v>5663</v>
      </c>
      <c r="C9898" s="30" t="s">
        <v>879</v>
      </c>
      <c r="D9898" s="30" t="s">
        <v>229</v>
      </c>
      <c r="E9898" s="25">
        <v>45827.145312499997</v>
      </c>
      <c r="F9898" s="30" t="s">
        <v>866</v>
      </c>
      <c r="G9898" s="25">
        <v>45826.145312499997</v>
      </c>
    </row>
    <row r="9899" spans="1:7" x14ac:dyDescent="0.25">
      <c r="A9899" s="30" t="s">
        <v>18663</v>
      </c>
      <c r="B9899" s="30" t="s">
        <v>4354</v>
      </c>
      <c r="C9899" s="30" t="s">
        <v>879</v>
      </c>
      <c r="D9899" s="30" t="s">
        <v>229</v>
      </c>
      <c r="E9899" s="25">
        <v>45827.145405092589</v>
      </c>
      <c r="F9899" s="30" t="s">
        <v>866</v>
      </c>
      <c r="G9899" s="25">
        <v>45826.145405092589</v>
      </c>
    </row>
    <row r="9900" spans="1:7" x14ac:dyDescent="0.25">
      <c r="A9900" s="30" t="s">
        <v>18664</v>
      </c>
      <c r="B9900" s="30" t="s">
        <v>4366</v>
      </c>
      <c r="C9900" s="30" t="s">
        <v>879</v>
      </c>
      <c r="D9900" s="30" t="s">
        <v>229</v>
      </c>
      <c r="E9900" s="25">
        <v>45827.145509259259</v>
      </c>
      <c r="F9900" s="30" t="s">
        <v>866</v>
      </c>
      <c r="G9900" s="25">
        <v>45826.145509259259</v>
      </c>
    </row>
    <row r="9901" spans="1:7" x14ac:dyDescent="0.25">
      <c r="A9901" s="30" t="s">
        <v>18665</v>
      </c>
      <c r="B9901" s="30" t="s">
        <v>1333</v>
      </c>
      <c r="C9901" s="30" t="s">
        <v>879</v>
      </c>
      <c r="D9901" s="30" t="s">
        <v>229</v>
      </c>
      <c r="E9901" s="25">
        <v>45827.145543981482</v>
      </c>
      <c r="F9901" s="30" t="s">
        <v>866</v>
      </c>
      <c r="G9901" s="25">
        <v>45826.145543981482</v>
      </c>
    </row>
    <row r="9902" spans="1:7" x14ac:dyDescent="0.25">
      <c r="A9902" s="30" t="s">
        <v>18666</v>
      </c>
      <c r="B9902" s="30" t="s">
        <v>5631</v>
      </c>
      <c r="C9902" s="30" t="s">
        <v>879</v>
      </c>
      <c r="D9902" s="30" t="s">
        <v>229</v>
      </c>
      <c r="E9902" s="25">
        <v>45827.145671296297</v>
      </c>
      <c r="F9902" s="30" t="s">
        <v>866</v>
      </c>
      <c r="G9902" s="25">
        <v>45826.145671296297</v>
      </c>
    </row>
    <row r="9903" spans="1:7" x14ac:dyDescent="0.25">
      <c r="A9903" s="30" t="s">
        <v>18667</v>
      </c>
      <c r="B9903" s="30" t="s">
        <v>13466</v>
      </c>
      <c r="C9903" s="30" t="s">
        <v>887</v>
      </c>
      <c r="D9903" s="30" t="s">
        <v>888</v>
      </c>
      <c r="E9903" s="25">
        <v>45827.146064814813</v>
      </c>
      <c r="F9903" s="30" t="s">
        <v>866</v>
      </c>
      <c r="G9903" s="25">
        <v>45826.146064814813</v>
      </c>
    </row>
    <row r="9904" spans="1:7" x14ac:dyDescent="0.25">
      <c r="A9904" s="30" t="s">
        <v>18668</v>
      </c>
      <c r="B9904" s="30" t="s">
        <v>15249</v>
      </c>
      <c r="C9904" s="30" t="s">
        <v>869</v>
      </c>
      <c r="D9904" s="30" t="s">
        <v>882</v>
      </c>
      <c r="E9904" s="25">
        <v>45827.148159722223</v>
      </c>
      <c r="F9904" s="30" t="s">
        <v>866</v>
      </c>
      <c r="G9904" s="25">
        <v>45826.148159722223</v>
      </c>
    </row>
    <row r="9905" spans="1:7" x14ac:dyDescent="0.25">
      <c r="A9905" s="30" t="s">
        <v>18669</v>
      </c>
      <c r="B9905" s="30" t="s">
        <v>15260</v>
      </c>
      <c r="C9905" s="30" t="s">
        <v>869</v>
      </c>
      <c r="D9905" s="30" t="s">
        <v>882</v>
      </c>
      <c r="E9905" s="25">
        <v>45827.148206018515</v>
      </c>
      <c r="F9905" s="30" t="s">
        <v>866</v>
      </c>
      <c r="G9905" s="25">
        <v>45826.148206018515</v>
      </c>
    </row>
    <row r="9906" spans="1:7" x14ac:dyDescent="0.25">
      <c r="A9906" s="30" t="s">
        <v>18670</v>
      </c>
      <c r="B9906" s="30" t="s">
        <v>15634</v>
      </c>
      <c r="C9906" s="30" t="s">
        <v>869</v>
      </c>
      <c r="D9906" s="30" t="s">
        <v>868</v>
      </c>
      <c r="E9906" s="25">
        <v>45827.149247685185</v>
      </c>
      <c r="F9906" s="30" t="s">
        <v>866</v>
      </c>
      <c r="G9906" s="25">
        <v>45826.149247685185</v>
      </c>
    </row>
    <row r="9907" spans="1:7" x14ac:dyDescent="0.25">
      <c r="A9907" s="30" t="s">
        <v>18671</v>
      </c>
      <c r="B9907" s="30" t="s">
        <v>15636</v>
      </c>
      <c r="C9907" s="30" t="s">
        <v>869</v>
      </c>
      <c r="D9907" s="30" t="s">
        <v>868</v>
      </c>
      <c r="E9907" s="25">
        <v>45827.149282407408</v>
      </c>
      <c r="F9907" s="30" t="s">
        <v>866</v>
      </c>
      <c r="G9907" s="25">
        <v>45826.149282407408</v>
      </c>
    </row>
    <row r="9908" spans="1:7" x14ac:dyDescent="0.25">
      <c r="A9908" s="30" t="s">
        <v>18672</v>
      </c>
      <c r="B9908" s="30" t="s">
        <v>15785</v>
      </c>
      <c r="C9908" s="30" t="s">
        <v>874</v>
      </c>
      <c r="D9908" s="30" t="s">
        <v>883</v>
      </c>
      <c r="E9908" s="25">
        <v>45827.152743055558</v>
      </c>
      <c r="F9908" s="30" t="s">
        <v>866</v>
      </c>
      <c r="G9908" s="25">
        <v>45826.152743055558</v>
      </c>
    </row>
    <row r="9909" spans="1:7" x14ac:dyDescent="0.25">
      <c r="A9909" s="30" t="s">
        <v>18673</v>
      </c>
      <c r="B9909" s="30" t="s">
        <v>15785</v>
      </c>
      <c r="C9909" s="30" t="s">
        <v>877</v>
      </c>
      <c r="D9909" s="30" t="s">
        <v>883</v>
      </c>
      <c r="E9909" s="25">
        <v>45827.153067129628</v>
      </c>
      <c r="F9909" s="30" t="s">
        <v>866</v>
      </c>
      <c r="G9909" s="25">
        <v>45826.153067129628</v>
      </c>
    </row>
    <row r="9910" spans="1:7" x14ac:dyDescent="0.25">
      <c r="A9910" s="30" t="s">
        <v>18674</v>
      </c>
      <c r="B9910" s="30" t="s">
        <v>8802</v>
      </c>
      <c r="C9910" s="30" t="s">
        <v>887</v>
      </c>
      <c r="D9910" s="30" t="s">
        <v>888</v>
      </c>
      <c r="E9910" s="25">
        <v>45827.158750000002</v>
      </c>
      <c r="F9910" s="30" t="s">
        <v>866</v>
      </c>
      <c r="G9910" s="25">
        <v>45826.158750000002</v>
      </c>
    </row>
    <row r="9911" spans="1:7" x14ac:dyDescent="0.25">
      <c r="A9911" s="30" t="s">
        <v>18675</v>
      </c>
      <c r="B9911" s="30" t="s">
        <v>5410</v>
      </c>
      <c r="C9911" s="30" t="s">
        <v>887</v>
      </c>
      <c r="D9911" s="30" t="s">
        <v>888</v>
      </c>
      <c r="E9911" s="25">
        <v>45827.158796296295</v>
      </c>
      <c r="F9911" s="30" t="s">
        <v>866</v>
      </c>
      <c r="G9911" s="25">
        <v>45826.158796296295</v>
      </c>
    </row>
    <row r="9912" spans="1:7" x14ac:dyDescent="0.25">
      <c r="A9912" s="30" t="s">
        <v>18676</v>
      </c>
      <c r="B9912" s="30" t="s">
        <v>11155</v>
      </c>
      <c r="C9912" s="30" t="s">
        <v>864</v>
      </c>
      <c r="D9912" s="30" t="s">
        <v>865</v>
      </c>
      <c r="E9912" s="25">
        <v>45827.161423611113</v>
      </c>
      <c r="F9912" s="30" t="s">
        <v>866</v>
      </c>
      <c r="G9912" s="25">
        <v>45826.161423611113</v>
      </c>
    </row>
    <row r="9913" spans="1:7" x14ac:dyDescent="0.25">
      <c r="A9913" s="30" t="s">
        <v>18677</v>
      </c>
      <c r="B9913" s="30" t="s">
        <v>11153</v>
      </c>
      <c r="C9913" s="30" t="s">
        <v>864</v>
      </c>
      <c r="D9913" s="30" t="s">
        <v>865</v>
      </c>
      <c r="E9913" s="25">
        <v>45827.161458333336</v>
      </c>
      <c r="F9913" s="30" t="s">
        <v>866</v>
      </c>
      <c r="G9913" s="25">
        <v>45826.161458333336</v>
      </c>
    </row>
    <row r="9914" spans="1:7" x14ac:dyDescent="0.25">
      <c r="A9914" s="30" t="s">
        <v>18678</v>
      </c>
      <c r="B9914" s="30" t="s">
        <v>11151</v>
      </c>
      <c r="C9914" s="30" t="s">
        <v>864</v>
      </c>
      <c r="D9914" s="30" t="s">
        <v>865</v>
      </c>
      <c r="E9914" s="25">
        <v>45827.161493055559</v>
      </c>
      <c r="F9914" s="30" t="s">
        <v>866</v>
      </c>
      <c r="G9914" s="25">
        <v>45826.161493055559</v>
      </c>
    </row>
    <row r="9915" spans="1:7" x14ac:dyDescent="0.25">
      <c r="A9915" s="30" t="s">
        <v>18679</v>
      </c>
      <c r="B9915" s="30" t="s">
        <v>11149</v>
      </c>
      <c r="C9915" s="30" t="s">
        <v>864</v>
      </c>
      <c r="D9915" s="30" t="s">
        <v>865</v>
      </c>
      <c r="E9915" s="25">
        <v>45827.161527777775</v>
      </c>
      <c r="F9915" s="30" t="s">
        <v>866</v>
      </c>
      <c r="G9915" s="25">
        <v>45826.161527777775</v>
      </c>
    </row>
    <row r="9916" spans="1:7" x14ac:dyDescent="0.25">
      <c r="A9916" s="30" t="s">
        <v>18680</v>
      </c>
      <c r="B9916" s="30" t="s">
        <v>11142</v>
      </c>
      <c r="C9916" s="30" t="s">
        <v>864</v>
      </c>
      <c r="D9916" s="30" t="s">
        <v>865</v>
      </c>
      <c r="E9916" s="25">
        <v>45827.161562499998</v>
      </c>
      <c r="F9916" s="30" t="s">
        <v>866</v>
      </c>
      <c r="G9916" s="25">
        <v>45826.161562499998</v>
      </c>
    </row>
    <row r="9917" spans="1:7" x14ac:dyDescent="0.25">
      <c r="A9917" s="30" t="s">
        <v>18681</v>
      </c>
      <c r="B9917" s="30" t="s">
        <v>11147</v>
      </c>
      <c r="C9917" s="30" t="s">
        <v>864</v>
      </c>
      <c r="D9917" s="30" t="s">
        <v>865</v>
      </c>
      <c r="E9917" s="25">
        <v>45827.161597222221</v>
      </c>
      <c r="F9917" s="30" t="s">
        <v>866</v>
      </c>
      <c r="G9917" s="25">
        <v>45826.161597222221</v>
      </c>
    </row>
    <row r="9918" spans="1:7" x14ac:dyDescent="0.25">
      <c r="A9918" s="30" t="s">
        <v>18682</v>
      </c>
      <c r="B9918" s="30" t="s">
        <v>8208</v>
      </c>
      <c r="C9918" s="30" t="s">
        <v>887</v>
      </c>
      <c r="D9918" s="30" t="s">
        <v>888</v>
      </c>
      <c r="E9918" s="25">
        <v>45827.166087962964</v>
      </c>
      <c r="F9918" s="30" t="s">
        <v>866</v>
      </c>
      <c r="G9918" s="25">
        <v>45826.166087962964</v>
      </c>
    </row>
    <row r="9919" spans="1:7" x14ac:dyDescent="0.25">
      <c r="A9919" s="30" t="s">
        <v>18683</v>
      </c>
      <c r="B9919" s="30" t="s">
        <v>11840</v>
      </c>
      <c r="C9919" s="30" t="s">
        <v>874</v>
      </c>
      <c r="D9919" s="30" t="s">
        <v>878</v>
      </c>
      <c r="E9919" s="25">
        <v>45827.169652777775</v>
      </c>
      <c r="F9919" s="30" t="s">
        <v>866</v>
      </c>
      <c r="G9919" s="25">
        <v>45826.169652777775</v>
      </c>
    </row>
    <row r="9920" spans="1:7" x14ac:dyDescent="0.25">
      <c r="A9920" s="30" t="s">
        <v>18684</v>
      </c>
      <c r="B9920" s="30" t="s">
        <v>15220</v>
      </c>
      <c r="C9920" s="30" t="s">
        <v>874</v>
      </c>
      <c r="D9920" s="30" t="s">
        <v>878</v>
      </c>
      <c r="E9920" s="25">
        <v>45827.169756944444</v>
      </c>
      <c r="F9920" s="30" t="s">
        <v>866</v>
      </c>
      <c r="G9920" s="25">
        <v>45826.169756944444</v>
      </c>
    </row>
    <row r="9921" spans="1:7" x14ac:dyDescent="0.25">
      <c r="A9921" s="30" t="s">
        <v>18685</v>
      </c>
      <c r="B9921" s="30" t="s">
        <v>15228</v>
      </c>
      <c r="C9921" s="30" t="s">
        <v>874</v>
      </c>
      <c r="D9921" s="30" t="s">
        <v>878</v>
      </c>
      <c r="E9921" s="25">
        <v>45827.16983796296</v>
      </c>
      <c r="F9921" s="30" t="s">
        <v>866</v>
      </c>
      <c r="G9921" s="25">
        <v>45826.16983796296</v>
      </c>
    </row>
    <row r="9922" spans="1:7" x14ac:dyDescent="0.25">
      <c r="A9922" s="30" t="s">
        <v>18686</v>
      </c>
      <c r="B9922" s="30" t="s">
        <v>15230</v>
      </c>
      <c r="C9922" s="30" t="s">
        <v>874</v>
      </c>
      <c r="D9922" s="30" t="s">
        <v>878</v>
      </c>
      <c r="E9922" s="25">
        <v>45827.16988425926</v>
      </c>
      <c r="F9922" s="30" t="s">
        <v>866</v>
      </c>
      <c r="G9922" s="25">
        <v>45826.16988425926</v>
      </c>
    </row>
    <row r="9923" spans="1:7" x14ac:dyDescent="0.25">
      <c r="A9923" s="30" t="s">
        <v>18687</v>
      </c>
      <c r="B9923" s="30" t="s">
        <v>15216</v>
      </c>
      <c r="C9923" s="30" t="s">
        <v>874</v>
      </c>
      <c r="D9923" s="30" t="s">
        <v>878</v>
      </c>
      <c r="E9923" s="25">
        <v>45827.169965277775</v>
      </c>
      <c r="F9923" s="30" t="s">
        <v>866</v>
      </c>
      <c r="G9923" s="25">
        <v>45826.169965277775</v>
      </c>
    </row>
    <row r="9924" spans="1:7" x14ac:dyDescent="0.25">
      <c r="A9924" s="30" t="s">
        <v>18688</v>
      </c>
      <c r="B9924" s="30" t="s">
        <v>15218</v>
      </c>
      <c r="C9924" s="30" t="s">
        <v>874</v>
      </c>
      <c r="D9924" s="30" t="s">
        <v>878</v>
      </c>
      <c r="E9924" s="25">
        <v>45827.170057870368</v>
      </c>
      <c r="F9924" s="30" t="s">
        <v>866</v>
      </c>
      <c r="G9924" s="25">
        <v>45826.170057870368</v>
      </c>
    </row>
    <row r="9925" spans="1:7" x14ac:dyDescent="0.25">
      <c r="A9925" s="30" t="s">
        <v>18689</v>
      </c>
      <c r="B9925" s="30" t="s">
        <v>15224</v>
      </c>
      <c r="C9925" s="30" t="s">
        <v>874</v>
      </c>
      <c r="D9925" s="30" t="s">
        <v>878</v>
      </c>
      <c r="E9925" s="25">
        <v>45827.170104166667</v>
      </c>
      <c r="F9925" s="30" t="s">
        <v>866</v>
      </c>
      <c r="G9925" s="25">
        <v>45826.170104166667</v>
      </c>
    </row>
    <row r="9926" spans="1:7" x14ac:dyDescent="0.25">
      <c r="A9926" s="30" t="s">
        <v>18690</v>
      </c>
      <c r="B9926" s="30" t="s">
        <v>15222</v>
      </c>
      <c r="C9926" s="30" t="s">
        <v>874</v>
      </c>
      <c r="D9926" s="30" t="s">
        <v>878</v>
      </c>
      <c r="E9926" s="25">
        <v>45827.170243055552</v>
      </c>
      <c r="F9926" s="30" t="s">
        <v>866</v>
      </c>
      <c r="G9926" s="25">
        <v>45826.170243055552</v>
      </c>
    </row>
    <row r="9927" spans="1:7" x14ac:dyDescent="0.25">
      <c r="A9927" s="30" t="s">
        <v>18691</v>
      </c>
      <c r="B9927" s="30" t="s">
        <v>15226</v>
      </c>
      <c r="C9927" s="30" t="s">
        <v>874</v>
      </c>
      <c r="D9927" s="30" t="s">
        <v>878</v>
      </c>
      <c r="E9927" s="25">
        <v>45827.170358796298</v>
      </c>
      <c r="F9927" s="30" t="s">
        <v>866</v>
      </c>
      <c r="G9927" s="25">
        <v>45826.170358796298</v>
      </c>
    </row>
    <row r="9928" spans="1:7" x14ac:dyDescent="0.25">
      <c r="A9928" s="30" t="s">
        <v>18692</v>
      </c>
      <c r="B9928" s="30" t="s">
        <v>15664</v>
      </c>
      <c r="C9928" s="30" t="s">
        <v>874</v>
      </c>
      <c r="D9928" s="30" t="s">
        <v>878</v>
      </c>
      <c r="E9928" s="25">
        <v>45827.170428240737</v>
      </c>
      <c r="F9928" s="30" t="s">
        <v>866</v>
      </c>
      <c r="G9928" s="25">
        <v>45826.170428240737</v>
      </c>
    </row>
    <row r="9929" spans="1:7" x14ac:dyDescent="0.25">
      <c r="A9929" s="30" t="s">
        <v>18693</v>
      </c>
      <c r="B9929" s="30" t="s">
        <v>15664</v>
      </c>
      <c r="C9929" s="30" t="s">
        <v>877</v>
      </c>
      <c r="D9929" s="30" t="s">
        <v>878</v>
      </c>
      <c r="E9929" s="25">
        <v>45827.170868055553</v>
      </c>
      <c r="F9929" s="30" t="s">
        <v>866</v>
      </c>
      <c r="G9929" s="25">
        <v>45826.170868055553</v>
      </c>
    </row>
    <row r="9930" spans="1:7" x14ac:dyDescent="0.25">
      <c r="A9930" s="30" t="s">
        <v>18694</v>
      </c>
      <c r="B9930" s="30" t="s">
        <v>15226</v>
      </c>
      <c r="C9930" s="30" t="s">
        <v>877</v>
      </c>
      <c r="D9930" s="30" t="s">
        <v>878</v>
      </c>
      <c r="E9930" s="25">
        <v>45827.170983796299</v>
      </c>
      <c r="F9930" s="30" t="s">
        <v>866</v>
      </c>
      <c r="G9930" s="25">
        <v>45826.170983796299</v>
      </c>
    </row>
    <row r="9931" spans="1:7" x14ac:dyDescent="0.25">
      <c r="A9931" s="30" t="s">
        <v>18695</v>
      </c>
      <c r="B9931" s="30" t="s">
        <v>15224</v>
      </c>
      <c r="C9931" s="30" t="s">
        <v>877</v>
      </c>
      <c r="D9931" s="30" t="s">
        <v>878</v>
      </c>
      <c r="E9931" s="25">
        <v>45827.171076388891</v>
      </c>
      <c r="F9931" s="30" t="s">
        <v>866</v>
      </c>
      <c r="G9931" s="25">
        <v>45826.171076388891</v>
      </c>
    </row>
    <row r="9932" spans="1:7" x14ac:dyDescent="0.25">
      <c r="A9932" s="30" t="s">
        <v>18696</v>
      </c>
      <c r="B9932" s="30" t="s">
        <v>15222</v>
      </c>
      <c r="C9932" s="30" t="s">
        <v>877</v>
      </c>
      <c r="D9932" s="30" t="s">
        <v>878</v>
      </c>
      <c r="E9932" s="25">
        <v>45827.171238425923</v>
      </c>
      <c r="F9932" s="30" t="s">
        <v>866</v>
      </c>
      <c r="G9932" s="25">
        <v>45826.171238425923</v>
      </c>
    </row>
    <row r="9933" spans="1:7" x14ac:dyDescent="0.25">
      <c r="A9933" s="30" t="s">
        <v>18697</v>
      </c>
      <c r="B9933" s="30" t="s">
        <v>15216</v>
      </c>
      <c r="C9933" s="30" t="s">
        <v>877</v>
      </c>
      <c r="D9933" s="30" t="s">
        <v>878</v>
      </c>
      <c r="E9933" s="25">
        <v>45827.171377314815</v>
      </c>
      <c r="F9933" s="30" t="s">
        <v>866</v>
      </c>
      <c r="G9933" s="25">
        <v>45826.171377314815</v>
      </c>
    </row>
    <row r="9934" spans="1:7" x14ac:dyDescent="0.25">
      <c r="A9934" s="30" t="s">
        <v>18698</v>
      </c>
      <c r="B9934" s="30" t="s">
        <v>15230</v>
      </c>
      <c r="C9934" s="30" t="s">
        <v>877</v>
      </c>
      <c r="D9934" s="30" t="s">
        <v>878</v>
      </c>
      <c r="E9934" s="25">
        <v>45827.17150462963</v>
      </c>
      <c r="F9934" s="30" t="s">
        <v>866</v>
      </c>
      <c r="G9934" s="25">
        <v>45826.17150462963</v>
      </c>
    </row>
    <row r="9935" spans="1:7" x14ac:dyDescent="0.25">
      <c r="A9935" s="30" t="s">
        <v>18699</v>
      </c>
      <c r="B9935" s="30" t="s">
        <v>15228</v>
      </c>
      <c r="C9935" s="30" t="s">
        <v>877</v>
      </c>
      <c r="D9935" s="30" t="s">
        <v>878</v>
      </c>
      <c r="E9935" s="25">
        <v>45827.1716087963</v>
      </c>
      <c r="F9935" s="30" t="s">
        <v>866</v>
      </c>
      <c r="G9935" s="25">
        <v>45826.1716087963</v>
      </c>
    </row>
    <row r="9936" spans="1:7" x14ac:dyDescent="0.25">
      <c r="A9936" s="30" t="s">
        <v>18700</v>
      </c>
      <c r="B9936" s="30" t="s">
        <v>15220</v>
      </c>
      <c r="C9936" s="30" t="s">
        <v>877</v>
      </c>
      <c r="D9936" s="30" t="s">
        <v>878</v>
      </c>
      <c r="E9936" s="25">
        <v>45827.171759259261</v>
      </c>
      <c r="F9936" s="30" t="s">
        <v>866</v>
      </c>
      <c r="G9936" s="25">
        <v>45826.171759259261</v>
      </c>
    </row>
    <row r="9937" spans="1:7" x14ac:dyDescent="0.25">
      <c r="A9937" s="30" t="s">
        <v>18701</v>
      </c>
      <c r="B9937" s="30" t="s">
        <v>11840</v>
      </c>
      <c r="C9937" s="30" t="s">
        <v>877</v>
      </c>
      <c r="D9937" s="30" t="s">
        <v>878</v>
      </c>
      <c r="E9937" s="25">
        <v>45827.171909722223</v>
      </c>
      <c r="F9937" s="30" t="s">
        <v>866</v>
      </c>
      <c r="G9937" s="25">
        <v>45826.171909722223</v>
      </c>
    </row>
    <row r="9938" spans="1:7" x14ac:dyDescent="0.25">
      <c r="A9938" s="30" t="s">
        <v>18702</v>
      </c>
      <c r="B9938" s="30" t="s">
        <v>15218</v>
      </c>
      <c r="C9938" s="30" t="s">
        <v>877</v>
      </c>
      <c r="D9938" s="30" t="s">
        <v>878</v>
      </c>
      <c r="E9938" s="25">
        <v>45827.172060185185</v>
      </c>
      <c r="F9938" s="30" t="s">
        <v>866</v>
      </c>
      <c r="G9938" s="25">
        <v>45826.172060185185</v>
      </c>
    </row>
    <row r="9939" spans="1:7" x14ac:dyDescent="0.25">
      <c r="A9939" s="30" t="s">
        <v>18703</v>
      </c>
      <c r="B9939" s="30" t="s">
        <v>11157</v>
      </c>
      <c r="C9939" s="30" t="s">
        <v>864</v>
      </c>
      <c r="D9939" s="30" t="s">
        <v>865</v>
      </c>
      <c r="E9939" s="25">
        <v>45827.17255787037</v>
      </c>
      <c r="F9939" s="30" t="s">
        <v>866</v>
      </c>
      <c r="G9939" s="25">
        <v>45826.17255787037</v>
      </c>
    </row>
    <row r="9940" spans="1:7" x14ac:dyDescent="0.25">
      <c r="A9940" s="30" t="s">
        <v>18704</v>
      </c>
      <c r="B9940" s="30" t="s">
        <v>11160</v>
      </c>
      <c r="C9940" s="30" t="s">
        <v>864</v>
      </c>
      <c r="D9940" s="30" t="s">
        <v>865</v>
      </c>
      <c r="E9940" s="25">
        <v>45827.172800925924</v>
      </c>
      <c r="F9940" s="30" t="s">
        <v>866</v>
      </c>
      <c r="G9940" s="25">
        <v>45826.172800925924</v>
      </c>
    </row>
    <row r="9941" spans="1:7" x14ac:dyDescent="0.25">
      <c r="A9941" s="30" t="s">
        <v>18705</v>
      </c>
      <c r="B9941" s="30" t="s">
        <v>11162</v>
      </c>
      <c r="C9941" s="30" t="s">
        <v>864</v>
      </c>
      <c r="D9941" s="30" t="s">
        <v>865</v>
      </c>
      <c r="E9941" s="25">
        <v>45827.172939814816</v>
      </c>
      <c r="F9941" s="30" t="s">
        <v>866</v>
      </c>
      <c r="G9941" s="25">
        <v>45826.172939814816</v>
      </c>
    </row>
    <row r="9942" spans="1:7" x14ac:dyDescent="0.25">
      <c r="A9942" s="30" t="s">
        <v>18706</v>
      </c>
      <c r="B9942" s="30" t="s">
        <v>17047</v>
      </c>
      <c r="C9942" s="30" t="s">
        <v>869</v>
      </c>
      <c r="D9942" s="30" t="s">
        <v>870</v>
      </c>
      <c r="E9942" s="25">
        <v>45827.172407407408</v>
      </c>
      <c r="F9942" s="30" t="s">
        <v>866</v>
      </c>
      <c r="G9942" s="25">
        <v>45826.172407407408</v>
      </c>
    </row>
    <row r="9943" spans="1:7" x14ac:dyDescent="0.25">
      <c r="A9943" s="30" t="s">
        <v>18707</v>
      </c>
      <c r="B9943" s="30" t="s">
        <v>17050</v>
      </c>
      <c r="C9943" s="30" t="s">
        <v>869</v>
      </c>
      <c r="D9943" s="30" t="s">
        <v>870</v>
      </c>
      <c r="E9943" s="25">
        <v>45827.172442129631</v>
      </c>
      <c r="F9943" s="30" t="s">
        <v>866</v>
      </c>
      <c r="G9943" s="25">
        <v>45826.172442129631</v>
      </c>
    </row>
    <row r="9944" spans="1:7" x14ac:dyDescent="0.25">
      <c r="A9944" s="30" t="s">
        <v>18708</v>
      </c>
      <c r="B9944" s="30" t="s">
        <v>17052</v>
      </c>
      <c r="C9944" s="30" t="s">
        <v>869</v>
      </c>
      <c r="D9944" s="30" t="s">
        <v>870</v>
      </c>
      <c r="E9944" s="25">
        <v>45827.172662037039</v>
      </c>
      <c r="F9944" s="30" t="s">
        <v>866</v>
      </c>
      <c r="G9944" s="25">
        <v>45826.172662037039</v>
      </c>
    </row>
    <row r="9945" spans="1:7" x14ac:dyDescent="0.25">
      <c r="A9945" s="30" t="s">
        <v>18709</v>
      </c>
      <c r="B9945" s="30" t="s">
        <v>17054</v>
      </c>
      <c r="C9945" s="30" t="s">
        <v>869</v>
      </c>
      <c r="D9945" s="30" t="s">
        <v>870</v>
      </c>
      <c r="E9945" s="25">
        <v>45827.172789351855</v>
      </c>
      <c r="F9945" s="30" t="s">
        <v>866</v>
      </c>
      <c r="G9945" s="25">
        <v>45826.172789351855</v>
      </c>
    </row>
    <row r="9946" spans="1:7" x14ac:dyDescent="0.25">
      <c r="A9946" s="30" t="s">
        <v>18710</v>
      </c>
      <c r="B9946" s="30" t="s">
        <v>17056</v>
      </c>
      <c r="C9946" s="30" t="s">
        <v>869</v>
      </c>
      <c r="D9946" s="30" t="s">
        <v>870</v>
      </c>
      <c r="E9946" s="25">
        <v>45827.172974537039</v>
      </c>
      <c r="F9946" s="30" t="s">
        <v>866</v>
      </c>
      <c r="G9946" s="25">
        <v>45826.172974537039</v>
      </c>
    </row>
    <row r="9947" spans="1:7" x14ac:dyDescent="0.25">
      <c r="A9947" s="30" t="s">
        <v>18711</v>
      </c>
      <c r="B9947" s="30" t="s">
        <v>11907</v>
      </c>
      <c r="C9947" s="30" t="s">
        <v>874</v>
      </c>
      <c r="D9947" s="30" t="s">
        <v>875</v>
      </c>
      <c r="E9947" s="25">
        <v>45827.172743055555</v>
      </c>
      <c r="F9947" s="30" t="s">
        <v>866</v>
      </c>
      <c r="G9947" s="25">
        <v>45826.172743055555</v>
      </c>
    </row>
    <row r="9948" spans="1:7" x14ac:dyDescent="0.25">
      <c r="A9948" s="30" t="s">
        <v>18712</v>
      </c>
      <c r="B9948" s="30" t="s">
        <v>11905</v>
      </c>
      <c r="C9948" s="30" t="s">
        <v>874</v>
      </c>
      <c r="D9948" s="30" t="s">
        <v>875</v>
      </c>
      <c r="E9948" s="25">
        <v>45827.172962962963</v>
      </c>
      <c r="F9948" s="30" t="s">
        <v>866</v>
      </c>
      <c r="G9948" s="25">
        <v>45826.172962962963</v>
      </c>
    </row>
    <row r="9949" spans="1:7" x14ac:dyDescent="0.25">
      <c r="A9949" s="30" t="s">
        <v>18713</v>
      </c>
      <c r="B9949" s="30" t="s">
        <v>11299</v>
      </c>
      <c r="C9949" s="30" t="s">
        <v>872</v>
      </c>
      <c r="D9949" s="30" t="s">
        <v>244</v>
      </c>
      <c r="E9949" s="25">
        <v>45827.173784722225</v>
      </c>
      <c r="F9949" s="30" t="s">
        <v>866</v>
      </c>
      <c r="G9949" s="25">
        <v>45826.173784722225</v>
      </c>
    </row>
    <row r="9950" spans="1:7" x14ac:dyDescent="0.25">
      <c r="A9950" s="30" t="s">
        <v>18714</v>
      </c>
      <c r="B9950" s="30" t="s">
        <v>11905</v>
      </c>
      <c r="C9950" s="30" t="s">
        <v>877</v>
      </c>
      <c r="D9950" s="30" t="s">
        <v>875</v>
      </c>
      <c r="E9950" s="25">
        <v>45827.173437500001</v>
      </c>
      <c r="F9950" s="30" t="s">
        <v>866</v>
      </c>
      <c r="G9950" s="25">
        <v>45826.173437500001</v>
      </c>
    </row>
    <row r="9951" spans="1:7" x14ac:dyDescent="0.25">
      <c r="A9951" s="30" t="s">
        <v>18715</v>
      </c>
      <c r="B9951" s="30" t="s">
        <v>11907</v>
      </c>
      <c r="C9951" s="30" t="s">
        <v>877</v>
      </c>
      <c r="D9951" s="30" t="s">
        <v>875</v>
      </c>
      <c r="E9951" s="25">
        <v>45827.173472222225</v>
      </c>
      <c r="F9951" s="30" t="s">
        <v>866</v>
      </c>
      <c r="G9951" s="25">
        <v>45826.173472222225</v>
      </c>
    </row>
    <row r="9952" spans="1:7" x14ac:dyDescent="0.25">
      <c r="A9952" s="30" t="s">
        <v>18716</v>
      </c>
      <c r="B9952" s="30" t="s">
        <v>13315</v>
      </c>
      <c r="C9952" s="30" t="s">
        <v>872</v>
      </c>
      <c r="D9952" s="30" t="s">
        <v>73</v>
      </c>
      <c r="E9952" s="25">
        <v>45827.175219907411</v>
      </c>
      <c r="F9952" s="30" t="s">
        <v>866</v>
      </c>
      <c r="G9952" s="25">
        <v>45826.175219907411</v>
      </c>
    </row>
    <row r="9953" spans="1:7" x14ac:dyDescent="0.25">
      <c r="A9953" s="30" t="s">
        <v>18717</v>
      </c>
      <c r="B9953" s="30" t="s">
        <v>8457</v>
      </c>
      <c r="C9953" s="30" t="s">
        <v>872</v>
      </c>
      <c r="D9953" s="30" t="s">
        <v>73</v>
      </c>
      <c r="E9953" s="25">
        <v>45827.175266203703</v>
      </c>
      <c r="F9953" s="30" t="s">
        <v>866</v>
      </c>
      <c r="G9953" s="25">
        <v>45826.175266203703</v>
      </c>
    </row>
    <row r="9954" spans="1:7" x14ac:dyDescent="0.25">
      <c r="A9954" s="30" t="s">
        <v>18718</v>
      </c>
      <c r="B9954" s="30" t="s">
        <v>15608</v>
      </c>
      <c r="C9954" s="30" t="s">
        <v>872</v>
      </c>
      <c r="D9954" s="30" t="s">
        <v>73</v>
      </c>
      <c r="E9954" s="25">
        <v>45827.175312500003</v>
      </c>
      <c r="F9954" s="30" t="s">
        <v>866</v>
      </c>
      <c r="G9954" s="25">
        <v>45826.175312500003</v>
      </c>
    </row>
    <row r="9955" spans="1:7" x14ac:dyDescent="0.25">
      <c r="A9955" s="30" t="s">
        <v>18719</v>
      </c>
      <c r="B9955" s="30" t="s">
        <v>13313</v>
      </c>
      <c r="C9955" s="30" t="s">
        <v>872</v>
      </c>
      <c r="D9955" s="30" t="s">
        <v>73</v>
      </c>
      <c r="E9955" s="25">
        <v>45827.175347222219</v>
      </c>
      <c r="F9955" s="30" t="s">
        <v>866</v>
      </c>
      <c r="G9955" s="25">
        <v>45826.175347222219</v>
      </c>
    </row>
    <row r="9956" spans="1:7" x14ac:dyDescent="0.25">
      <c r="A9956" s="30" t="s">
        <v>18720</v>
      </c>
      <c r="B9956" s="30" t="s">
        <v>13319</v>
      </c>
      <c r="C9956" s="30" t="s">
        <v>872</v>
      </c>
      <c r="D9956" s="30" t="s">
        <v>73</v>
      </c>
      <c r="E9956" s="25">
        <v>45827.175393518519</v>
      </c>
      <c r="F9956" s="30" t="s">
        <v>866</v>
      </c>
      <c r="G9956" s="25">
        <v>45826.175393518519</v>
      </c>
    </row>
    <row r="9957" spans="1:7" x14ac:dyDescent="0.25">
      <c r="A9957" s="30" t="s">
        <v>18721</v>
      </c>
      <c r="B9957" s="30" t="s">
        <v>13317</v>
      </c>
      <c r="C9957" s="30" t="s">
        <v>872</v>
      </c>
      <c r="D9957" s="30" t="s">
        <v>73</v>
      </c>
      <c r="E9957" s="25">
        <v>45827.175439814811</v>
      </c>
      <c r="F9957" s="30" t="s">
        <v>866</v>
      </c>
      <c r="G9957" s="25">
        <v>45826.175439814811</v>
      </c>
    </row>
    <row r="9958" spans="1:7" x14ac:dyDescent="0.25">
      <c r="A9958" s="30" t="s">
        <v>18722</v>
      </c>
      <c r="B9958" s="30" t="s">
        <v>8467</v>
      </c>
      <c r="C9958" s="30" t="s">
        <v>872</v>
      </c>
      <c r="D9958" s="30" t="s">
        <v>73</v>
      </c>
      <c r="E9958" s="25">
        <v>45827.175474537034</v>
      </c>
      <c r="F9958" s="30" t="s">
        <v>866</v>
      </c>
      <c r="G9958" s="25">
        <v>45826.175474537034</v>
      </c>
    </row>
    <row r="9959" spans="1:7" x14ac:dyDescent="0.25">
      <c r="A9959" s="30" t="s">
        <v>18723</v>
      </c>
      <c r="B9959" s="30" t="s">
        <v>13311</v>
      </c>
      <c r="C9959" s="30" t="s">
        <v>872</v>
      </c>
      <c r="D9959" s="30" t="s">
        <v>73</v>
      </c>
      <c r="E9959" s="25">
        <v>45827.175509259258</v>
      </c>
      <c r="F9959" s="30" t="s">
        <v>866</v>
      </c>
      <c r="G9959" s="25">
        <v>45826.175509259258</v>
      </c>
    </row>
    <row r="9960" spans="1:7" x14ac:dyDescent="0.25">
      <c r="A9960" s="30" t="s">
        <v>18724</v>
      </c>
      <c r="B9960" s="30" t="s">
        <v>10163</v>
      </c>
      <c r="C9960" s="30" t="s">
        <v>872</v>
      </c>
      <c r="D9960" s="30" t="s">
        <v>73</v>
      </c>
      <c r="E9960" s="25">
        <v>45827.175555555557</v>
      </c>
      <c r="F9960" s="30" t="s">
        <v>866</v>
      </c>
      <c r="G9960" s="25">
        <v>45826.175555555557</v>
      </c>
    </row>
    <row r="9961" spans="1:7" x14ac:dyDescent="0.25">
      <c r="A9961" s="30" t="s">
        <v>18725</v>
      </c>
      <c r="B9961" s="30" t="s">
        <v>13307</v>
      </c>
      <c r="C9961" s="30" t="s">
        <v>872</v>
      </c>
      <c r="D9961" s="30" t="s">
        <v>73</v>
      </c>
      <c r="E9961" s="25">
        <v>45827.17559027778</v>
      </c>
      <c r="F9961" s="30" t="s">
        <v>866</v>
      </c>
      <c r="G9961" s="25">
        <v>45826.17559027778</v>
      </c>
    </row>
    <row r="9962" spans="1:7" x14ac:dyDescent="0.25">
      <c r="A9962" s="30" t="s">
        <v>18726</v>
      </c>
      <c r="B9962" s="30" t="s">
        <v>13303</v>
      </c>
      <c r="C9962" s="30" t="s">
        <v>872</v>
      </c>
      <c r="D9962" s="30" t="s">
        <v>73</v>
      </c>
      <c r="E9962" s="25">
        <v>45827.175625000003</v>
      </c>
      <c r="F9962" s="30" t="s">
        <v>866</v>
      </c>
      <c r="G9962" s="25">
        <v>45826.175625000003</v>
      </c>
    </row>
    <row r="9963" spans="1:7" x14ac:dyDescent="0.25">
      <c r="A9963" s="30" t="s">
        <v>18727</v>
      </c>
      <c r="B9963" s="30" t="s">
        <v>13309</v>
      </c>
      <c r="C9963" s="30" t="s">
        <v>872</v>
      </c>
      <c r="D9963" s="30" t="s">
        <v>73</v>
      </c>
      <c r="E9963" s="25">
        <v>45827.17564814815</v>
      </c>
      <c r="F9963" s="30" t="s">
        <v>866</v>
      </c>
      <c r="G9963" s="25">
        <v>45826.17564814815</v>
      </c>
    </row>
    <row r="9964" spans="1:7" x14ac:dyDescent="0.25">
      <c r="A9964" s="30" t="s">
        <v>18728</v>
      </c>
      <c r="B9964" s="30" t="s">
        <v>13305</v>
      </c>
      <c r="C9964" s="30" t="s">
        <v>872</v>
      </c>
      <c r="D9964" s="30" t="s">
        <v>73</v>
      </c>
      <c r="E9964" s="25">
        <v>45827.175682870373</v>
      </c>
      <c r="F9964" s="30" t="s">
        <v>866</v>
      </c>
      <c r="G9964" s="25">
        <v>45826.175682870373</v>
      </c>
    </row>
    <row r="9965" spans="1:7" x14ac:dyDescent="0.25">
      <c r="A9965" s="30" t="s">
        <v>18729</v>
      </c>
      <c r="B9965" s="30" t="s">
        <v>13301</v>
      </c>
      <c r="C9965" s="30" t="s">
        <v>872</v>
      </c>
      <c r="D9965" s="30" t="s">
        <v>73</v>
      </c>
      <c r="E9965" s="25">
        <v>45827.175706018519</v>
      </c>
      <c r="F9965" s="30" t="s">
        <v>866</v>
      </c>
      <c r="G9965" s="25">
        <v>45826.175706018519</v>
      </c>
    </row>
    <row r="9966" spans="1:7" x14ac:dyDescent="0.25">
      <c r="A9966" s="30" t="s">
        <v>18730</v>
      </c>
      <c r="B9966" s="30" t="s">
        <v>2930</v>
      </c>
      <c r="C9966" s="30" t="s">
        <v>872</v>
      </c>
      <c r="D9966" s="30" t="s">
        <v>73</v>
      </c>
      <c r="E9966" s="25">
        <v>45827.175740740742</v>
      </c>
      <c r="F9966" s="30" t="s">
        <v>866</v>
      </c>
      <c r="G9966" s="25">
        <v>45826.175740740742</v>
      </c>
    </row>
    <row r="9967" spans="1:7" x14ac:dyDescent="0.25">
      <c r="A9967" s="30" t="s">
        <v>18731</v>
      </c>
      <c r="B9967" s="30" t="s">
        <v>2932</v>
      </c>
      <c r="C9967" s="30" t="s">
        <v>872</v>
      </c>
      <c r="D9967" s="30" t="s">
        <v>73</v>
      </c>
      <c r="E9967" s="25">
        <v>45827.175775462965</v>
      </c>
      <c r="F9967" s="30" t="s">
        <v>866</v>
      </c>
      <c r="G9967" s="25">
        <v>45826.175775462965</v>
      </c>
    </row>
    <row r="9968" spans="1:7" x14ac:dyDescent="0.25">
      <c r="A9968" s="30" t="s">
        <v>18732</v>
      </c>
      <c r="B9968" s="30" t="s">
        <v>13299</v>
      </c>
      <c r="C9968" s="30" t="s">
        <v>872</v>
      </c>
      <c r="D9968" s="30" t="s">
        <v>73</v>
      </c>
      <c r="E9968" s="25">
        <v>45827.175821759258</v>
      </c>
      <c r="F9968" s="30" t="s">
        <v>866</v>
      </c>
      <c r="G9968" s="25">
        <v>45826.175821759258</v>
      </c>
    </row>
    <row r="9969" spans="1:7" x14ac:dyDescent="0.25">
      <c r="A9969" s="30" t="s">
        <v>18733</v>
      </c>
      <c r="B9969" s="30" t="s">
        <v>13315</v>
      </c>
      <c r="C9969" s="30" t="s">
        <v>879</v>
      </c>
      <c r="D9969" s="30" t="s">
        <v>73</v>
      </c>
      <c r="E9969" s="25">
        <v>45827.177314814813</v>
      </c>
      <c r="F9969" s="30" t="s">
        <v>866</v>
      </c>
      <c r="G9969" s="25">
        <v>45826.177314814813</v>
      </c>
    </row>
    <row r="9970" spans="1:7" x14ac:dyDescent="0.25">
      <c r="A9970" s="30" t="s">
        <v>18734</v>
      </c>
      <c r="B9970" s="30" t="s">
        <v>8457</v>
      </c>
      <c r="C9970" s="30" t="s">
        <v>879</v>
      </c>
      <c r="D9970" s="30" t="s">
        <v>73</v>
      </c>
      <c r="E9970" s="25">
        <v>45827.177395833336</v>
      </c>
      <c r="F9970" s="30" t="s">
        <v>866</v>
      </c>
      <c r="G9970" s="25">
        <v>45826.177395833336</v>
      </c>
    </row>
    <row r="9971" spans="1:7" x14ac:dyDescent="0.25">
      <c r="A9971" s="30" t="s">
        <v>18735</v>
      </c>
      <c r="B9971" s="30" t="s">
        <v>15608</v>
      </c>
      <c r="C9971" s="30" t="s">
        <v>879</v>
      </c>
      <c r="D9971" s="30" t="s">
        <v>73</v>
      </c>
      <c r="E9971" s="25">
        <v>45827.177569444444</v>
      </c>
      <c r="F9971" s="30" t="s">
        <v>866</v>
      </c>
      <c r="G9971" s="25">
        <v>45826.177569444444</v>
      </c>
    </row>
    <row r="9972" spans="1:7" x14ac:dyDescent="0.25">
      <c r="A9972" s="30" t="s">
        <v>18736</v>
      </c>
      <c r="B9972" s="30" t="s">
        <v>13313</v>
      </c>
      <c r="C9972" s="30" t="s">
        <v>879</v>
      </c>
      <c r="D9972" s="30" t="s">
        <v>73</v>
      </c>
      <c r="E9972" s="25">
        <v>45827.177708333336</v>
      </c>
      <c r="F9972" s="30" t="s">
        <v>866</v>
      </c>
      <c r="G9972" s="25">
        <v>45826.177708333336</v>
      </c>
    </row>
    <row r="9973" spans="1:7" x14ac:dyDescent="0.25">
      <c r="A9973" s="30" t="s">
        <v>18737</v>
      </c>
      <c r="B9973" s="30" t="s">
        <v>13319</v>
      </c>
      <c r="C9973" s="30" t="s">
        <v>879</v>
      </c>
      <c r="D9973" s="30" t="s">
        <v>73</v>
      </c>
      <c r="E9973" s="25">
        <v>45827.177974537037</v>
      </c>
      <c r="F9973" s="30" t="s">
        <v>866</v>
      </c>
      <c r="G9973" s="25">
        <v>45826.177974537037</v>
      </c>
    </row>
    <row r="9974" spans="1:7" x14ac:dyDescent="0.25">
      <c r="A9974" s="30" t="s">
        <v>18738</v>
      </c>
      <c r="B9974" s="30" t="s">
        <v>13317</v>
      </c>
      <c r="C9974" s="30" t="s">
        <v>879</v>
      </c>
      <c r="D9974" s="30" t="s">
        <v>73</v>
      </c>
      <c r="E9974" s="25">
        <v>45827.178124999999</v>
      </c>
      <c r="F9974" s="30" t="s">
        <v>866</v>
      </c>
      <c r="G9974" s="25">
        <v>45826.178124999999</v>
      </c>
    </row>
    <row r="9975" spans="1:7" x14ac:dyDescent="0.25">
      <c r="A9975" s="30" t="s">
        <v>18739</v>
      </c>
      <c r="B9975" s="30" t="s">
        <v>8467</v>
      </c>
      <c r="C9975" s="30" t="s">
        <v>879</v>
      </c>
      <c r="D9975" s="30" t="s">
        <v>73</v>
      </c>
      <c r="E9975" s="25">
        <v>45827.178391203706</v>
      </c>
      <c r="F9975" s="30" t="s">
        <v>866</v>
      </c>
      <c r="G9975" s="25">
        <v>45826.178391203706</v>
      </c>
    </row>
    <row r="9976" spans="1:7" x14ac:dyDescent="0.25">
      <c r="A9976" s="30" t="s">
        <v>18740</v>
      </c>
      <c r="B9976" s="30" t="s">
        <v>13311</v>
      </c>
      <c r="C9976" s="30" t="s">
        <v>879</v>
      </c>
      <c r="D9976" s="30" t="s">
        <v>73</v>
      </c>
      <c r="E9976" s="25">
        <v>45827.178541666668</v>
      </c>
      <c r="F9976" s="30" t="s">
        <v>866</v>
      </c>
      <c r="G9976" s="25">
        <v>45826.178541666668</v>
      </c>
    </row>
    <row r="9977" spans="1:7" x14ac:dyDescent="0.25">
      <c r="A9977" s="30" t="s">
        <v>18741</v>
      </c>
      <c r="B9977" s="30" t="s">
        <v>10163</v>
      </c>
      <c r="C9977" s="30" t="s">
        <v>879</v>
      </c>
      <c r="D9977" s="30" t="s">
        <v>73</v>
      </c>
      <c r="E9977" s="25">
        <v>45827.178715277776</v>
      </c>
      <c r="F9977" s="30" t="s">
        <v>866</v>
      </c>
      <c r="G9977" s="25">
        <v>45826.178715277776</v>
      </c>
    </row>
    <row r="9978" spans="1:7" x14ac:dyDescent="0.25">
      <c r="A9978" s="30" t="s">
        <v>18742</v>
      </c>
      <c r="B9978" s="30" t="s">
        <v>13307</v>
      </c>
      <c r="C9978" s="30" t="s">
        <v>879</v>
      </c>
      <c r="D9978" s="30" t="s">
        <v>73</v>
      </c>
      <c r="E9978" s="25">
        <v>45827.178935185184</v>
      </c>
      <c r="F9978" s="30" t="s">
        <v>866</v>
      </c>
      <c r="G9978" s="25">
        <v>45826.178935185184</v>
      </c>
    </row>
    <row r="9979" spans="1:7" x14ac:dyDescent="0.25">
      <c r="A9979" s="30" t="s">
        <v>18743</v>
      </c>
      <c r="B9979" s="30" t="s">
        <v>13309</v>
      </c>
      <c r="C9979" s="30" t="s">
        <v>879</v>
      </c>
      <c r="D9979" s="30" t="s">
        <v>73</v>
      </c>
      <c r="E9979" s="25">
        <v>45827.179224537038</v>
      </c>
      <c r="F9979" s="30" t="s">
        <v>866</v>
      </c>
      <c r="G9979" s="25">
        <v>45826.179224537038</v>
      </c>
    </row>
    <row r="9980" spans="1:7" x14ac:dyDescent="0.25">
      <c r="A9980" s="30" t="s">
        <v>18744</v>
      </c>
      <c r="B9980" s="30" t="s">
        <v>13305</v>
      </c>
      <c r="C9980" s="30" t="s">
        <v>879</v>
      </c>
      <c r="D9980" s="30" t="s">
        <v>73</v>
      </c>
      <c r="E9980" s="25">
        <v>45827.179409722223</v>
      </c>
      <c r="F9980" s="30" t="s">
        <v>866</v>
      </c>
      <c r="G9980" s="25">
        <v>45826.179409722223</v>
      </c>
    </row>
    <row r="9981" spans="1:7" x14ac:dyDescent="0.25">
      <c r="A9981" s="30" t="s">
        <v>18745</v>
      </c>
      <c r="B9981" s="30" t="s">
        <v>13301</v>
      </c>
      <c r="C9981" s="30" t="s">
        <v>879</v>
      </c>
      <c r="D9981" s="30" t="s">
        <v>73</v>
      </c>
      <c r="E9981" s="25">
        <v>45827.1796412037</v>
      </c>
      <c r="F9981" s="30" t="s">
        <v>866</v>
      </c>
      <c r="G9981" s="25">
        <v>45826.1796412037</v>
      </c>
    </row>
    <row r="9982" spans="1:7" x14ac:dyDescent="0.25">
      <c r="A9982" s="30" t="s">
        <v>18746</v>
      </c>
      <c r="B9982" s="30" t="s">
        <v>2930</v>
      </c>
      <c r="C9982" s="30" t="s">
        <v>879</v>
      </c>
      <c r="D9982" s="30" t="s">
        <v>73</v>
      </c>
      <c r="E9982" s="25">
        <v>45827.179780092592</v>
      </c>
      <c r="F9982" s="30" t="s">
        <v>866</v>
      </c>
      <c r="G9982" s="25">
        <v>45826.179780092592</v>
      </c>
    </row>
    <row r="9983" spans="1:7" x14ac:dyDescent="0.25">
      <c r="A9983" s="30" t="s">
        <v>18747</v>
      </c>
      <c r="B9983" s="30" t="s">
        <v>2932</v>
      </c>
      <c r="C9983" s="30" t="s">
        <v>879</v>
      </c>
      <c r="D9983" s="30" t="s">
        <v>73</v>
      </c>
      <c r="E9983" s="25">
        <v>45827.179965277777</v>
      </c>
      <c r="F9983" s="30" t="s">
        <v>866</v>
      </c>
      <c r="G9983" s="25">
        <v>45826.179965277777</v>
      </c>
    </row>
    <row r="9984" spans="1:7" x14ac:dyDescent="0.25">
      <c r="A9984" s="30" t="s">
        <v>18748</v>
      </c>
      <c r="B9984" s="30" t="s">
        <v>13299</v>
      </c>
      <c r="C9984" s="30" t="s">
        <v>879</v>
      </c>
      <c r="D9984" s="30" t="s">
        <v>73</v>
      </c>
      <c r="E9984" s="25">
        <v>45827.180115740739</v>
      </c>
      <c r="F9984" s="30" t="s">
        <v>866</v>
      </c>
      <c r="G9984" s="25">
        <v>45826.180115740739</v>
      </c>
    </row>
    <row r="9985" spans="1:7" x14ac:dyDescent="0.25">
      <c r="A9985" s="30" t="s">
        <v>18749</v>
      </c>
      <c r="B9985" s="30" t="s">
        <v>13303</v>
      </c>
      <c r="C9985" s="30" t="s">
        <v>879</v>
      </c>
      <c r="D9985" s="30" t="s">
        <v>73</v>
      </c>
      <c r="E9985" s="25">
        <v>45827.181273148148</v>
      </c>
      <c r="F9985" s="30" t="s">
        <v>866</v>
      </c>
      <c r="G9985" s="25">
        <v>45826.181273148148</v>
      </c>
    </row>
    <row r="9986" spans="1:7" x14ac:dyDescent="0.25">
      <c r="A9986" s="30" t="s">
        <v>18750</v>
      </c>
      <c r="B9986" s="30" t="s">
        <v>15087</v>
      </c>
      <c r="C9986" s="30" t="s">
        <v>869</v>
      </c>
      <c r="D9986" s="30" t="s">
        <v>882</v>
      </c>
      <c r="E9986" s="25">
        <v>45827.181504629632</v>
      </c>
      <c r="F9986" s="30" t="s">
        <v>866</v>
      </c>
      <c r="G9986" s="25">
        <v>45826.181504629632</v>
      </c>
    </row>
    <row r="9987" spans="1:7" x14ac:dyDescent="0.25">
      <c r="A9987" s="30" t="s">
        <v>18751</v>
      </c>
      <c r="B9987" s="30" t="s">
        <v>15094</v>
      </c>
      <c r="C9987" s="30" t="s">
        <v>869</v>
      </c>
      <c r="D9987" s="30" t="s">
        <v>882</v>
      </c>
      <c r="E9987" s="25">
        <v>45827.181550925925</v>
      </c>
      <c r="F9987" s="30" t="s">
        <v>866</v>
      </c>
      <c r="G9987" s="25">
        <v>45826.181550925925</v>
      </c>
    </row>
    <row r="9988" spans="1:7" x14ac:dyDescent="0.25">
      <c r="A9988" s="30" t="s">
        <v>18752</v>
      </c>
      <c r="B9988" s="30" t="s">
        <v>15096</v>
      </c>
      <c r="C9988" s="30" t="s">
        <v>869</v>
      </c>
      <c r="D9988" s="30" t="s">
        <v>882</v>
      </c>
      <c r="E9988" s="25">
        <v>45827.181620370371</v>
      </c>
      <c r="F9988" s="30" t="s">
        <v>866</v>
      </c>
      <c r="G9988" s="25">
        <v>45826.181620370371</v>
      </c>
    </row>
    <row r="9989" spans="1:7" x14ac:dyDescent="0.25">
      <c r="A9989" s="30" t="s">
        <v>18753</v>
      </c>
      <c r="B9989" s="30" t="s">
        <v>15098</v>
      </c>
      <c r="C9989" s="30" t="s">
        <v>869</v>
      </c>
      <c r="D9989" s="30" t="s">
        <v>882</v>
      </c>
      <c r="E9989" s="25">
        <v>45827.181666666664</v>
      </c>
      <c r="F9989" s="30" t="s">
        <v>866</v>
      </c>
      <c r="G9989" s="25">
        <v>45826.181666666664</v>
      </c>
    </row>
    <row r="9990" spans="1:7" x14ac:dyDescent="0.25">
      <c r="A9990" s="30" t="s">
        <v>18754</v>
      </c>
      <c r="B9990" s="30" t="s">
        <v>15100</v>
      </c>
      <c r="C9990" s="30" t="s">
        <v>869</v>
      </c>
      <c r="D9990" s="30" t="s">
        <v>882</v>
      </c>
      <c r="E9990" s="25">
        <v>45827.181712962964</v>
      </c>
      <c r="F9990" s="30" t="s">
        <v>866</v>
      </c>
      <c r="G9990" s="25">
        <v>45826.181712962964</v>
      </c>
    </row>
    <row r="9991" spans="1:7" x14ac:dyDescent="0.25">
      <c r="A9991" s="30" t="s">
        <v>18755</v>
      </c>
      <c r="B9991" s="30" t="s">
        <v>15102</v>
      </c>
      <c r="C9991" s="30" t="s">
        <v>869</v>
      </c>
      <c r="D9991" s="30" t="s">
        <v>882</v>
      </c>
      <c r="E9991" s="25">
        <v>45827.181747685187</v>
      </c>
      <c r="F9991" s="30" t="s">
        <v>866</v>
      </c>
      <c r="G9991" s="25">
        <v>45826.181747685187</v>
      </c>
    </row>
    <row r="9992" spans="1:7" x14ac:dyDescent="0.25">
      <c r="A9992" s="30" t="s">
        <v>18756</v>
      </c>
      <c r="B9992" s="30" t="s">
        <v>15104</v>
      </c>
      <c r="C9992" s="30" t="s">
        <v>869</v>
      </c>
      <c r="D9992" s="30" t="s">
        <v>882</v>
      </c>
      <c r="E9992" s="25">
        <v>45827.181805555556</v>
      </c>
      <c r="F9992" s="30" t="s">
        <v>866</v>
      </c>
      <c r="G9992" s="25">
        <v>45826.181805555556</v>
      </c>
    </row>
    <row r="9993" spans="1:7" x14ac:dyDescent="0.25">
      <c r="A9993" s="30" t="s">
        <v>18757</v>
      </c>
      <c r="B9993" s="30" t="s">
        <v>15106</v>
      </c>
      <c r="C9993" s="30" t="s">
        <v>869</v>
      </c>
      <c r="D9993" s="30" t="s">
        <v>882</v>
      </c>
      <c r="E9993" s="25">
        <v>45827.181828703702</v>
      </c>
      <c r="F9993" s="30" t="s">
        <v>866</v>
      </c>
      <c r="G9993" s="25">
        <v>45826.181828703702</v>
      </c>
    </row>
    <row r="9994" spans="1:7" x14ac:dyDescent="0.25">
      <c r="A9994" s="30" t="s">
        <v>18758</v>
      </c>
      <c r="B9994" s="30" t="s">
        <v>15108</v>
      </c>
      <c r="C9994" s="30" t="s">
        <v>869</v>
      </c>
      <c r="D9994" s="30" t="s">
        <v>882</v>
      </c>
      <c r="E9994" s="25">
        <v>45827.181886574072</v>
      </c>
      <c r="F9994" s="30" t="s">
        <v>866</v>
      </c>
      <c r="G9994" s="25">
        <v>45826.181886574072</v>
      </c>
    </row>
    <row r="9995" spans="1:7" x14ac:dyDescent="0.25">
      <c r="A9995" s="30" t="s">
        <v>18759</v>
      </c>
      <c r="B9995" s="30" t="s">
        <v>15110</v>
      </c>
      <c r="C9995" s="30" t="s">
        <v>869</v>
      </c>
      <c r="D9995" s="30" t="s">
        <v>882</v>
      </c>
      <c r="E9995" s="25">
        <v>45827.181909722225</v>
      </c>
      <c r="F9995" s="30" t="s">
        <v>866</v>
      </c>
      <c r="G9995" s="25">
        <v>45826.181909722225</v>
      </c>
    </row>
    <row r="9996" spans="1:7" x14ac:dyDescent="0.25">
      <c r="A9996" s="30" t="s">
        <v>18760</v>
      </c>
      <c r="B9996" s="30" t="s">
        <v>15112</v>
      </c>
      <c r="C9996" s="30" t="s">
        <v>869</v>
      </c>
      <c r="D9996" s="30" t="s">
        <v>882</v>
      </c>
      <c r="E9996" s="25">
        <v>45827.181979166664</v>
      </c>
      <c r="F9996" s="30" t="s">
        <v>866</v>
      </c>
      <c r="G9996" s="25">
        <v>45826.181979166664</v>
      </c>
    </row>
    <row r="9997" spans="1:7" x14ac:dyDescent="0.25">
      <c r="A9997" s="30" t="s">
        <v>18761</v>
      </c>
      <c r="B9997" s="30" t="s">
        <v>15114</v>
      </c>
      <c r="C9997" s="30" t="s">
        <v>869</v>
      </c>
      <c r="D9997" s="30" t="s">
        <v>882</v>
      </c>
      <c r="E9997" s="25">
        <v>45827.181990740741</v>
      </c>
      <c r="F9997" s="30" t="s">
        <v>866</v>
      </c>
      <c r="G9997" s="25">
        <v>45826.181990740741</v>
      </c>
    </row>
    <row r="9998" spans="1:7" x14ac:dyDescent="0.25">
      <c r="A9998" s="30" t="s">
        <v>18762</v>
      </c>
      <c r="B9998" s="30" t="s">
        <v>15116</v>
      </c>
      <c r="C9998" s="30" t="s">
        <v>869</v>
      </c>
      <c r="D9998" s="30" t="s">
        <v>882</v>
      </c>
      <c r="E9998" s="25">
        <v>45827.182060185187</v>
      </c>
      <c r="F9998" s="30" t="s">
        <v>866</v>
      </c>
      <c r="G9998" s="25">
        <v>45826.182060185187</v>
      </c>
    </row>
    <row r="9999" spans="1:7" x14ac:dyDescent="0.25">
      <c r="A9999" s="30" t="s">
        <v>18763</v>
      </c>
      <c r="B9999" s="30" t="s">
        <v>15118</v>
      </c>
      <c r="C9999" s="30" t="s">
        <v>869</v>
      </c>
      <c r="D9999" s="30" t="s">
        <v>882</v>
      </c>
      <c r="E9999" s="25">
        <v>45827.182083333333</v>
      </c>
      <c r="F9999" s="30" t="s">
        <v>866</v>
      </c>
      <c r="G9999" s="25">
        <v>45826.182083333333</v>
      </c>
    </row>
    <row r="10000" spans="1:7" x14ac:dyDescent="0.25">
      <c r="A10000" s="30" t="s">
        <v>18764</v>
      </c>
      <c r="B10000" s="30" t="s">
        <v>15120</v>
      </c>
      <c r="C10000" s="30" t="s">
        <v>869</v>
      </c>
      <c r="D10000" s="30" t="s">
        <v>882</v>
      </c>
      <c r="E10000" s="25">
        <v>45827.182152777779</v>
      </c>
      <c r="F10000" s="30" t="s">
        <v>866</v>
      </c>
      <c r="G10000" s="25">
        <v>45826.182152777779</v>
      </c>
    </row>
    <row r="10001" spans="1:7" x14ac:dyDescent="0.25">
      <c r="A10001" s="30" t="s">
        <v>18765</v>
      </c>
      <c r="B10001" s="30" t="s">
        <v>15811</v>
      </c>
      <c r="C10001" s="30" t="s">
        <v>869</v>
      </c>
      <c r="D10001" s="30" t="s">
        <v>882</v>
      </c>
      <c r="E10001" s="25">
        <v>45827.182766203703</v>
      </c>
      <c r="F10001" s="30" t="s">
        <v>866</v>
      </c>
      <c r="G10001" s="25">
        <v>45826.182766203703</v>
      </c>
    </row>
    <row r="10002" spans="1:7" x14ac:dyDescent="0.25">
      <c r="A10002" s="30" t="s">
        <v>18766</v>
      </c>
      <c r="B10002" s="30" t="s">
        <v>15813</v>
      </c>
      <c r="C10002" s="30" t="s">
        <v>869</v>
      </c>
      <c r="D10002" s="30" t="s">
        <v>882</v>
      </c>
      <c r="E10002" s="25">
        <v>45827.18277777778</v>
      </c>
      <c r="F10002" s="30" t="s">
        <v>866</v>
      </c>
      <c r="G10002" s="25">
        <v>45826.18277777778</v>
      </c>
    </row>
    <row r="10003" spans="1:7" x14ac:dyDescent="0.25">
      <c r="A10003" s="30" t="s">
        <v>18767</v>
      </c>
      <c r="B10003" s="30" t="s">
        <v>15073</v>
      </c>
      <c r="C10003" s="30" t="s">
        <v>869</v>
      </c>
      <c r="D10003" s="30" t="s">
        <v>882</v>
      </c>
      <c r="E10003" s="25">
        <v>45827.183252314811</v>
      </c>
      <c r="F10003" s="30" t="s">
        <v>866</v>
      </c>
      <c r="G10003" s="25">
        <v>45826.183252314811</v>
      </c>
    </row>
    <row r="10004" spans="1:7" x14ac:dyDescent="0.25">
      <c r="A10004" s="30" t="s">
        <v>18768</v>
      </c>
      <c r="B10004" s="30" t="s">
        <v>15075</v>
      </c>
      <c r="C10004" s="30" t="s">
        <v>869</v>
      </c>
      <c r="D10004" s="30" t="s">
        <v>882</v>
      </c>
      <c r="E10004" s="25">
        <v>45827.183321759258</v>
      </c>
      <c r="F10004" s="30" t="s">
        <v>866</v>
      </c>
      <c r="G10004" s="25">
        <v>45826.183321759258</v>
      </c>
    </row>
    <row r="10005" spans="1:7" x14ac:dyDescent="0.25">
      <c r="A10005" s="30" t="s">
        <v>18769</v>
      </c>
      <c r="B10005" s="30" t="s">
        <v>15077</v>
      </c>
      <c r="C10005" s="30" t="s">
        <v>869</v>
      </c>
      <c r="D10005" s="30" t="s">
        <v>882</v>
      </c>
      <c r="E10005" s="25">
        <v>45827.183391203704</v>
      </c>
      <c r="F10005" s="30" t="s">
        <v>866</v>
      </c>
      <c r="G10005" s="25">
        <v>45826.183391203704</v>
      </c>
    </row>
    <row r="10006" spans="1:7" x14ac:dyDescent="0.25">
      <c r="A10006" s="30" t="s">
        <v>18770</v>
      </c>
      <c r="B10006" s="30" t="s">
        <v>15079</v>
      </c>
      <c r="C10006" s="30" t="s">
        <v>869</v>
      </c>
      <c r="D10006" s="30" t="s">
        <v>882</v>
      </c>
      <c r="E10006" s="25">
        <v>45827.18346064815</v>
      </c>
      <c r="F10006" s="30" t="s">
        <v>866</v>
      </c>
      <c r="G10006" s="25">
        <v>45826.18346064815</v>
      </c>
    </row>
    <row r="10007" spans="1:7" x14ac:dyDescent="0.25">
      <c r="A10007" s="30" t="s">
        <v>18771</v>
      </c>
      <c r="B10007" s="30" t="s">
        <v>15081</v>
      </c>
      <c r="C10007" s="30" t="s">
        <v>869</v>
      </c>
      <c r="D10007" s="30" t="s">
        <v>882</v>
      </c>
      <c r="E10007" s="25">
        <v>45827.183530092596</v>
      </c>
      <c r="F10007" s="30" t="s">
        <v>866</v>
      </c>
      <c r="G10007" s="25">
        <v>45826.183530092596</v>
      </c>
    </row>
    <row r="10008" spans="1:7" x14ac:dyDescent="0.25">
      <c r="A10008" s="30" t="s">
        <v>18772</v>
      </c>
      <c r="B10008" s="30" t="s">
        <v>15085</v>
      </c>
      <c r="C10008" s="30" t="s">
        <v>869</v>
      </c>
      <c r="D10008" s="30" t="s">
        <v>882</v>
      </c>
      <c r="E10008" s="25">
        <v>45827.183611111112</v>
      </c>
      <c r="F10008" s="30" t="s">
        <v>866</v>
      </c>
      <c r="G10008" s="25">
        <v>45826.183611111112</v>
      </c>
    </row>
    <row r="10009" spans="1:7" x14ac:dyDescent="0.25">
      <c r="A10009" s="30" t="s">
        <v>18773</v>
      </c>
      <c r="B10009" s="30" t="s">
        <v>15083</v>
      </c>
      <c r="C10009" s="30" t="s">
        <v>869</v>
      </c>
      <c r="D10009" s="30" t="s">
        <v>882</v>
      </c>
      <c r="E10009" s="25">
        <v>45827.183692129627</v>
      </c>
      <c r="F10009" s="30" t="s">
        <v>866</v>
      </c>
      <c r="G10009" s="25">
        <v>45826.183692129627</v>
      </c>
    </row>
    <row r="10010" spans="1:7" x14ac:dyDescent="0.25">
      <c r="A10010" s="30" t="s">
        <v>18774</v>
      </c>
      <c r="B10010" s="30" t="s">
        <v>15122</v>
      </c>
      <c r="C10010" s="30" t="s">
        <v>869</v>
      </c>
      <c r="D10010" s="30" t="s">
        <v>882</v>
      </c>
      <c r="E10010" s="25">
        <v>45827.184328703705</v>
      </c>
      <c r="F10010" s="30" t="s">
        <v>866</v>
      </c>
      <c r="G10010" s="25">
        <v>45826.184328703705</v>
      </c>
    </row>
    <row r="10011" spans="1:7" x14ac:dyDescent="0.25">
      <c r="A10011" s="30" t="s">
        <v>18775</v>
      </c>
      <c r="B10011" s="30" t="s">
        <v>15124</v>
      </c>
      <c r="C10011" s="30" t="s">
        <v>869</v>
      </c>
      <c r="D10011" s="30" t="s">
        <v>882</v>
      </c>
      <c r="E10011" s="25">
        <v>45827.184351851851</v>
      </c>
      <c r="F10011" s="30" t="s">
        <v>866</v>
      </c>
      <c r="G10011" s="25">
        <v>45826.184351851851</v>
      </c>
    </row>
    <row r="10012" spans="1:7" x14ac:dyDescent="0.25">
      <c r="A10012" s="30" t="s">
        <v>18776</v>
      </c>
      <c r="B10012" s="30" t="s">
        <v>15156</v>
      </c>
      <c r="C10012" s="30" t="s">
        <v>869</v>
      </c>
      <c r="D10012" s="30" t="s">
        <v>882</v>
      </c>
      <c r="E10012" s="25">
        <v>45827.184502314813</v>
      </c>
      <c r="F10012" s="30" t="s">
        <v>866</v>
      </c>
      <c r="G10012" s="25">
        <v>45826.184502314813</v>
      </c>
    </row>
    <row r="10013" spans="1:7" x14ac:dyDescent="0.25">
      <c r="A10013" s="30" t="s">
        <v>18777</v>
      </c>
      <c r="B10013" s="30" t="s">
        <v>15158</v>
      </c>
      <c r="C10013" s="30" t="s">
        <v>869</v>
      </c>
      <c r="D10013" s="30" t="s">
        <v>882</v>
      </c>
      <c r="E10013" s="25">
        <v>45827.184548611112</v>
      </c>
      <c r="F10013" s="30" t="s">
        <v>866</v>
      </c>
      <c r="G10013" s="25">
        <v>45826.184548611112</v>
      </c>
    </row>
    <row r="10014" spans="1:7" x14ac:dyDescent="0.25">
      <c r="A10014" s="30" t="s">
        <v>18778</v>
      </c>
      <c r="B10014" s="30" t="s">
        <v>15160</v>
      </c>
      <c r="C10014" s="30" t="s">
        <v>869</v>
      </c>
      <c r="D10014" s="30" t="s">
        <v>882</v>
      </c>
      <c r="E10014" s="25">
        <v>45827.185266203705</v>
      </c>
      <c r="F10014" s="30" t="s">
        <v>866</v>
      </c>
      <c r="G10014" s="25">
        <v>45826.185266203705</v>
      </c>
    </row>
    <row r="10015" spans="1:7" x14ac:dyDescent="0.25">
      <c r="A10015" s="30" t="s">
        <v>18779</v>
      </c>
      <c r="B10015" s="30" t="s">
        <v>15162</v>
      </c>
      <c r="C10015" s="30" t="s">
        <v>869</v>
      </c>
      <c r="D10015" s="30" t="s">
        <v>882</v>
      </c>
      <c r="E10015" s="25">
        <v>45827.185335648152</v>
      </c>
      <c r="F10015" s="30" t="s">
        <v>866</v>
      </c>
      <c r="G10015" s="25">
        <v>45826.185335648152</v>
      </c>
    </row>
    <row r="10016" spans="1:7" x14ac:dyDescent="0.25">
      <c r="A10016" s="30" t="s">
        <v>18780</v>
      </c>
      <c r="B10016" s="30" t="s">
        <v>15126</v>
      </c>
      <c r="C10016" s="30" t="s">
        <v>869</v>
      </c>
      <c r="D10016" s="30" t="s">
        <v>882</v>
      </c>
      <c r="E10016" s="25">
        <v>45827.185474537036</v>
      </c>
      <c r="F10016" s="30" t="s">
        <v>866</v>
      </c>
      <c r="G10016" s="25">
        <v>45826.185474537036</v>
      </c>
    </row>
    <row r="10017" spans="1:7" x14ac:dyDescent="0.25">
      <c r="A10017" s="30" t="s">
        <v>18781</v>
      </c>
      <c r="B10017" s="30" t="s">
        <v>15128</v>
      </c>
      <c r="C10017" s="30" t="s">
        <v>869</v>
      </c>
      <c r="D10017" s="30" t="s">
        <v>882</v>
      </c>
      <c r="E10017" s="25">
        <v>45827.185497685183</v>
      </c>
      <c r="F10017" s="30" t="s">
        <v>866</v>
      </c>
      <c r="G10017" s="25">
        <v>45826.185497685183</v>
      </c>
    </row>
    <row r="10018" spans="1:7" x14ac:dyDescent="0.25">
      <c r="A10018" s="30" t="s">
        <v>18782</v>
      </c>
      <c r="B10018" s="30" t="s">
        <v>15130</v>
      </c>
      <c r="C10018" s="30" t="s">
        <v>869</v>
      </c>
      <c r="D10018" s="30" t="s">
        <v>882</v>
      </c>
      <c r="E10018" s="25">
        <v>45827.185613425929</v>
      </c>
      <c r="F10018" s="30" t="s">
        <v>866</v>
      </c>
      <c r="G10018" s="25">
        <v>45826.185613425929</v>
      </c>
    </row>
    <row r="10019" spans="1:7" x14ac:dyDescent="0.25">
      <c r="A10019" s="30" t="s">
        <v>18783</v>
      </c>
      <c r="B10019" s="30" t="s">
        <v>15132</v>
      </c>
      <c r="C10019" s="30" t="s">
        <v>869</v>
      </c>
      <c r="D10019" s="30" t="s">
        <v>882</v>
      </c>
      <c r="E10019" s="25">
        <v>45827.185648148145</v>
      </c>
      <c r="F10019" s="30" t="s">
        <v>866</v>
      </c>
      <c r="G10019" s="25">
        <v>45826.185648148145</v>
      </c>
    </row>
    <row r="10020" spans="1:7" x14ac:dyDescent="0.25">
      <c r="A10020" s="30" t="s">
        <v>18784</v>
      </c>
      <c r="B10020" s="30" t="s">
        <v>15134</v>
      </c>
      <c r="C10020" s="30" t="s">
        <v>869</v>
      </c>
      <c r="D10020" s="30" t="s">
        <v>882</v>
      </c>
      <c r="E10020" s="25">
        <v>45827.185856481483</v>
      </c>
      <c r="F10020" s="30" t="s">
        <v>866</v>
      </c>
      <c r="G10020" s="25">
        <v>45826.185856481483</v>
      </c>
    </row>
    <row r="10021" spans="1:7" x14ac:dyDescent="0.25">
      <c r="A10021" s="30" t="s">
        <v>18785</v>
      </c>
      <c r="B10021" s="30" t="s">
        <v>15136</v>
      </c>
      <c r="C10021" s="30" t="s">
        <v>869</v>
      </c>
      <c r="D10021" s="30" t="s">
        <v>882</v>
      </c>
      <c r="E10021" s="25">
        <v>45827.185891203706</v>
      </c>
      <c r="F10021" s="30" t="s">
        <v>866</v>
      </c>
      <c r="G10021" s="25">
        <v>45826.185891203706</v>
      </c>
    </row>
    <row r="10022" spans="1:7" x14ac:dyDescent="0.25">
      <c r="A10022" s="30" t="s">
        <v>18786</v>
      </c>
      <c r="B10022" s="30" t="s">
        <v>15138</v>
      </c>
      <c r="C10022" s="30" t="s">
        <v>869</v>
      </c>
      <c r="D10022" s="30" t="s">
        <v>882</v>
      </c>
      <c r="E10022" s="25">
        <v>45827.186041666668</v>
      </c>
      <c r="F10022" s="30" t="s">
        <v>866</v>
      </c>
      <c r="G10022" s="25">
        <v>45826.186041666668</v>
      </c>
    </row>
    <row r="10023" spans="1:7" x14ac:dyDescent="0.25">
      <c r="A10023" s="30" t="s">
        <v>18787</v>
      </c>
      <c r="B10023" s="30" t="s">
        <v>15140</v>
      </c>
      <c r="C10023" s="30" t="s">
        <v>869</v>
      </c>
      <c r="D10023" s="30" t="s">
        <v>882</v>
      </c>
      <c r="E10023" s="25">
        <v>45827.186076388891</v>
      </c>
      <c r="F10023" s="30" t="s">
        <v>866</v>
      </c>
      <c r="G10023" s="25">
        <v>45826.186076388891</v>
      </c>
    </row>
    <row r="10024" spans="1:7" x14ac:dyDescent="0.25">
      <c r="A10024" s="30" t="s">
        <v>18788</v>
      </c>
      <c r="B10024" s="30" t="s">
        <v>15142</v>
      </c>
      <c r="C10024" s="30" t="s">
        <v>869</v>
      </c>
      <c r="D10024" s="30" t="s">
        <v>882</v>
      </c>
      <c r="E10024" s="25">
        <v>45827.186273148145</v>
      </c>
      <c r="F10024" s="30" t="s">
        <v>866</v>
      </c>
      <c r="G10024" s="25">
        <v>45826.186273148145</v>
      </c>
    </row>
    <row r="10025" spans="1:7" x14ac:dyDescent="0.25">
      <c r="A10025" s="30" t="s">
        <v>18789</v>
      </c>
      <c r="B10025" s="30" t="s">
        <v>15144</v>
      </c>
      <c r="C10025" s="30" t="s">
        <v>869</v>
      </c>
      <c r="D10025" s="30" t="s">
        <v>882</v>
      </c>
      <c r="E10025" s="25">
        <v>45827.186307870368</v>
      </c>
      <c r="F10025" s="30" t="s">
        <v>866</v>
      </c>
      <c r="G10025" s="25">
        <v>45826.186307870368</v>
      </c>
    </row>
    <row r="10026" spans="1:7" x14ac:dyDescent="0.25">
      <c r="A10026" s="30" t="s">
        <v>18790</v>
      </c>
      <c r="B10026" s="30" t="s">
        <v>15146</v>
      </c>
      <c r="C10026" s="30" t="s">
        <v>869</v>
      </c>
      <c r="D10026" s="30" t="s">
        <v>882</v>
      </c>
      <c r="E10026" s="25">
        <v>45827.18650462963</v>
      </c>
      <c r="F10026" s="30" t="s">
        <v>866</v>
      </c>
      <c r="G10026" s="25">
        <v>45826.18650462963</v>
      </c>
    </row>
    <row r="10027" spans="1:7" x14ac:dyDescent="0.25">
      <c r="A10027" s="30" t="s">
        <v>18791</v>
      </c>
      <c r="B10027" s="30" t="s">
        <v>15148</v>
      </c>
      <c r="C10027" s="30" t="s">
        <v>869</v>
      </c>
      <c r="D10027" s="30" t="s">
        <v>882</v>
      </c>
      <c r="E10027" s="25">
        <v>45827.186678240738</v>
      </c>
      <c r="F10027" s="30" t="s">
        <v>866</v>
      </c>
      <c r="G10027" s="25">
        <v>45826.186678240738</v>
      </c>
    </row>
    <row r="10028" spans="1:7" x14ac:dyDescent="0.25">
      <c r="A10028" s="30" t="s">
        <v>18792</v>
      </c>
      <c r="B10028" s="30" t="s">
        <v>15152</v>
      </c>
      <c r="C10028" s="30" t="s">
        <v>869</v>
      </c>
      <c r="D10028" s="30" t="s">
        <v>882</v>
      </c>
      <c r="E10028" s="25">
        <v>45827.186863425923</v>
      </c>
      <c r="F10028" s="30" t="s">
        <v>866</v>
      </c>
      <c r="G10028" s="25">
        <v>45826.186863425923</v>
      </c>
    </row>
    <row r="10029" spans="1:7" x14ac:dyDescent="0.25">
      <c r="A10029" s="30" t="s">
        <v>18793</v>
      </c>
      <c r="B10029" s="30" t="s">
        <v>15154</v>
      </c>
      <c r="C10029" s="30" t="s">
        <v>869</v>
      </c>
      <c r="D10029" s="30" t="s">
        <v>882</v>
      </c>
      <c r="E10029" s="25">
        <v>45827.187013888892</v>
      </c>
      <c r="F10029" s="30" t="s">
        <v>866</v>
      </c>
      <c r="G10029" s="25">
        <v>45826.187013888892</v>
      </c>
    </row>
    <row r="10030" spans="1:7" x14ac:dyDescent="0.25">
      <c r="A10030" s="30" t="s">
        <v>18794</v>
      </c>
      <c r="B10030" s="30" t="s">
        <v>15787</v>
      </c>
      <c r="C10030" s="30" t="s">
        <v>869</v>
      </c>
      <c r="D10030" s="30" t="s">
        <v>882</v>
      </c>
      <c r="E10030" s="25">
        <v>45827.187060185184</v>
      </c>
      <c r="F10030" s="30" t="s">
        <v>866</v>
      </c>
      <c r="G10030" s="25">
        <v>45826.187060185184</v>
      </c>
    </row>
    <row r="10031" spans="1:7" x14ac:dyDescent="0.25">
      <c r="A10031" s="30" t="s">
        <v>18795</v>
      </c>
      <c r="B10031" s="30" t="s">
        <v>6641</v>
      </c>
      <c r="C10031" s="30" t="s">
        <v>872</v>
      </c>
      <c r="D10031" s="30" t="s">
        <v>229</v>
      </c>
      <c r="E10031" s="25">
        <v>45827.184166666666</v>
      </c>
      <c r="F10031" s="30" t="s">
        <v>866</v>
      </c>
      <c r="G10031" s="25">
        <v>45826.184166666666</v>
      </c>
    </row>
    <row r="10032" spans="1:7" x14ac:dyDescent="0.25">
      <c r="A10032" s="30" t="s">
        <v>18796</v>
      </c>
      <c r="B10032" s="30" t="s">
        <v>6603</v>
      </c>
      <c r="C10032" s="30" t="s">
        <v>872</v>
      </c>
      <c r="D10032" s="30" t="s">
        <v>229</v>
      </c>
      <c r="E10032" s="25">
        <v>45827.184270833335</v>
      </c>
      <c r="F10032" s="30" t="s">
        <v>866</v>
      </c>
      <c r="G10032" s="25">
        <v>45826.184270833335</v>
      </c>
    </row>
    <row r="10033" spans="1:7" x14ac:dyDescent="0.25">
      <c r="A10033" s="30" t="s">
        <v>18797</v>
      </c>
      <c r="B10033" s="30" t="s">
        <v>6610</v>
      </c>
      <c r="C10033" s="30" t="s">
        <v>872</v>
      </c>
      <c r="D10033" s="30" t="s">
        <v>229</v>
      </c>
      <c r="E10033" s="25">
        <v>45827.184340277781</v>
      </c>
      <c r="F10033" s="30" t="s">
        <v>866</v>
      </c>
      <c r="G10033" s="25">
        <v>45826.184340277781</v>
      </c>
    </row>
    <row r="10034" spans="1:7" x14ac:dyDescent="0.25">
      <c r="A10034" s="30" t="s">
        <v>18798</v>
      </c>
      <c r="B10034" s="30" t="s">
        <v>6612</v>
      </c>
      <c r="C10034" s="30" t="s">
        <v>872</v>
      </c>
      <c r="D10034" s="30" t="s">
        <v>229</v>
      </c>
      <c r="E10034" s="25">
        <v>45827.184479166666</v>
      </c>
      <c r="F10034" s="30" t="s">
        <v>866</v>
      </c>
      <c r="G10034" s="25">
        <v>45826.184479166666</v>
      </c>
    </row>
    <row r="10035" spans="1:7" x14ac:dyDescent="0.25">
      <c r="A10035" s="30" t="s">
        <v>18799</v>
      </c>
      <c r="B10035" s="30" t="s">
        <v>6614</v>
      </c>
      <c r="C10035" s="30" t="s">
        <v>872</v>
      </c>
      <c r="D10035" s="30" t="s">
        <v>229</v>
      </c>
      <c r="E10035" s="25">
        <v>45827.184560185182</v>
      </c>
      <c r="F10035" s="30" t="s">
        <v>866</v>
      </c>
      <c r="G10035" s="25">
        <v>45826.184560185182</v>
      </c>
    </row>
    <row r="10036" spans="1:7" x14ac:dyDescent="0.25">
      <c r="A10036" s="30" t="s">
        <v>18800</v>
      </c>
      <c r="B10036" s="30" t="s">
        <v>6616</v>
      </c>
      <c r="C10036" s="30" t="s">
        <v>872</v>
      </c>
      <c r="D10036" s="30" t="s">
        <v>229</v>
      </c>
      <c r="E10036" s="25">
        <v>45827.184675925928</v>
      </c>
      <c r="F10036" s="30" t="s">
        <v>866</v>
      </c>
      <c r="G10036" s="25">
        <v>45826.184675925928</v>
      </c>
    </row>
    <row r="10037" spans="1:7" x14ac:dyDescent="0.25">
      <c r="A10037" s="30" t="s">
        <v>18801</v>
      </c>
      <c r="B10037" s="30" t="s">
        <v>6720</v>
      </c>
      <c r="C10037" s="30" t="s">
        <v>872</v>
      </c>
      <c r="D10037" s="30" t="s">
        <v>229</v>
      </c>
      <c r="E10037" s="25">
        <v>45827.184733796297</v>
      </c>
      <c r="F10037" s="30" t="s">
        <v>866</v>
      </c>
      <c r="G10037" s="25">
        <v>45826.184733796297</v>
      </c>
    </row>
    <row r="10038" spans="1:7" x14ac:dyDescent="0.25">
      <c r="A10038" s="30" t="s">
        <v>18802</v>
      </c>
      <c r="B10038" s="30" t="s">
        <v>6722</v>
      </c>
      <c r="C10038" s="30" t="s">
        <v>872</v>
      </c>
      <c r="D10038" s="30" t="s">
        <v>229</v>
      </c>
      <c r="E10038" s="25">
        <v>45827.184814814813</v>
      </c>
      <c r="F10038" s="30" t="s">
        <v>866</v>
      </c>
      <c r="G10038" s="25">
        <v>45826.184814814813</v>
      </c>
    </row>
    <row r="10039" spans="1:7" x14ac:dyDescent="0.25">
      <c r="A10039" s="30" t="s">
        <v>18803</v>
      </c>
      <c r="B10039" s="30" t="s">
        <v>6724</v>
      </c>
      <c r="C10039" s="30" t="s">
        <v>872</v>
      </c>
      <c r="D10039" s="30" t="s">
        <v>229</v>
      </c>
      <c r="E10039" s="25">
        <v>45827.185023148151</v>
      </c>
      <c r="F10039" s="30" t="s">
        <v>866</v>
      </c>
      <c r="G10039" s="25">
        <v>45826.185023148151</v>
      </c>
    </row>
    <row r="10040" spans="1:7" x14ac:dyDescent="0.25">
      <c r="A10040" s="30" t="s">
        <v>18804</v>
      </c>
      <c r="B10040" s="30" t="s">
        <v>6726</v>
      </c>
      <c r="C10040" s="30" t="s">
        <v>872</v>
      </c>
      <c r="D10040" s="30" t="s">
        <v>229</v>
      </c>
      <c r="E10040" s="25">
        <v>45827.185104166667</v>
      </c>
      <c r="F10040" s="30" t="s">
        <v>866</v>
      </c>
      <c r="G10040" s="25">
        <v>45826.185104166667</v>
      </c>
    </row>
    <row r="10041" spans="1:7" x14ac:dyDescent="0.25">
      <c r="A10041" s="30" t="s">
        <v>18805</v>
      </c>
      <c r="B10041" s="30" t="s">
        <v>6732</v>
      </c>
      <c r="C10041" s="30" t="s">
        <v>872</v>
      </c>
      <c r="D10041" s="30" t="s">
        <v>229</v>
      </c>
      <c r="E10041" s="25">
        <v>45827.185844907406</v>
      </c>
      <c r="F10041" s="30" t="s">
        <v>866</v>
      </c>
      <c r="G10041" s="25">
        <v>45826.185844907406</v>
      </c>
    </row>
    <row r="10042" spans="1:7" x14ac:dyDescent="0.25">
      <c r="A10042" s="30" t="s">
        <v>18806</v>
      </c>
      <c r="B10042" s="30" t="s">
        <v>6734</v>
      </c>
      <c r="C10042" s="30" t="s">
        <v>872</v>
      </c>
      <c r="D10042" s="30" t="s">
        <v>229</v>
      </c>
      <c r="E10042" s="25">
        <v>45827.186041666668</v>
      </c>
      <c r="F10042" s="30" t="s">
        <v>866</v>
      </c>
      <c r="G10042" s="25">
        <v>45826.186041666668</v>
      </c>
    </row>
    <row r="10043" spans="1:7" x14ac:dyDescent="0.25">
      <c r="A10043" s="30" t="s">
        <v>18807</v>
      </c>
      <c r="B10043" s="30" t="s">
        <v>6736</v>
      </c>
      <c r="C10043" s="30" t="s">
        <v>872</v>
      </c>
      <c r="D10043" s="30" t="s">
        <v>229</v>
      </c>
      <c r="E10043" s="25">
        <v>45827.186203703706</v>
      </c>
      <c r="F10043" s="30" t="s">
        <v>866</v>
      </c>
      <c r="G10043" s="25">
        <v>45826.186203703706</v>
      </c>
    </row>
    <row r="10044" spans="1:7" x14ac:dyDescent="0.25">
      <c r="A10044" s="30" t="s">
        <v>18808</v>
      </c>
      <c r="B10044" s="30" t="s">
        <v>9645</v>
      </c>
      <c r="C10044" s="30" t="s">
        <v>872</v>
      </c>
      <c r="D10044" s="30" t="s">
        <v>229</v>
      </c>
      <c r="E10044" s="25">
        <v>45827.186643518522</v>
      </c>
      <c r="F10044" s="30" t="s">
        <v>866</v>
      </c>
      <c r="G10044" s="25">
        <v>45826.186643518522</v>
      </c>
    </row>
    <row r="10045" spans="1:7" x14ac:dyDescent="0.25">
      <c r="A10045" s="30" t="s">
        <v>18809</v>
      </c>
      <c r="B10045" s="30" t="s">
        <v>9647</v>
      </c>
      <c r="C10045" s="30" t="s">
        <v>872</v>
      </c>
      <c r="D10045" s="30" t="s">
        <v>229</v>
      </c>
      <c r="E10045" s="25">
        <v>45827.186851851853</v>
      </c>
      <c r="F10045" s="30" t="s">
        <v>866</v>
      </c>
      <c r="G10045" s="25">
        <v>45826.186851851853</v>
      </c>
    </row>
    <row r="10046" spans="1:7" x14ac:dyDescent="0.25">
      <c r="A10046" s="30" t="s">
        <v>18810</v>
      </c>
      <c r="B10046" s="30" t="s">
        <v>9649</v>
      </c>
      <c r="C10046" s="30" t="s">
        <v>872</v>
      </c>
      <c r="D10046" s="30" t="s">
        <v>229</v>
      </c>
      <c r="E10046" s="25">
        <v>45827.186967592592</v>
      </c>
      <c r="F10046" s="30" t="s">
        <v>866</v>
      </c>
      <c r="G10046" s="25">
        <v>45826.186967592592</v>
      </c>
    </row>
    <row r="10047" spans="1:7" x14ac:dyDescent="0.25">
      <c r="A10047" s="30" t="s">
        <v>18811</v>
      </c>
      <c r="B10047" s="30" t="s">
        <v>9651</v>
      </c>
      <c r="C10047" s="30" t="s">
        <v>872</v>
      </c>
      <c r="D10047" s="30" t="s">
        <v>229</v>
      </c>
      <c r="E10047" s="25">
        <v>45827.187118055554</v>
      </c>
      <c r="F10047" s="30" t="s">
        <v>866</v>
      </c>
      <c r="G10047" s="25">
        <v>45826.187118055554</v>
      </c>
    </row>
    <row r="10048" spans="1:7" x14ac:dyDescent="0.25">
      <c r="A10048" s="30" t="s">
        <v>18812</v>
      </c>
      <c r="B10048" s="30" t="s">
        <v>9653</v>
      </c>
      <c r="C10048" s="30" t="s">
        <v>872</v>
      </c>
      <c r="D10048" s="30" t="s">
        <v>229</v>
      </c>
      <c r="E10048" s="25">
        <v>45827.187175925923</v>
      </c>
      <c r="F10048" s="30" t="s">
        <v>866</v>
      </c>
      <c r="G10048" s="25">
        <v>45826.187175925923</v>
      </c>
    </row>
    <row r="10049" spans="1:7" x14ac:dyDescent="0.25">
      <c r="A10049" s="30" t="s">
        <v>18813</v>
      </c>
      <c r="B10049" s="30" t="s">
        <v>9655</v>
      </c>
      <c r="C10049" s="30" t="s">
        <v>872</v>
      </c>
      <c r="D10049" s="30" t="s">
        <v>229</v>
      </c>
      <c r="E10049" s="25">
        <v>45827.187337962961</v>
      </c>
      <c r="F10049" s="30" t="s">
        <v>866</v>
      </c>
      <c r="G10049" s="25">
        <v>45826.187337962961</v>
      </c>
    </row>
    <row r="10050" spans="1:7" x14ac:dyDescent="0.25">
      <c r="A10050" s="30" t="s">
        <v>18814</v>
      </c>
      <c r="B10050" s="30" t="s">
        <v>13103</v>
      </c>
      <c r="C10050" s="30" t="s">
        <v>864</v>
      </c>
      <c r="D10050" s="30" t="s">
        <v>865</v>
      </c>
      <c r="E10050" s="25">
        <v>45827.187384259261</v>
      </c>
      <c r="F10050" s="30" t="s">
        <v>866</v>
      </c>
      <c r="G10050" s="25">
        <v>45826.187384259261</v>
      </c>
    </row>
    <row r="10051" spans="1:7" x14ac:dyDescent="0.25">
      <c r="A10051" s="30" t="s">
        <v>18815</v>
      </c>
      <c r="B10051" s="30" t="s">
        <v>13097</v>
      </c>
      <c r="C10051" s="30" t="s">
        <v>864</v>
      </c>
      <c r="D10051" s="30" t="s">
        <v>865</v>
      </c>
      <c r="E10051" s="25">
        <v>45827.187638888892</v>
      </c>
      <c r="F10051" s="30" t="s">
        <v>866</v>
      </c>
      <c r="G10051" s="25">
        <v>45826.187638888892</v>
      </c>
    </row>
    <row r="10052" spans="1:7" x14ac:dyDescent="0.25">
      <c r="A10052" s="30" t="s">
        <v>18816</v>
      </c>
      <c r="B10052" s="30" t="s">
        <v>13099</v>
      </c>
      <c r="C10052" s="30" t="s">
        <v>864</v>
      </c>
      <c r="D10052" s="30" t="s">
        <v>865</v>
      </c>
      <c r="E10052" s="25">
        <v>45827.1878125</v>
      </c>
      <c r="F10052" s="30" t="s">
        <v>866</v>
      </c>
      <c r="G10052" s="25">
        <v>45826.1878125</v>
      </c>
    </row>
    <row r="10053" spans="1:7" x14ac:dyDescent="0.25">
      <c r="A10053" s="30" t="s">
        <v>18817</v>
      </c>
      <c r="B10053" s="30" t="s">
        <v>13101</v>
      </c>
      <c r="C10053" s="30" t="s">
        <v>864</v>
      </c>
      <c r="D10053" s="30" t="s">
        <v>865</v>
      </c>
      <c r="E10053" s="25">
        <v>45827.187928240739</v>
      </c>
      <c r="F10053" s="30" t="s">
        <v>866</v>
      </c>
      <c r="G10053" s="25">
        <v>45826.187928240739</v>
      </c>
    </row>
    <row r="10054" spans="1:7" x14ac:dyDescent="0.25">
      <c r="A10054" s="30" t="s">
        <v>18818</v>
      </c>
      <c r="B10054" s="30" t="s">
        <v>13145</v>
      </c>
      <c r="C10054" s="30" t="s">
        <v>864</v>
      </c>
      <c r="D10054" s="30" t="s">
        <v>865</v>
      </c>
      <c r="E10054" s="25">
        <v>45827.188078703701</v>
      </c>
      <c r="F10054" s="30" t="s">
        <v>866</v>
      </c>
      <c r="G10054" s="25">
        <v>45826.188078703701</v>
      </c>
    </row>
    <row r="10055" spans="1:7" x14ac:dyDescent="0.25">
      <c r="A10055" s="30" t="s">
        <v>18819</v>
      </c>
      <c r="B10055" s="30" t="s">
        <v>13149</v>
      </c>
      <c r="C10055" s="30" t="s">
        <v>864</v>
      </c>
      <c r="D10055" s="30" t="s">
        <v>865</v>
      </c>
      <c r="E10055" s="25">
        <v>45827.188298611109</v>
      </c>
      <c r="F10055" s="30" t="s">
        <v>866</v>
      </c>
      <c r="G10055" s="25">
        <v>45826.188298611109</v>
      </c>
    </row>
    <row r="10056" spans="1:7" x14ac:dyDescent="0.25">
      <c r="A10056" s="30" t="s">
        <v>18820</v>
      </c>
      <c r="B10056" s="30" t="s">
        <v>13151</v>
      </c>
      <c r="C10056" s="30" t="s">
        <v>864</v>
      </c>
      <c r="D10056" s="30" t="s">
        <v>865</v>
      </c>
      <c r="E10056" s="25">
        <v>45827.188368055555</v>
      </c>
      <c r="F10056" s="30" t="s">
        <v>866</v>
      </c>
      <c r="G10056" s="25">
        <v>45826.188368055555</v>
      </c>
    </row>
    <row r="10057" spans="1:7" x14ac:dyDescent="0.25">
      <c r="A10057" s="30" t="s">
        <v>18821</v>
      </c>
      <c r="B10057" s="30" t="s">
        <v>13153</v>
      </c>
      <c r="C10057" s="30" t="s">
        <v>864</v>
      </c>
      <c r="D10057" s="30" t="s">
        <v>865</v>
      </c>
      <c r="E10057" s="25">
        <v>45827.188449074078</v>
      </c>
      <c r="F10057" s="30" t="s">
        <v>866</v>
      </c>
      <c r="G10057" s="25">
        <v>45826.188449074078</v>
      </c>
    </row>
    <row r="10058" spans="1:7" x14ac:dyDescent="0.25">
      <c r="A10058" s="30" t="s">
        <v>18822</v>
      </c>
      <c r="B10058" s="30" t="s">
        <v>13155</v>
      </c>
      <c r="C10058" s="30" t="s">
        <v>864</v>
      </c>
      <c r="D10058" s="30" t="s">
        <v>865</v>
      </c>
      <c r="E10058" s="25">
        <v>45827.18849537037</v>
      </c>
      <c r="F10058" s="30" t="s">
        <v>866</v>
      </c>
      <c r="G10058" s="25">
        <v>45826.18849537037</v>
      </c>
    </row>
    <row r="10059" spans="1:7" x14ac:dyDescent="0.25">
      <c r="A10059" s="30" t="s">
        <v>18823</v>
      </c>
      <c r="B10059" s="30" t="s">
        <v>13880</v>
      </c>
      <c r="C10059" s="30" t="s">
        <v>879</v>
      </c>
      <c r="D10059" s="30" t="s">
        <v>239</v>
      </c>
      <c r="E10059" s="25">
        <v>45827.18855324074</v>
      </c>
      <c r="F10059" s="30" t="s">
        <v>866</v>
      </c>
      <c r="G10059" s="25">
        <v>45826.18855324074</v>
      </c>
    </row>
    <row r="10060" spans="1:7" x14ac:dyDescent="0.25">
      <c r="A10060" s="30" t="s">
        <v>18824</v>
      </c>
      <c r="B10060" s="30" t="s">
        <v>6728</v>
      </c>
      <c r="C10060" s="30" t="s">
        <v>872</v>
      </c>
      <c r="D10060" s="30" t="s">
        <v>229</v>
      </c>
      <c r="E10060" s="25">
        <v>45827.188773148147</v>
      </c>
      <c r="F10060" s="30" t="s">
        <v>866</v>
      </c>
      <c r="G10060" s="25">
        <v>45826.188773148147</v>
      </c>
    </row>
    <row r="10061" spans="1:7" x14ac:dyDescent="0.25">
      <c r="A10061" s="30" t="s">
        <v>18825</v>
      </c>
      <c r="B10061" s="30" t="s">
        <v>6730</v>
      </c>
      <c r="C10061" s="30" t="s">
        <v>872</v>
      </c>
      <c r="D10061" s="30" t="s">
        <v>229</v>
      </c>
      <c r="E10061" s="25">
        <v>45827.188842592594</v>
      </c>
      <c r="F10061" s="30" t="s">
        <v>866</v>
      </c>
      <c r="G10061" s="25">
        <v>45826.188842592594</v>
      </c>
    </row>
    <row r="10062" spans="1:7" x14ac:dyDescent="0.25">
      <c r="A10062" s="30" t="s">
        <v>18826</v>
      </c>
      <c r="B10062" s="30" t="s">
        <v>15173</v>
      </c>
      <c r="C10062" s="30" t="s">
        <v>869</v>
      </c>
      <c r="D10062" s="30" t="s">
        <v>882</v>
      </c>
      <c r="E10062" s="25">
        <v>45827.18891203704</v>
      </c>
      <c r="F10062" s="30" t="s">
        <v>866</v>
      </c>
      <c r="G10062" s="25">
        <v>45826.18891203704</v>
      </c>
    </row>
    <row r="10063" spans="1:7" x14ac:dyDescent="0.25">
      <c r="A10063" s="30" t="s">
        <v>18827</v>
      </c>
      <c r="B10063" s="30" t="s">
        <v>10065</v>
      </c>
      <c r="C10063" s="30" t="s">
        <v>872</v>
      </c>
      <c r="D10063" s="30" t="s">
        <v>77</v>
      </c>
      <c r="E10063" s="25">
        <v>45827.13795138889</v>
      </c>
      <c r="F10063" s="30" t="s">
        <v>866</v>
      </c>
      <c r="G10063" s="25">
        <v>45826.13795138889</v>
      </c>
    </row>
    <row r="10064" spans="1:7" x14ac:dyDescent="0.25">
      <c r="A10064" s="30" t="s">
        <v>18828</v>
      </c>
      <c r="B10064" s="30" t="s">
        <v>5403</v>
      </c>
      <c r="C10064" s="30" t="s">
        <v>872</v>
      </c>
      <c r="D10064" s="30" t="s">
        <v>77</v>
      </c>
      <c r="E10064" s="25">
        <v>45827.140185185184</v>
      </c>
      <c r="F10064" s="30" t="s">
        <v>866</v>
      </c>
      <c r="G10064" s="25">
        <v>45826.140185185184</v>
      </c>
    </row>
    <row r="10065" spans="1:7" x14ac:dyDescent="0.25">
      <c r="A10065" s="30" t="s">
        <v>18829</v>
      </c>
      <c r="B10065" s="30" t="s">
        <v>5319</v>
      </c>
      <c r="C10065" s="30" t="s">
        <v>872</v>
      </c>
      <c r="D10065" s="30" t="s">
        <v>77</v>
      </c>
      <c r="E10065" s="25">
        <v>45827.140300925923</v>
      </c>
      <c r="F10065" s="30" t="s">
        <v>866</v>
      </c>
      <c r="G10065" s="25">
        <v>45826.140300925923</v>
      </c>
    </row>
    <row r="10066" spans="1:7" x14ac:dyDescent="0.25">
      <c r="A10066" s="30" t="s">
        <v>18830</v>
      </c>
      <c r="B10066" s="30" t="s">
        <v>5317</v>
      </c>
      <c r="C10066" s="30" t="s">
        <v>872</v>
      </c>
      <c r="D10066" s="30" t="s">
        <v>77</v>
      </c>
      <c r="E10066" s="25">
        <v>45827.140439814815</v>
      </c>
      <c r="F10066" s="30" t="s">
        <v>866</v>
      </c>
      <c r="G10066" s="25">
        <v>45826.140439814815</v>
      </c>
    </row>
    <row r="10067" spans="1:7" x14ac:dyDescent="0.25">
      <c r="A10067" s="30" t="s">
        <v>18831</v>
      </c>
      <c r="B10067" s="30" t="s">
        <v>7063</v>
      </c>
      <c r="C10067" s="30" t="s">
        <v>872</v>
      </c>
      <c r="D10067" s="30" t="s">
        <v>77</v>
      </c>
      <c r="E10067" s="25">
        <v>45827.140497685185</v>
      </c>
      <c r="F10067" s="30" t="s">
        <v>866</v>
      </c>
      <c r="G10067" s="25">
        <v>45826.140497685185</v>
      </c>
    </row>
    <row r="10068" spans="1:7" x14ac:dyDescent="0.25">
      <c r="A10068" s="30" t="s">
        <v>18832</v>
      </c>
      <c r="B10068" s="30" t="s">
        <v>5750</v>
      </c>
      <c r="C10068" s="30" t="s">
        <v>872</v>
      </c>
      <c r="D10068" s="30" t="s">
        <v>77</v>
      </c>
      <c r="E10068" s="25">
        <v>45827.143136574072</v>
      </c>
      <c r="F10068" s="30" t="s">
        <v>866</v>
      </c>
      <c r="G10068" s="25">
        <v>45826.143136574072</v>
      </c>
    </row>
    <row r="10069" spans="1:7" x14ac:dyDescent="0.25">
      <c r="A10069" s="30" t="s">
        <v>18833</v>
      </c>
      <c r="B10069" s="30" t="s">
        <v>2855</v>
      </c>
      <c r="C10069" s="30" t="s">
        <v>872</v>
      </c>
      <c r="D10069" s="30" t="s">
        <v>77</v>
      </c>
      <c r="E10069" s="25">
        <v>45827.149039351854</v>
      </c>
      <c r="F10069" s="30" t="s">
        <v>866</v>
      </c>
      <c r="G10069" s="25">
        <v>45826.149039351854</v>
      </c>
    </row>
    <row r="10070" spans="1:7" x14ac:dyDescent="0.25">
      <c r="A10070" s="30" t="s">
        <v>18834</v>
      </c>
      <c r="B10070" s="30" t="s">
        <v>8208</v>
      </c>
      <c r="C10070" s="30" t="s">
        <v>872</v>
      </c>
      <c r="D10070" s="30" t="s">
        <v>77</v>
      </c>
      <c r="E10070" s="25">
        <v>45827.189745370371</v>
      </c>
      <c r="F10070" s="30" t="s">
        <v>866</v>
      </c>
      <c r="G10070" s="25">
        <v>45826.189745370371</v>
      </c>
    </row>
    <row r="10071" spans="1:7" x14ac:dyDescent="0.25">
      <c r="A10071" s="30" t="s">
        <v>18835</v>
      </c>
      <c r="B10071" s="30" t="s">
        <v>17000</v>
      </c>
      <c r="C10071" s="30" t="s">
        <v>869</v>
      </c>
      <c r="D10071" s="30" t="s">
        <v>881</v>
      </c>
      <c r="E10071" s="25">
        <v>45827.189965277779</v>
      </c>
      <c r="F10071" s="30" t="s">
        <v>866</v>
      </c>
      <c r="G10071" s="25">
        <v>45826.189965277779</v>
      </c>
    </row>
    <row r="10072" spans="1:7" x14ac:dyDescent="0.25">
      <c r="A10072" s="30" t="s">
        <v>18836</v>
      </c>
      <c r="B10072" s="30" t="s">
        <v>14951</v>
      </c>
      <c r="C10072" s="30" t="s">
        <v>869</v>
      </c>
      <c r="D10072" s="30" t="s">
        <v>881</v>
      </c>
      <c r="E10072" s="25">
        <v>45827.191180555557</v>
      </c>
      <c r="F10072" s="30" t="s">
        <v>866</v>
      </c>
      <c r="G10072" s="25">
        <v>45826.191180555557</v>
      </c>
    </row>
    <row r="10073" spans="1:7" x14ac:dyDescent="0.25">
      <c r="A10073" s="30" t="s">
        <v>18837</v>
      </c>
      <c r="B10073" s="30" t="s">
        <v>13147</v>
      </c>
      <c r="C10073" s="30" t="s">
        <v>864</v>
      </c>
      <c r="D10073" s="30" t="s">
        <v>865</v>
      </c>
      <c r="E10073" s="25">
        <v>45827.191608796296</v>
      </c>
      <c r="F10073" s="30" t="s">
        <v>866</v>
      </c>
      <c r="G10073" s="25">
        <v>45826.191608796296</v>
      </c>
    </row>
    <row r="10074" spans="1:7" x14ac:dyDescent="0.25">
      <c r="A10074" s="30" t="s">
        <v>18838</v>
      </c>
      <c r="B10074" s="30" t="s">
        <v>15071</v>
      </c>
      <c r="C10074" s="30" t="s">
        <v>869</v>
      </c>
      <c r="D10074" s="30" t="s">
        <v>881</v>
      </c>
      <c r="E10074" s="25">
        <v>45827.19190972222</v>
      </c>
      <c r="F10074" s="30" t="s">
        <v>866</v>
      </c>
      <c r="G10074" s="25">
        <v>45826.19190972222</v>
      </c>
    </row>
    <row r="10075" spans="1:7" x14ac:dyDescent="0.25">
      <c r="A10075" s="30" t="s">
        <v>18839</v>
      </c>
      <c r="B10075" s="30" t="s">
        <v>13819</v>
      </c>
      <c r="C10075" s="30" t="s">
        <v>869</v>
      </c>
      <c r="D10075" s="30" t="s">
        <v>881</v>
      </c>
      <c r="E10075" s="25">
        <v>45827.193009259259</v>
      </c>
      <c r="F10075" s="30" t="s">
        <v>866</v>
      </c>
      <c r="G10075" s="25">
        <v>45826.193009259259</v>
      </c>
    </row>
    <row r="10076" spans="1:7" x14ac:dyDescent="0.25">
      <c r="A10076" s="30" t="s">
        <v>18840</v>
      </c>
      <c r="B10076" s="30" t="s">
        <v>14961</v>
      </c>
      <c r="C10076" s="30" t="s">
        <v>869</v>
      </c>
      <c r="D10076" s="30" t="s">
        <v>881</v>
      </c>
      <c r="E10076" s="25">
        <v>45827.193229166667</v>
      </c>
      <c r="F10076" s="30" t="s">
        <v>866</v>
      </c>
      <c r="G10076" s="25">
        <v>45826.193229166667</v>
      </c>
    </row>
    <row r="10077" spans="1:7" x14ac:dyDescent="0.25">
      <c r="A10077" s="30" t="s">
        <v>18841</v>
      </c>
      <c r="B10077" s="30" t="s">
        <v>11746</v>
      </c>
      <c r="C10077" s="30" t="s">
        <v>887</v>
      </c>
      <c r="D10077" s="30" t="s">
        <v>888</v>
      </c>
      <c r="E10077" s="25">
        <v>45827.193391203706</v>
      </c>
      <c r="F10077" s="30" t="s">
        <v>866</v>
      </c>
      <c r="G10077" s="25">
        <v>45826.193391203706</v>
      </c>
    </row>
    <row r="10078" spans="1:7" x14ac:dyDescent="0.25">
      <c r="A10078" s="30" t="s">
        <v>18842</v>
      </c>
      <c r="B10078" s="30" t="s">
        <v>10088</v>
      </c>
      <c r="C10078" s="30" t="s">
        <v>887</v>
      </c>
      <c r="D10078" s="30" t="s">
        <v>888</v>
      </c>
      <c r="E10078" s="25">
        <v>45827.193414351852</v>
      </c>
      <c r="F10078" s="30" t="s">
        <v>866</v>
      </c>
      <c r="G10078" s="25">
        <v>45826.193414351852</v>
      </c>
    </row>
    <row r="10079" spans="1:7" x14ac:dyDescent="0.25">
      <c r="A10079" s="30" t="s">
        <v>18843</v>
      </c>
      <c r="B10079" s="30" t="s">
        <v>15802</v>
      </c>
      <c r="C10079" s="30" t="s">
        <v>864</v>
      </c>
      <c r="D10079" s="30" t="s">
        <v>865</v>
      </c>
      <c r="E10079" s="25">
        <v>45827.195671296293</v>
      </c>
      <c r="F10079" s="30" t="s">
        <v>866</v>
      </c>
      <c r="G10079" s="25">
        <v>45826.195671296293</v>
      </c>
    </row>
    <row r="10080" spans="1:7" x14ac:dyDescent="0.25">
      <c r="A10080" s="30" t="s">
        <v>18844</v>
      </c>
      <c r="B10080" s="30" t="s">
        <v>15793</v>
      </c>
      <c r="C10080" s="30" t="s">
        <v>864</v>
      </c>
      <c r="D10080" s="30" t="s">
        <v>865</v>
      </c>
      <c r="E10080" s="25">
        <v>45827.195694444446</v>
      </c>
      <c r="F10080" s="30" t="s">
        <v>866</v>
      </c>
      <c r="G10080" s="25">
        <v>45826.195694444446</v>
      </c>
    </row>
    <row r="10081" spans="1:7" x14ac:dyDescent="0.25">
      <c r="A10081" s="30" t="s">
        <v>18845</v>
      </c>
      <c r="B10081" s="30" t="s">
        <v>9694</v>
      </c>
      <c r="C10081" s="30" t="s">
        <v>872</v>
      </c>
      <c r="D10081" s="30" t="s">
        <v>239</v>
      </c>
      <c r="E10081" s="25">
        <v>45827.195833333331</v>
      </c>
      <c r="F10081" s="30" t="s">
        <v>866</v>
      </c>
      <c r="G10081" s="25">
        <v>45826.195833333331</v>
      </c>
    </row>
    <row r="10082" spans="1:7" x14ac:dyDescent="0.25">
      <c r="A10082" s="30" t="s">
        <v>18846</v>
      </c>
      <c r="B10082" s="30" t="s">
        <v>9696</v>
      </c>
      <c r="C10082" s="30" t="s">
        <v>872</v>
      </c>
      <c r="D10082" s="30" t="s">
        <v>239</v>
      </c>
      <c r="E10082" s="25">
        <v>45827.195868055554</v>
      </c>
      <c r="F10082" s="30" t="s">
        <v>866</v>
      </c>
      <c r="G10082" s="25">
        <v>45826.195868055554</v>
      </c>
    </row>
    <row r="10083" spans="1:7" x14ac:dyDescent="0.25">
      <c r="A10083" s="30" t="s">
        <v>18847</v>
      </c>
      <c r="B10083" s="30" t="s">
        <v>9698</v>
      </c>
      <c r="C10083" s="30" t="s">
        <v>872</v>
      </c>
      <c r="D10083" s="30" t="s">
        <v>239</v>
      </c>
      <c r="E10083" s="25">
        <v>45827.195914351854</v>
      </c>
      <c r="F10083" s="30" t="s">
        <v>866</v>
      </c>
      <c r="G10083" s="25">
        <v>45826.195914351854</v>
      </c>
    </row>
    <row r="10084" spans="1:7" x14ac:dyDescent="0.25">
      <c r="A10084" s="30" t="s">
        <v>18848</v>
      </c>
      <c r="B10084" s="30" t="s">
        <v>15246</v>
      </c>
      <c r="C10084" s="30" t="s">
        <v>874</v>
      </c>
      <c r="D10084" s="30" t="s">
        <v>886</v>
      </c>
      <c r="E10084" s="25">
        <v>45827.19798611111</v>
      </c>
      <c r="F10084" s="30" t="s">
        <v>866</v>
      </c>
      <c r="G10084" s="25">
        <v>45826.19798611111</v>
      </c>
    </row>
    <row r="10085" spans="1:7" x14ac:dyDescent="0.25">
      <c r="A10085" s="30" t="s">
        <v>18849</v>
      </c>
      <c r="B10085" s="30" t="s">
        <v>15246</v>
      </c>
      <c r="C10085" s="30" t="s">
        <v>877</v>
      </c>
      <c r="D10085" s="30" t="s">
        <v>886</v>
      </c>
      <c r="E10085" s="25">
        <v>45827.198333333334</v>
      </c>
      <c r="F10085" s="30" t="s">
        <v>866</v>
      </c>
      <c r="G10085" s="25">
        <v>45826.198333333334</v>
      </c>
    </row>
    <row r="10086" spans="1:7" x14ac:dyDescent="0.25">
      <c r="A10086" s="30" t="s">
        <v>18850</v>
      </c>
      <c r="B10086" s="30" t="s">
        <v>15638</v>
      </c>
      <c r="C10086" s="30" t="s">
        <v>869</v>
      </c>
      <c r="D10086" s="30" t="s">
        <v>868</v>
      </c>
      <c r="E10086" s="25">
        <v>45827.199826388889</v>
      </c>
      <c r="F10086" s="30" t="s">
        <v>866</v>
      </c>
      <c r="G10086" s="25">
        <v>45826.199826388889</v>
      </c>
    </row>
    <row r="10087" spans="1:7" x14ac:dyDescent="0.25">
      <c r="A10087" s="30" t="s">
        <v>18851</v>
      </c>
      <c r="B10087" s="30" t="s">
        <v>2856</v>
      </c>
      <c r="C10087" s="30" t="s">
        <v>872</v>
      </c>
      <c r="D10087" s="30" t="s">
        <v>77</v>
      </c>
      <c r="E10087" s="25">
        <v>45827.201261574075</v>
      </c>
      <c r="F10087" s="30" t="s">
        <v>866</v>
      </c>
      <c r="G10087" s="25">
        <v>45826.201261574075</v>
      </c>
    </row>
    <row r="10088" spans="1:7" x14ac:dyDescent="0.25">
      <c r="A10088" s="30" t="s">
        <v>18852</v>
      </c>
      <c r="B10088" s="30" t="s">
        <v>15356</v>
      </c>
      <c r="C10088" s="30" t="s">
        <v>874</v>
      </c>
      <c r="D10088" s="30" t="s">
        <v>890</v>
      </c>
      <c r="E10088" s="25">
        <v>45827.20175925926</v>
      </c>
      <c r="F10088" s="30" t="s">
        <v>866</v>
      </c>
      <c r="G10088" s="25">
        <v>45826.20175925926</v>
      </c>
    </row>
    <row r="10089" spans="1:7" x14ac:dyDescent="0.25">
      <c r="A10089" s="30" t="s">
        <v>18853</v>
      </c>
      <c r="B10089" s="30" t="s">
        <v>3071</v>
      </c>
      <c r="C10089" s="30" t="s">
        <v>879</v>
      </c>
      <c r="D10089" s="30" t="s">
        <v>77</v>
      </c>
      <c r="E10089" s="25">
        <v>45827.200543981482</v>
      </c>
      <c r="F10089" s="30" t="s">
        <v>866</v>
      </c>
      <c r="G10089" s="25">
        <v>45826.200543981482</v>
      </c>
    </row>
    <row r="10090" spans="1:7" x14ac:dyDescent="0.25">
      <c r="A10090" s="30" t="s">
        <v>18854</v>
      </c>
      <c r="B10090" s="30" t="s">
        <v>2856</v>
      </c>
      <c r="C10090" s="30" t="s">
        <v>879</v>
      </c>
      <c r="D10090" s="30" t="s">
        <v>77</v>
      </c>
      <c r="E10090" s="25">
        <v>45827.201620370368</v>
      </c>
      <c r="F10090" s="30" t="s">
        <v>866</v>
      </c>
      <c r="G10090" s="25">
        <v>45826.201620370368</v>
      </c>
    </row>
    <row r="10091" spans="1:7" x14ac:dyDescent="0.25">
      <c r="A10091" s="30" t="s">
        <v>18855</v>
      </c>
      <c r="B10091" s="30" t="s">
        <v>5733</v>
      </c>
      <c r="C10091" s="30" t="s">
        <v>879</v>
      </c>
      <c r="D10091" s="30" t="s">
        <v>77</v>
      </c>
      <c r="E10091" s="25">
        <v>45827.201840277776</v>
      </c>
      <c r="F10091" s="30" t="s">
        <v>866</v>
      </c>
      <c r="G10091" s="25">
        <v>45826.201840277776</v>
      </c>
    </row>
    <row r="10092" spans="1:7" x14ac:dyDescent="0.25">
      <c r="A10092" s="30" t="s">
        <v>18856</v>
      </c>
      <c r="B10092" s="30" t="s">
        <v>7373</v>
      </c>
      <c r="C10092" s="30" t="s">
        <v>879</v>
      </c>
      <c r="D10092" s="30" t="s">
        <v>244</v>
      </c>
      <c r="E10092" s="25">
        <v>45827.201608796298</v>
      </c>
      <c r="F10092" s="30" t="s">
        <v>866</v>
      </c>
      <c r="G10092" s="25">
        <v>45826.201608796298</v>
      </c>
    </row>
    <row r="10093" spans="1:7" x14ac:dyDescent="0.25">
      <c r="A10093" s="30" t="s">
        <v>18857</v>
      </c>
      <c r="B10093" s="30" t="s">
        <v>7371</v>
      </c>
      <c r="C10093" s="30" t="s">
        <v>879</v>
      </c>
      <c r="D10093" s="30" t="s">
        <v>244</v>
      </c>
      <c r="E10093" s="25">
        <v>45827.201666666668</v>
      </c>
      <c r="F10093" s="30" t="s">
        <v>866</v>
      </c>
      <c r="G10093" s="25">
        <v>45826.201666666668</v>
      </c>
    </row>
    <row r="10094" spans="1:7" x14ac:dyDescent="0.25">
      <c r="A10094" s="30" t="s">
        <v>18858</v>
      </c>
      <c r="B10094" s="30" t="s">
        <v>7369</v>
      </c>
      <c r="C10094" s="30" t="s">
        <v>879</v>
      </c>
      <c r="D10094" s="30" t="s">
        <v>244</v>
      </c>
      <c r="E10094" s="25">
        <v>45827.201817129629</v>
      </c>
      <c r="F10094" s="30" t="s">
        <v>866</v>
      </c>
      <c r="G10094" s="25">
        <v>45826.201817129629</v>
      </c>
    </row>
    <row r="10095" spans="1:7" x14ac:dyDescent="0.25">
      <c r="A10095" s="30" t="s">
        <v>18859</v>
      </c>
      <c r="B10095" s="30" t="s">
        <v>7366</v>
      </c>
      <c r="C10095" s="30" t="s">
        <v>879</v>
      </c>
      <c r="D10095" s="30" t="s">
        <v>244</v>
      </c>
      <c r="E10095" s="25">
        <v>45827.201909722222</v>
      </c>
      <c r="F10095" s="30" t="s">
        <v>866</v>
      </c>
      <c r="G10095" s="25">
        <v>45826.201909722222</v>
      </c>
    </row>
    <row r="10096" spans="1:7" x14ac:dyDescent="0.25">
      <c r="A10096" s="30" t="s">
        <v>18860</v>
      </c>
      <c r="B10096" s="30" t="s">
        <v>17058</v>
      </c>
      <c r="C10096" s="30" t="s">
        <v>869</v>
      </c>
      <c r="D10096" s="30" t="s">
        <v>870</v>
      </c>
      <c r="E10096" s="25">
        <v>45827.202256944445</v>
      </c>
      <c r="F10096" s="30" t="s">
        <v>866</v>
      </c>
      <c r="G10096" s="25">
        <v>45826.202256944445</v>
      </c>
    </row>
    <row r="10097" spans="1:7" x14ac:dyDescent="0.25">
      <c r="A10097" s="30" t="s">
        <v>18861</v>
      </c>
      <c r="B10097" s="30" t="s">
        <v>17060</v>
      </c>
      <c r="C10097" s="30" t="s">
        <v>869</v>
      </c>
      <c r="D10097" s="30" t="s">
        <v>870</v>
      </c>
      <c r="E10097" s="25">
        <v>45827.202303240738</v>
      </c>
      <c r="F10097" s="30" t="s">
        <v>866</v>
      </c>
      <c r="G10097" s="25">
        <v>45826.202303240738</v>
      </c>
    </row>
    <row r="10098" spans="1:7" x14ac:dyDescent="0.25">
      <c r="A10098" s="30" t="s">
        <v>18862</v>
      </c>
      <c r="B10098" s="30" t="s">
        <v>17064</v>
      </c>
      <c r="C10098" s="30" t="s">
        <v>869</v>
      </c>
      <c r="D10098" s="30" t="s">
        <v>870</v>
      </c>
      <c r="E10098" s="25">
        <v>45827.202349537038</v>
      </c>
      <c r="F10098" s="30" t="s">
        <v>866</v>
      </c>
      <c r="G10098" s="25">
        <v>45826.202349537038</v>
      </c>
    </row>
    <row r="10099" spans="1:7" x14ac:dyDescent="0.25">
      <c r="A10099" s="30" t="s">
        <v>18863</v>
      </c>
      <c r="B10099" s="30" t="s">
        <v>17066</v>
      </c>
      <c r="C10099" s="30" t="s">
        <v>869</v>
      </c>
      <c r="D10099" s="30" t="s">
        <v>870</v>
      </c>
      <c r="E10099" s="25">
        <v>45827.202372685184</v>
      </c>
      <c r="F10099" s="30" t="s">
        <v>866</v>
      </c>
      <c r="G10099" s="25">
        <v>45826.202372685184</v>
      </c>
    </row>
    <row r="10100" spans="1:7" x14ac:dyDescent="0.25">
      <c r="A10100" s="30" t="s">
        <v>18864</v>
      </c>
      <c r="B10100" s="30" t="s">
        <v>16992</v>
      </c>
      <c r="C10100" s="30" t="s">
        <v>869</v>
      </c>
      <c r="D10100" s="30" t="s">
        <v>870</v>
      </c>
      <c r="E10100" s="25">
        <v>45827.202430555553</v>
      </c>
      <c r="F10100" s="30" t="s">
        <v>866</v>
      </c>
      <c r="G10100" s="25">
        <v>45826.202430555553</v>
      </c>
    </row>
    <row r="10101" spans="1:7" x14ac:dyDescent="0.25">
      <c r="A10101" s="30" t="s">
        <v>18865</v>
      </c>
      <c r="B10101" s="30" t="s">
        <v>16996</v>
      </c>
      <c r="C10101" s="30" t="s">
        <v>869</v>
      </c>
      <c r="D10101" s="30" t="s">
        <v>870</v>
      </c>
      <c r="E10101" s="25">
        <v>45827.20244212963</v>
      </c>
      <c r="F10101" s="30" t="s">
        <v>866</v>
      </c>
      <c r="G10101" s="25">
        <v>45826.20244212963</v>
      </c>
    </row>
    <row r="10102" spans="1:7" x14ac:dyDescent="0.25">
      <c r="A10102" s="30" t="s">
        <v>18866</v>
      </c>
      <c r="B10102" s="30" t="s">
        <v>5667</v>
      </c>
      <c r="C10102" s="30" t="s">
        <v>879</v>
      </c>
      <c r="D10102" s="30" t="s">
        <v>229</v>
      </c>
      <c r="E10102" s="25">
        <v>45827.205000000002</v>
      </c>
      <c r="F10102" s="30" t="s">
        <v>866</v>
      </c>
      <c r="G10102" s="25">
        <v>45826.205000000002</v>
      </c>
    </row>
    <row r="10103" spans="1:7" x14ac:dyDescent="0.25">
      <c r="A10103" s="30" t="s">
        <v>18867</v>
      </c>
      <c r="B10103" s="30" t="s">
        <v>5619</v>
      </c>
      <c r="C10103" s="30" t="s">
        <v>879</v>
      </c>
      <c r="D10103" s="30" t="s">
        <v>229</v>
      </c>
      <c r="E10103" s="25">
        <v>45827.205127314817</v>
      </c>
      <c r="F10103" s="30" t="s">
        <v>866</v>
      </c>
      <c r="G10103" s="25">
        <v>45826.205127314817</v>
      </c>
    </row>
    <row r="10104" spans="1:7" x14ac:dyDescent="0.25">
      <c r="A10104" s="30" t="s">
        <v>18868</v>
      </c>
      <c r="B10104" s="30" t="s">
        <v>4356</v>
      </c>
      <c r="C10104" s="30" t="s">
        <v>879</v>
      </c>
      <c r="D10104" s="30" t="s">
        <v>229</v>
      </c>
      <c r="E10104" s="25">
        <v>45827.205196759256</v>
      </c>
      <c r="F10104" s="30" t="s">
        <v>866</v>
      </c>
      <c r="G10104" s="25">
        <v>45826.205196759256</v>
      </c>
    </row>
    <row r="10105" spans="1:7" x14ac:dyDescent="0.25">
      <c r="A10105" s="30" t="s">
        <v>18869</v>
      </c>
      <c r="B10105" s="30" t="s">
        <v>5669</v>
      </c>
      <c r="C10105" s="30" t="s">
        <v>879</v>
      </c>
      <c r="D10105" s="30" t="s">
        <v>229</v>
      </c>
      <c r="E10105" s="25">
        <v>45827.205243055556</v>
      </c>
      <c r="F10105" s="30" t="s">
        <v>866</v>
      </c>
      <c r="G10105" s="25">
        <v>45826.205243055556</v>
      </c>
    </row>
    <row r="10106" spans="1:7" x14ac:dyDescent="0.25">
      <c r="A10106" s="30" t="s">
        <v>18870</v>
      </c>
      <c r="B10106" s="30" t="s">
        <v>1319</v>
      </c>
      <c r="C10106" s="30" t="s">
        <v>879</v>
      </c>
      <c r="D10106" s="30" t="s">
        <v>229</v>
      </c>
      <c r="E10106" s="25">
        <v>45827.205289351848</v>
      </c>
      <c r="F10106" s="30" t="s">
        <v>866</v>
      </c>
      <c r="G10106" s="25">
        <v>45826.205289351848</v>
      </c>
    </row>
    <row r="10107" spans="1:7" x14ac:dyDescent="0.25">
      <c r="A10107" s="30" t="s">
        <v>18871</v>
      </c>
      <c r="B10107" s="30" t="s">
        <v>5621</v>
      </c>
      <c r="C10107" s="30" t="s">
        <v>879</v>
      </c>
      <c r="D10107" s="30" t="s">
        <v>229</v>
      </c>
      <c r="E10107" s="25">
        <v>45827.205335648148</v>
      </c>
      <c r="F10107" s="30" t="s">
        <v>866</v>
      </c>
      <c r="G10107" s="25">
        <v>45826.205335648148</v>
      </c>
    </row>
    <row r="10108" spans="1:7" x14ac:dyDescent="0.25">
      <c r="A10108" s="30" t="s">
        <v>18872</v>
      </c>
      <c r="B10108" s="30" t="s">
        <v>4316</v>
      </c>
      <c r="C10108" s="30" t="s">
        <v>879</v>
      </c>
      <c r="D10108" s="30" t="s">
        <v>229</v>
      </c>
      <c r="E10108" s="25">
        <v>45827.205381944441</v>
      </c>
      <c r="F10108" s="30" t="s">
        <v>866</v>
      </c>
      <c r="G10108" s="25">
        <v>45826.205381944441</v>
      </c>
    </row>
    <row r="10109" spans="1:7" x14ac:dyDescent="0.25">
      <c r="A10109" s="30" t="s">
        <v>18873</v>
      </c>
      <c r="B10109" s="30" t="s">
        <v>4320</v>
      </c>
      <c r="C10109" s="30" t="s">
        <v>879</v>
      </c>
      <c r="D10109" s="30" t="s">
        <v>229</v>
      </c>
      <c r="E10109" s="25">
        <v>45827.205416666664</v>
      </c>
      <c r="F10109" s="30" t="s">
        <v>866</v>
      </c>
      <c r="G10109" s="25">
        <v>45826.205416666664</v>
      </c>
    </row>
    <row r="10110" spans="1:7" x14ac:dyDescent="0.25">
      <c r="A10110" s="30" t="s">
        <v>18874</v>
      </c>
      <c r="B10110" s="30" t="s">
        <v>1321</v>
      </c>
      <c r="C10110" s="30" t="s">
        <v>879</v>
      </c>
      <c r="D10110" s="30" t="s">
        <v>229</v>
      </c>
      <c r="E10110" s="25">
        <v>45827.205509259256</v>
      </c>
      <c r="F10110" s="30" t="s">
        <v>866</v>
      </c>
      <c r="G10110" s="25">
        <v>45826.205509259256</v>
      </c>
    </row>
    <row r="10111" spans="1:7" x14ac:dyDescent="0.25">
      <c r="A10111" s="30" t="s">
        <v>18875</v>
      </c>
      <c r="B10111" s="30" t="s">
        <v>4360</v>
      </c>
      <c r="C10111" s="30" t="s">
        <v>879</v>
      </c>
      <c r="D10111" s="30" t="s">
        <v>229</v>
      </c>
      <c r="E10111" s="25">
        <v>45827.205590277779</v>
      </c>
      <c r="F10111" s="30" t="s">
        <v>866</v>
      </c>
      <c r="G10111" s="25">
        <v>45826.205590277779</v>
      </c>
    </row>
    <row r="10112" spans="1:7" x14ac:dyDescent="0.25">
      <c r="A10112" s="30" t="s">
        <v>18876</v>
      </c>
      <c r="B10112" s="30" t="s">
        <v>4318</v>
      </c>
      <c r="C10112" s="30" t="s">
        <v>879</v>
      </c>
      <c r="D10112" s="30" t="s">
        <v>229</v>
      </c>
      <c r="E10112" s="25">
        <v>45827.205682870372</v>
      </c>
      <c r="F10112" s="30" t="s">
        <v>866</v>
      </c>
      <c r="G10112" s="25">
        <v>45826.205682870372</v>
      </c>
    </row>
    <row r="10113" spans="1:7" x14ac:dyDescent="0.25">
      <c r="A10113" s="30" t="s">
        <v>18877</v>
      </c>
      <c r="B10113" s="30" t="s">
        <v>4358</v>
      </c>
      <c r="C10113" s="30" t="s">
        <v>879</v>
      </c>
      <c r="D10113" s="30" t="s">
        <v>229</v>
      </c>
      <c r="E10113" s="25">
        <v>45827.205763888887</v>
      </c>
      <c r="F10113" s="30" t="s">
        <v>866</v>
      </c>
      <c r="G10113" s="25">
        <v>45826.205763888887</v>
      </c>
    </row>
    <row r="10114" spans="1:7" x14ac:dyDescent="0.25">
      <c r="A10114" s="30" t="s">
        <v>18878</v>
      </c>
      <c r="B10114" s="30" t="s">
        <v>5623</v>
      </c>
      <c r="C10114" s="30" t="s">
        <v>879</v>
      </c>
      <c r="D10114" s="30" t="s">
        <v>229</v>
      </c>
      <c r="E10114" s="25">
        <v>45827.205914351849</v>
      </c>
      <c r="F10114" s="30" t="s">
        <v>866</v>
      </c>
      <c r="G10114" s="25">
        <v>45826.205914351849</v>
      </c>
    </row>
    <row r="10115" spans="1:7" x14ac:dyDescent="0.25">
      <c r="A10115" s="30" t="s">
        <v>18879</v>
      </c>
      <c r="B10115" s="30" t="s">
        <v>1325</v>
      </c>
      <c r="C10115" s="30" t="s">
        <v>879</v>
      </c>
      <c r="D10115" s="30" t="s">
        <v>229</v>
      </c>
      <c r="E10115" s="25">
        <v>45827.206030092595</v>
      </c>
      <c r="F10115" s="30" t="s">
        <v>866</v>
      </c>
      <c r="G10115" s="25">
        <v>45826.206030092595</v>
      </c>
    </row>
    <row r="10116" spans="1:7" x14ac:dyDescent="0.25">
      <c r="A10116" s="30" t="s">
        <v>18880</v>
      </c>
      <c r="B10116" s="30" t="s">
        <v>5673</v>
      </c>
      <c r="C10116" s="30" t="s">
        <v>879</v>
      </c>
      <c r="D10116" s="30" t="s">
        <v>229</v>
      </c>
      <c r="E10116" s="25">
        <v>45827.206134259257</v>
      </c>
      <c r="F10116" s="30" t="s">
        <v>866</v>
      </c>
      <c r="G10116" s="25">
        <v>45826.206134259257</v>
      </c>
    </row>
    <row r="10117" spans="1:7" x14ac:dyDescent="0.25">
      <c r="A10117" s="30" t="s">
        <v>18881</v>
      </c>
      <c r="B10117" s="30" t="s">
        <v>5625</v>
      </c>
      <c r="C10117" s="30" t="s">
        <v>879</v>
      </c>
      <c r="D10117" s="30" t="s">
        <v>229</v>
      </c>
      <c r="E10117" s="25">
        <v>45827.206250000003</v>
      </c>
      <c r="F10117" s="30" t="s">
        <v>866</v>
      </c>
      <c r="G10117" s="25">
        <v>45826.206250000003</v>
      </c>
    </row>
    <row r="10118" spans="1:7" x14ac:dyDescent="0.25">
      <c r="A10118" s="30" t="s">
        <v>18882</v>
      </c>
      <c r="B10118" s="30" t="s">
        <v>15662</v>
      </c>
      <c r="C10118" s="30" t="s">
        <v>874</v>
      </c>
      <c r="D10118" s="30" t="s">
        <v>886</v>
      </c>
      <c r="E10118" s="25">
        <v>45827.211655092593</v>
      </c>
      <c r="F10118" s="30" t="s">
        <v>866</v>
      </c>
      <c r="G10118" s="25">
        <v>45826.211655092593</v>
      </c>
    </row>
    <row r="10119" spans="1:7" x14ac:dyDescent="0.25">
      <c r="A10119" s="30" t="s">
        <v>18883</v>
      </c>
      <c r="B10119" s="30" t="s">
        <v>15662</v>
      </c>
      <c r="C10119" s="30" t="s">
        <v>877</v>
      </c>
      <c r="D10119" s="30" t="s">
        <v>886</v>
      </c>
      <c r="E10119" s="25">
        <v>45827.21197916667</v>
      </c>
      <c r="F10119" s="30" t="s">
        <v>866</v>
      </c>
      <c r="G10119" s="25">
        <v>45826.21197916667</v>
      </c>
    </row>
    <row r="10120" spans="1:7" x14ac:dyDescent="0.25">
      <c r="A10120" s="30" t="s">
        <v>18884</v>
      </c>
      <c r="B10120" s="30" t="s">
        <v>15296</v>
      </c>
      <c r="C10120" s="30" t="s">
        <v>869</v>
      </c>
      <c r="D10120" s="30" t="s">
        <v>885</v>
      </c>
      <c r="E10120" s="25">
        <v>45827.212847222225</v>
      </c>
      <c r="F10120" s="30" t="s">
        <v>866</v>
      </c>
      <c r="G10120" s="25">
        <v>45826.212847222225</v>
      </c>
    </row>
    <row r="10121" spans="1:7" x14ac:dyDescent="0.25">
      <c r="A10121" s="30" t="s">
        <v>18885</v>
      </c>
      <c r="B10121" s="30" t="s">
        <v>6550</v>
      </c>
      <c r="C10121" s="30" t="s">
        <v>872</v>
      </c>
      <c r="D10121" s="30" t="s">
        <v>202</v>
      </c>
      <c r="E10121" s="25">
        <v>45827.215162037035</v>
      </c>
      <c r="F10121" s="30" t="s">
        <v>866</v>
      </c>
      <c r="G10121" s="25">
        <v>45826.215162037035</v>
      </c>
    </row>
    <row r="10122" spans="1:7" x14ac:dyDescent="0.25">
      <c r="A10122" s="30" t="s">
        <v>18886</v>
      </c>
      <c r="B10122" s="30" t="s">
        <v>15815</v>
      </c>
      <c r="C10122" s="30" t="s">
        <v>872</v>
      </c>
      <c r="D10122" s="30" t="s">
        <v>202</v>
      </c>
      <c r="E10122" s="25">
        <v>45827.215266203704</v>
      </c>
      <c r="F10122" s="30" t="s">
        <v>866</v>
      </c>
      <c r="G10122" s="25">
        <v>45826.215266203704</v>
      </c>
    </row>
    <row r="10123" spans="1:7" x14ac:dyDescent="0.25">
      <c r="A10123" s="30" t="s">
        <v>18887</v>
      </c>
      <c r="B10123" s="30" t="s">
        <v>15791</v>
      </c>
      <c r="C10123" s="30" t="s">
        <v>872</v>
      </c>
      <c r="D10123" s="30" t="s">
        <v>202</v>
      </c>
      <c r="E10123" s="25">
        <v>45827.215601851851</v>
      </c>
      <c r="F10123" s="30" t="s">
        <v>866</v>
      </c>
      <c r="G10123" s="25">
        <v>45826.215601851851</v>
      </c>
    </row>
    <row r="10124" spans="1:7" x14ac:dyDescent="0.25">
      <c r="A10124" s="30" t="s">
        <v>18888</v>
      </c>
      <c r="B10124" s="30" t="s">
        <v>12140</v>
      </c>
      <c r="C10124" s="30" t="s">
        <v>887</v>
      </c>
      <c r="D10124" s="30" t="s">
        <v>888</v>
      </c>
      <c r="E10124" s="25">
        <v>45827.215833333335</v>
      </c>
      <c r="F10124" s="30" t="s">
        <v>866</v>
      </c>
      <c r="G10124" s="25">
        <v>45826.215833333335</v>
      </c>
    </row>
    <row r="10125" spans="1:7" x14ac:dyDescent="0.25">
      <c r="A10125" s="30" t="s">
        <v>18889</v>
      </c>
      <c r="B10125" s="30" t="s">
        <v>6550</v>
      </c>
      <c r="C10125" s="30" t="s">
        <v>879</v>
      </c>
      <c r="D10125" s="30" t="s">
        <v>202</v>
      </c>
      <c r="E10125" s="25">
        <v>45827.216238425928</v>
      </c>
      <c r="F10125" s="30" t="s">
        <v>866</v>
      </c>
      <c r="G10125" s="25">
        <v>45826.216238425928</v>
      </c>
    </row>
    <row r="10126" spans="1:7" x14ac:dyDescent="0.25">
      <c r="A10126" s="30" t="s">
        <v>18890</v>
      </c>
      <c r="B10126" s="30" t="s">
        <v>15815</v>
      </c>
      <c r="C10126" s="30" t="s">
        <v>879</v>
      </c>
      <c r="D10126" s="30" t="s">
        <v>202</v>
      </c>
      <c r="E10126" s="25">
        <v>45827.216296296298</v>
      </c>
      <c r="F10126" s="30" t="s">
        <v>866</v>
      </c>
      <c r="G10126" s="25">
        <v>45826.216296296298</v>
      </c>
    </row>
    <row r="10127" spans="1:7" x14ac:dyDescent="0.25">
      <c r="A10127" s="30" t="s">
        <v>18891</v>
      </c>
      <c r="B10127" s="30" t="s">
        <v>15791</v>
      </c>
      <c r="C10127" s="30" t="s">
        <v>879</v>
      </c>
      <c r="D10127" s="30" t="s">
        <v>202</v>
      </c>
      <c r="E10127" s="25">
        <v>45827.216400462959</v>
      </c>
      <c r="F10127" s="30" t="s">
        <v>866</v>
      </c>
      <c r="G10127" s="25">
        <v>45826.216400462959</v>
      </c>
    </row>
    <row r="10128" spans="1:7" x14ac:dyDescent="0.25">
      <c r="A10128" s="30" t="s">
        <v>18892</v>
      </c>
      <c r="B10128" s="30" t="s">
        <v>11486</v>
      </c>
      <c r="C10128" s="30" t="s">
        <v>872</v>
      </c>
      <c r="D10128" s="30" t="s">
        <v>229</v>
      </c>
      <c r="E10128" s="25">
        <v>45827.218923611108</v>
      </c>
      <c r="F10128" s="30" t="s">
        <v>866</v>
      </c>
      <c r="G10128" s="25">
        <v>45826.218923611108</v>
      </c>
    </row>
    <row r="10129" spans="1:7" x14ac:dyDescent="0.25">
      <c r="A10129" s="30" t="s">
        <v>18893</v>
      </c>
      <c r="B10129" s="30" t="s">
        <v>11486</v>
      </c>
      <c r="C10129" s="30" t="s">
        <v>879</v>
      </c>
      <c r="D10129" s="30" t="s">
        <v>229</v>
      </c>
      <c r="E10129" s="25">
        <v>45827.219328703701</v>
      </c>
      <c r="F10129" s="30" t="s">
        <v>866</v>
      </c>
      <c r="G10129" s="25">
        <v>45826.219328703701</v>
      </c>
    </row>
    <row r="10130" spans="1:7" x14ac:dyDescent="0.25">
      <c r="A10130" s="30" t="s">
        <v>18894</v>
      </c>
      <c r="B10130" s="30" t="s">
        <v>13117</v>
      </c>
      <c r="C10130" s="30" t="s">
        <v>887</v>
      </c>
      <c r="D10130" s="30" t="s">
        <v>888</v>
      </c>
      <c r="E10130" s="25">
        <v>45827.223298611112</v>
      </c>
      <c r="F10130" s="30" t="s">
        <v>866</v>
      </c>
      <c r="G10130" s="25">
        <v>45826.223298611112</v>
      </c>
    </row>
    <row r="10131" spans="1:7" x14ac:dyDescent="0.25">
      <c r="A10131" s="30" t="s">
        <v>18895</v>
      </c>
      <c r="B10131" s="30" t="s">
        <v>13133</v>
      </c>
      <c r="C10131" s="30" t="s">
        <v>872</v>
      </c>
      <c r="D10131" s="30" t="s">
        <v>77</v>
      </c>
      <c r="E10131" s="25">
        <v>45827.22351851852</v>
      </c>
      <c r="F10131" s="30" t="s">
        <v>866</v>
      </c>
      <c r="G10131" s="25">
        <v>45826.22351851852</v>
      </c>
    </row>
    <row r="10132" spans="1:7" x14ac:dyDescent="0.25">
      <c r="A10132" s="30" t="s">
        <v>18896</v>
      </c>
      <c r="B10132" s="30" t="s">
        <v>9509</v>
      </c>
      <c r="C10132" s="30" t="s">
        <v>872</v>
      </c>
      <c r="D10132" s="30" t="s">
        <v>202</v>
      </c>
      <c r="E10132" s="25">
        <v>45827.224583333336</v>
      </c>
      <c r="F10132" s="30" t="s">
        <v>866</v>
      </c>
      <c r="G10132" s="25">
        <v>45826.224583333336</v>
      </c>
    </row>
    <row r="10133" spans="1:7" x14ac:dyDescent="0.25">
      <c r="A10133" s="30" t="s">
        <v>18897</v>
      </c>
      <c r="B10133" s="30" t="s">
        <v>13874</v>
      </c>
      <c r="C10133" s="30" t="s">
        <v>879</v>
      </c>
      <c r="D10133" s="30" t="s">
        <v>239</v>
      </c>
      <c r="E10133" s="25">
        <v>45827.222870370373</v>
      </c>
      <c r="F10133" s="30" t="s">
        <v>866</v>
      </c>
      <c r="G10133" s="25">
        <v>45826.222870370373</v>
      </c>
    </row>
    <row r="10134" spans="1:7" x14ac:dyDescent="0.25">
      <c r="A10134" s="30" t="s">
        <v>18898</v>
      </c>
      <c r="B10134" s="30" t="s">
        <v>13878</v>
      </c>
      <c r="C10134" s="30" t="s">
        <v>879</v>
      </c>
      <c r="D10134" s="30" t="s">
        <v>239</v>
      </c>
      <c r="E10134" s="25">
        <v>45827.223136574074</v>
      </c>
      <c r="F10134" s="30" t="s">
        <v>866</v>
      </c>
      <c r="G10134" s="25">
        <v>45826.223136574074</v>
      </c>
    </row>
    <row r="10135" spans="1:7" x14ac:dyDescent="0.25">
      <c r="A10135" s="30" t="s">
        <v>18899</v>
      </c>
      <c r="B10135" s="30" t="s">
        <v>13940</v>
      </c>
      <c r="C10135" s="30" t="s">
        <v>879</v>
      </c>
      <c r="D10135" s="30" t="s">
        <v>239</v>
      </c>
      <c r="E10135" s="25">
        <v>45827.22351851852</v>
      </c>
      <c r="F10135" s="30" t="s">
        <v>866</v>
      </c>
      <c r="G10135" s="25">
        <v>45826.22351851852</v>
      </c>
    </row>
    <row r="10136" spans="1:7" x14ac:dyDescent="0.25">
      <c r="A10136" s="30" t="s">
        <v>18900</v>
      </c>
      <c r="B10136" s="30" t="s">
        <v>9940</v>
      </c>
      <c r="C10136" s="30" t="s">
        <v>879</v>
      </c>
      <c r="D10136" s="30" t="s">
        <v>239</v>
      </c>
      <c r="E10136" s="25">
        <v>45827.223773148151</v>
      </c>
      <c r="F10136" s="30" t="s">
        <v>866</v>
      </c>
      <c r="G10136" s="25">
        <v>45826.223773148151</v>
      </c>
    </row>
    <row r="10137" spans="1:7" x14ac:dyDescent="0.25">
      <c r="A10137" s="30" t="s">
        <v>18901</v>
      </c>
      <c r="B10137" s="30" t="s">
        <v>13876</v>
      </c>
      <c r="C10137" s="30" t="s">
        <v>879</v>
      </c>
      <c r="D10137" s="30" t="s">
        <v>239</v>
      </c>
      <c r="E10137" s="25">
        <v>45827.224016203705</v>
      </c>
      <c r="F10137" s="30" t="s">
        <v>866</v>
      </c>
      <c r="G10137" s="25">
        <v>45826.224016203705</v>
      </c>
    </row>
    <row r="10138" spans="1:7" x14ac:dyDescent="0.25">
      <c r="A10138" s="30" t="s">
        <v>18902</v>
      </c>
      <c r="B10138" s="30" t="s">
        <v>2211</v>
      </c>
      <c r="C10138" s="30" t="s">
        <v>872</v>
      </c>
      <c r="D10138" s="30" t="s">
        <v>77</v>
      </c>
      <c r="E10138" s="25">
        <v>45827.225902777776</v>
      </c>
      <c r="F10138" s="30" t="s">
        <v>866</v>
      </c>
      <c r="G10138" s="25">
        <v>45826.225902777776</v>
      </c>
    </row>
    <row r="10139" spans="1:7" x14ac:dyDescent="0.25">
      <c r="A10139" s="30" t="s">
        <v>18903</v>
      </c>
      <c r="B10139" s="30" t="s">
        <v>2216</v>
      </c>
      <c r="C10139" s="30" t="s">
        <v>872</v>
      </c>
      <c r="D10139" s="30" t="s">
        <v>77</v>
      </c>
      <c r="E10139" s="25">
        <v>45827.225949074076</v>
      </c>
      <c r="F10139" s="30" t="s">
        <v>866</v>
      </c>
      <c r="G10139" s="25">
        <v>45826.225949074076</v>
      </c>
    </row>
    <row r="10140" spans="1:7" x14ac:dyDescent="0.25">
      <c r="A10140" s="30" t="s">
        <v>18904</v>
      </c>
      <c r="B10140" s="30" t="s">
        <v>2218</v>
      </c>
      <c r="C10140" s="30" t="s">
        <v>872</v>
      </c>
      <c r="D10140" s="30" t="s">
        <v>77</v>
      </c>
      <c r="E10140" s="25">
        <v>45827.225983796299</v>
      </c>
      <c r="F10140" s="30" t="s">
        <v>866</v>
      </c>
      <c r="G10140" s="25">
        <v>45826.225983796299</v>
      </c>
    </row>
    <row r="10141" spans="1:7" x14ac:dyDescent="0.25">
      <c r="A10141" s="30" t="s">
        <v>18905</v>
      </c>
      <c r="B10141" s="30" t="s">
        <v>13785</v>
      </c>
      <c r="C10141" s="30" t="s">
        <v>872</v>
      </c>
      <c r="D10141" s="30" t="s">
        <v>77</v>
      </c>
      <c r="E10141" s="25">
        <v>45827.2266087963</v>
      </c>
      <c r="F10141" s="30" t="s">
        <v>866</v>
      </c>
      <c r="G10141" s="25">
        <v>45826.2266087963</v>
      </c>
    </row>
    <row r="10142" spans="1:7" x14ac:dyDescent="0.25">
      <c r="A10142" s="30" t="s">
        <v>18906</v>
      </c>
      <c r="B10142" s="30" t="s">
        <v>2211</v>
      </c>
      <c r="C10142" s="30" t="s">
        <v>879</v>
      </c>
      <c r="D10142" s="30" t="s">
        <v>61</v>
      </c>
      <c r="E10142" s="25">
        <v>45827.22619212963</v>
      </c>
      <c r="F10142" s="30" t="s">
        <v>866</v>
      </c>
      <c r="G10142" s="25">
        <v>45826.22619212963</v>
      </c>
    </row>
    <row r="10143" spans="1:7" x14ac:dyDescent="0.25">
      <c r="A10143" s="30" t="s">
        <v>18907</v>
      </c>
      <c r="B10143" s="30" t="s">
        <v>2216</v>
      </c>
      <c r="C10143" s="30" t="s">
        <v>879</v>
      </c>
      <c r="D10143" s="30" t="s">
        <v>61</v>
      </c>
      <c r="E10143" s="25">
        <v>45827.226226851853</v>
      </c>
      <c r="F10143" s="30" t="s">
        <v>866</v>
      </c>
      <c r="G10143" s="25">
        <v>45826.226226851853</v>
      </c>
    </row>
    <row r="10144" spans="1:7" x14ac:dyDescent="0.25">
      <c r="A10144" s="30" t="s">
        <v>18908</v>
      </c>
      <c r="B10144" s="30" t="s">
        <v>2218</v>
      </c>
      <c r="C10144" s="30" t="s">
        <v>879</v>
      </c>
      <c r="D10144" s="30" t="s">
        <v>61</v>
      </c>
      <c r="E10144" s="25">
        <v>45827.226331018515</v>
      </c>
      <c r="F10144" s="30" t="s">
        <v>866</v>
      </c>
      <c r="G10144" s="25">
        <v>45826.226331018515</v>
      </c>
    </row>
    <row r="10145" spans="1:7" x14ac:dyDescent="0.25">
      <c r="A10145" s="30" t="s">
        <v>18909</v>
      </c>
      <c r="B10145" s="30" t="s">
        <v>6841</v>
      </c>
      <c r="C10145" s="30" t="s">
        <v>872</v>
      </c>
      <c r="D10145" s="30" t="s">
        <v>77</v>
      </c>
      <c r="E10145" s="25">
        <v>45827.227164351854</v>
      </c>
      <c r="F10145" s="30" t="s">
        <v>866</v>
      </c>
      <c r="G10145" s="25">
        <v>45826.227164351854</v>
      </c>
    </row>
    <row r="10146" spans="1:7" x14ac:dyDescent="0.25">
      <c r="A10146" s="30" t="s">
        <v>18910</v>
      </c>
      <c r="B10146" s="30" t="s">
        <v>13785</v>
      </c>
      <c r="C10146" s="30" t="s">
        <v>879</v>
      </c>
      <c r="D10146" s="30" t="s">
        <v>77</v>
      </c>
      <c r="E10146" s="25">
        <v>45827.226817129631</v>
      </c>
      <c r="F10146" s="30" t="s">
        <v>866</v>
      </c>
      <c r="G10146" s="25">
        <v>45826.226817129631</v>
      </c>
    </row>
    <row r="10147" spans="1:7" x14ac:dyDescent="0.25">
      <c r="A10147" s="30" t="s">
        <v>18911</v>
      </c>
      <c r="B10147" s="30" t="s">
        <v>6902</v>
      </c>
      <c r="C10147" s="30" t="s">
        <v>872</v>
      </c>
      <c r="D10147" s="30" t="s">
        <v>77</v>
      </c>
      <c r="E10147" s="25">
        <v>45827.228946759256</v>
      </c>
      <c r="F10147" s="30" t="s">
        <v>866</v>
      </c>
      <c r="G10147" s="25">
        <v>45826.228946759256</v>
      </c>
    </row>
    <row r="10148" spans="1:7" x14ac:dyDescent="0.25">
      <c r="A10148" s="30" t="s">
        <v>18912</v>
      </c>
      <c r="B10148" s="30" t="s">
        <v>6865</v>
      </c>
      <c r="C10148" s="30" t="s">
        <v>879</v>
      </c>
      <c r="D10148" s="30" t="s">
        <v>61</v>
      </c>
      <c r="E10148" s="25">
        <v>45827.22928240741</v>
      </c>
      <c r="F10148" s="30" t="s">
        <v>866</v>
      </c>
      <c r="G10148" s="25">
        <v>45826.22928240741</v>
      </c>
    </row>
    <row r="10149" spans="1:7" x14ac:dyDescent="0.25">
      <c r="A10149" s="30" t="s">
        <v>18913</v>
      </c>
      <c r="B10149" s="30" t="s">
        <v>6872</v>
      </c>
      <c r="C10149" s="30" t="s">
        <v>879</v>
      </c>
      <c r="D10149" s="30" t="s">
        <v>61</v>
      </c>
      <c r="E10149" s="25">
        <v>45827.229409722226</v>
      </c>
      <c r="F10149" s="30" t="s">
        <v>866</v>
      </c>
      <c r="G10149" s="25">
        <v>45826.229409722226</v>
      </c>
    </row>
    <row r="10150" spans="1:7" x14ac:dyDescent="0.25">
      <c r="A10150" s="30" t="s">
        <v>18914</v>
      </c>
      <c r="B10150" s="30" t="s">
        <v>6876</v>
      </c>
      <c r="C10150" s="30" t="s">
        <v>879</v>
      </c>
      <c r="D10150" s="30" t="s">
        <v>61</v>
      </c>
      <c r="E10150" s="25">
        <v>45827.229513888888</v>
      </c>
      <c r="F10150" s="30" t="s">
        <v>866</v>
      </c>
      <c r="G10150" s="25">
        <v>45826.229513888888</v>
      </c>
    </row>
    <row r="10151" spans="1:7" x14ac:dyDescent="0.25">
      <c r="A10151" s="30" t="s">
        <v>18915</v>
      </c>
      <c r="B10151" s="30" t="s">
        <v>6880</v>
      </c>
      <c r="C10151" s="30" t="s">
        <v>879</v>
      </c>
      <c r="D10151" s="30" t="s">
        <v>61</v>
      </c>
      <c r="E10151" s="25">
        <v>45827.229641203703</v>
      </c>
      <c r="F10151" s="30" t="s">
        <v>866</v>
      </c>
      <c r="G10151" s="25">
        <v>45826.229641203703</v>
      </c>
    </row>
    <row r="10152" spans="1:7" x14ac:dyDescent="0.25">
      <c r="A10152" s="30" t="s">
        <v>18916</v>
      </c>
      <c r="B10152" s="30" t="s">
        <v>8806</v>
      </c>
      <c r="C10152" s="30" t="s">
        <v>872</v>
      </c>
      <c r="D10152" s="30" t="s">
        <v>77</v>
      </c>
      <c r="E10152" s="25">
        <v>45827.231238425928</v>
      </c>
      <c r="F10152" s="30" t="s">
        <v>866</v>
      </c>
      <c r="G10152" s="25">
        <v>45826.231238425928</v>
      </c>
    </row>
    <row r="10153" spans="1:7" x14ac:dyDescent="0.25">
      <c r="A10153" s="30" t="s">
        <v>18917</v>
      </c>
      <c r="B10153" s="30" t="s">
        <v>3098</v>
      </c>
      <c r="C10153" s="30" t="s">
        <v>872</v>
      </c>
      <c r="D10153" s="30" t="s">
        <v>77</v>
      </c>
      <c r="E10153" s="25">
        <v>45827.231608796297</v>
      </c>
      <c r="F10153" s="30" t="s">
        <v>866</v>
      </c>
      <c r="G10153" s="25">
        <v>45826.231608796297</v>
      </c>
    </row>
    <row r="10154" spans="1:7" x14ac:dyDescent="0.25">
      <c r="A10154" s="30" t="s">
        <v>18918</v>
      </c>
      <c r="B10154" s="30" t="s">
        <v>5462</v>
      </c>
      <c r="C10154" s="30" t="s">
        <v>872</v>
      </c>
      <c r="D10154" s="30" t="s">
        <v>77</v>
      </c>
      <c r="E10154" s="25">
        <v>45827.232164351852</v>
      </c>
      <c r="F10154" s="30" t="s">
        <v>866</v>
      </c>
      <c r="G10154" s="25">
        <v>45826.232164351852</v>
      </c>
    </row>
    <row r="10155" spans="1:7" x14ac:dyDescent="0.25">
      <c r="A10155" s="30" t="s">
        <v>18919</v>
      </c>
      <c r="B10155" s="30" t="s">
        <v>8794</v>
      </c>
      <c r="C10155" s="30" t="s">
        <v>879</v>
      </c>
      <c r="D10155" s="30" t="s">
        <v>77</v>
      </c>
      <c r="E10155" s="25">
        <v>45827.230578703704</v>
      </c>
      <c r="F10155" s="30" t="s">
        <v>866</v>
      </c>
      <c r="G10155" s="25">
        <v>45826.230578703704</v>
      </c>
    </row>
    <row r="10156" spans="1:7" x14ac:dyDescent="0.25">
      <c r="A10156" s="30" t="s">
        <v>18920</v>
      </c>
      <c r="B10156" s="30" t="s">
        <v>8800</v>
      </c>
      <c r="C10156" s="30" t="s">
        <v>879</v>
      </c>
      <c r="D10156" s="30" t="s">
        <v>77</v>
      </c>
      <c r="E10156" s="25">
        <v>45827.230729166666</v>
      </c>
      <c r="F10156" s="30" t="s">
        <v>866</v>
      </c>
      <c r="G10156" s="25">
        <v>45826.230729166666</v>
      </c>
    </row>
    <row r="10157" spans="1:7" x14ac:dyDescent="0.25">
      <c r="A10157" s="30" t="s">
        <v>18921</v>
      </c>
      <c r="B10157" s="30" t="s">
        <v>8806</v>
      </c>
      <c r="C10157" s="30" t="s">
        <v>879</v>
      </c>
      <c r="D10157" s="30" t="s">
        <v>77</v>
      </c>
      <c r="E10157" s="25">
        <v>45827.231886574074</v>
      </c>
      <c r="F10157" s="30" t="s">
        <v>866</v>
      </c>
      <c r="G10157" s="25">
        <v>45826.231886574074</v>
      </c>
    </row>
    <row r="10158" spans="1:7" x14ac:dyDescent="0.25">
      <c r="A10158" s="30" t="s">
        <v>18922</v>
      </c>
      <c r="B10158" s="30" t="s">
        <v>3098</v>
      </c>
      <c r="C10158" s="30" t="s">
        <v>879</v>
      </c>
      <c r="D10158" s="30" t="s">
        <v>77</v>
      </c>
      <c r="E10158" s="25">
        <v>45827.23201388889</v>
      </c>
      <c r="F10158" s="30" t="s">
        <v>866</v>
      </c>
      <c r="G10158" s="25">
        <v>45826.23201388889</v>
      </c>
    </row>
    <row r="10159" spans="1:7" x14ac:dyDescent="0.25">
      <c r="A10159" s="30" t="s">
        <v>18923</v>
      </c>
      <c r="B10159" s="30" t="s">
        <v>5671</v>
      </c>
      <c r="C10159" s="30" t="s">
        <v>879</v>
      </c>
      <c r="D10159" s="30" t="s">
        <v>229</v>
      </c>
      <c r="E10159" s="25">
        <v>45827.232060185182</v>
      </c>
      <c r="F10159" s="30" t="s">
        <v>866</v>
      </c>
      <c r="G10159" s="25">
        <v>45826.232060185182</v>
      </c>
    </row>
    <row r="10160" spans="1:7" x14ac:dyDescent="0.25">
      <c r="A10160" s="30" t="s">
        <v>18924</v>
      </c>
      <c r="B10160" s="30" t="s">
        <v>1327</v>
      </c>
      <c r="C10160" s="30" t="s">
        <v>879</v>
      </c>
      <c r="D10160" s="30" t="s">
        <v>229</v>
      </c>
      <c r="E10160" s="25">
        <v>45827.232106481482</v>
      </c>
      <c r="F10160" s="30" t="s">
        <v>866</v>
      </c>
      <c r="G10160" s="25">
        <v>45826.232106481482</v>
      </c>
    </row>
    <row r="10161" spans="1:7" x14ac:dyDescent="0.25">
      <c r="A10161" s="30" t="s">
        <v>18925</v>
      </c>
      <c r="B10161" s="30" t="s">
        <v>1323</v>
      </c>
      <c r="C10161" s="30" t="s">
        <v>879</v>
      </c>
      <c r="D10161" s="30" t="s">
        <v>229</v>
      </c>
      <c r="E10161" s="25">
        <v>45827.232199074075</v>
      </c>
      <c r="F10161" s="30" t="s">
        <v>866</v>
      </c>
      <c r="G10161" s="25">
        <v>45826.232199074075</v>
      </c>
    </row>
    <row r="10162" spans="1:7" x14ac:dyDescent="0.25">
      <c r="A10162" s="30" t="s">
        <v>18926</v>
      </c>
      <c r="B10162" s="30" t="s">
        <v>9647</v>
      </c>
      <c r="C10162" s="30" t="s">
        <v>879</v>
      </c>
      <c r="D10162" s="30" t="s">
        <v>229</v>
      </c>
      <c r="E10162" s="25">
        <v>45827.232731481483</v>
      </c>
      <c r="F10162" s="30" t="s">
        <v>866</v>
      </c>
      <c r="G10162" s="25">
        <v>45826.232731481483</v>
      </c>
    </row>
    <row r="10163" spans="1:7" x14ac:dyDescent="0.25">
      <c r="A10163" s="30" t="s">
        <v>18927</v>
      </c>
      <c r="B10163" s="30" t="s">
        <v>9645</v>
      </c>
      <c r="C10163" s="30" t="s">
        <v>879</v>
      </c>
      <c r="D10163" s="30" t="s">
        <v>229</v>
      </c>
      <c r="E10163" s="25">
        <v>45827.232916666668</v>
      </c>
      <c r="F10163" s="30" t="s">
        <v>866</v>
      </c>
      <c r="G10163" s="25">
        <v>45826.232916666668</v>
      </c>
    </row>
    <row r="10164" spans="1:7" x14ac:dyDescent="0.25">
      <c r="A10164" s="30" t="s">
        <v>18928</v>
      </c>
      <c r="B10164" s="30" t="s">
        <v>2915</v>
      </c>
      <c r="C10164" s="30" t="s">
        <v>872</v>
      </c>
      <c r="D10164" s="30" t="s">
        <v>77</v>
      </c>
      <c r="E10164" s="25">
        <v>45827.233032407406</v>
      </c>
      <c r="F10164" s="30" t="s">
        <v>866</v>
      </c>
      <c r="G10164" s="25">
        <v>45826.233032407406</v>
      </c>
    </row>
    <row r="10165" spans="1:7" x14ac:dyDescent="0.25">
      <c r="A10165" s="30" t="s">
        <v>18929</v>
      </c>
      <c r="B10165" s="30" t="s">
        <v>6870</v>
      </c>
      <c r="C10165" s="30" t="s">
        <v>872</v>
      </c>
      <c r="D10165" s="30" t="s">
        <v>77</v>
      </c>
      <c r="E10165" s="25">
        <v>45827.234317129631</v>
      </c>
      <c r="F10165" s="30" t="s">
        <v>866</v>
      </c>
      <c r="G10165" s="25">
        <v>45826.234317129631</v>
      </c>
    </row>
    <row r="10166" spans="1:7" x14ac:dyDescent="0.25">
      <c r="A10166" s="30" t="s">
        <v>18930</v>
      </c>
      <c r="B10166" s="30" t="s">
        <v>3120</v>
      </c>
      <c r="C10166" s="30" t="s">
        <v>872</v>
      </c>
      <c r="D10166" s="30" t="s">
        <v>77</v>
      </c>
      <c r="E10166" s="25">
        <v>45827.234780092593</v>
      </c>
      <c r="F10166" s="30" t="s">
        <v>866</v>
      </c>
      <c r="G10166" s="25">
        <v>45826.234780092593</v>
      </c>
    </row>
    <row r="10167" spans="1:7" x14ac:dyDescent="0.25">
      <c r="A10167" s="30" t="s">
        <v>18931</v>
      </c>
      <c r="B10167" s="30" t="s">
        <v>9816</v>
      </c>
      <c r="C10167" s="30" t="s">
        <v>872</v>
      </c>
      <c r="D10167" s="30" t="s">
        <v>229</v>
      </c>
      <c r="E10167" s="25">
        <v>45827.233912037038</v>
      </c>
      <c r="F10167" s="30" t="s">
        <v>866</v>
      </c>
      <c r="G10167" s="25">
        <v>45826.233912037038</v>
      </c>
    </row>
    <row r="10168" spans="1:7" x14ac:dyDescent="0.25">
      <c r="A10168" s="30" t="s">
        <v>18932</v>
      </c>
      <c r="B10168" s="30" t="s">
        <v>9814</v>
      </c>
      <c r="C10168" s="30" t="s">
        <v>872</v>
      </c>
      <c r="D10168" s="30" t="s">
        <v>229</v>
      </c>
      <c r="E10168" s="25">
        <v>45827.234039351853</v>
      </c>
      <c r="F10168" s="30" t="s">
        <v>866</v>
      </c>
      <c r="G10168" s="25">
        <v>45826.234039351853</v>
      </c>
    </row>
    <row r="10169" spans="1:7" x14ac:dyDescent="0.25">
      <c r="A10169" s="30" t="s">
        <v>18933</v>
      </c>
      <c r="B10169" s="30" t="s">
        <v>9818</v>
      </c>
      <c r="C10169" s="30" t="s">
        <v>872</v>
      </c>
      <c r="D10169" s="30" t="s">
        <v>229</v>
      </c>
      <c r="E10169" s="25">
        <v>45827.234675925924</v>
      </c>
      <c r="F10169" s="30" t="s">
        <v>866</v>
      </c>
      <c r="G10169" s="25">
        <v>45826.234675925924</v>
      </c>
    </row>
    <row r="10170" spans="1:7" x14ac:dyDescent="0.25">
      <c r="A10170" s="30" t="s">
        <v>18934</v>
      </c>
      <c r="B10170" s="30" t="s">
        <v>9816</v>
      </c>
      <c r="C10170" s="30" t="s">
        <v>879</v>
      </c>
      <c r="D10170" s="30" t="s">
        <v>229</v>
      </c>
      <c r="E10170" s="25">
        <v>45827.235034722224</v>
      </c>
      <c r="F10170" s="30" t="s">
        <v>866</v>
      </c>
      <c r="G10170" s="25">
        <v>45826.235034722224</v>
      </c>
    </row>
    <row r="10171" spans="1:7" x14ac:dyDescent="0.25">
      <c r="A10171" s="30" t="s">
        <v>18935</v>
      </c>
      <c r="B10171" s="30" t="s">
        <v>9818</v>
      </c>
      <c r="C10171" s="30" t="s">
        <v>879</v>
      </c>
      <c r="D10171" s="30" t="s">
        <v>229</v>
      </c>
      <c r="E10171" s="25">
        <v>45827.235081018516</v>
      </c>
      <c r="F10171" s="30" t="s">
        <v>866</v>
      </c>
      <c r="G10171" s="25">
        <v>45826.235081018516</v>
      </c>
    </row>
    <row r="10172" spans="1:7" x14ac:dyDescent="0.25">
      <c r="A10172" s="30" t="s">
        <v>18936</v>
      </c>
      <c r="B10172" s="30" t="s">
        <v>9814</v>
      </c>
      <c r="C10172" s="30" t="s">
        <v>879</v>
      </c>
      <c r="D10172" s="30" t="s">
        <v>229</v>
      </c>
      <c r="E10172" s="25">
        <v>45827.235208333332</v>
      </c>
      <c r="F10172" s="30" t="s">
        <v>866</v>
      </c>
      <c r="G10172" s="25">
        <v>45826.235208333332</v>
      </c>
    </row>
    <row r="10173" spans="1:7" x14ac:dyDescent="0.25">
      <c r="A10173" s="30" t="s">
        <v>18937</v>
      </c>
      <c r="B10173" s="30" t="s">
        <v>1313</v>
      </c>
      <c r="C10173" s="30" t="s">
        <v>879</v>
      </c>
      <c r="D10173" s="30" t="s">
        <v>229</v>
      </c>
      <c r="E10173" s="25">
        <v>45827.235972222225</v>
      </c>
      <c r="F10173" s="30" t="s">
        <v>866</v>
      </c>
      <c r="G10173" s="25">
        <v>45826.235972222225</v>
      </c>
    </row>
    <row r="10174" spans="1:7" x14ac:dyDescent="0.25">
      <c r="A10174" s="30" t="s">
        <v>18938</v>
      </c>
      <c r="B10174" s="30" t="s">
        <v>13826</v>
      </c>
      <c r="C10174" s="30" t="s">
        <v>872</v>
      </c>
      <c r="D10174" s="30" t="s">
        <v>202</v>
      </c>
      <c r="E10174" s="25">
        <v>45827.236863425926</v>
      </c>
      <c r="F10174" s="30" t="s">
        <v>866</v>
      </c>
      <c r="G10174" s="25">
        <v>45826.236863425926</v>
      </c>
    </row>
    <row r="10175" spans="1:7" x14ac:dyDescent="0.25">
      <c r="A10175" s="30" t="s">
        <v>18939</v>
      </c>
      <c r="B10175" s="30" t="s">
        <v>9514</v>
      </c>
      <c r="C10175" s="30" t="s">
        <v>872</v>
      </c>
      <c r="D10175" s="30" t="s">
        <v>202</v>
      </c>
      <c r="E10175" s="25">
        <v>45827.236944444441</v>
      </c>
      <c r="F10175" s="30" t="s">
        <v>866</v>
      </c>
      <c r="G10175" s="25">
        <v>45826.236944444441</v>
      </c>
    </row>
    <row r="10176" spans="1:7" x14ac:dyDescent="0.25">
      <c r="A10176" s="30" t="s">
        <v>18940</v>
      </c>
      <c r="B10176" s="30" t="s">
        <v>15582</v>
      </c>
      <c r="C10176" s="30" t="s">
        <v>872</v>
      </c>
      <c r="D10176" s="30" t="s">
        <v>73</v>
      </c>
      <c r="E10176" s="25">
        <v>45827.237291666665</v>
      </c>
      <c r="F10176" s="30" t="s">
        <v>866</v>
      </c>
      <c r="G10176" s="25">
        <v>45826.237291666665</v>
      </c>
    </row>
    <row r="10177" spans="1:7" x14ac:dyDescent="0.25">
      <c r="A10177" s="30" t="s">
        <v>18941</v>
      </c>
      <c r="B10177" s="30" t="s">
        <v>11519</v>
      </c>
      <c r="C10177" s="30" t="s">
        <v>872</v>
      </c>
      <c r="D10177" s="30" t="s">
        <v>73</v>
      </c>
      <c r="E10177" s="25">
        <v>45827.237395833334</v>
      </c>
      <c r="F10177" s="30" t="s">
        <v>866</v>
      </c>
      <c r="G10177" s="25">
        <v>45826.237395833334</v>
      </c>
    </row>
    <row r="10178" spans="1:7" x14ac:dyDescent="0.25">
      <c r="A10178" s="30" t="s">
        <v>18942</v>
      </c>
      <c r="B10178" s="30" t="s">
        <v>15602</v>
      </c>
      <c r="C10178" s="30" t="s">
        <v>872</v>
      </c>
      <c r="D10178" s="30" t="s">
        <v>73</v>
      </c>
      <c r="E10178" s="25">
        <v>45827.237511574072</v>
      </c>
      <c r="F10178" s="30" t="s">
        <v>866</v>
      </c>
      <c r="G10178" s="25">
        <v>45826.237511574072</v>
      </c>
    </row>
    <row r="10179" spans="1:7" x14ac:dyDescent="0.25">
      <c r="A10179" s="30" t="s">
        <v>18943</v>
      </c>
      <c r="B10179" s="30" t="s">
        <v>15604</v>
      </c>
      <c r="C10179" s="30" t="s">
        <v>872</v>
      </c>
      <c r="D10179" s="30" t="s">
        <v>73</v>
      </c>
      <c r="E10179" s="25">
        <v>45827.237766203703</v>
      </c>
      <c r="F10179" s="30" t="s">
        <v>866</v>
      </c>
      <c r="G10179" s="25">
        <v>45826.237766203703</v>
      </c>
    </row>
    <row r="10180" spans="1:7" x14ac:dyDescent="0.25">
      <c r="A10180" s="30" t="s">
        <v>18944</v>
      </c>
      <c r="B10180" s="30" t="s">
        <v>15606</v>
      </c>
      <c r="C10180" s="30" t="s">
        <v>872</v>
      </c>
      <c r="D10180" s="30" t="s">
        <v>73</v>
      </c>
      <c r="E10180" s="25">
        <v>45827.237893518519</v>
      </c>
      <c r="F10180" s="30" t="s">
        <v>866</v>
      </c>
      <c r="G10180" s="25">
        <v>45826.237893518519</v>
      </c>
    </row>
    <row r="10181" spans="1:7" x14ac:dyDescent="0.25">
      <c r="A10181" s="30" t="s">
        <v>18945</v>
      </c>
      <c r="B10181" s="30" t="s">
        <v>9514</v>
      </c>
      <c r="C10181" s="30" t="s">
        <v>879</v>
      </c>
      <c r="D10181" s="30" t="s">
        <v>202</v>
      </c>
      <c r="E10181" s="25">
        <v>45827.239351851851</v>
      </c>
      <c r="F10181" s="30" t="s">
        <v>866</v>
      </c>
      <c r="G10181" s="25">
        <v>45826.239351851851</v>
      </c>
    </row>
    <row r="10182" spans="1:7" x14ac:dyDescent="0.25">
      <c r="A10182" s="30" t="s">
        <v>18946</v>
      </c>
      <c r="B10182" s="30" t="s">
        <v>8270</v>
      </c>
      <c r="C10182" s="30" t="s">
        <v>872</v>
      </c>
      <c r="D10182" s="30" t="s">
        <v>77</v>
      </c>
      <c r="E10182" s="25">
        <v>45827.240104166667</v>
      </c>
      <c r="F10182" s="30" t="s">
        <v>866</v>
      </c>
      <c r="G10182" s="25">
        <v>45826.240104166667</v>
      </c>
    </row>
    <row r="10183" spans="1:7" x14ac:dyDescent="0.25">
      <c r="A10183" s="30" t="s">
        <v>18947</v>
      </c>
      <c r="B10183" s="30" t="s">
        <v>5058</v>
      </c>
      <c r="C10183" s="30" t="s">
        <v>872</v>
      </c>
      <c r="D10183" s="30" t="s">
        <v>77</v>
      </c>
      <c r="E10183" s="25">
        <v>45827.240208333336</v>
      </c>
      <c r="F10183" s="30" t="s">
        <v>866</v>
      </c>
      <c r="G10183" s="25">
        <v>45826.240208333336</v>
      </c>
    </row>
    <row r="10184" spans="1:7" x14ac:dyDescent="0.25">
      <c r="A10184" s="30" t="s">
        <v>18948</v>
      </c>
      <c r="B10184" s="30" t="s">
        <v>5184</v>
      </c>
      <c r="C10184" s="30" t="s">
        <v>872</v>
      </c>
      <c r="D10184" s="30" t="s">
        <v>77</v>
      </c>
      <c r="E10184" s="25">
        <v>45827.240370370368</v>
      </c>
      <c r="F10184" s="30" t="s">
        <v>866</v>
      </c>
      <c r="G10184" s="25">
        <v>45826.240370370368</v>
      </c>
    </row>
    <row r="10185" spans="1:7" x14ac:dyDescent="0.25">
      <c r="A10185" s="30" t="s">
        <v>18949</v>
      </c>
      <c r="B10185" s="30" t="s">
        <v>4973</v>
      </c>
      <c r="C10185" s="30" t="s">
        <v>872</v>
      </c>
      <c r="D10185" s="30" t="s">
        <v>77</v>
      </c>
      <c r="E10185" s="25">
        <v>45827.240682870368</v>
      </c>
      <c r="F10185" s="30" t="s">
        <v>866</v>
      </c>
      <c r="G10185" s="25">
        <v>45826.240682870368</v>
      </c>
    </row>
    <row r="10186" spans="1:7" x14ac:dyDescent="0.25">
      <c r="A10186" s="30" t="s">
        <v>18950</v>
      </c>
      <c r="B10186" s="30" t="s">
        <v>4977</v>
      </c>
      <c r="C10186" s="30" t="s">
        <v>872</v>
      </c>
      <c r="D10186" s="30" t="s">
        <v>77</v>
      </c>
      <c r="E10186" s="25">
        <v>45827.240729166668</v>
      </c>
      <c r="F10186" s="30" t="s">
        <v>866</v>
      </c>
      <c r="G10186" s="25">
        <v>45826.240729166668</v>
      </c>
    </row>
    <row r="10187" spans="1:7" x14ac:dyDescent="0.25">
      <c r="A10187" s="30" t="s">
        <v>18951</v>
      </c>
      <c r="B10187" s="30" t="s">
        <v>4979</v>
      </c>
      <c r="C10187" s="30" t="s">
        <v>872</v>
      </c>
      <c r="D10187" s="30" t="s">
        <v>77</v>
      </c>
      <c r="E10187" s="25">
        <v>45827.240787037037</v>
      </c>
      <c r="F10187" s="30" t="s">
        <v>866</v>
      </c>
      <c r="G10187" s="25">
        <v>45826.240787037037</v>
      </c>
    </row>
    <row r="10188" spans="1:7" x14ac:dyDescent="0.25">
      <c r="A10188" s="30" t="s">
        <v>18952</v>
      </c>
      <c r="B10188" s="30" t="s">
        <v>4981</v>
      </c>
      <c r="C10188" s="30" t="s">
        <v>872</v>
      </c>
      <c r="D10188" s="30" t="s">
        <v>77</v>
      </c>
      <c r="E10188" s="25">
        <v>45827.24082175926</v>
      </c>
      <c r="F10188" s="30" t="s">
        <v>866</v>
      </c>
      <c r="G10188" s="25">
        <v>45826.24082175926</v>
      </c>
    </row>
    <row r="10189" spans="1:7" x14ac:dyDescent="0.25">
      <c r="A10189" s="30" t="s">
        <v>18953</v>
      </c>
      <c r="B10189" s="30" t="s">
        <v>6841</v>
      </c>
      <c r="C10189" s="30" t="s">
        <v>879</v>
      </c>
      <c r="D10189" s="30" t="s">
        <v>61</v>
      </c>
      <c r="E10189" s="25">
        <v>45827.23196759259</v>
      </c>
      <c r="F10189" s="30" t="s">
        <v>866</v>
      </c>
      <c r="G10189" s="25">
        <v>45826.23196759259</v>
      </c>
    </row>
    <row r="10190" spans="1:7" x14ac:dyDescent="0.25">
      <c r="A10190" s="30" t="s">
        <v>18954</v>
      </c>
      <c r="B10190" s="30" t="s">
        <v>5462</v>
      </c>
      <c r="C10190" s="30" t="s">
        <v>879</v>
      </c>
      <c r="D10190" s="30" t="s">
        <v>61</v>
      </c>
      <c r="E10190" s="25">
        <v>45827.233553240738</v>
      </c>
      <c r="F10190" s="30" t="s">
        <v>866</v>
      </c>
      <c r="G10190" s="25">
        <v>45826.233553240738</v>
      </c>
    </row>
    <row r="10191" spans="1:7" x14ac:dyDescent="0.25">
      <c r="A10191" s="30" t="s">
        <v>18955</v>
      </c>
      <c r="B10191" s="30" t="s">
        <v>2915</v>
      </c>
      <c r="C10191" s="30" t="s">
        <v>879</v>
      </c>
      <c r="D10191" s="30" t="s">
        <v>61</v>
      </c>
      <c r="E10191" s="25">
        <v>45827.233657407407</v>
      </c>
      <c r="F10191" s="30" t="s">
        <v>866</v>
      </c>
      <c r="G10191" s="25">
        <v>45826.233657407407</v>
      </c>
    </row>
    <row r="10192" spans="1:7" x14ac:dyDescent="0.25">
      <c r="A10192" s="30" t="s">
        <v>18956</v>
      </c>
      <c r="B10192" s="30" t="s">
        <v>10104</v>
      </c>
      <c r="C10192" s="30" t="s">
        <v>879</v>
      </c>
      <c r="D10192" s="30" t="s">
        <v>61</v>
      </c>
      <c r="E10192" s="25">
        <v>45827.233796296299</v>
      </c>
      <c r="F10192" s="30" t="s">
        <v>866</v>
      </c>
      <c r="G10192" s="25">
        <v>45826.233796296299</v>
      </c>
    </row>
    <row r="10193" spans="1:7" x14ac:dyDescent="0.25">
      <c r="A10193" s="30" t="s">
        <v>18957</v>
      </c>
      <c r="B10193" s="30" t="s">
        <v>6870</v>
      </c>
      <c r="C10193" s="30" t="s">
        <v>879</v>
      </c>
      <c r="D10193" s="30" t="s">
        <v>61</v>
      </c>
      <c r="E10193" s="25">
        <v>45827.234976851854</v>
      </c>
      <c r="F10193" s="30" t="s">
        <v>866</v>
      </c>
      <c r="G10193" s="25">
        <v>45826.234976851854</v>
      </c>
    </row>
    <row r="10194" spans="1:7" x14ac:dyDescent="0.25">
      <c r="A10194" s="30" t="s">
        <v>18958</v>
      </c>
      <c r="B10194" s="30" t="s">
        <v>3120</v>
      </c>
      <c r="C10194" s="30" t="s">
        <v>879</v>
      </c>
      <c r="D10194" s="30" t="s">
        <v>61</v>
      </c>
      <c r="E10194" s="25">
        <v>45827.235277777778</v>
      </c>
      <c r="F10194" s="30" t="s">
        <v>866</v>
      </c>
      <c r="G10194" s="25">
        <v>45826.235277777778</v>
      </c>
    </row>
    <row r="10195" spans="1:7" x14ac:dyDescent="0.25">
      <c r="A10195" s="30" t="s">
        <v>18959</v>
      </c>
      <c r="B10195" s="30" t="s">
        <v>5056</v>
      </c>
      <c r="C10195" s="30" t="s">
        <v>879</v>
      </c>
      <c r="D10195" s="30" t="s">
        <v>61</v>
      </c>
      <c r="E10195" s="25">
        <v>45827.235567129632</v>
      </c>
      <c r="F10195" s="30" t="s">
        <v>866</v>
      </c>
      <c r="G10195" s="25">
        <v>45826.235567129632</v>
      </c>
    </row>
    <row r="10196" spans="1:7" x14ac:dyDescent="0.25">
      <c r="A10196" s="30" t="s">
        <v>18960</v>
      </c>
      <c r="B10196" s="30" t="s">
        <v>3118</v>
      </c>
      <c r="C10196" s="30" t="s">
        <v>879</v>
      </c>
      <c r="D10196" s="30" t="s">
        <v>61</v>
      </c>
      <c r="E10196" s="25">
        <v>45827.235821759263</v>
      </c>
      <c r="F10196" s="30" t="s">
        <v>866</v>
      </c>
      <c r="G10196" s="25">
        <v>45826.235821759263</v>
      </c>
    </row>
    <row r="10197" spans="1:7" x14ac:dyDescent="0.25">
      <c r="A10197" s="30" t="s">
        <v>18961</v>
      </c>
      <c r="B10197" s="30" t="s">
        <v>6890</v>
      </c>
      <c r="C10197" s="30" t="s">
        <v>879</v>
      </c>
      <c r="D10197" s="30" t="s">
        <v>61</v>
      </c>
      <c r="E10197" s="25">
        <v>45827.236203703702</v>
      </c>
      <c r="F10197" s="30" t="s">
        <v>866</v>
      </c>
      <c r="G10197" s="25">
        <v>45826.236203703702</v>
      </c>
    </row>
    <row r="10198" spans="1:7" x14ac:dyDescent="0.25">
      <c r="A10198" s="30" t="s">
        <v>18962</v>
      </c>
      <c r="B10198" s="30" t="s">
        <v>5451</v>
      </c>
      <c r="C10198" s="30" t="s">
        <v>879</v>
      </c>
      <c r="D10198" s="30" t="s">
        <v>61</v>
      </c>
      <c r="E10198" s="25">
        <v>45827.236481481479</v>
      </c>
      <c r="F10198" s="30" t="s">
        <v>866</v>
      </c>
      <c r="G10198" s="25">
        <v>45826.236481481479</v>
      </c>
    </row>
    <row r="10199" spans="1:7" x14ac:dyDescent="0.25">
      <c r="A10199" s="30" t="s">
        <v>18963</v>
      </c>
      <c r="B10199" s="30" t="s">
        <v>1494</v>
      </c>
      <c r="C10199" s="30" t="s">
        <v>879</v>
      </c>
      <c r="D10199" s="30" t="s">
        <v>61</v>
      </c>
      <c r="E10199" s="25">
        <v>45827.236701388887</v>
      </c>
      <c r="F10199" s="30" t="s">
        <v>866</v>
      </c>
      <c r="G10199" s="25">
        <v>45826.236701388887</v>
      </c>
    </row>
    <row r="10200" spans="1:7" x14ac:dyDescent="0.25">
      <c r="A10200" s="30" t="s">
        <v>18964</v>
      </c>
      <c r="B10200" s="30" t="s">
        <v>8333</v>
      </c>
      <c r="C10200" s="30" t="s">
        <v>879</v>
      </c>
      <c r="D10200" s="30" t="s">
        <v>61</v>
      </c>
      <c r="E10200" s="25">
        <v>45827.236956018518</v>
      </c>
      <c r="F10200" s="30" t="s">
        <v>866</v>
      </c>
      <c r="G10200" s="25">
        <v>45826.236956018518</v>
      </c>
    </row>
    <row r="10201" spans="1:7" x14ac:dyDescent="0.25">
      <c r="A10201" s="30" t="s">
        <v>18965</v>
      </c>
      <c r="B10201" s="30" t="s">
        <v>5491</v>
      </c>
      <c r="C10201" s="30" t="s">
        <v>879</v>
      </c>
      <c r="D10201" s="30" t="s">
        <v>61</v>
      </c>
      <c r="E10201" s="25">
        <v>45827.23777777778</v>
      </c>
      <c r="F10201" s="30" t="s">
        <v>866</v>
      </c>
      <c r="G10201" s="25">
        <v>45826.23777777778</v>
      </c>
    </row>
    <row r="10202" spans="1:7" x14ac:dyDescent="0.25">
      <c r="A10202" s="30" t="s">
        <v>18966</v>
      </c>
      <c r="B10202" s="30" t="s">
        <v>15582</v>
      </c>
      <c r="C10202" s="30" t="s">
        <v>879</v>
      </c>
      <c r="D10202" s="30" t="s">
        <v>73</v>
      </c>
      <c r="E10202" s="25">
        <v>45827.24013888889</v>
      </c>
      <c r="F10202" s="30" t="s">
        <v>866</v>
      </c>
      <c r="G10202" s="25">
        <v>45826.24013888889</v>
      </c>
    </row>
    <row r="10203" spans="1:7" x14ac:dyDescent="0.25">
      <c r="A10203" s="30" t="s">
        <v>18967</v>
      </c>
      <c r="B10203" s="30" t="s">
        <v>11519</v>
      </c>
      <c r="C10203" s="30" t="s">
        <v>879</v>
      </c>
      <c r="D10203" s="30" t="s">
        <v>73</v>
      </c>
      <c r="E10203" s="25">
        <v>45827.24019675926</v>
      </c>
      <c r="F10203" s="30" t="s">
        <v>866</v>
      </c>
      <c r="G10203" s="25">
        <v>45826.24019675926</v>
      </c>
    </row>
    <row r="10204" spans="1:7" x14ac:dyDescent="0.25">
      <c r="A10204" s="30" t="s">
        <v>18968</v>
      </c>
      <c r="B10204" s="30" t="s">
        <v>15602</v>
      </c>
      <c r="C10204" s="30" t="s">
        <v>879</v>
      </c>
      <c r="D10204" s="30" t="s">
        <v>73</v>
      </c>
      <c r="E10204" s="25">
        <v>45827.240243055552</v>
      </c>
      <c r="F10204" s="30" t="s">
        <v>866</v>
      </c>
      <c r="G10204" s="25">
        <v>45826.240243055552</v>
      </c>
    </row>
    <row r="10205" spans="1:7" x14ac:dyDescent="0.25">
      <c r="A10205" s="30" t="s">
        <v>18969</v>
      </c>
      <c r="B10205" s="30" t="s">
        <v>15604</v>
      </c>
      <c r="C10205" s="30" t="s">
        <v>879</v>
      </c>
      <c r="D10205" s="30" t="s">
        <v>73</v>
      </c>
      <c r="E10205" s="25">
        <v>45827.240300925929</v>
      </c>
      <c r="F10205" s="30" t="s">
        <v>866</v>
      </c>
      <c r="G10205" s="25">
        <v>45826.240300925929</v>
      </c>
    </row>
    <row r="10206" spans="1:7" x14ac:dyDescent="0.25">
      <c r="A10206" s="30" t="s">
        <v>18970</v>
      </c>
      <c r="B10206" s="30" t="s">
        <v>15606</v>
      </c>
      <c r="C10206" s="30" t="s">
        <v>879</v>
      </c>
      <c r="D10206" s="30" t="s">
        <v>73</v>
      </c>
      <c r="E10206" s="25">
        <v>45827.240358796298</v>
      </c>
      <c r="F10206" s="30" t="s">
        <v>866</v>
      </c>
      <c r="G10206" s="25">
        <v>45826.240358796298</v>
      </c>
    </row>
    <row r="10207" spans="1:7" x14ac:dyDescent="0.25">
      <c r="A10207" s="30" t="s">
        <v>18971</v>
      </c>
      <c r="B10207" s="30" t="s">
        <v>9651</v>
      </c>
      <c r="C10207" s="30" t="s">
        <v>879</v>
      </c>
      <c r="D10207" s="30" t="s">
        <v>229</v>
      </c>
      <c r="E10207" s="25">
        <v>45827.242314814815</v>
      </c>
      <c r="F10207" s="30" t="s">
        <v>866</v>
      </c>
      <c r="G10207" s="25">
        <v>45826.242314814815</v>
      </c>
    </row>
    <row r="10208" spans="1:7" x14ac:dyDescent="0.25">
      <c r="A10208" s="30" t="s">
        <v>18972</v>
      </c>
      <c r="B10208" s="30" t="s">
        <v>4973</v>
      </c>
      <c r="C10208" s="30" t="s">
        <v>879</v>
      </c>
      <c r="D10208" s="30" t="s">
        <v>61</v>
      </c>
      <c r="E10208" s="25">
        <v>45827.241539351853</v>
      </c>
      <c r="F10208" s="30" t="s">
        <v>866</v>
      </c>
      <c r="G10208" s="25">
        <v>45826.241539351853</v>
      </c>
    </row>
    <row r="10209" spans="1:7" x14ac:dyDescent="0.25">
      <c r="A10209" s="30" t="s">
        <v>18973</v>
      </c>
      <c r="B10209" s="30" t="s">
        <v>4977</v>
      </c>
      <c r="C10209" s="30" t="s">
        <v>879</v>
      </c>
      <c r="D10209" s="30" t="s">
        <v>61</v>
      </c>
      <c r="E10209" s="25">
        <v>45827.241597222222</v>
      </c>
      <c r="F10209" s="30" t="s">
        <v>866</v>
      </c>
      <c r="G10209" s="25">
        <v>45826.241597222222</v>
      </c>
    </row>
    <row r="10210" spans="1:7" x14ac:dyDescent="0.25">
      <c r="A10210" s="30" t="s">
        <v>18974</v>
      </c>
      <c r="B10210" s="30" t="s">
        <v>4979</v>
      </c>
      <c r="C10210" s="30" t="s">
        <v>879</v>
      </c>
      <c r="D10210" s="30" t="s">
        <v>61</v>
      </c>
      <c r="E10210" s="25">
        <v>45827.241631944446</v>
      </c>
      <c r="F10210" s="30" t="s">
        <v>866</v>
      </c>
      <c r="G10210" s="25">
        <v>45826.241631944446</v>
      </c>
    </row>
    <row r="10211" spans="1:7" x14ac:dyDescent="0.25">
      <c r="A10211" s="30" t="s">
        <v>18975</v>
      </c>
      <c r="B10211" s="30" t="s">
        <v>4981</v>
      </c>
      <c r="C10211" s="30" t="s">
        <v>879</v>
      </c>
      <c r="D10211" s="30" t="s">
        <v>61</v>
      </c>
      <c r="E10211" s="25">
        <v>45827.241678240738</v>
      </c>
      <c r="F10211" s="30" t="s">
        <v>866</v>
      </c>
      <c r="G10211" s="25">
        <v>45826.241678240738</v>
      </c>
    </row>
    <row r="10212" spans="1:7" x14ac:dyDescent="0.25">
      <c r="A10212" s="30" t="s">
        <v>18976</v>
      </c>
      <c r="B10212" s="30" t="s">
        <v>5058</v>
      </c>
      <c r="C10212" s="30" t="s">
        <v>879</v>
      </c>
      <c r="D10212" s="30" t="s">
        <v>61</v>
      </c>
      <c r="E10212" s="25">
        <v>45827.241863425923</v>
      </c>
      <c r="F10212" s="30" t="s">
        <v>866</v>
      </c>
      <c r="G10212" s="25">
        <v>45826.241863425923</v>
      </c>
    </row>
    <row r="10213" spans="1:7" x14ac:dyDescent="0.25">
      <c r="A10213" s="30" t="s">
        <v>18977</v>
      </c>
      <c r="B10213" s="30" t="s">
        <v>4163</v>
      </c>
      <c r="C10213" s="30" t="s">
        <v>879</v>
      </c>
      <c r="D10213" s="30" t="s">
        <v>61</v>
      </c>
      <c r="E10213" s="25">
        <v>45827.241979166669</v>
      </c>
      <c r="F10213" s="30" t="s">
        <v>866</v>
      </c>
      <c r="G10213" s="25">
        <v>45826.241979166669</v>
      </c>
    </row>
    <row r="10214" spans="1:7" x14ac:dyDescent="0.25">
      <c r="A10214" s="30" t="s">
        <v>18978</v>
      </c>
      <c r="B10214" s="30" t="s">
        <v>5184</v>
      </c>
      <c r="C10214" s="30" t="s">
        <v>879</v>
      </c>
      <c r="D10214" s="30" t="s">
        <v>61</v>
      </c>
      <c r="E10214" s="25">
        <v>45827.242106481484</v>
      </c>
      <c r="F10214" s="30" t="s">
        <v>866</v>
      </c>
      <c r="G10214" s="25">
        <v>45826.242106481484</v>
      </c>
    </row>
    <row r="10215" spans="1:7" x14ac:dyDescent="0.25">
      <c r="A10215" s="30" t="s">
        <v>18979</v>
      </c>
      <c r="B10215" s="30" t="s">
        <v>8270</v>
      </c>
      <c r="C10215" s="30" t="s">
        <v>879</v>
      </c>
      <c r="D10215" s="30" t="s">
        <v>61</v>
      </c>
      <c r="E10215" s="25">
        <v>45827.242280092592</v>
      </c>
      <c r="F10215" s="30" t="s">
        <v>866</v>
      </c>
      <c r="G10215" s="25">
        <v>45826.242280092592</v>
      </c>
    </row>
    <row r="10216" spans="1:7" x14ac:dyDescent="0.25">
      <c r="A10216" s="30" t="s">
        <v>18980</v>
      </c>
      <c r="B10216" s="30" t="s">
        <v>4955</v>
      </c>
      <c r="C10216" s="30" t="s">
        <v>872</v>
      </c>
      <c r="D10216" s="30" t="s">
        <v>77</v>
      </c>
      <c r="E10216" s="25">
        <v>45827.245185185187</v>
      </c>
      <c r="F10216" s="30" t="s">
        <v>866</v>
      </c>
      <c r="G10216" s="25">
        <v>45826.245185185187</v>
      </c>
    </row>
    <row r="10217" spans="1:7" x14ac:dyDescent="0.25">
      <c r="A10217" s="30" t="s">
        <v>18981</v>
      </c>
      <c r="B10217" s="30" t="s">
        <v>9820</v>
      </c>
      <c r="C10217" s="30" t="s">
        <v>872</v>
      </c>
      <c r="D10217" s="30" t="s">
        <v>229</v>
      </c>
      <c r="E10217" s="25">
        <v>45827.247361111113</v>
      </c>
      <c r="F10217" s="30" t="s">
        <v>866</v>
      </c>
      <c r="G10217" s="25">
        <v>45826.247361111113</v>
      </c>
    </row>
    <row r="10218" spans="1:7" x14ac:dyDescent="0.25">
      <c r="A10218" s="30" t="s">
        <v>18982</v>
      </c>
      <c r="B10218" s="30" t="s">
        <v>12140</v>
      </c>
      <c r="C10218" s="30" t="s">
        <v>872</v>
      </c>
      <c r="D10218" s="30" t="s">
        <v>77</v>
      </c>
      <c r="E10218" s="25">
        <v>45827.247604166667</v>
      </c>
      <c r="F10218" s="30" t="s">
        <v>866</v>
      </c>
      <c r="G10218" s="25">
        <v>45826.247604166667</v>
      </c>
    </row>
    <row r="10219" spans="1:7" x14ac:dyDescent="0.25">
      <c r="A10219" s="30" t="s">
        <v>18983</v>
      </c>
      <c r="B10219" s="30" t="s">
        <v>9820</v>
      </c>
      <c r="C10219" s="30" t="s">
        <v>879</v>
      </c>
      <c r="D10219" s="30" t="s">
        <v>229</v>
      </c>
      <c r="E10219" s="25">
        <v>45827.247766203705</v>
      </c>
      <c r="F10219" s="30" t="s">
        <v>866</v>
      </c>
      <c r="G10219" s="25">
        <v>45826.247766203705</v>
      </c>
    </row>
    <row r="10220" spans="1:7" x14ac:dyDescent="0.25">
      <c r="A10220" s="30" t="s">
        <v>18984</v>
      </c>
      <c r="B10220" s="30" t="s">
        <v>15349</v>
      </c>
      <c r="C10220" s="30" t="s">
        <v>869</v>
      </c>
      <c r="D10220" s="30" t="s">
        <v>885</v>
      </c>
      <c r="E10220" s="25">
        <v>45827.276319444441</v>
      </c>
      <c r="F10220" s="30" t="s">
        <v>871</v>
      </c>
      <c r="G10220" s="25">
        <v>45827.276319444441</v>
      </c>
    </row>
    <row r="10221" spans="1:7" x14ac:dyDescent="0.25">
      <c r="A10221" s="30" t="s">
        <v>18985</v>
      </c>
      <c r="B10221" s="30" t="s">
        <v>15757</v>
      </c>
      <c r="C10221" s="30" t="s">
        <v>877</v>
      </c>
      <c r="D10221" s="30" t="s">
        <v>886</v>
      </c>
      <c r="E10221" s="25">
        <v>45827.277291666665</v>
      </c>
      <c r="F10221" s="30" t="s">
        <v>871</v>
      </c>
      <c r="G10221" s="25">
        <v>45827.277291666665</v>
      </c>
    </row>
    <row r="10222" spans="1:7" x14ac:dyDescent="0.25">
      <c r="A10222" s="30" t="s">
        <v>18986</v>
      </c>
      <c r="B10222" s="30" t="s">
        <v>15762</v>
      </c>
      <c r="C10222" s="30" t="s">
        <v>877</v>
      </c>
      <c r="D10222" s="30" t="s">
        <v>886</v>
      </c>
      <c r="E10222" s="25">
        <v>45827.277326388888</v>
      </c>
      <c r="F10222" s="30" t="s">
        <v>871</v>
      </c>
      <c r="G10222" s="25">
        <v>45827.277326388888</v>
      </c>
    </row>
    <row r="10223" spans="1:7" x14ac:dyDescent="0.25">
      <c r="A10223" s="30" t="s">
        <v>18987</v>
      </c>
      <c r="B10223" s="30" t="s">
        <v>11840</v>
      </c>
      <c r="C10223" s="30" t="s">
        <v>864</v>
      </c>
      <c r="D10223" s="30" t="s">
        <v>865</v>
      </c>
      <c r="E10223" s="25">
        <v>45827.274108796293</v>
      </c>
      <c r="F10223" s="30" t="s">
        <v>871</v>
      </c>
      <c r="G10223" s="25">
        <v>45827.274108796293</v>
      </c>
    </row>
    <row r="10224" spans="1:7" x14ac:dyDescent="0.25">
      <c r="A10224" s="30" t="s">
        <v>18988</v>
      </c>
      <c r="B10224" s="30" t="s">
        <v>15739</v>
      </c>
      <c r="C10224" s="30" t="s">
        <v>864</v>
      </c>
      <c r="D10224" s="30" t="s">
        <v>865</v>
      </c>
      <c r="E10224" s="25">
        <v>45827.281886574077</v>
      </c>
      <c r="F10224" s="30" t="s">
        <v>871</v>
      </c>
      <c r="G10224" s="25">
        <v>45827.281886574077</v>
      </c>
    </row>
    <row r="10225" spans="1:7" x14ac:dyDescent="0.25">
      <c r="A10225" s="30" t="s">
        <v>18989</v>
      </c>
      <c r="B10225" s="30" t="s">
        <v>15751</v>
      </c>
      <c r="C10225" s="30" t="s">
        <v>864</v>
      </c>
      <c r="D10225" s="30" t="s">
        <v>865</v>
      </c>
      <c r="E10225" s="25">
        <v>45827.281944444447</v>
      </c>
      <c r="F10225" s="30" t="s">
        <v>871</v>
      </c>
      <c r="G10225" s="25">
        <v>45827.281944444447</v>
      </c>
    </row>
    <row r="10226" spans="1:7" x14ac:dyDescent="0.25">
      <c r="A10226" s="30" t="s">
        <v>18990</v>
      </c>
      <c r="B10226" s="30" t="s">
        <v>15737</v>
      </c>
      <c r="C10226" s="30" t="s">
        <v>864</v>
      </c>
      <c r="D10226" s="30" t="s">
        <v>865</v>
      </c>
      <c r="E10226" s="25">
        <v>45827.281967592593</v>
      </c>
      <c r="F10226" s="30" t="s">
        <v>871</v>
      </c>
      <c r="G10226" s="25">
        <v>45827.281967592593</v>
      </c>
    </row>
    <row r="10227" spans="1:7" x14ac:dyDescent="0.25">
      <c r="A10227" s="30" t="s">
        <v>18991</v>
      </c>
      <c r="B10227" s="30" t="s">
        <v>15733</v>
      </c>
      <c r="C10227" s="30" t="s">
        <v>864</v>
      </c>
      <c r="D10227" s="30" t="s">
        <v>865</v>
      </c>
      <c r="E10227" s="25">
        <v>45827.282002314816</v>
      </c>
      <c r="F10227" s="30" t="s">
        <v>871</v>
      </c>
      <c r="G10227" s="25">
        <v>45827.282002314816</v>
      </c>
    </row>
    <row r="10228" spans="1:7" x14ac:dyDescent="0.25">
      <c r="A10228" s="30" t="s">
        <v>18992</v>
      </c>
      <c r="B10228" s="30" t="s">
        <v>15356</v>
      </c>
      <c r="C10228" s="30" t="s">
        <v>877</v>
      </c>
      <c r="D10228" s="30" t="s">
        <v>889</v>
      </c>
      <c r="E10228" s="25">
        <v>45827.285995370374</v>
      </c>
      <c r="F10228" s="30" t="s">
        <v>871</v>
      </c>
      <c r="G10228" s="25">
        <v>45827.285995370374</v>
      </c>
    </row>
    <row r="10229" spans="1:7" x14ac:dyDescent="0.25">
      <c r="A10229" s="30" t="s">
        <v>18993</v>
      </c>
      <c r="B10229" s="30" t="s">
        <v>15552</v>
      </c>
      <c r="C10229" s="30" t="s">
        <v>874</v>
      </c>
      <c r="D10229" s="30" t="s">
        <v>886</v>
      </c>
      <c r="E10229" s="25">
        <v>45827.286319444444</v>
      </c>
      <c r="F10229" s="30" t="s">
        <v>871</v>
      </c>
      <c r="G10229" s="25">
        <v>45827.286319444444</v>
      </c>
    </row>
    <row r="10230" spans="1:7" x14ac:dyDescent="0.25">
      <c r="A10230" s="30" t="s">
        <v>18994</v>
      </c>
      <c r="B10230" s="30" t="s">
        <v>15550</v>
      </c>
      <c r="C10230" s="30" t="s">
        <v>874</v>
      </c>
      <c r="D10230" s="30" t="s">
        <v>886</v>
      </c>
      <c r="E10230" s="25">
        <v>45827.286354166667</v>
      </c>
      <c r="F10230" s="30" t="s">
        <v>871</v>
      </c>
      <c r="G10230" s="25">
        <v>45827.286354166667</v>
      </c>
    </row>
    <row r="10231" spans="1:7" x14ac:dyDescent="0.25">
      <c r="A10231" s="30" t="s">
        <v>18995</v>
      </c>
      <c r="B10231" s="30" t="s">
        <v>15552</v>
      </c>
      <c r="C10231" s="30" t="s">
        <v>877</v>
      </c>
      <c r="D10231" s="30" t="s">
        <v>886</v>
      </c>
      <c r="E10231" s="25">
        <v>45827.28665509259</v>
      </c>
      <c r="F10231" s="30" t="s">
        <v>871</v>
      </c>
      <c r="G10231" s="25">
        <v>45827.28665509259</v>
      </c>
    </row>
    <row r="10232" spans="1:7" x14ac:dyDescent="0.25">
      <c r="A10232" s="30" t="s">
        <v>18996</v>
      </c>
      <c r="B10232" s="30" t="s">
        <v>15550</v>
      </c>
      <c r="C10232" s="30" t="s">
        <v>877</v>
      </c>
      <c r="D10232" s="30" t="s">
        <v>886</v>
      </c>
      <c r="E10232" s="25">
        <v>45827.286689814813</v>
      </c>
      <c r="F10232" s="30" t="s">
        <v>871</v>
      </c>
      <c r="G10232" s="25">
        <v>45827.286689814813</v>
      </c>
    </row>
    <row r="10233" spans="1:7" x14ac:dyDescent="0.25">
      <c r="A10233" s="30" t="s">
        <v>18997</v>
      </c>
      <c r="B10233" s="30" t="s">
        <v>15717</v>
      </c>
      <c r="C10233" s="30" t="s">
        <v>874</v>
      </c>
      <c r="D10233" s="30" t="s">
        <v>883</v>
      </c>
      <c r="E10233" s="25">
        <v>45827.292337962965</v>
      </c>
      <c r="F10233" s="30" t="s">
        <v>871</v>
      </c>
      <c r="G10233" s="25">
        <v>45827.292337962965</v>
      </c>
    </row>
    <row r="10234" spans="1:7" x14ac:dyDescent="0.25">
      <c r="A10234" s="30" t="s">
        <v>18998</v>
      </c>
      <c r="B10234" s="30" t="s">
        <v>15717</v>
      </c>
      <c r="C10234" s="30" t="s">
        <v>877</v>
      </c>
      <c r="D10234" s="30" t="s">
        <v>883</v>
      </c>
      <c r="E10234" s="25">
        <v>45827.292604166665</v>
      </c>
      <c r="F10234" s="30" t="s">
        <v>871</v>
      </c>
      <c r="G10234" s="25">
        <v>45827.292604166665</v>
      </c>
    </row>
    <row r="10235" spans="1:7" x14ac:dyDescent="0.25">
      <c r="A10235" s="30" t="s">
        <v>18999</v>
      </c>
      <c r="B10235" s="30" t="s">
        <v>10094</v>
      </c>
      <c r="C10235" s="30" t="s">
        <v>864</v>
      </c>
      <c r="D10235" s="30" t="s">
        <v>865</v>
      </c>
      <c r="E10235" s="25">
        <v>45827.294664351852</v>
      </c>
      <c r="F10235" s="30" t="s">
        <v>871</v>
      </c>
      <c r="G10235" s="25">
        <v>45827.294664351852</v>
      </c>
    </row>
    <row r="10236" spans="1:7" x14ac:dyDescent="0.25">
      <c r="A10236" s="30" t="s">
        <v>19000</v>
      </c>
      <c r="B10236" s="30" t="s">
        <v>10106</v>
      </c>
      <c r="C10236" s="30" t="s">
        <v>864</v>
      </c>
      <c r="D10236" s="30" t="s">
        <v>865</v>
      </c>
      <c r="E10236" s="25">
        <v>45827.294687499998</v>
      </c>
      <c r="F10236" s="30" t="s">
        <v>871</v>
      </c>
      <c r="G10236" s="25">
        <v>45827.294687499998</v>
      </c>
    </row>
    <row r="10237" spans="1:7" x14ac:dyDescent="0.25">
      <c r="A10237" s="30" t="s">
        <v>19001</v>
      </c>
      <c r="B10237" s="30" t="s">
        <v>10102</v>
      </c>
      <c r="C10237" s="30" t="s">
        <v>864</v>
      </c>
      <c r="D10237" s="30" t="s">
        <v>865</v>
      </c>
      <c r="E10237" s="25">
        <v>45827.294733796298</v>
      </c>
      <c r="F10237" s="30" t="s">
        <v>871</v>
      </c>
      <c r="G10237" s="25">
        <v>45827.294733796298</v>
      </c>
    </row>
    <row r="10238" spans="1:7" x14ac:dyDescent="0.25">
      <c r="A10238" s="30" t="s">
        <v>19002</v>
      </c>
      <c r="B10238" s="30" t="s">
        <v>10098</v>
      </c>
      <c r="C10238" s="30" t="s">
        <v>864</v>
      </c>
      <c r="D10238" s="30" t="s">
        <v>865</v>
      </c>
      <c r="E10238" s="25">
        <v>45827.294756944444</v>
      </c>
      <c r="F10238" s="30" t="s">
        <v>871</v>
      </c>
      <c r="G10238" s="25">
        <v>45827.294756944444</v>
      </c>
    </row>
    <row r="10239" spans="1:7" x14ac:dyDescent="0.25">
      <c r="A10239" s="30" t="s">
        <v>19003</v>
      </c>
      <c r="B10239" s="30" t="s">
        <v>10096</v>
      </c>
      <c r="C10239" s="30" t="s">
        <v>864</v>
      </c>
      <c r="D10239" s="30" t="s">
        <v>865</v>
      </c>
      <c r="E10239" s="25">
        <v>45827.294791666667</v>
      </c>
      <c r="F10239" s="30" t="s">
        <v>871</v>
      </c>
      <c r="G10239" s="25">
        <v>45827.294791666667</v>
      </c>
    </row>
    <row r="10240" spans="1:7" x14ac:dyDescent="0.25">
      <c r="A10240" s="30" t="s">
        <v>19004</v>
      </c>
      <c r="B10240" s="30" t="s">
        <v>9957</v>
      </c>
      <c r="C10240" s="30" t="s">
        <v>872</v>
      </c>
      <c r="D10240" s="30" t="s">
        <v>61</v>
      </c>
      <c r="E10240" s="25">
        <v>45827.300069444442</v>
      </c>
      <c r="F10240" s="30" t="s">
        <v>894</v>
      </c>
      <c r="G10240" s="25">
        <v>45827.300069444442</v>
      </c>
    </row>
    <row r="10241" spans="1:7" x14ac:dyDescent="0.25">
      <c r="A10241" s="30" t="s">
        <v>19005</v>
      </c>
      <c r="B10241" s="30" t="s">
        <v>16815</v>
      </c>
      <c r="C10241" s="30" t="s">
        <v>869</v>
      </c>
      <c r="D10241" s="30" t="s">
        <v>870</v>
      </c>
      <c r="E10241" s="25">
        <v>45827.305046296293</v>
      </c>
      <c r="F10241" s="30" t="s">
        <v>871</v>
      </c>
      <c r="G10241" s="25">
        <v>45827.305046296293</v>
      </c>
    </row>
    <row r="10242" spans="1:7" x14ac:dyDescent="0.25">
      <c r="A10242" s="30" t="s">
        <v>19006</v>
      </c>
      <c r="B10242" s="30" t="s">
        <v>16830</v>
      </c>
      <c r="C10242" s="30" t="s">
        <v>869</v>
      </c>
      <c r="D10242" s="30" t="s">
        <v>870</v>
      </c>
      <c r="E10242" s="25">
        <v>45827.306134259263</v>
      </c>
      <c r="F10242" s="30" t="s">
        <v>871</v>
      </c>
      <c r="G10242" s="25">
        <v>45827.306134259263</v>
      </c>
    </row>
    <row r="10243" spans="1:7" x14ac:dyDescent="0.25">
      <c r="A10243" s="30" t="s">
        <v>19007</v>
      </c>
      <c r="B10243" s="30" t="s">
        <v>8432</v>
      </c>
      <c r="C10243" s="30" t="s">
        <v>864</v>
      </c>
      <c r="D10243" s="30" t="s">
        <v>865</v>
      </c>
      <c r="E10243" s="25">
        <v>45827.307129629633</v>
      </c>
      <c r="F10243" s="30" t="s">
        <v>871</v>
      </c>
      <c r="G10243" s="25">
        <v>45827.307129629633</v>
      </c>
    </row>
    <row r="10244" spans="1:7" x14ac:dyDescent="0.25">
      <c r="A10244" s="30" t="s">
        <v>19008</v>
      </c>
      <c r="B10244" s="30" t="s">
        <v>8367</v>
      </c>
      <c r="C10244" s="30" t="s">
        <v>864</v>
      </c>
      <c r="D10244" s="30" t="s">
        <v>865</v>
      </c>
      <c r="E10244" s="25">
        <v>45827.307152777779</v>
      </c>
      <c r="F10244" s="30" t="s">
        <v>871</v>
      </c>
      <c r="G10244" s="25">
        <v>45827.307152777779</v>
      </c>
    </row>
    <row r="10245" spans="1:7" x14ac:dyDescent="0.25">
      <c r="A10245" s="30" t="s">
        <v>19009</v>
      </c>
      <c r="B10245" s="30" t="s">
        <v>8369</v>
      </c>
      <c r="C10245" s="30" t="s">
        <v>864</v>
      </c>
      <c r="D10245" s="30" t="s">
        <v>865</v>
      </c>
      <c r="E10245" s="25">
        <v>45827.307210648149</v>
      </c>
      <c r="F10245" s="30" t="s">
        <v>871</v>
      </c>
      <c r="G10245" s="25">
        <v>45827.307210648149</v>
      </c>
    </row>
    <row r="10246" spans="1:7" x14ac:dyDescent="0.25">
      <c r="A10246" s="30" t="s">
        <v>19010</v>
      </c>
      <c r="B10246" s="30" t="s">
        <v>8357</v>
      </c>
      <c r="C10246" s="30" t="s">
        <v>864</v>
      </c>
      <c r="D10246" s="30" t="s">
        <v>865</v>
      </c>
      <c r="E10246" s="25">
        <v>45827.307245370372</v>
      </c>
      <c r="F10246" s="30" t="s">
        <v>871</v>
      </c>
      <c r="G10246" s="25">
        <v>45827.307245370372</v>
      </c>
    </row>
    <row r="10247" spans="1:7" x14ac:dyDescent="0.25">
      <c r="A10247" s="30" t="s">
        <v>19011</v>
      </c>
      <c r="B10247" s="30" t="s">
        <v>8365</v>
      </c>
      <c r="C10247" s="30" t="s">
        <v>864</v>
      </c>
      <c r="D10247" s="30" t="s">
        <v>865</v>
      </c>
      <c r="E10247" s="25">
        <v>45827.307268518518</v>
      </c>
      <c r="F10247" s="30" t="s">
        <v>871</v>
      </c>
      <c r="G10247" s="25">
        <v>45827.307268518518</v>
      </c>
    </row>
    <row r="10248" spans="1:7" x14ac:dyDescent="0.25">
      <c r="A10248" s="30" t="s">
        <v>19012</v>
      </c>
      <c r="B10248" s="30" t="s">
        <v>15272</v>
      </c>
      <c r="C10248" s="30" t="s">
        <v>864</v>
      </c>
      <c r="D10248" s="30" t="s">
        <v>865</v>
      </c>
      <c r="E10248" s="25">
        <v>45827.307314814818</v>
      </c>
      <c r="F10248" s="30" t="s">
        <v>871</v>
      </c>
      <c r="G10248" s="25">
        <v>45827.307314814818</v>
      </c>
    </row>
    <row r="10249" spans="1:7" x14ac:dyDescent="0.25">
      <c r="A10249" s="30" t="s">
        <v>19013</v>
      </c>
      <c r="B10249" s="30" t="s">
        <v>15292</v>
      </c>
      <c r="C10249" s="30" t="s">
        <v>864</v>
      </c>
      <c r="D10249" s="30" t="s">
        <v>865</v>
      </c>
      <c r="E10249" s="25">
        <v>45827.30736111111</v>
      </c>
      <c r="F10249" s="30" t="s">
        <v>871</v>
      </c>
      <c r="G10249" s="25">
        <v>45827.30736111111</v>
      </c>
    </row>
    <row r="10250" spans="1:7" x14ac:dyDescent="0.25">
      <c r="A10250" s="30" t="s">
        <v>19014</v>
      </c>
      <c r="B10250" s="30" t="s">
        <v>15270</v>
      </c>
      <c r="C10250" s="30" t="s">
        <v>864</v>
      </c>
      <c r="D10250" s="30" t="s">
        <v>865</v>
      </c>
      <c r="E10250" s="25">
        <v>45827.307430555556</v>
      </c>
      <c r="F10250" s="30" t="s">
        <v>871</v>
      </c>
      <c r="G10250" s="25">
        <v>45827.307430555556</v>
      </c>
    </row>
    <row r="10251" spans="1:7" x14ac:dyDescent="0.25">
      <c r="A10251" s="30" t="s">
        <v>19015</v>
      </c>
      <c r="B10251" s="30" t="s">
        <v>15294</v>
      </c>
      <c r="C10251" s="30" t="s">
        <v>864</v>
      </c>
      <c r="D10251" s="30" t="s">
        <v>865</v>
      </c>
      <c r="E10251" s="25">
        <v>45827.307453703703</v>
      </c>
      <c r="F10251" s="30" t="s">
        <v>871</v>
      </c>
      <c r="G10251" s="25">
        <v>45827.307453703703</v>
      </c>
    </row>
    <row r="10252" spans="1:7" x14ac:dyDescent="0.25">
      <c r="A10252" s="30" t="s">
        <v>19016</v>
      </c>
      <c r="B10252" s="30" t="s">
        <v>15288</v>
      </c>
      <c r="C10252" s="30" t="s">
        <v>864</v>
      </c>
      <c r="D10252" s="30" t="s">
        <v>865</v>
      </c>
      <c r="E10252" s="25">
        <v>45827.307500000003</v>
      </c>
      <c r="F10252" s="30" t="s">
        <v>871</v>
      </c>
      <c r="G10252" s="25">
        <v>45827.307500000003</v>
      </c>
    </row>
    <row r="10253" spans="1:7" x14ac:dyDescent="0.25">
      <c r="A10253" s="30" t="s">
        <v>19017</v>
      </c>
      <c r="B10253" s="30" t="s">
        <v>15238</v>
      </c>
      <c r="C10253" s="30" t="s">
        <v>874</v>
      </c>
      <c r="D10253" s="30" t="s">
        <v>883</v>
      </c>
      <c r="E10253" s="25">
        <v>45827.309965277775</v>
      </c>
      <c r="F10253" s="30" t="s">
        <v>871</v>
      </c>
      <c r="G10253" s="25">
        <v>45827.309965277775</v>
      </c>
    </row>
    <row r="10254" spans="1:7" x14ac:dyDescent="0.25">
      <c r="A10254" s="30" t="s">
        <v>19018</v>
      </c>
      <c r="B10254" s="30" t="s">
        <v>15241</v>
      </c>
      <c r="C10254" s="30" t="s">
        <v>874</v>
      </c>
      <c r="D10254" s="30" t="s">
        <v>883</v>
      </c>
      <c r="E10254" s="25">
        <v>45827.310104166667</v>
      </c>
      <c r="F10254" s="30" t="s">
        <v>871</v>
      </c>
      <c r="G10254" s="25">
        <v>45827.310104166667</v>
      </c>
    </row>
    <row r="10255" spans="1:7" x14ac:dyDescent="0.25">
      <c r="A10255" s="30" t="s">
        <v>19019</v>
      </c>
      <c r="B10255" s="30" t="s">
        <v>15241</v>
      </c>
      <c r="C10255" s="30" t="s">
        <v>877</v>
      </c>
      <c r="D10255" s="30" t="s">
        <v>883</v>
      </c>
      <c r="E10255" s="25">
        <v>45827.310381944444</v>
      </c>
      <c r="F10255" s="30" t="s">
        <v>871</v>
      </c>
      <c r="G10255" s="25">
        <v>45827.310381944444</v>
      </c>
    </row>
    <row r="10256" spans="1:7" x14ac:dyDescent="0.25">
      <c r="A10256" s="30" t="s">
        <v>19020</v>
      </c>
      <c r="B10256" s="30" t="s">
        <v>15238</v>
      </c>
      <c r="C10256" s="30" t="s">
        <v>877</v>
      </c>
      <c r="D10256" s="30" t="s">
        <v>883</v>
      </c>
      <c r="E10256" s="25">
        <v>45827.310439814813</v>
      </c>
      <c r="F10256" s="30" t="s">
        <v>871</v>
      </c>
      <c r="G10256" s="25">
        <v>45827.310439814813</v>
      </c>
    </row>
    <row r="10257" spans="1:7" x14ac:dyDescent="0.25">
      <c r="A10257" s="30" t="s">
        <v>19021</v>
      </c>
      <c r="B10257" s="30" t="s">
        <v>15709</v>
      </c>
      <c r="C10257" s="30" t="s">
        <v>874</v>
      </c>
      <c r="D10257" s="30" t="s">
        <v>886</v>
      </c>
      <c r="E10257" s="25">
        <v>45827.317013888889</v>
      </c>
      <c r="F10257" s="30" t="s">
        <v>871</v>
      </c>
      <c r="G10257" s="25">
        <v>45827.317013888889</v>
      </c>
    </row>
    <row r="10258" spans="1:7" x14ac:dyDescent="0.25">
      <c r="A10258" s="30" t="s">
        <v>19022</v>
      </c>
      <c r="B10258" s="30" t="s">
        <v>15709</v>
      </c>
      <c r="C10258" s="30" t="s">
        <v>877</v>
      </c>
      <c r="D10258" s="30" t="s">
        <v>886</v>
      </c>
      <c r="E10258" s="25">
        <v>45827.31726851852</v>
      </c>
      <c r="F10258" s="30" t="s">
        <v>871</v>
      </c>
      <c r="G10258" s="25">
        <v>45827.31726851852</v>
      </c>
    </row>
    <row r="10259" spans="1:7" x14ac:dyDescent="0.25">
      <c r="A10259" s="30" t="s">
        <v>19023</v>
      </c>
      <c r="B10259" s="30" t="s">
        <v>15362</v>
      </c>
      <c r="C10259" s="30" t="s">
        <v>869</v>
      </c>
      <c r="D10259" s="30" t="s">
        <v>885</v>
      </c>
      <c r="E10259" s="25">
        <v>45827.320821759262</v>
      </c>
      <c r="F10259" s="30" t="s">
        <v>871</v>
      </c>
      <c r="G10259" s="25">
        <v>45827.320821759262</v>
      </c>
    </row>
    <row r="10260" spans="1:7" x14ac:dyDescent="0.25">
      <c r="A10260" s="30" t="s">
        <v>19024</v>
      </c>
      <c r="B10260" s="30" t="s">
        <v>15344</v>
      </c>
      <c r="C10260" s="30" t="s">
        <v>869</v>
      </c>
      <c r="D10260" s="30" t="s">
        <v>885</v>
      </c>
      <c r="E10260" s="25">
        <v>45827.320879629631</v>
      </c>
      <c r="F10260" s="30" t="s">
        <v>871</v>
      </c>
      <c r="G10260" s="25">
        <v>45827.320879629631</v>
      </c>
    </row>
    <row r="10261" spans="1:7" x14ac:dyDescent="0.25">
      <c r="A10261" s="30" t="s">
        <v>19025</v>
      </c>
      <c r="B10261" s="30" t="s">
        <v>11784</v>
      </c>
      <c r="C10261" s="30" t="s">
        <v>864</v>
      </c>
      <c r="D10261" s="30" t="s">
        <v>865</v>
      </c>
      <c r="E10261" s="25">
        <v>45827.321550925924</v>
      </c>
      <c r="F10261" s="30" t="s">
        <v>871</v>
      </c>
      <c r="G10261" s="25">
        <v>45827.321550925924</v>
      </c>
    </row>
    <row r="10262" spans="1:7" x14ac:dyDescent="0.25">
      <c r="A10262" s="30" t="s">
        <v>19026</v>
      </c>
      <c r="B10262" s="30" t="s">
        <v>11777</v>
      </c>
      <c r="C10262" s="30" t="s">
        <v>864</v>
      </c>
      <c r="D10262" s="30" t="s">
        <v>865</v>
      </c>
      <c r="E10262" s="25">
        <v>45827.321689814817</v>
      </c>
      <c r="F10262" s="30" t="s">
        <v>871</v>
      </c>
      <c r="G10262" s="25">
        <v>45827.321689814817</v>
      </c>
    </row>
    <row r="10263" spans="1:7" x14ac:dyDescent="0.25">
      <c r="A10263" s="30" t="s">
        <v>19027</v>
      </c>
      <c r="B10263" s="30" t="s">
        <v>10124</v>
      </c>
      <c r="C10263" s="30" t="s">
        <v>864</v>
      </c>
      <c r="D10263" s="30" t="s">
        <v>865</v>
      </c>
      <c r="E10263" s="25">
        <v>45827.32172453704</v>
      </c>
      <c r="F10263" s="30" t="s">
        <v>871</v>
      </c>
      <c r="G10263" s="25">
        <v>45827.32172453704</v>
      </c>
    </row>
    <row r="10264" spans="1:7" x14ac:dyDescent="0.25">
      <c r="A10264" s="30" t="s">
        <v>19028</v>
      </c>
      <c r="B10264" s="30" t="s">
        <v>6843</v>
      </c>
      <c r="C10264" s="30" t="s">
        <v>864</v>
      </c>
      <c r="D10264" s="30" t="s">
        <v>865</v>
      </c>
      <c r="E10264" s="25">
        <v>45827.321759259263</v>
      </c>
      <c r="F10264" s="30" t="s">
        <v>871</v>
      </c>
      <c r="G10264" s="25">
        <v>45827.321759259263</v>
      </c>
    </row>
    <row r="10265" spans="1:7" x14ac:dyDescent="0.25">
      <c r="A10265" s="30" t="s">
        <v>19029</v>
      </c>
      <c r="B10265" s="30" t="s">
        <v>9961</v>
      </c>
      <c r="C10265" s="30" t="s">
        <v>877</v>
      </c>
      <c r="D10265" s="30" t="s">
        <v>892</v>
      </c>
      <c r="E10265" s="25">
        <v>45827.322002314817</v>
      </c>
      <c r="F10265" s="30" t="s">
        <v>871</v>
      </c>
      <c r="G10265" s="25">
        <v>45827.322002314817</v>
      </c>
    </row>
    <row r="10266" spans="1:7" x14ac:dyDescent="0.25">
      <c r="A10266" s="30" t="s">
        <v>19030</v>
      </c>
      <c r="B10266" s="30" t="s">
        <v>9961</v>
      </c>
      <c r="C10266" s="30" t="s">
        <v>864</v>
      </c>
      <c r="D10266" s="30" t="s">
        <v>865</v>
      </c>
      <c r="E10266" s="25">
        <v>45827.322245370371</v>
      </c>
      <c r="F10266" s="30" t="s">
        <v>871</v>
      </c>
      <c r="G10266" s="25">
        <v>45827.322245370371</v>
      </c>
    </row>
    <row r="10267" spans="1:7" x14ac:dyDescent="0.25">
      <c r="A10267" s="30" t="s">
        <v>19031</v>
      </c>
      <c r="B10267" s="30" t="s">
        <v>15640</v>
      </c>
      <c r="C10267" s="30" t="s">
        <v>869</v>
      </c>
      <c r="D10267" s="30" t="s">
        <v>868</v>
      </c>
      <c r="E10267" s="25">
        <v>45827.328680555554</v>
      </c>
      <c r="F10267" s="30" t="s">
        <v>871</v>
      </c>
      <c r="G10267" s="25">
        <v>45827.328680555554</v>
      </c>
    </row>
    <row r="10268" spans="1:7" x14ac:dyDescent="0.25">
      <c r="A10268" s="30" t="s">
        <v>19032</v>
      </c>
      <c r="B10268" s="30" t="s">
        <v>15200</v>
      </c>
      <c r="C10268" s="30" t="s">
        <v>869</v>
      </c>
      <c r="D10268" s="30" t="s">
        <v>882</v>
      </c>
      <c r="E10268" s="25">
        <v>45827.332592592589</v>
      </c>
      <c r="F10268" s="30" t="s">
        <v>871</v>
      </c>
      <c r="G10268" s="25">
        <v>45827.332592592589</v>
      </c>
    </row>
    <row r="10269" spans="1:7" x14ac:dyDescent="0.25">
      <c r="A10269" s="30" t="s">
        <v>19088</v>
      </c>
      <c r="B10269" s="30" t="s">
        <v>15825</v>
      </c>
      <c r="C10269" s="30" t="s">
        <v>874</v>
      </c>
      <c r="D10269" s="30" t="s">
        <v>883</v>
      </c>
      <c r="E10269" s="25">
        <v>45827.334166666667</v>
      </c>
      <c r="F10269" s="30" t="s">
        <v>871</v>
      </c>
      <c r="G10269" s="25">
        <v>45827.334166666667</v>
      </c>
    </row>
    <row r="10270" spans="1:7" x14ac:dyDescent="0.25">
      <c r="A10270" s="30" t="s">
        <v>19033</v>
      </c>
      <c r="B10270" s="30" t="s">
        <v>15817</v>
      </c>
      <c r="C10270" s="30" t="s">
        <v>874</v>
      </c>
      <c r="D10270" s="30" t="s">
        <v>883</v>
      </c>
      <c r="E10270" s="25">
        <v>45827.334247685183</v>
      </c>
      <c r="F10270" s="30" t="s">
        <v>871</v>
      </c>
      <c r="G10270" s="25">
        <v>45827.334247685183</v>
      </c>
    </row>
    <row r="10271" spans="1:7" x14ac:dyDescent="0.25">
      <c r="A10271" s="30" t="s">
        <v>19089</v>
      </c>
      <c r="B10271" s="30" t="s">
        <v>15824</v>
      </c>
      <c r="C10271" s="30" t="s">
        <v>874</v>
      </c>
      <c r="D10271" s="30" t="s">
        <v>883</v>
      </c>
      <c r="E10271" s="25">
        <v>45827.334351851852</v>
      </c>
      <c r="F10271" s="30" t="s">
        <v>871</v>
      </c>
      <c r="G10271" s="25">
        <v>45827.334351851852</v>
      </c>
    </row>
    <row r="10272" spans="1:7" x14ac:dyDescent="0.25">
      <c r="A10272" s="30" t="s">
        <v>19034</v>
      </c>
      <c r="B10272" s="30" t="s">
        <v>15817</v>
      </c>
      <c r="C10272" s="30" t="s">
        <v>877</v>
      </c>
      <c r="D10272" s="30" t="s">
        <v>883</v>
      </c>
      <c r="E10272" s="25">
        <v>45827.334733796299</v>
      </c>
      <c r="F10272" s="30" t="s">
        <v>871</v>
      </c>
      <c r="G10272" s="25">
        <v>45827.334733796299</v>
      </c>
    </row>
    <row r="10273" spans="1:7" x14ac:dyDescent="0.25">
      <c r="A10273" s="30" t="s">
        <v>19090</v>
      </c>
      <c r="B10273" s="30" t="s">
        <v>15824</v>
      </c>
      <c r="C10273" s="30" t="s">
        <v>877</v>
      </c>
      <c r="D10273" s="30" t="s">
        <v>883</v>
      </c>
      <c r="E10273" s="25">
        <v>45827.334803240738</v>
      </c>
      <c r="F10273" s="30" t="s">
        <v>871</v>
      </c>
      <c r="G10273" s="25">
        <v>45827.334803240738</v>
      </c>
    </row>
    <row r="10274" spans="1:7" x14ac:dyDescent="0.25">
      <c r="A10274" s="30" t="s">
        <v>19091</v>
      </c>
      <c r="B10274" s="30" t="s">
        <v>15825</v>
      </c>
      <c r="C10274" s="30" t="s">
        <v>877</v>
      </c>
      <c r="D10274" s="30" t="s">
        <v>883</v>
      </c>
      <c r="E10274" s="25">
        <v>45827.334872685184</v>
      </c>
      <c r="F10274" s="30" t="s">
        <v>871</v>
      </c>
      <c r="G10274" s="25">
        <v>45827.334872685184</v>
      </c>
    </row>
    <row r="10275" spans="1:7" x14ac:dyDescent="0.25">
      <c r="A10275" s="30" t="s">
        <v>19035</v>
      </c>
      <c r="B10275" s="30" t="s">
        <v>15303</v>
      </c>
      <c r="C10275" s="30" t="s">
        <v>874</v>
      </c>
      <c r="D10275" s="30" t="s">
        <v>878</v>
      </c>
      <c r="E10275" s="25">
        <v>45827.336747685185</v>
      </c>
      <c r="F10275" s="30" t="s">
        <v>871</v>
      </c>
      <c r="G10275" s="25">
        <v>45827.336747685185</v>
      </c>
    </row>
    <row r="10276" spans="1:7" x14ac:dyDescent="0.25">
      <c r="A10276" s="30" t="s">
        <v>19036</v>
      </c>
      <c r="B10276" s="30" t="s">
        <v>15303</v>
      </c>
      <c r="C10276" s="30" t="s">
        <v>877</v>
      </c>
      <c r="D10276" s="30" t="s">
        <v>878</v>
      </c>
      <c r="E10276" s="25">
        <v>45827.337071759262</v>
      </c>
      <c r="F10276" s="30" t="s">
        <v>871</v>
      </c>
      <c r="G10276" s="25">
        <v>45827.337071759262</v>
      </c>
    </row>
    <row r="10277" spans="1:7" x14ac:dyDescent="0.25">
      <c r="A10277" s="30" t="s">
        <v>19037</v>
      </c>
      <c r="B10277" s="30" t="s">
        <v>15173</v>
      </c>
      <c r="C10277" s="30" t="s">
        <v>874</v>
      </c>
      <c r="D10277" s="30" t="s">
        <v>886</v>
      </c>
      <c r="E10277" s="25">
        <v>45827.33734953704</v>
      </c>
      <c r="F10277" s="30" t="s">
        <v>871</v>
      </c>
      <c r="G10277" s="25">
        <v>45827.33734953704</v>
      </c>
    </row>
    <row r="10278" spans="1:7" x14ac:dyDescent="0.25">
      <c r="A10278" s="30" t="s">
        <v>19038</v>
      </c>
      <c r="B10278" s="30" t="s">
        <v>15173</v>
      </c>
      <c r="C10278" s="30" t="s">
        <v>877</v>
      </c>
      <c r="D10278" s="30" t="s">
        <v>886</v>
      </c>
      <c r="E10278" s="25">
        <v>45827.33761574074</v>
      </c>
      <c r="F10278" s="30" t="s">
        <v>871</v>
      </c>
      <c r="G10278" s="25">
        <v>45827.33761574074</v>
      </c>
    </row>
    <row r="10279" spans="1:7" x14ac:dyDescent="0.25">
      <c r="A10279" s="30" t="s">
        <v>19039</v>
      </c>
      <c r="B10279" s="30" t="s">
        <v>16970</v>
      </c>
      <c r="C10279" s="30" t="s">
        <v>869</v>
      </c>
      <c r="D10279" s="30" t="s">
        <v>870</v>
      </c>
      <c r="E10279" s="25">
        <v>45827.339907407404</v>
      </c>
      <c r="F10279" s="30" t="s">
        <v>871</v>
      </c>
      <c r="G10279" s="25">
        <v>45827.339907407404</v>
      </c>
    </row>
    <row r="10280" spans="1:7" x14ac:dyDescent="0.25">
      <c r="A10280" s="30" t="s">
        <v>19040</v>
      </c>
      <c r="B10280" s="30" t="s">
        <v>16832</v>
      </c>
      <c r="C10280" s="30" t="s">
        <v>869</v>
      </c>
      <c r="D10280" s="30" t="s">
        <v>870</v>
      </c>
      <c r="E10280" s="25">
        <v>45827.340057870373</v>
      </c>
      <c r="F10280" s="30" t="s">
        <v>871</v>
      </c>
      <c r="G10280" s="25">
        <v>45827.340057870373</v>
      </c>
    </row>
    <row r="10281" spans="1:7" x14ac:dyDescent="0.25">
      <c r="A10281" s="30" t="s">
        <v>19041</v>
      </c>
      <c r="B10281" s="30" t="s">
        <v>16972</v>
      </c>
      <c r="C10281" s="30" t="s">
        <v>869</v>
      </c>
      <c r="D10281" s="30" t="s">
        <v>870</v>
      </c>
      <c r="E10281" s="25">
        <v>45827.340173611112</v>
      </c>
      <c r="F10281" s="30" t="s">
        <v>871</v>
      </c>
      <c r="G10281" s="25">
        <v>45827.340173611112</v>
      </c>
    </row>
    <row r="10282" spans="1:7" x14ac:dyDescent="0.25">
      <c r="A10282" s="30" t="s">
        <v>19042</v>
      </c>
      <c r="B10282" s="30" t="s">
        <v>16974</v>
      </c>
      <c r="C10282" s="30" t="s">
        <v>869</v>
      </c>
      <c r="D10282" s="30" t="s">
        <v>870</v>
      </c>
      <c r="E10282" s="25">
        <v>45827.340231481481</v>
      </c>
      <c r="F10282" s="30" t="s">
        <v>871</v>
      </c>
      <c r="G10282" s="25">
        <v>45827.340231481481</v>
      </c>
    </row>
    <row r="10283" spans="1:7" x14ac:dyDescent="0.25">
      <c r="A10283" s="30" t="s">
        <v>19043</v>
      </c>
      <c r="B10283" s="30" t="s">
        <v>16994</v>
      </c>
      <c r="C10283" s="30" t="s">
        <v>869</v>
      </c>
      <c r="D10283" s="30" t="s">
        <v>870</v>
      </c>
      <c r="E10283" s="25">
        <v>45827.340324074074</v>
      </c>
      <c r="F10283" s="30" t="s">
        <v>871</v>
      </c>
      <c r="G10283" s="25">
        <v>45827.340324074074</v>
      </c>
    </row>
    <row r="10284" spans="1:7" x14ac:dyDescent="0.25">
      <c r="A10284" s="30" t="s">
        <v>19092</v>
      </c>
      <c r="B10284" s="30" t="s">
        <v>17590</v>
      </c>
      <c r="C10284" s="30" t="s">
        <v>869</v>
      </c>
      <c r="D10284" s="30" t="s">
        <v>881</v>
      </c>
      <c r="E10284" s="25">
        <v>45827.342951388891</v>
      </c>
      <c r="F10284" s="30" t="s">
        <v>871</v>
      </c>
      <c r="G10284" s="25">
        <v>45827.342951388891</v>
      </c>
    </row>
    <row r="10285" spans="1:7" x14ac:dyDescent="0.25">
      <c r="A10285" s="30" t="s">
        <v>19044</v>
      </c>
      <c r="B10285" s="30" t="s">
        <v>16966</v>
      </c>
      <c r="C10285" s="30" t="s">
        <v>869</v>
      </c>
      <c r="D10285" s="30" t="s">
        <v>881</v>
      </c>
      <c r="E10285" s="25">
        <v>45827.344571759262</v>
      </c>
      <c r="F10285" s="30" t="s">
        <v>871</v>
      </c>
      <c r="G10285" s="25">
        <v>45827.344571759262</v>
      </c>
    </row>
    <row r="10286" spans="1:7" x14ac:dyDescent="0.25">
      <c r="A10286" s="30" t="s">
        <v>19045</v>
      </c>
      <c r="B10286" s="30" t="s">
        <v>15806</v>
      </c>
      <c r="C10286" s="30" t="s">
        <v>864</v>
      </c>
      <c r="D10286" s="30" t="s">
        <v>865</v>
      </c>
      <c r="E10286" s="25">
        <v>45827.346909722219</v>
      </c>
      <c r="F10286" s="30" t="s">
        <v>871</v>
      </c>
      <c r="G10286" s="25">
        <v>45827.346909722219</v>
      </c>
    </row>
    <row r="10287" spans="1:7" x14ac:dyDescent="0.25">
      <c r="A10287" s="30" t="s">
        <v>19046</v>
      </c>
      <c r="B10287" s="30" t="s">
        <v>15806</v>
      </c>
      <c r="C10287" s="30" t="s">
        <v>887</v>
      </c>
      <c r="D10287" s="30" t="s">
        <v>888</v>
      </c>
      <c r="E10287" s="25">
        <v>45827.347592592596</v>
      </c>
      <c r="F10287" s="30" t="s">
        <v>871</v>
      </c>
      <c r="G10287" s="25">
        <v>45827.347592592596</v>
      </c>
    </row>
    <row r="10288" spans="1:7" x14ac:dyDescent="0.25">
      <c r="A10288" s="30" t="s">
        <v>19047</v>
      </c>
      <c r="B10288" s="30" t="s">
        <v>15747</v>
      </c>
      <c r="C10288" s="30" t="s">
        <v>864</v>
      </c>
      <c r="D10288" s="30" t="s">
        <v>865</v>
      </c>
      <c r="E10288" s="25">
        <v>45827.347951388889</v>
      </c>
      <c r="F10288" s="30" t="s">
        <v>871</v>
      </c>
      <c r="G10288" s="25">
        <v>45827.347951388889</v>
      </c>
    </row>
    <row r="10289" spans="1:7" x14ac:dyDescent="0.25">
      <c r="A10289" s="30" t="s">
        <v>19048</v>
      </c>
      <c r="B10289" s="30" t="s">
        <v>15755</v>
      </c>
      <c r="C10289" s="30" t="s">
        <v>864</v>
      </c>
      <c r="D10289" s="30" t="s">
        <v>865</v>
      </c>
      <c r="E10289" s="25">
        <v>45827.347986111112</v>
      </c>
      <c r="F10289" s="30" t="s">
        <v>871</v>
      </c>
      <c r="G10289" s="25">
        <v>45827.347986111112</v>
      </c>
    </row>
    <row r="10290" spans="1:7" x14ac:dyDescent="0.25">
      <c r="A10290" s="30" t="s">
        <v>19049</v>
      </c>
      <c r="B10290" s="30" t="s">
        <v>15745</v>
      </c>
      <c r="C10290" s="30" t="s">
        <v>864</v>
      </c>
      <c r="D10290" s="30" t="s">
        <v>865</v>
      </c>
      <c r="E10290" s="25">
        <v>45827.348009259258</v>
      </c>
      <c r="F10290" s="30" t="s">
        <v>871</v>
      </c>
      <c r="G10290" s="25">
        <v>45827.348009259258</v>
      </c>
    </row>
    <row r="10291" spans="1:7" x14ac:dyDescent="0.25">
      <c r="A10291" s="30" t="s">
        <v>19050</v>
      </c>
      <c r="B10291" s="30" t="s">
        <v>15753</v>
      </c>
      <c r="C10291" s="30" t="s">
        <v>864</v>
      </c>
      <c r="D10291" s="30" t="s">
        <v>865</v>
      </c>
      <c r="E10291" s="25">
        <v>45827.348043981481</v>
      </c>
      <c r="F10291" s="30" t="s">
        <v>871</v>
      </c>
      <c r="G10291" s="25">
        <v>45827.348043981481</v>
      </c>
    </row>
    <row r="10292" spans="1:7" x14ac:dyDescent="0.25">
      <c r="A10292" s="30" t="s">
        <v>19051</v>
      </c>
      <c r="B10292" s="30" t="s">
        <v>15743</v>
      </c>
      <c r="C10292" s="30" t="s">
        <v>864</v>
      </c>
      <c r="D10292" s="30" t="s">
        <v>865</v>
      </c>
      <c r="E10292" s="25">
        <v>45827.348078703704</v>
      </c>
      <c r="F10292" s="30" t="s">
        <v>871</v>
      </c>
      <c r="G10292" s="25">
        <v>45827.348078703704</v>
      </c>
    </row>
    <row r="10293" spans="1:7" x14ac:dyDescent="0.25">
      <c r="A10293" s="30" t="s">
        <v>19052</v>
      </c>
      <c r="B10293" s="30" t="s">
        <v>15735</v>
      </c>
      <c r="C10293" s="30" t="s">
        <v>864</v>
      </c>
      <c r="D10293" s="30" t="s">
        <v>865</v>
      </c>
      <c r="E10293" s="25">
        <v>45827.348113425927</v>
      </c>
      <c r="F10293" s="30" t="s">
        <v>871</v>
      </c>
      <c r="G10293" s="25">
        <v>45827.348113425927</v>
      </c>
    </row>
    <row r="10294" spans="1:7" x14ac:dyDescent="0.25">
      <c r="A10294" s="30" t="s">
        <v>19053</v>
      </c>
      <c r="B10294" s="30" t="s">
        <v>15800</v>
      </c>
      <c r="C10294" s="30" t="s">
        <v>864</v>
      </c>
      <c r="D10294" s="30" t="s">
        <v>865</v>
      </c>
      <c r="E10294" s="25">
        <v>45827.349108796298</v>
      </c>
      <c r="F10294" s="30" t="s">
        <v>871</v>
      </c>
      <c r="G10294" s="25">
        <v>45827.349108796298</v>
      </c>
    </row>
    <row r="10295" spans="1:7" x14ac:dyDescent="0.25">
      <c r="A10295" s="30" t="s">
        <v>19054</v>
      </c>
      <c r="B10295" s="30" t="s">
        <v>10339</v>
      </c>
      <c r="C10295" s="30" t="s">
        <v>872</v>
      </c>
      <c r="D10295" s="30" t="s">
        <v>73</v>
      </c>
      <c r="E10295" s="25">
        <v>45827.35056712963</v>
      </c>
      <c r="F10295" s="30" t="s">
        <v>871</v>
      </c>
      <c r="G10295" s="25">
        <v>45827.35056712963</v>
      </c>
    </row>
    <row r="10296" spans="1:7" x14ac:dyDescent="0.25">
      <c r="A10296" s="30" t="s">
        <v>19055</v>
      </c>
      <c r="B10296" s="30" t="s">
        <v>15598</v>
      </c>
      <c r="C10296" s="30" t="s">
        <v>872</v>
      </c>
      <c r="D10296" s="30" t="s">
        <v>73</v>
      </c>
      <c r="E10296" s="25">
        <v>45827.350601851853</v>
      </c>
      <c r="F10296" s="30" t="s">
        <v>871</v>
      </c>
      <c r="G10296" s="25">
        <v>45827.350601851853</v>
      </c>
    </row>
    <row r="10297" spans="1:7" x14ac:dyDescent="0.25">
      <c r="A10297" s="30" t="s">
        <v>19056</v>
      </c>
      <c r="B10297" s="30" t="s">
        <v>13807</v>
      </c>
      <c r="C10297" s="30" t="s">
        <v>872</v>
      </c>
      <c r="D10297" s="30" t="s">
        <v>73</v>
      </c>
      <c r="E10297" s="25">
        <v>45827.350694444445</v>
      </c>
      <c r="F10297" s="30" t="s">
        <v>871</v>
      </c>
      <c r="G10297" s="25">
        <v>45827.350694444445</v>
      </c>
    </row>
    <row r="10298" spans="1:7" x14ac:dyDescent="0.25">
      <c r="A10298" s="30" t="s">
        <v>19057</v>
      </c>
      <c r="B10298" s="30" t="s">
        <v>10335</v>
      </c>
      <c r="C10298" s="30" t="s">
        <v>872</v>
      </c>
      <c r="D10298" s="30" t="s">
        <v>73</v>
      </c>
      <c r="E10298" s="25">
        <v>45827.350868055553</v>
      </c>
      <c r="F10298" s="30" t="s">
        <v>871</v>
      </c>
      <c r="G10298" s="25">
        <v>45827.350868055553</v>
      </c>
    </row>
    <row r="10299" spans="1:7" x14ac:dyDescent="0.25">
      <c r="A10299" s="30" t="s">
        <v>19058</v>
      </c>
      <c r="B10299" s="30" t="s">
        <v>10110</v>
      </c>
      <c r="C10299" s="30" t="s">
        <v>877</v>
      </c>
      <c r="D10299" s="30" t="s">
        <v>886</v>
      </c>
      <c r="E10299" s="25">
        <v>45827.350474537037</v>
      </c>
      <c r="F10299" s="30" t="s">
        <v>871</v>
      </c>
      <c r="G10299" s="25">
        <v>45827.350474537037</v>
      </c>
    </row>
    <row r="10300" spans="1:7" x14ac:dyDescent="0.25">
      <c r="A10300" s="30" t="s">
        <v>19059</v>
      </c>
      <c r="B10300" s="30" t="s">
        <v>11444</v>
      </c>
      <c r="C10300" s="30" t="s">
        <v>879</v>
      </c>
      <c r="D10300" s="30" t="s">
        <v>73</v>
      </c>
      <c r="E10300" s="25">
        <v>45827.351331018515</v>
      </c>
      <c r="F10300" s="30" t="s">
        <v>871</v>
      </c>
      <c r="G10300" s="25">
        <v>45827.351331018515</v>
      </c>
    </row>
    <row r="10301" spans="1:7" x14ac:dyDescent="0.25">
      <c r="A10301" s="30" t="s">
        <v>19060</v>
      </c>
      <c r="B10301" s="30" t="s">
        <v>11208</v>
      </c>
      <c r="C10301" s="30" t="s">
        <v>879</v>
      </c>
      <c r="D10301" s="30" t="s">
        <v>73</v>
      </c>
      <c r="E10301" s="25">
        <v>45827.351446759261</v>
      </c>
      <c r="F10301" s="30" t="s">
        <v>871</v>
      </c>
      <c r="G10301" s="25">
        <v>45827.351446759261</v>
      </c>
    </row>
    <row r="10302" spans="1:7" x14ac:dyDescent="0.25">
      <c r="A10302" s="30" t="s">
        <v>19061</v>
      </c>
      <c r="B10302" s="30" t="s">
        <v>11197</v>
      </c>
      <c r="C10302" s="30" t="s">
        <v>879</v>
      </c>
      <c r="D10302" s="30" t="s">
        <v>73</v>
      </c>
      <c r="E10302" s="25">
        <v>45827.351539351854</v>
      </c>
      <c r="F10302" s="30" t="s">
        <v>871</v>
      </c>
      <c r="G10302" s="25">
        <v>45827.351539351854</v>
      </c>
    </row>
    <row r="10303" spans="1:7" x14ac:dyDescent="0.25">
      <c r="A10303" s="30" t="s">
        <v>19062</v>
      </c>
      <c r="B10303" s="30" t="s">
        <v>10339</v>
      </c>
      <c r="C10303" s="30" t="s">
        <v>879</v>
      </c>
      <c r="D10303" s="30" t="s">
        <v>73</v>
      </c>
      <c r="E10303" s="25">
        <v>45827.351643518516</v>
      </c>
      <c r="F10303" s="30" t="s">
        <v>871</v>
      </c>
      <c r="G10303" s="25">
        <v>45827.351643518516</v>
      </c>
    </row>
    <row r="10304" spans="1:7" x14ac:dyDescent="0.25">
      <c r="A10304" s="30" t="s">
        <v>19063</v>
      </c>
      <c r="B10304" s="30" t="s">
        <v>15598</v>
      </c>
      <c r="C10304" s="30" t="s">
        <v>879</v>
      </c>
      <c r="D10304" s="30" t="s">
        <v>73</v>
      </c>
      <c r="E10304" s="25">
        <v>45827.351701388892</v>
      </c>
      <c r="F10304" s="30" t="s">
        <v>871</v>
      </c>
      <c r="G10304" s="25">
        <v>45827.351701388892</v>
      </c>
    </row>
    <row r="10305" spans="1:7" x14ac:dyDescent="0.25">
      <c r="A10305" s="30" t="s">
        <v>19064</v>
      </c>
      <c r="B10305" s="30" t="s">
        <v>11193</v>
      </c>
      <c r="C10305" s="30" t="s">
        <v>879</v>
      </c>
      <c r="D10305" s="30" t="s">
        <v>73</v>
      </c>
      <c r="E10305" s="25">
        <v>45827.351747685185</v>
      </c>
      <c r="F10305" s="30" t="s">
        <v>871</v>
      </c>
      <c r="G10305" s="25">
        <v>45827.351747685185</v>
      </c>
    </row>
    <row r="10306" spans="1:7" x14ac:dyDescent="0.25">
      <c r="A10306" s="30" t="s">
        <v>19065</v>
      </c>
      <c r="B10306" s="30" t="s">
        <v>13807</v>
      </c>
      <c r="C10306" s="30" t="s">
        <v>879</v>
      </c>
      <c r="D10306" s="30" t="s">
        <v>73</v>
      </c>
      <c r="E10306" s="25">
        <v>45827.351805555554</v>
      </c>
      <c r="F10306" s="30" t="s">
        <v>871</v>
      </c>
      <c r="G10306" s="25">
        <v>45827.351805555554</v>
      </c>
    </row>
    <row r="10307" spans="1:7" x14ac:dyDescent="0.25">
      <c r="A10307" s="30" t="s">
        <v>19066</v>
      </c>
      <c r="B10307" s="30" t="s">
        <v>10335</v>
      </c>
      <c r="C10307" s="30" t="s">
        <v>879</v>
      </c>
      <c r="D10307" s="30" t="s">
        <v>73</v>
      </c>
      <c r="E10307" s="25">
        <v>45827.351944444446</v>
      </c>
      <c r="F10307" s="30" t="s">
        <v>871</v>
      </c>
      <c r="G10307" s="25">
        <v>45827.351944444446</v>
      </c>
    </row>
    <row r="10308" spans="1:7" x14ac:dyDescent="0.25">
      <c r="A10308" s="30" t="s">
        <v>19067</v>
      </c>
      <c r="B10308" s="30" t="s">
        <v>11915</v>
      </c>
      <c r="C10308" s="30" t="s">
        <v>887</v>
      </c>
      <c r="D10308" s="30" t="s">
        <v>888</v>
      </c>
      <c r="E10308" s="25">
        <v>45827.357129629629</v>
      </c>
      <c r="F10308" s="30" t="s">
        <v>871</v>
      </c>
      <c r="G10308" s="25">
        <v>45827.357129629629</v>
      </c>
    </row>
    <row r="10309" spans="1:7" x14ac:dyDescent="0.25">
      <c r="A10309" s="30" t="s">
        <v>19068</v>
      </c>
      <c r="B10309" s="30" t="s">
        <v>15741</v>
      </c>
      <c r="C10309" s="30" t="s">
        <v>874</v>
      </c>
      <c r="D10309" s="30" t="s">
        <v>875</v>
      </c>
      <c r="E10309" s="25">
        <v>45827.367685185185</v>
      </c>
      <c r="F10309" s="30" t="s">
        <v>871</v>
      </c>
      <c r="G10309" s="25">
        <v>45827.367685185185</v>
      </c>
    </row>
    <row r="10310" spans="1:7" x14ac:dyDescent="0.25">
      <c r="A10310" s="30" t="s">
        <v>19069</v>
      </c>
      <c r="B10310" s="30" t="s">
        <v>15749</v>
      </c>
      <c r="C10310" s="30" t="s">
        <v>874</v>
      </c>
      <c r="D10310" s="30" t="s">
        <v>875</v>
      </c>
      <c r="E10310" s="25">
        <v>45827.367754629631</v>
      </c>
      <c r="F10310" s="30" t="s">
        <v>871</v>
      </c>
      <c r="G10310" s="25">
        <v>45827.367754629631</v>
      </c>
    </row>
    <row r="10311" spans="1:7" x14ac:dyDescent="0.25">
      <c r="A10311" s="30" t="s">
        <v>19070</v>
      </c>
      <c r="B10311" s="30" t="s">
        <v>8802</v>
      </c>
      <c r="C10311" s="30" t="s">
        <v>872</v>
      </c>
      <c r="D10311" s="30" t="s">
        <v>77</v>
      </c>
      <c r="E10311" s="25">
        <v>45827.372488425928</v>
      </c>
      <c r="F10311" s="30" t="s">
        <v>894</v>
      </c>
      <c r="G10311" s="25">
        <v>45827.372488425928</v>
      </c>
    </row>
    <row r="10312" spans="1:7" x14ac:dyDescent="0.25">
      <c r="A10312" s="30" t="s">
        <v>19071</v>
      </c>
      <c r="B10312" s="30" t="s">
        <v>9576</v>
      </c>
      <c r="C10312" s="30" t="s">
        <v>872</v>
      </c>
      <c r="D10312" s="30" t="s">
        <v>202</v>
      </c>
      <c r="E10312" s="25">
        <v>45827.3827662037</v>
      </c>
      <c r="F10312" s="30" t="s">
        <v>871</v>
      </c>
      <c r="G10312" s="25">
        <v>45827.3827662037</v>
      </c>
    </row>
    <row r="10313" spans="1:7" x14ac:dyDescent="0.25">
      <c r="A10313" s="30" t="s">
        <v>19072</v>
      </c>
      <c r="B10313" s="30" t="s">
        <v>9806</v>
      </c>
      <c r="C10313" s="30" t="s">
        <v>872</v>
      </c>
      <c r="D10313" s="30" t="s">
        <v>202</v>
      </c>
      <c r="E10313" s="25">
        <v>45827.38318287037</v>
      </c>
      <c r="F10313" s="30" t="s">
        <v>871</v>
      </c>
      <c r="G10313" s="25">
        <v>45827.38318287037</v>
      </c>
    </row>
    <row r="10314" spans="1:7" x14ac:dyDescent="0.25">
      <c r="A10314" s="30" t="s">
        <v>19073</v>
      </c>
      <c r="B10314" s="30" t="s">
        <v>6558</v>
      </c>
      <c r="C10314" s="30" t="s">
        <v>872</v>
      </c>
      <c r="D10314" s="30" t="s">
        <v>202</v>
      </c>
      <c r="E10314" s="25">
        <v>45827.383275462962</v>
      </c>
      <c r="F10314" s="30" t="s">
        <v>871</v>
      </c>
      <c r="G10314" s="25">
        <v>45827.383275462962</v>
      </c>
    </row>
    <row r="10315" spans="1:7" x14ac:dyDescent="0.25">
      <c r="A10315" s="30" t="s">
        <v>19074</v>
      </c>
      <c r="B10315" s="30" t="s">
        <v>6560</v>
      </c>
      <c r="C10315" s="30" t="s">
        <v>872</v>
      </c>
      <c r="D10315" s="30" t="s">
        <v>202</v>
      </c>
      <c r="E10315" s="25">
        <v>45827.383344907408</v>
      </c>
      <c r="F10315" s="30" t="s">
        <v>871</v>
      </c>
      <c r="G10315" s="25">
        <v>45827.383344907408</v>
      </c>
    </row>
    <row r="10316" spans="1:7" x14ac:dyDescent="0.25">
      <c r="A10316" s="30" t="s">
        <v>19075</v>
      </c>
      <c r="B10316" s="30" t="s">
        <v>12159</v>
      </c>
      <c r="C10316" s="30" t="s">
        <v>872</v>
      </c>
      <c r="D10316" s="30" t="s">
        <v>202</v>
      </c>
      <c r="E10316" s="25">
        <v>45827.383437500001</v>
      </c>
      <c r="F10316" s="30" t="s">
        <v>871</v>
      </c>
      <c r="G10316" s="25">
        <v>45827.383437500001</v>
      </c>
    </row>
    <row r="10317" spans="1:7" x14ac:dyDescent="0.25">
      <c r="A10317" s="30" t="s">
        <v>19076</v>
      </c>
      <c r="B10317" s="30" t="s">
        <v>11551</v>
      </c>
      <c r="C10317" s="30" t="s">
        <v>872</v>
      </c>
      <c r="D10317" s="30" t="s">
        <v>202</v>
      </c>
      <c r="E10317" s="25">
        <v>45827.383530092593</v>
      </c>
      <c r="F10317" s="30" t="s">
        <v>871</v>
      </c>
      <c r="G10317" s="25">
        <v>45827.383530092593</v>
      </c>
    </row>
    <row r="10318" spans="1:7" x14ac:dyDescent="0.25">
      <c r="A10318" s="30" t="s">
        <v>19077</v>
      </c>
      <c r="B10318" s="30" t="s">
        <v>9860</v>
      </c>
      <c r="C10318" s="30" t="s">
        <v>872</v>
      </c>
      <c r="D10318" s="30" t="s">
        <v>202</v>
      </c>
      <c r="E10318" s="25">
        <v>45827.383587962962</v>
      </c>
      <c r="F10318" s="30" t="s">
        <v>871</v>
      </c>
      <c r="G10318" s="25">
        <v>45827.383587962962</v>
      </c>
    </row>
    <row r="10319" spans="1:7" x14ac:dyDescent="0.25">
      <c r="A10319" s="30" t="s">
        <v>19078</v>
      </c>
      <c r="B10319" s="30" t="s">
        <v>9870</v>
      </c>
      <c r="C10319" s="30" t="s">
        <v>872</v>
      </c>
      <c r="D10319" s="30" t="s">
        <v>202</v>
      </c>
      <c r="E10319" s="25">
        <v>45827.383634259262</v>
      </c>
      <c r="F10319" s="30" t="s">
        <v>871</v>
      </c>
      <c r="G10319" s="25">
        <v>45827.383634259262</v>
      </c>
    </row>
    <row r="10320" spans="1:7" x14ac:dyDescent="0.25">
      <c r="A10320" s="30" t="s">
        <v>19079</v>
      </c>
      <c r="B10320" s="30" t="s">
        <v>9868</v>
      </c>
      <c r="C10320" s="30" t="s">
        <v>872</v>
      </c>
      <c r="D10320" s="30" t="s">
        <v>202</v>
      </c>
      <c r="E10320" s="25">
        <v>45827.383668981478</v>
      </c>
      <c r="F10320" s="30" t="s">
        <v>871</v>
      </c>
      <c r="G10320" s="25">
        <v>45827.383668981478</v>
      </c>
    </row>
    <row r="10321" spans="1:7" x14ac:dyDescent="0.25">
      <c r="A10321" s="30" t="s">
        <v>19080</v>
      </c>
      <c r="B10321" s="30" t="s">
        <v>9842</v>
      </c>
      <c r="C10321" s="30" t="s">
        <v>872</v>
      </c>
      <c r="D10321" s="30" t="s">
        <v>202</v>
      </c>
      <c r="E10321" s="25">
        <v>45827.383726851855</v>
      </c>
      <c r="F10321" s="30" t="s">
        <v>871</v>
      </c>
      <c r="G10321" s="25">
        <v>45827.383726851855</v>
      </c>
    </row>
    <row r="10322" spans="1:7" x14ac:dyDescent="0.25">
      <c r="A10322" s="30" t="s">
        <v>19081</v>
      </c>
      <c r="B10322" s="30" t="s">
        <v>9844</v>
      </c>
      <c r="C10322" s="30" t="s">
        <v>872</v>
      </c>
      <c r="D10322" s="30" t="s">
        <v>202</v>
      </c>
      <c r="E10322" s="25">
        <v>45827.38380787037</v>
      </c>
      <c r="F10322" s="30" t="s">
        <v>871</v>
      </c>
      <c r="G10322" s="25">
        <v>45827.38380787037</v>
      </c>
    </row>
    <row r="10323" spans="1:7" x14ac:dyDescent="0.25">
      <c r="A10323" s="30" t="s">
        <v>19082</v>
      </c>
      <c r="B10323" s="30" t="s">
        <v>9846</v>
      </c>
      <c r="C10323" s="30" t="s">
        <v>872</v>
      </c>
      <c r="D10323" s="30" t="s">
        <v>202</v>
      </c>
      <c r="E10323" s="25">
        <v>45827.383877314816</v>
      </c>
      <c r="F10323" s="30" t="s">
        <v>871</v>
      </c>
      <c r="G10323" s="25">
        <v>45827.383877314816</v>
      </c>
    </row>
    <row r="10324" spans="1:7" x14ac:dyDescent="0.25">
      <c r="A10324" s="30" t="s">
        <v>19083</v>
      </c>
      <c r="B10324" s="30" t="s">
        <v>9848</v>
      </c>
      <c r="C10324" s="30" t="s">
        <v>872</v>
      </c>
      <c r="D10324" s="30" t="s">
        <v>202</v>
      </c>
      <c r="E10324" s="25">
        <v>45827.383969907409</v>
      </c>
      <c r="F10324" s="30" t="s">
        <v>871</v>
      </c>
      <c r="G10324" s="25">
        <v>45827.383969907409</v>
      </c>
    </row>
    <row r="10325" spans="1:7" x14ac:dyDescent="0.25">
      <c r="A10325" s="30" t="s">
        <v>19084</v>
      </c>
      <c r="B10325" s="30" t="s">
        <v>9850</v>
      </c>
      <c r="C10325" s="30" t="s">
        <v>872</v>
      </c>
      <c r="D10325" s="30" t="s">
        <v>202</v>
      </c>
      <c r="E10325" s="25">
        <v>45827.384027777778</v>
      </c>
      <c r="F10325" s="30" t="s">
        <v>871</v>
      </c>
      <c r="G10325" s="25">
        <v>45827.384027777778</v>
      </c>
    </row>
    <row r="10326" spans="1:7" x14ac:dyDescent="0.25">
      <c r="A10326" s="30" t="s">
        <v>19085</v>
      </c>
      <c r="B10326" s="30" t="s">
        <v>13137</v>
      </c>
      <c r="C10326" s="30" t="s">
        <v>887</v>
      </c>
      <c r="D10326" s="30" t="s">
        <v>888</v>
      </c>
      <c r="E10326" s="25">
        <v>45827.38789351852</v>
      </c>
      <c r="F10326" s="30" t="s">
        <v>871</v>
      </c>
      <c r="G10326" s="25">
        <v>45827.38789351852</v>
      </c>
    </row>
    <row r="10327" spans="1:7" x14ac:dyDescent="0.25">
      <c r="A10327" s="30" t="s">
        <v>19093</v>
      </c>
      <c r="B10327" s="30" t="s">
        <v>9850</v>
      </c>
      <c r="C10327" s="30" t="s">
        <v>879</v>
      </c>
      <c r="D10327" s="30" t="s">
        <v>202</v>
      </c>
      <c r="E10327" s="25">
        <v>45827.386805555558</v>
      </c>
      <c r="F10327" s="30" t="s">
        <v>871</v>
      </c>
      <c r="G10327" s="25">
        <v>45827.386805555558</v>
      </c>
    </row>
    <row r="10328" spans="1:7" x14ac:dyDescent="0.25">
      <c r="A10328" s="30" t="s">
        <v>19094</v>
      </c>
      <c r="B10328" s="30" t="s">
        <v>9848</v>
      </c>
      <c r="C10328" s="30" t="s">
        <v>879</v>
      </c>
      <c r="D10328" s="30" t="s">
        <v>202</v>
      </c>
      <c r="E10328" s="25">
        <v>45827.386956018519</v>
      </c>
      <c r="F10328" s="30" t="s">
        <v>871</v>
      </c>
      <c r="G10328" s="25">
        <v>45827.386956018519</v>
      </c>
    </row>
    <row r="10329" spans="1:7" x14ac:dyDescent="0.25">
      <c r="A10329" s="30" t="s">
        <v>19095</v>
      </c>
      <c r="B10329" s="30" t="s">
        <v>9846</v>
      </c>
      <c r="C10329" s="30" t="s">
        <v>879</v>
      </c>
      <c r="D10329" s="30" t="s">
        <v>202</v>
      </c>
      <c r="E10329" s="25">
        <v>45827.387071759258</v>
      </c>
      <c r="F10329" s="30" t="s">
        <v>871</v>
      </c>
      <c r="G10329" s="25">
        <v>45827.387071759258</v>
      </c>
    </row>
    <row r="10330" spans="1:7" x14ac:dyDescent="0.25">
      <c r="A10330" s="30" t="s">
        <v>19096</v>
      </c>
      <c r="B10330" s="30" t="s">
        <v>9844</v>
      </c>
      <c r="C10330" s="30" t="s">
        <v>879</v>
      </c>
      <c r="D10330" s="30" t="s">
        <v>202</v>
      </c>
      <c r="E10330" s="25">
        <v>45827.387118055558</v>
      </c>
      <c r="F10330" s="30" t="s">
        <v>871</v>
      </c>
      <c r="G10330" s="25">
        <v>45827.387118055558</v>
      </c>
    </row>
    <row r="10331" spans="1:7" x14ac:dyDescent="0.25">
      <c r="A10331" s="30" t="s">
        <v>19097</v>
      </c>
      <c r="B10331" s="30" t="s">
        <v>9842</v>
      </c>
      <c r="C10331" s="30" t="s">
        <v>879</v>
      </c>
      <c r="D10331" s="30" t="s">
        <v>202</v>
      </c>
      <c r="E10331" s="25">
        <v>45827.387164351851</v>
      </c>
      <c r="F10331" s="30" t="s">
        <v>871</v>
      </c>
      <c r="G10331" s="25">
        <v>45827.387164351851</v>
      </c>
    </row>
    <row r="10332" spans="1:7" x14ac:dyDescent="0.25">
      <c r="A10332" s="30" t="s">
        <v>19098</v>
      </c>
      <c r="B10332" s="30" t="s">
        <v>9868</v>
      </c>
      <c r="C10332" s="30" t="s">
        <v>879</v>
      </c>
      <c r="D10332" s="30" t="s">
        <v>202</v>
      </c>
      <c r="E10332" s="25">
        <v>45827.387233796297</v>
      </c>
      <c r="F10332" s="30" t="s">
        <v>871</v>
      </c>
      <c r="G10332" s="25">
        <v>45827.387233796297</v>
      </c>
    </row>
    <row r="10333" spans="1:7" x14ac:dyDescent="0.25">
      <c r="A10333" s="30" t="s">
        <v>19099</v>
      </c>
      <c r="B10333" s="30" t="s">
        <v>9870</v>
      </c>
      <c r="C10333" s="30" t="s">
        <v>879</v>
      </c>
      <c r="D10333" s="30" t="s">
        <v>202</v>
      </c>
      <c r="E10333" s="25">
        <v>45827.387291666666</v>
      </c>
      <c r="F10333" s="30" t="s">
        <v>871</v>
      </c>
      <c r="G10333" s="25">
        <v>45827.387291666666</v>
      </c>
    </row>
    <row r="10334" spans="1:7" x14ac:dyDescent="0.25">
      <c r="A10334" s="30" t="s">
        <v>19100</v>
      </c>
      <c r="B10334" s="30" t="s">
        <v>9860</v>
      </c>
      <c r="C10334" s="30" t="s">
        <v>879</v>
      </c>
      <c r="D10334" s="30" t="s">
        <v>202</v>
      </c>
      <c r="E10334" s="25">
        <v>45827.387337962966</v>
      </c>
      <c r="F10334" s="30" t="s">
        <v>871</v>
      </c>
      <c r="G10334" s="25">
        <v>45827.387337962966</v>
      </c>
    </row>
    <row r="10335" spans="1:7" x14ac:dyDescent="0.25">
      <c r="A10335" s="30" t="s">
        <v>19101</v>
      </c>
      <c r="B10335" s="30" t="s">
        <v>11551</v>
      </c>
      <c r="C10335" s="30" t="s">
        <v>879</v>
      </c>
      <c r="D10335" s="30" t="s">
        <v>202</v>
      </c>
      <c r="E10335" s="25">
        <v>45827.387395833335</v>
      </c>
      <c r="F10335" s="30" t="s">
        <v>871</v>
      </c>
      <c r="G10335" s="25">
        <v>45827.387395833335</v>
      </c>
    </row>
    <row r="10336" spans="1:7" x14ac:dyDescent="0.25">
      <c r="A10336" s="30" t="s">
        <v>19102</v>
      </c>
      <c r="B10336" s="30" t="s">
        <v>12159</v>
      </c>
      <c r="C10336" s="30" t="s">
        <v>879</v>
      </c>
      <c r="D10336" s="30" t="s">
        <v>202</v>
      </c>
      <c r="E10336" s="25">
        <v>45827.387442129628</v>
      </c>
      <c r="F10336" s="30" t="s">
        <v>871</v>
      </c>
      <c r="G10336" s="25">
        <v>45827.387442129628</v>
      </c>
    </row>
    <row r="10337" spans="1:7" x14ac:dyDescent="0.25">
      <c r="A10337" s="30" t="s">
        <v>19103</v>
      </c>
      <c r="B10337" s="30" t="s">
        <v>6560</v>
      </c>
      <c r="C10337" s="30" t="s">
        <v>879</v>
      </c>
      <c r="D10337" s="30" t="s">
        <v>202</v>
      </c>
      <c r="E10337" s="25">
        <v>45827.387499999997</v>
      </c>
      <c r="F10337" s="30" t="s">
        <v>871</v>
      </c>
      <c r="G10337" s="25">
        <v>45827.387499999997</v>
      </c>
    </row>
    <row r="10338" spans="1:7" x14ac:dyDescent="0.25">
      <c r="A10338" s="30" t="s">
        <v>19104</v>
      </c>
      <c r="B10338" s="30" t="s">
        <v>6558</v>
      </c>
      <c r="C10338" s="30" t="s">
        <v>879</v>
      </c>
      <c r="D10338" s="30" t="s">
        <v>202</v>
      </c>
      <c r="E10338" s="25">
        <v>45827.387557870374</v>
      </c>
      <c r="F10338" s="30" t="s">
        <v>871</v>
      </c>
      <c r="G10338" s="25">
        <v>45827.387557870374</v>
      </c>
    </row>
    <row r="10339" spans="1:7" x14ac:dyDescent="0.25">
      <c r="A10339" s="30" t="s">
        <v>19105</v>
      </c>
      <c r="B10339" s="30" t="s">
        <v>9806</v>
      </c>
      <c r="C10339" s="30" t="s">
        <v>879</v>
      </c>
      <c r="D10339" s="30" t="s">
        <v>202</v>
      </c>
      <c r="E10339" s="25">
        <v>45827.387604166666</v>
      </c>
      <c r="F10339" s="30" t="s">
        <v>871</v>
      </c>
      <c r="G10339" s="25">
        <v>45827.387604166666</v>
      </c>
    </row>
    <row r="10340" spans="1:7" x14ac:dyDescent="0.25">
      <c r="A10340" s="30" t="s">
        <v>19106</v>
      </c>
      <c r="B10340" s="30" t="s">
        <v>9576</v>
      </c>
      <c r="C10340" s="30" t="s">
        <v>879</v>
      </c>
      <c r="D10340" s="30" t="s">
        <v>202</v>
      </c>
      <c r="E10340" s="25">
        <v>45827.387650462966</v>
      </c>
      <c r="F10340" s="30" t="s">
        <v>871</v>
      </c>
      <c r="G10340" s="25">
        <v>45827.387650462966</v>
      </c>
    </row>
    <row r="10341" spans="1:7" x14ac:dyDescent="0.25">
      <c r="A10341" s="30" t="s">
        <v>19107</v>
      </c>
      <c r="B10341" s="30" t="s">
        <v>13466</v>
      </c>
      <c r="C10341" s="30" t="s">
        <v>872</v>
      </c>
      <c r="D10341" s="30" t="s">
        <v>61</v>
      </c>
      <c r="E10341" s="25">
        <v>45827.390173611115</v>
      </c>
      <c r="F10341" s="30" t="s">
        <v>894</v>
      </c>
      <c r="G10341" s="25">
        <v>45827.390173611115</v>
      </c>
    </row>
    <row r="10342" spans="1:7" x14ac:dyDescent="0.25">
      <c r="A10342" s="30" t="s">
        <v>19108</v>
      </c>
      <c r="B10342" s="30" t="s">
        <v>11232</v>
      </c>
      <c r="C10342" s="30" t="s">
        <v>872</v>
      </c>
      <c r="D10342" s="30" t="s">
        <v>229</v>
      </c>
      <c r="E10342" s="25">
        <v>45827.391087962962</v>
      </c>
      <c r="F10342" s="30" t="s">
        <v>871</v>
      </c>
      <c r="G10342" s="25">
        <v>45827.391087962962</v>
      </c>
    </row>
    <row r="10343" spans="1:7" x14ac:dyDescent="0.25">
      <c r="A10343" s="30" t="s">
        <v>19109</v>
      </c>
      <c r="B10343" s="30" t="s">
        <v>11234</v>
      </c>
      <c r="C10343" s="30" t="s">
        <v>872</v>
      </c>
      <c r="D10343" s="30" t="s">
        <v>229</v>
      </c>
      <c r="E10343" s="25">
        <v>45827.391203703701</v>
      </c>
      <c r="F10343" s="30" t="s">
        <v>871</v>
      </c>
      <c r="G10343" s="25">
        <v>45827.391203703701</v>
      </c>
    </row>
    <row r="10344" spans="1:7" x14ac:dyDescent="0.25">
      <c r="A10344" s="30" t="s">
        <v>19110</v>
      </c>
      <c r="B10344" s="30" t="s">
        <v>11236</v>
      </c>
      <c r="C10344" s="30" t="s">
        <v>872</v>
      </c>
      <c r="D10344" s="30" t="s">
        <v>229</v>
      </c>
      <c r="E10344" s="25">
        <v>45827.39135416667</v>
      </c>
      <c r="F10344" s="30" t="s">
        <v>871</v>
      </c>
      <c r="G10344" s="25">
        <v>45827.39135416667</v>
      </c>
    </row>
    <row r="10345" spans="1:7" x14ac:dyDescent="0.25">
      <c r="A10345" s="30" t="s">
        <v>19111</v>
      </c>
      <c r="B10345" s="30" t="s">
        <v>15337</v>
      </c>
      <c r="C10345" s="30" t="s">
        <v>869</v>
      </c>
      <c r="D10345" s="30" t="s">
        <v>884</v>
      </c>
      <c r="E10345" s="25">
        <v>45827.395879629628</v>
      </c>
      <c r="F10345" s="30" t="s">
        <v>871</v>
      </c>
      <c r="G10345" s="25">
        <v>45827.395879629628</v>
      </c>
    </row>
    <row r="10346" spans="1:7" x14ac:dyDescent="0.25">
      <c r="A10346" s="30" t="s">
        <v>19112</v>
      </c>
      <c r="B10346" s="30" t="s">
        <v>17036</v>
      </c>
      <c r="C10346" s="30" t="s">
        <v>869</v>
      </c>
      <c r="D10346" s="30" t="s">
        <v>881</v>
      </c>
      <c r="E10346" s="25">
        <v>45827.399016203701</v>
      </c>
      <c r="F10346" s="30" t="s">
        <v>871</v>
      </c>
      <c r="G10346" s="25">
        <v>45827.399016203701</v>
      </c>
    </row>
    <row r="10347" spans="1:7" x14ac:dyDescent="0.25">
      <c r="A10347" s="30" t="s">
        <v>19113</v>
      </c>
      <c r="B10347" s="30" t="s">
        <v>17034</v>
      </c>
      <c r="C10347" s="30" t="s">
        <v>869</v>
      </c>
      <c r="D10347" s="30" t="s">
        <v>881</v>
      </c>
      <c r="E10347" s="25">
        <v>45827.399097222224</v>
      </c>
      <c r="F10347" s="30" t="s">
        <v>871</v>
      </c>
      <c r="G10347" s="25">
        <v>45827.399097222224</v>
      </c>
    </row>
    <row r="10348" spans="1:7" x14ac:dyDescent="0.25">
      <c r="A10348" s="30" t="s">
        <v>19114</v>
      </c>
      <c r="B10348" s="30" t="s">
        <v>17030</v>
      </c>
      <c r="C10348" s="30" t="s">
        <v>869</v>
      </c>
      <c r="D10348" s="30" t="s">
        <v>881</v>
      </c>
      <c r="E10348" s="25">
        <v>45827.399178240739</v>
      </c>
      <c r="F10348" s="30" t="s">
        <v>871</v>
      </c>
      <c r="G10348" s="25">
        <v>45827.399178240739</v>
      </c>
    </row>
    <row r="10349" spans="1:7" x14ac:dyDescent="0.25">
      <c r="A10349" s="30" t="s">
        <v>19115</v>
      </c>
      <c r="B10349" s="30" t="s">
        <v>17028</v>
      </c>
      <c r="C10349" s="30" t="s">
        <v>869</v>
      </c>
      <c r="D10349" s="30" t="s">
        <v>881</v>
      </c>
      <c r="E10349" s="25">
        <v>45827.399270833332</v>
      </c>
      <c r="F10349" s="30" t="s">
        <v>871</v>
      </c>
      <c r="G10349" s="25">
        <v>45827.399270833332</v>
      </c>
    </row>
    <row r="10350" spans="1:7" x14ac:dyDescent="0.25">
      <c r="A10350" s="30" t="s">
        <v>19116</v>
      </c>
      <c r="B10350" s="30" t="s">
        <v>17032</v>
      </c>
      <c r="C10350" s="30" t="s">
        <v>869</v>
      </c>
      <c r="D10350" s="30" t="s">
        <v>881</v>
      </c>
      <c r="E10350" s="25">
        <v>45827.399317129632</v>
      </c>
      <c r="F10350" s="30" t="s">
        <v>871</v>
      </c>
      <c r="G10350" s="25">
        <v>45827.399317129632</v>
      </c>
    </row>
    <row r="10351" spans="1:7" x14ac:dyDescent="0.25">
      <c r="A10351" s="30" t="s">
        <v>19117</v>
      </c>
      <c r="B10351" s="30" t="s">
        <v>13135</v>
      </c>
      <c r="C10351" s="30" t="s">
        <v>887</v>
      </c>
      <c r="D10351" s="30" t="s">
        <v>888</v>
      </c>
      <c r="E10351" s="25">
        <v>45827.401504629626</v>
      </c>
      <c r="F10351" s="30" t="s">
        <v>871</v>
      </c>
      <c r="G10351" s="25">
        <v>45827.401504629626</v>
      </c>
    </row>
    <row r="10352" spans="1:7" x14ac:dyDescent="0.25">
      <c r="A10352" s="30" t="s">
        <v>20559</v>
      </c>
      <c r="B10352" s="30" t="s">
        <v>15303</v>
      </c>
      <c r="C10352" s="30" t="s">
        <v>864</v>
      </c>
      <c r="D10352" s="30" t="s">
        <v>865</v>
      </c>
      <c r="E10352" s="25">
        <v>45827.40792824074</v>
      </c>
      <c r="F10352" s="30" t="s">
        <v>871</v>
      </c>
      <c r="G10352" s="25">
        <v>45827.40792824074</v>
      </c>
    </row>
    <row r="10353" spans="1:7" x14ac:dyDescent="0.25">
      <c r="A10353" s="30" t="s">
        <v>20560</v>
      </c>
      <c r="B10353" s="30" t="s">
        <v>15664</v>
      </c>
      <c r="C10353" s="30" t="s">
        <v>864</v>
      </c>
      <c r="D10353" s="30" t="s">
        <v>865</v>
      </c>
      <c r="E10353" s="25">
        <v>45827.40797453704</v>
      </c>
      <c r="F10353" s="30" t="s">
        <v>871</v>
      </c>
      <c r="G10353" s="25">
        <v>45827.40797453704</v>
      </c>
    </row>
    <row r="10354" spans="1:7" x14ac:dyDescent="0.25">
      <c r="A10354" s="30" t="s">
        <v>20561</v>
      </c>
      <c r="B10354" s="30" t="s">
        <v>13135</v>
      </c>
      <c r="C10354" s="30" t="s">
        <v>872</v>
      </c>
      <c r="D10354" s="30" t="s">
        <v>61</v>
      </c>
      <c r="E10354" s="25">
        <v>45827.411400462966</v>
      </c>
      <c r="F10354" s="30" t="s">
        <v>894</v>
      </c>
      <c r="G10354" s="25">
        <v>45827.411400462966</v>
      </c>
    </row>
    <row r="10355" spans="1:7" x14ac:dyDescent="0.25">
      <c r="A10355" s="30" t="s">
        <v>20562</v>
      </c>
      <c r="B10355" s="30" t="s">
        <v>9659</v>
      </c>
      <c r="C10355" s="30" t="s">
        <v>872</v>
      </c>
      <c r="D10355" s="30" t="s">
        <v>229</v>
      </c>
      <c r="E10355" s="25">
        <v>45827.408738425926</v>
      </c>
      <c r="F10355" s="30" t="s">
        <v>871</v>
      </c>
      <c r="G10355" s="25">
        <v>45827.408738425926</v>
      </c>
    </row>
    <row r="10356" spans="1:7" x14ac:dyDescent="0.25">
      <c r="A10356" s="30" t="s">
        <v>20563</v>
      </c>
      <c r="B10356" s="30" t="s">
        <v>9661</v>
      </c>
      <c r="C10356" s="30" t="s">
        <v>872</v>
      </c>
      <c r="D10356" s="30" t="s">
        <v>229</v>
      </c>
      <c r="E10356" s="25">
        <v>45827.408784722225</v>
      </c>
      <c r="F10356" s="30" t="s">
        <v>871</v>
      </c>
      <c r="G10356" s="25">
        <v>45827.408784722225</v>
      </c>
    </row>
    <row r="10357" spans="1:7" x14ac:dyDescent="0.25">
      <c r="A10357" s="30" t="s">
        <v>20564</v>
      </c>
      <c r="B10357" s="30" t="s">
        <v>9663</v>
      </c>
      <c r="C10357" s="30" t="s">
        <v>872</v>
      </c>
      <c r="D10357" s="30" t="s">
        <v>229</v>
      </c>
      <c r="E10357" s="25">
        <v>45827.408819444441</v>
      </c>
      <c r="F10357" s="30" t="s">
        <v>871</v>
      </c>
      <c r="G10357" s="25">
        <v>45827.408819444441</v>
      </c>
    </row>
    <row r="10358" spans="1:7" x14ac:dyDescent="0.25">
      <c r="A10358" s="30" t="s">
        <v>20565</v>
      </c>
      <c r="B10358" s="30" t="s">
        <v>9665</v>
      </c>
      <c r="C10358" s="30" t="s">
        <v>872</v>
      </c>
      <c r="D10358" s="30" t="s">
        <v>229</v>
      </c>
      <c r="E10358" s="25">
        <v>45827.408854166664</v>
      </c>
      <c r="F10358" s="30" t="s">
        <v>871</v>
      </c>
      <c r="G10358" s="25">
        <v>45827.408854166664</v>
      </c>
    </row>
    <row r="10359" spans="1:7" x14ac:dyDescent="0.25">
      <c r="A10359" s="30" t="s">
        <v>20566</v>
      </c>
      <c r="B10359" s="30" t="s">
        <v>9667</v>
      </c>
      <c r="C10359" s="30" t="s">
        <v>872</v>
      </c>
      <c r="D10359" s="30" t="s">
        <v>229</v>
      </c>
      <c r="E10359" s="25">
        <v>45827.40898148148</v>
      </c>
      <c r="F10359" s="30" t="s">
        <v>871</v>
      </c>
      <c r="G10359" s="25">
        <v>45827.40898148148</v>
      </c>
    </row>
    <row r="10360" spans="1:7" x14ac:dyDescent="0.25">
      <c r="A10360" s="30" t="s">
        <v>20567</v>
      </c>
      <c r="B10360" s="30" t="s">
        <v>9669</v>
      </c>
      <c r="C10360" s="30" t="s">
        <v>872</v>
      </c>
      <c r="D10360" s="30" t="s">
        <v>229</v>
      </c>
      <c r="E10360" s="25">
        <v>45827.409016203703</v>
      </c>
      <c r="F10360" s="30" t="s">
        <v>871</v>
      </c>
      <c r="G10360" s="25">
        <v>45827.409016203703</v>
      </c>
    </row>
    <row r="10361" spans="1:7" x14ac:dyDescent="0.25">
      <c r="A10361" s="30" t="s">
        <v>20568</v>
      </c>
      <c r="B10361" s="30" t="s">
        <v>9671</v>
      </c>
      <c r="C10361" s="30" t="s">
        <v>872</v>
      </c>
      <c r="D10361" s="30" t="s">
        <v>229</v>
      </c>
      <c r="E10361" s="25">
        <v>45827.409050925926</v>
      </c>
      <c r="F10361" s="30" t="s">
        <v>871</v>
      </c>
      <c r="G10361" s="25">
        <v>45827.409050925926</v>
      </c>
    </row>
    <row r="10362" spans="1:7" x14ac:dyDescent="0.25">
      <c r="A10362" s="30" t="s">
        <v>20569</v>
      </c>
      <c r="B10362" s="30" t="s">
        <v>9673</v>
      </c>
      <c r="C10362" s="30" t="s">
        <v>872</v>
      </c>
      <c r="D10362" s="30" t="s">
        <v>229</v>
      </c>
      <c r="E10362" s="25">
        <v>45827.409085648149</v>
      </c>
      <c r="F10362" s="30" t="s">
        <v>871</v>
      </c>
      <c r="G10362" s="25">
        <v>45827.409085648149</v>
      </c>
    </row>
    <row r="10363" spans="1:7" x14ac:dyDescent="0.25">
      <c r="A10363" s="30" t="s">
        <v>20570</v>
      </c>
      <c r="B10363" s="30" t="s">
        <v>9826</v>
      </c>
      <c r="C10363" s="30" t="s">
        <v>872</v>
      </c>
      <c r="D10363" s="30" t="s">
        <v>229</v>
      </c>
      <c r="E10363" s="25">
        <v>45827.41002314815</v>
      </c>
      <c r="F10363" s="30" t="s">
        <v>871</v>
      </c>
      <c r="G10363" s="25">
        <v>45827.41002314815</v>
      </c>
    </row>
    <row r="10364" spans="1:7" x14ac:dyDescent="0.25">
      <c r="A10364" s="30" t="s">
        <v>20571</v>
      </c>
      <c r="B10364" s="30" t="s">
        <v>9828</v>
      </c>
      <c r="C10364" s="30" t="s">
        <v>872</v>
      </c>
      <c r="D10364" s="30" t="s">
        <v>229</v>
      </c>
      <c r="E10364" s="25">
        <v>45827.410231481481</v>
      </c>
      <c r="F10364" s="30" t="s">
        <v>871</v>
      </c>
      <c r="G10364" s="25">
        <v>45827.410231481481</v>
      </c>
    </row>
    <row r="10365" spans="1:7" x14ac:dyDescent="0.25">
      <c r="A10365" s="30" t="s">
        <v>20572</v>
      </c>
      <c r="B10365" s="30" t="s">
        <v>9830</v>
      </c>
      <c r="C10365" s="30" t="s">
        <v>872</v>
      </c>
      <c r="D10365" s="30" t="s">
        <v>229</v>
      </c>
      <c r="E10365" s="25">
        <v>45827.410393518519</v>
      </c>
      <c r="F10365" s="30" t="s">
        <v>871</v>
      </c>
      <c r="G10365" s="25">
        <v>45827.410393518519</v>
      </c>
    </row>
    <row r="10366" spans="1:7" x14ac:dyDescent="0.25">
      <c r="A10366" s="30" t="s">
        <v>20573</v>
      </c>
      <c r="B10366" s="30" t="s">
        <v>9832</v>
      </c>
      <c r="C10366" s="30" t="s">
        <v>872</v>
      </c>
      <c r="D10366" s="30" t="s">
        <v>229</v>
      </c>
      <c r="E10366" s="25">
        <v>45827.410567129627</v>
      </c>
      <c r="F10366" s="30" t="s">
        <v>871</v>
      </c>
      <c r="G10366" s="25">
        <v>45827.410567129627</v>
      </c>
    </row>
    <row r="10367" spans="1:7" x14ac:dyDescent="0.25">
      <c r="A10367" s="30" t="s">
        <v>20574</v>
      </c>
      <c r="B10367" s="30" t="s">
        <v>9834</v>
      </c>
      <c r="C10367" s="30" t="s">
        <v>872</v>
      </c>
      <c r="D10367" s="30" t="s">
        <v>229</v>
      </c>
      <c r="E10367" s="25">
        <v>45827.410671296297</v>
      </c>
      <c r="F10367" s="30" t="s">
        <v>871</v>
      </c>
      <c r="G10367" s="25">
        <v>45827.410671296297</v>
      </c>
    </row>
    <row r="10368" spans="1:7" x14ac:dyDescent="0.25">
      <c r="A10368" s="30" t="s">
        <v>20575</v>
      </c>
      <c r="B10368" s="30" t="s">
        <v>9836</v>
      </c>
      <c r="C10368" s="30" t="s">
        <v>872</v>
      </c>
      <c r="D10368" s="30" t="s">
        <v>229</v>
      </c>
      <c r="E10368" s="25">
        <v>45827.410787037035</v>
      </c>
      <c r="F10368" s="30" t="s">
        <v>871</v>
      </c>
      <c r="G10368" s="25">
        <v>45827.410787037035</v>
      </c>
    </row>
    <row r="10369" spans="1:7" x14ac:dyDescent="0.25">
      <c r="A10369" s="30" t="s">
        <v>20576</v>
      </c>
      <c r="B10369" s="30" t="s">
        <v>9838</v>
      </c>
      <c r="C10369" s="30" t="s">
        <v>872</v>
      </c>
      <c r="D10369" s="30" t="s">
        <v>229</v>
      </c>
      <c r="E10369" s="25">
        <v>45827.410868055558</v>
      </c>
      <c r="F10369" s="30" t="s">
        <v>871</v>
      </c>
      <c r="G10369" s="25">
        <v>45827.410868055558</v>
      </c>
    </row>
    <row r="10370" spans="1:7" x14ac:dyDescent="0.25">
      <c r="A10370" s="30" t="s">
        <v>20577</v>
      </c>
      <c r="B10370" s="30" t="s">
        <v>9822</v>
      </c>
      <c r="C10370" s="30" t="s">
        <v>872</v>
      </c>
      <c r="D10370" s="30" t="s">
        <v>229</v>
      </c>
      <c r="E10370" s="25">
        <v>45827.412719907406</v>
      </c>
      <c r="F10370" s="30" t="s">
        <v>871</v>
      </c>
      <c r="G10370" s="25">
        <v>45827.412719907406</v>
      </c>
    </row>
    <row r="10371" spans="1:7" x14ac:dyDescent="0.25">
      <c r="A10371" s="30" t="s">
        <v>20578</v>
      </c>
      <c r="B10371" s="30" t="s">
        <v>9824</v>
      </c>
      <c r="C10371" s="30" t="s">
        <v>872</v>
      </c>
      <c r="D10371" s="30" t="s">
        <v>229</v>
      </c>
      <c r="E10371" s="25">
        <v>45827.412893518522</v>
      </c>
      <c r="F10371" s="30" t="s">
        <v>871</v>
      </c>
      <c r="G10371" s="25">
        <v>45827.412893518522</v>
      </c>
    </row>
    <row r="10372" spans="1:7" x14ac:dyDescent="0.25">
      <c r="A10372" s="30" t="s">
        <v>20579</v>
      </c>
      <c r="B10372" s="30" t="s">
        <v>13441</v>
      </c>
      <c r="C10372" s="30" t="s">
        <v>887</v>
      </c>
      <c r="D10372" s="30" t="s">
        <v>888</v>
      </c>
      <c r="E10372" s="25">
        <v>45827.413240740738</v>
      </c>
      <c r="F10372" s="30" t="s">
        <v>871</v>
      </c>
      <c r="G10372" s="25">
        <v>45827.413240740738</v>
      </c>
    </row>
    <row r="10373" spans="1:7" x14ac:dyDescent="0.25">
      <c r="A10373" s="30" t="s">
        <v>20580</v>
      </c>
      <c r="B10373" s="30" t="s">
        <v>10048</v>
      </c>
      <c r="C10373" s="30" t="s">
        <v>887</v>
      </c>
      <c r="D10373" s="30" t="s">
        <v>888</v>
      </c>
      <c r="E10373" s="25">
        <v>45827.420439814814</v>
      </c>
      <c r="F10373" s="30" t="s">
        <v>871</v>
      </c>
      <c r="G10373" s="25">
        <v>45827.420439814814</v>
      </c>
    </row>
    <row r="10374" spans="1:7" x14ac:dyDescent="0.25">
      <c r="A10374" s="30" t="s">
        <v>20581</v>
      </c>
      <c r="B10374" s="30" t="s">
        <v>8796</v>
      </c>
      <c r="C10374" s="30" t="s">
        <v>879</v>
      </c>
      <c r="D10374" s="30" t="s">
        <v>77</v>
      </c>
      <c r="E10374" s="25">
        <v>45827.419699074075</v>
      </c>
      <c r="F10374" s="30" t="s">
        <v>871</v>
      </c>
      <c r="G10374" s="25">
        <v>45827.419699074075</v>
      </c>
    </row>
    <row r="10375" spans="1:7" x14ac:dyDescent="0.25">
      <c r="A10375" s="30" t="s">
        <v>20582</v>
      </c>
      <c r="B10375" s="30" t="s">
        <v>13137</v>
      </c>
      <c r="C10375" s="30" t="s">
        <v>872</v>
      </c>
      <c r="D10375" s="30" t="s">
        <v>77</v>
      </c>
      <c r="E10375" s="25">
        <v>45827.421516203707</v>
      </c>
      <c r="F10375" s="30" t="s">
        <v>894</v>
      </c>
      <c r="G10375" s="25">
        <v>45827.421516203707</v>
      </c>
    </row>
    <row r="10376" spans="1:7" x14ac:dyDescent="0.25">
      <c r="A10376" s="30" t="s">
        <v>20583</v>
      </c>
      <c r="B10376" s="30" t="s">
        <v>6641</v>
      </c>
      <c r="C10376" s="30" t="s">
        <v>879</v>
      </c>
      <c r="D10376" s="30" t="s">
        <v>229</v>
      </c>
      <c r="E10376" s="25">
        <v>45827.413865740738</v>
      </c>
      <c r="F10376" s="30" t="s">
        <v>871</v>
      </c>
      <c r="G10376" s="25">
        <v>45827.413865740738</v>
      </c>
    </row>
    <row r="10377" spans="1:7" x14ac:dyDescent="0.25">
      <c r="A10377" s="30" t="s">
        <v>20584</v>
      </c>
      <c r="B10377" s="30" t="s">
        <v>6603</v>
      </c>
      <c r="C10377" s="30" t="s">
        <v>879</v>
      </c>
      <c r="D10377" s="30" t="s">
        <v>229</v>
      </c>
      <c r="E10377" s="25">
        <v>45827.4140625</v>
      </c>
      <c r="F10377" s="30" t="s">
        <v>871</v>
      </c>
      <c r="G10377" s="25">
        <v>45827.4140625</v>
      </c>
    </row>
    <row r="10378" spans="1:7" x14ac:dyDescent="0.25">
      <c r="A10378" s="30" t="s">
        <v>20585</v>
      </c>
      <c r="B10378" s="30" t="s">
        <v>6610</v>
      </c>
      <c r="C10378" s="30" t="s">
        <v>879</v>
      </c>
      <c r="D10378" s="30" t="s">
        <v>229</v>
      </c>
      <c r="E10378" s="25">
        <v>45827.414293981485</v>
      </c>
      <c r="F10378" s="30" t="s">
        <v>871</v>
      </c>
      <c r="G10378" s="25">
        <v>45827.414293981485</v>
      </c>
    </row>
    <row r="10379" spans="1:7" x14ac:dyDescent="0.25">
      <c r="A10379" s="30" t="s">
        <v>20586</v>
      </c>
      <c r="B10379" s="30" t="s">
        <v>6612</v>
      </c>
      <c r="C10379" s="30" t="s">
        <v>879</v>
      </c>
      <c r="D10379" s="30" t="s">
        <v>229</v>
      </c>
      <c r="E10379" s="25">
        <v>45827.414583333331</v>
      </c>
      <c r="F10379" s="30" t="s">
        <v>871</v>
      </c>
      <c r="G10379" s="25">
        <v>45827.414583333331</v>
      </c>
    </row>
    <row r="10380" spans="1:7" x14ac:dyDescent="0.25">
      <c r="A10380" s="30" t="s">
        <v>20587</v>
      </c>
      <c r="B10380" s="30" t="s">
        <v>6614</v>
      </c>
      <c r="C10380" s="30" t="s">
        <v>879</v>
      </c>
      <c r="D10380" s="30" t="s">
        <v>229</v>
      </c>
      <c r="E10380" s="25">
        <v>45827.414768518516</v>
      </c>
      <c r="F10380" s="30" t="s">
        <v>871</v>
      </c>
      <c r="G10380" s="25">
        <v>45827.414768518516</v>
      </c>
    </row>
    <row r="10381" spans="1:7" x14ac:dyDescent="0.25">
      <c r="A10381" s="30" t="s">
        <v>20588</v>
      </c>
      <c r="B10381" s="30" t="s">
        <v>6616</v>
      </c>
      <c r="C10381" s="30" t="s">
        <v>879</v>
      </c>
      <c r="D10381" s="30" t="s">
        <v>229</v>
      </c>
      <c r="E10381" s="25">
        <v>45827.414918981478</v>
      </c>
      <c r="F10381" s="30" t="s">
        <v>871</v>
      </c>
      <c r="G10381" s="25">
        <v>45827.414918981478</v>
      </c>
    </row>
    <row r="10382" spans="1:7" x14ac:dyDescent="0.25">
      <c r="A10382" s="30" t="s">
        <v>20589</v>
      </c>
      <c r="B10382" s="30" t="s">
        <v>6720</v>
      </c>
      <c r="C10382" s="30" t="s">
        <v>879</v>
      </c>
      <c r="D10382" s="30" t="s">
        <v>229</v>
      </c>
      <c r="E10382" s="25">
        <v>45827.415208333332</v>
      </c>
      <c r="F10382" s="30" t="s">
        <v>871</v>
      </c>
      <c r="G10382" s="25">
        <v>45827.415208333332</v>
      </c>
    </row>
    <row r="10383" spans="1:7" x14ac:dyDescent="0.25">
      <c r="A10383" s="30" t="s">
        <v>20590</v>
      </c>
      <c r="B10383" s="30" t="s">
        <v>6722</v>
      </c>
      <c r="C10383" s="30" t="s">
        <v>879</v>
      </c>
      <c r="D10383" s="30" t="s">
        <v>229</v>
      </c>
      <c r="E10383" s="25">
        <v>45827.415370370371</v>
      </c>
      <c r="F10383" s="30" t="s">
        <v>871</v>
      </c>
      <c r="G10383" s="25">
        <v>45827.415370370371</v>
      </c>
    </row>
    <row r="10384" spans="1:7" x14ac:dyDescent="0.25">
      <c r="A10384" s="30" t="s">
        <v>20591</v>
      </c>
      <c r="B10384" s="30" t="s">
        <v>6724</v>
      </c>
      <c r="C10384" s="30" t="s">
        <v>879</v>
      </c>
      <c r="D10384" s="30" t="s">
        <v>229</v>
      </c>
      <c r="E10384" s="25">
        <v>45827.415497685186</v>
      </c>
      <c r="F10384" s="30" t="s">
        <v>871</v>
      </c>
      <c r="G10384" s="25">
        <v>45827.415497685186</v>
      </c>
    </row>
    <row r="10385" spans="1:7" x14ac:dyDescent="0.25">
      <c r="A10385" s="30" t="s">
        <v>20592</v>
      </c>
      <c r="B10385" s="30" t="s">
        <v>6726</v>
      </c>
      <c r="C10385" s="30" t="s">
        <v>879</v>
      </c>
      <c r="D10385" s="30" t="s">
        <v>229</v>
      </c>
      <c r="E10385" s="25">
        <v>45827.415532407409</v>
      </c>
      <c r="F10385" s="30" t="s">
        <v>871</v>
      </c>
      <c r="G10385" s="25">
        <v>45827.415532407409</v>
      </c>
    </row>
    <row r="10386" spans="1:7" x14ac:dyDescent="0.25">
      <c r="A10386" s="30" t="s">
        <v>20593</v>
      </c>
      <c r="B10386" s="30" t="s">
        <v>6728</v>
      </c>
      <c r="C10386" s="30" t="s">
        <v>879</v>
      </c>
      <c r="D10386" s="30" t="s">
        <v>229</v>
      </c>
      <c r="E10386" s="25">
        <v>45827.41574074074</v>
      </c>
      <c r="F10386" s="30" t="s">
        <v>871</v>
      </c>
      <c r="G10386" s="25">
        <v>45827.41574074074</v>
      </c>
    </row>
    <row r="10387" spans="1:7" x14ac:dyDescent="0.25">
      <c r="A10387" s="30" t="s">
        <v>20594</v>
      </c>
      <c r="B10387" s="30" t="s">
        <v>6730</v>
      </c>
      <c r="C10387" s="30" t="s">
        <v>879</v>
      </c>
      <c r="D10387" s="30" t="s">
        <v>229</v>
      </c>
      <c r="E10387" s="25">
        <v>45827.41578703704</v>
      </c>
      <c r="F10387" s="30" t="s">
        <v>871</v>
      </c>
      <c r="G10387" s="25">
        <v>45827.41578703704</v>
      </c>
    </row>
    <row r="10388" spans="1:7" x14ac:dyDescent="0.25">
      <c r="A10388" s="30" t="s">
        <v>20595</v>
      </c>
      <c r="B10388" s="30" t="s">
        <v>6732</v>
      </c>
      <c r="C10388" s="30" t="s">
        <v>879</v>
      </c>
      <c r="D10388" s="30" t="s">
        <v>229</v>
      </c>
      <c r="E10388" s="25">
        <v>45827.41605324074</v>
      </c>
      <c r="F10388" s="30" t="s">
        <v>871</v>
      </c>
      <c r="G10388" s="25">
        <v>45827.41605324074</v>
      </c>
    </row>
    <row r="10389" spans="1:7" x14ac:dyDescent="0.25">
      <c r="A10389" s="30" t="s">
        <v>20596</v>
      </c>
      <c r="B10389" s="30" t="s">
        <v>6734</v>
      </c>
      <c r="C10389" s="30" t="s">
        <v>879</v>
      </c>
      <c r="D10389" s="30" t="s">
        <v>229</v>
      </c>
      <c r="E10389" s="25">
        <v>45827.416238425925</v>
      </c>
      <c r="F10389" s="30" t="s">
        <v>871</v>
      </c>
      <c r="G10389" s="25">
        <v>45827.416238425925</v>
      </c>
    </row>
    <row r="10390" spans="1:7" x14ac:dyDescent="0.25">
      <c r="A10390" s="30" t="s">
        <v>20597</v>
      </c>
      <c r="B10390" s="30" t="s">
        <v>6736</v>
      </c>
      <c r="C10390" s="30" t="s">
        <v>879</v>
      </c>
      <c r="D10390" s="30" t="s">
        <v>229</v>
      </c>
      <c r="E10390" s="25">
        <v>45827.416585648149</v>
      </c>
      <c r="F10390" s="30" t="s">
        <v>871</v>
      </c>
      <c r="G10390" s="25">
        <v>45827.416585648149</v>
      </c>
    </row>
    <row r="10391" spans="1:7" x14ac:dyDescent="0.25">
      <c r="A10391" s="30" t="s">
        <v>20598</v>
      </c>
      <c r="B10391" s="30" t="s">
        <v>9649</v>
      </c>
      <c r="C10391" s="30" t="s">
        <v>879</v>
      </c>
      <c r="D10391" s="30" t="s">
        <v>229</v>
      </c>
      <c r="E10391" s="25">
        <v>45827.417407407411</v>
      </c>
      <c r="F10391" s="30" t="s">
        <v>871</v>
      </c>
      <c r="G10391" s="25">
        <v>45827.417407407411</v>
      </c>
    </row>
    <row r="10392" spans="1:7" x14ac:dyDescent="0.25">
      <c r="A10392" s="30" t="s">
        <v>20599</v>
      </c>
      <c r="B10392" s="30" t="s">
        <v>9653</v>
      </c>
      <c r="C10392" s="30" t="s">
        <v>879</v>
      </c>
      <c r="D10392" s="30" t="s">
        <v>229</v>
      </c>
      <c r="E10392" s="25">
        <v>45827.417754629627</v>
      </c>
      <c r="F10392" s="30" t="s">
        <v>871</v>
      </c>
      <c r="G10392" s="25">
        <v>45827.417754629627</v>
      </c>
    </row>
    <row r="10393" spans="1:7" x14ac:dyDescent="0.25">
      <c r="A10393" s="30" t="s">
        <v>20600</v>
      </c>
      <c r="B10393" s="30" t="s">
        <v>9655</v>
      </c>
      <c r="C10393" s="30" t="s">
        <v>879</v>
      </c>
      <c r="D10393" s="30" t="s">
        <v>229</v>
      </c>
      <c r="E10393" s="25">
        <v>45827.417916666665</v>
      </c>
      <c r="F10393" s="30" t="s">
        <v>871</v>
      </c>
      <c r="G10393" s="25">
        <v>45827.417916666665</v>
      </c>
    </row>
    <row r="10394" spans="1:7" x14ac:dyDescent="0.25">
      <c r="A10394" s="30" t="s">
        <v>20601</v>
      </c>
      <c r="B10394" s="30" t="s">
        <v>9659</v>
      </c>
      <c r="C10394" s="30" t="s">
        <v>879</v>
      </c>
      <c r="D10394" s="30" t="s">
        <v>229</v>
      </c>
      <c r="E10394" s="25">
        <v>45827.418935185182</v>
      </c>
      <c r="F10394" s="30" t="s">
        <v>871</v>
      </c>
      <c r="G10394" s="25">
        <v>45827.418935185182</v>
      </c>
    </row>
    <row r="10395" spans="1:7" x14ac:dyDescent="0.25">
      <c r="A10395" s="30" t="s">
        <v>20602</v>
      </c>
      <c r="B10395" s="30" t="s">
        <v>9661</v>
      </c>
      <c r="C10395" s="30" t="s">
        <v>879</v>
      </c>
      <c r="D10395" s="30" t="s">
        <v>229</v>
      </c>
      <c r="E10395" s="25">
        <v>45827.419212962966</v>
      </c>
      <c r="F10395" s="30" t="s">
        <v>871</v>
      </c>
      <c r="G10395" s="25">
        <v>45827.419212962966</v>
      </c>
    </row>
    <row r="10396" spans="1:7" x14ac:dyDescent="0.25">
      <c r="A10396" s="30" t="s">
        <v>20603</v>
      </c>
      <c r="B10396" s="30" t="s">
        <v>9663</v>
      </c>
      <c r="C10396" s="30" t="s">
        <v>879</v>
      </c>
      <c r="D10396" s="30" t="s">
        <v>229</v>
      </c>
      <c r="E10396" s="25">
        <v>45827.419340277775</v>
      </c>
      <c r="F10396" s="30" t="s">
        <v>871</v>
      </c>
      <c r="G10396" s="25">
        <v>45827.419340277775</v>
      </c>
    </row>
    <row r="10397" spans="1:7" x14ac:dyDescent="0.25">
      <c r="A10397" s="30" t="s">
        <v>20604</v>
      </c>
      <c r="B10397" s="30" t="s">
        <v>9665</v>
      </c>
      <c r="C10397" s="30" t="s">
        <v>879</v>
      </c>
      <c r="D10397" s="30" t="s">
        <v>229</v>
      </c>
      <c r="E10397" s="25">
        <v>45827.419409722221</v>
      </c>
      <c r="F10397" s="30" t="s">
        <v>871</v>
      </c>
      <c r="G10397" s="25">
        <v>45827.419409722221</v>
      </c>
    </row>
    <row r="10398" spans="1:7" x14ac:dyDescent="0.25">
      <c r="A10398" s="30" t="s">
        <v>20605</v>
      </c>
      <c r="B10398" s="30" t="s">
        <v>9667</v>
      </c>
      <c r="C10398" s="30" t="s">
        <v>879</v>
      </c>
      <c r="D10398" s="30" t="s">
        <v>229</v>
      </c>
      <c r="E10398" s="25">
        <v>45827.419583333336</v>
      </c>
      <c r="F10398" s="30" t="s">
        <v>871</v>
      </c>
      <c r="G10398" s="25">
        <v>45827.419583333336</v>
      </c>
    </row>
    <row r="10399" spans="1:7" x14ac:dyDescent="0.25">
      <c r="A10399" s="30" t="s">
        <v>20606</v>
      </c>
      <c r="B10399" s="30" t="s">
        <v>9669</v>
      </c>
      <c r="C10399" s="30" t="s">
        <v>879</v>
      </c>
      <c r="D10399" s="30" t="s">
        <v>229</v>
      </c>
      <c r="E10399" s="25">
        <v>45827.420011574075</v>
      </c>
      <c r="F10399" s="30" t="s">
        <v>871</v>
      </c>
      <c r="G10399" s="25">
        <v>45827.420011574075</v>
      </c>
    </row>
    <row r="10400" spans="1:7" x14ac:dyDescent="0.25">
      <c r="A10400" s="30" t="s">
        <v>20607</v>
      </c>
      <c r="B10400" s="30" t="s">
        <v>9671</v>
      </c>
      <c r="C10400" s="30" t="s">
        <v>879</v>
      </c>
      <c r="D10400" s="30" t="s">
        <v>229</v>
      </c>
      <c r="E10400" s="25">
        <v>45827.420416666668</v>
      </c>
      <c r="F10400" s="30" t="s">
        <v>871</v>
      </c>
      <c r="G10400" s="25">
        <v>45827.420416666668</v>
      </c>
    </row>
    <row r="10401" spans="1:7" x14ac:dyDescent="0.25">
      <c r="A10401" s="30" t="s">
        <v>20608</v>
      </c>
      <c r="B10401" s="30" t="s">
        <v>9673</v>
      </c>
      <c r="C10401" s="30" t="s">
        <v>879</v>
      </c>
      <c r="D10401" s="30" t="s">
        <v>229</v>
      </c>
      <c r="E10401" s="25">
        <v>45827.42050925926</v>
      </c>
      <c r="F10401" s="30" t="s">
        <v>871</v>
      </c>
      <c r="G10401" s="25">
        <v>45827.42050925926</v>
      </c>
    </row>
    <row r="10402" spans="1:7" x14ac:dyDescent="0.25">
      <c r="A10402" s="30" t="s">
        <v>20609</v>
      </c>
      <c r="B10402" s="30" t="s">
        <v>9822</v>
      </c>
      <c r="C10402" s="30" t="s">
        <v>879</v>
      </c>
      <c r="D10402" s="30" t="s">
        <v>229</v>
      </c>
      <c r="E10402" s="25">
        <v>45827.421006944445</v>
      </c>
      <c r="F10402" s="30" t="s">
        <v>871</v>
      </c>
      <c r="G10402" s="25">
        <v>45827.421006944445</v>
      </c>
    </row>
    <row r="10403" spans="1:7" x14ac:dyDescent="0.25">
      <c r="A10403" s="30" t="s">
        <v>20610</v>
      </c>
      <c r="B10403" s="30" t="s">
        <v>9824</v>
      </c>
      <c r="C10403" s="30" t="s">
        <v>879</v>
      </c>
      <c r="D10403" s="30" t="s">
        <v>229</v>
      </c>
      <c r="E10403" s="25">
        <v>45827.421111111114</v>
      </c>
      <c r="F10403" s="30" t="s">
        <v>871</v>
      </c>
      <c r="G10403" s="25">
        <v>45827.421111111114</v>
      </c>
    </row>
    <row r="10404" spans="1:7" x14ac:dyDescent="0.25">
      <c r="A10404" s="30" t="s">
        <v>20611</v>
      </c>
      <c r="B10404" s="30" t="s">
        <v>9826</v>
      </c>
      <c r="C10404" s="30" t="s">
        <v>879</v>
      </c>
      <c r="D10404" s="30" t="s">
        <v>229</v>
      </c>
      <c r="E10404" s="25">
        <v>45827.42119212963</v>
      </c>
      <c r="F10404" s="30" t="s">
        <v>871</v>
      </c>
      <c r="G10404" s="25">
        <v>45827.42119212963</v>
      </c>
    </row>
    <row r="10405" spans="1:7" x14ac:dyDescent="0.25">
      <c r="A10405" s="30" t="s">
        <v>20612</v>
      </c>
      <c r="B10405" s="30" t="s">
        <v>9828</v>
      </c>
      <c r="C10405" s="30" t="s">
        <v>879</v>
      </c>
      <c r="D10405" s="30" t="s">
        <v>229</v>
      </c>
      <c r="E10405" s="25">
        <v>45827.421388888892</v>
      </c>
      <c r="F10405" s="30" t="s">
        <v>871</v>
      </c>
      <c r="G10405" s="25">
        <v>45827.421388888892</v>
      </c>
    </row>
    <row r="10406" spans="1:7" x14ac:dyDescent="0.25">
      <c r="A10406" s="30" t="s">
        <v>20613</v>
      </c>
      <c r="B10406" s="30" t="s">
        <v>9830</v>
      </c>
      <c r="C10406" s="30" t="s">
        <v>879</v>
      </c>
      <c r="D10406" s="30" t="s">
        <v>229</v>
      </c>
      <c r="E10406" s="25">
        <v>45827.421527777777</v>
      </c>
      <c r="F10406" s="30" t="s">
        <v>871</v>
      </c>
      <c r="G10406" s="25">
        <v>45827.421527777777</v>
      </c>
    </row>
    <row r="10407" spans="1:7" x14ac:dyDescent="0.25">
      <c r="A10407" s="30" t="s">
        <v>20614</v>
      </c>
      <c r="B10407" s="30" t="s">
        <v>9832</v>
      </c>
      <c r="C10407" s="30" t="s">
        <v>879</v>
      </c>
      <c r="D10407" s="30" t="s">
        <v>229</v>
      </c>
      <c r="E10407" s="25">
        <v>45827.421620370369</v>
      </c>
      <c r="F10407" s="30" t="s">
        <v>871</v>
      </c>
      <c r="G10407" s="25">
        <v>45827.421620370369</v>
      </c>
    </row>
    <row r="10408" spans="1:7" x14ac:dyDescent="0.25">
      <c r="A10408" s="30" t="s">
        <v>20615</v>
      </c>
      <c r="B10408" s="30" t="s">
        <v>9834</v>
      </c>
      <c r="C10408" s="30" t="s">
        <v>879</v>
      </c>
      <c r="D10408" s="30" t="s">
        <v>229</v>
      </c>
      <c r="E10408" s="25">
        <v>45827.421759259261</v>
      </c>
      <c r="F10408" s="30" t="s">
        <v>871</v>
      </c>
      <c r="G10408" s="25">
        <v>45827.421759259261</v>
      </c>
    </row>
    <row r="10409" spans="1:7" x14ac:dyDescent="0.25">
      <c r="A10409" s="30" t="s">
        <v>20616</v>
      </c>
      <c r="B10409" s="30" t="s">
        <v>9836</v>
      </c>
      <c r="C10409" s="30" t="s">
        <v>879</v>
      </c>
      <c r="D10409" s="30" t="s">
        <v>229</v>
      </c>
      <c r="E10409" s="25">
        <v>45827.4218287037</v>
      </c>
      <c r="F10409" s="30" t="s">
        <v>871</v>
      </c>
      <c r="G10409" s="25">
        <v>45827.4218287037</v>
      </c>
    </row>
    <row r="10410" spans="1:7" x14ac:dyDescent="0.25">
      <c r="A10410" s="30" t="s">
        <v>20617</v>
      </c>
      <c r="B10410" s="30" t="s">
        <v>9838</v>
      </c>
      <c r="C10410" s="30" t="s">
        <v>879</v>
      </c>
      <c r="D10410" s="30" t="s">
        <v>229</v>
      </c>
      <c r="E10410" s="25">
        <v>45827.421979166669</v>
      </c>
      <c r="F10410" s="30" t="s">
        <v>871</v>
      </c>
      <c r="G10410" s="25">
        <v>45827.421979166669</v>
      </c>
    </row>
    <row r="10411" spans="1:7" x14ac:dyDescent="0.25">
      <c r="A10411" s="30" t="s">
        <v>20618</v>
      </c>
      <c r="B10411" s="30" t="s">
        <v>9657</v>
      </c>
      <c r="C10411" s="30" t="s">
        <v>872</v>
      </c>
      <c r="D10411" s="30" t="s">
        <v>229</v>
      </c>
      <c r="E10411" s="25">
        <v>45827.423460648148</v>
      </c>
      <c r="F10411" s="30" t="s">
        <v>871</v>
      </c>
      <c r="G10411" s="25">
        <v>45827.423460648148</v>
      </c>
    </row>
    <row r="10412" spans="1:7" x14ac:dyDescent="0.25">
      <c r="A10412" s="30" t="s">
        <v>20619</v>
      </c>
      <c r="B10412" s="30" t="s">
        <v>16953</v>
      </c>
      <c r="C10412" s="30" t="s">
        <v>869</v>
      </c>
      <c r="D10412" s="30" t="s">
        <v>882</v>
      </c>
      <c r="E10412" s="25">
        <v>45827.423611111109</v>
      </c>
      <c r="F10412" s="30" t="s">
        <v>871</v>
      </c>
      <c r="G10412" s="25">
        <v>45827.423611111109</v>
      </c>
    </row>
    <row r="10413" spans="1:7" x14ac:dyDescent="0.25">
      <c r="A10413" s="30" t="s">
        <v>20620</v>
      </c>
      <c r="B10413" s="30" t="s">
        <v>11226</v>
      </c>
      <c r="C10413" s="30" t="s">
        <v>872</v>
      </c>
      <c r="D10413" s="30" t="s">
        <v>122</v>
      </c>
      <c r="E10413" s="25">
        <v>45827.422824074078</v>
      </c>
      <c r="F10413" s="30" t="s">
        <v>871</v>
      </c>
      <c r="G10413" s="25">
        <v>45827.422824074078</v>
      </c>
    </row>
    <row r="10414" spans="1:7" x14ac:dyDescent="0.25">
      <c r="A10414" s="30" t="s">
        <v>20621</v>
      </c>
      <c r="B10414" s="30" t="s">
        <v>9657</v>
      </c>
      <c r="C10414" s="30" t="s">
        <v>879</v>
      </c>
      <c r="D10414" s="30" t="s">
        <v>229</v>
      </c>
      <c r="E10414" s="25">
        <v>45827.424097222225</v>
      </c>
      <c r="F10414" s="30" t="s">
        <v>871</v>
      </c>
      <c r="G10414" s="25">
        <v>45827.424097222225</v>
      </c>
    </row>
    <row r="10415" spans="1:7" x14ac:dyDescent="0.25">
      <c r="A10415" s="30" t="s">
        <v>20622</v>
      </c>
      <c r="B10415" s="30" t="s">
        <v>11226</v>
      </c>
      <c r="C10415" s="30" t="s">
        <v>879</v>
      </c>
      <c r="D10415" s="30" t="s">
        <v>122</v>
      </c>
      <c r="E10415" s="25">
        <v>45827.425821759258</v>
      </c>
      <c r="F10415" s="30" t="s">
        <v>871</v>
      </c>
      <c r="G10415" s="25">
        <v>45827.425821759258</v>
      </c>
    </row>
    <row r="10416" spans="1:7" x14ac:dyDescent="0.25">
      <c r="A10416" s="30" t="s">
        <v>20623</v>
      </c>
      <c r="B10416" s="30" t="s">
        <v>8786</v>
      </c>
      <c r="C10416" s="30" t="s">
        <v>872</v>
      </c>
      <c r="D10416" s="30" t="s">
        <v>77</v>
      </c>
      <c r="E10416" s="25">
        <v>45827.432523148149</v>
      </c>
      <c r="F10416" s="30" t="s">
        <v>873</v>
      </c>
      <c r="G10416" s="25">
        <v>45827.432523148149</v>
      </c>
    </row>
    <row r="10417" spans="1:7" x14ac:dyDescent="0.25">
      <c r="A10417" s="30" t="s">
        <v>20624</v>
      </c>
      <c r="B10417" s="30" t="s">
        <v>8786</v>
      </c>
      <c r="C10417" s="30" t="s">
        <v>879</v>
      </c>
      <c r="D10417" s="30" t="s">
        <v>77</v>
      </c>
      <c r="E10417" s="25">
        <v>45827.432743055557</v>
      </c>
      <c r="F10417" s="30" t="s">
        <v>871</v>
      </c>
      <c r="G10417" s="25">
        <v>45827.432743055557</v>
      </c>
    </row>
    <row r="10418" spans="1:7" x14ac:dyDescent="0.25">
      <c r="A10418" s="30" t="s">
        <v>20625</v>
      </c>
      <c r="B10418" s="30" t="s">
        <v>17091</v>
      </c>
      <c r="C10418" s="30" t="s">
        <v>869</v>
      </c>
      <c r="D10418" s="30" t="s">
        <v>870</v>
      </c>
      <c r="E10418" s="25">
        <v>45827.434212962966</v>
      </c>
      <c r="F10418" s="30" t="s">
        <v>871</v>
      </c>
      <c r="G10418" s="25">
        <v>45827.434212962966</v>
      </c>
    </row>
    <row r="10419" spans="1:7" x14ac:dyDescent="0.25">
      <c r="A10419" s="30" t="s">
        <v>20626</v>
      </c>
      <c r="B10419" s="30" t="s">
        <v>17159</v>
      </c>
      <c r="C10419" s="30" t="s">
        <v>869</v>
      </c>
      <c r="D10419" s="30" t="s">
        <v>870</v>
      </c>
      <c r="E10419" s="25">
        <v>45827.435763888891</v>
      </c>
      <c r="F10419" s="30" t="s">
        <v>871</v>
      </c>
      <c r="G10419" s="25">
        <v>45827.435763888891</v>
      </c>
    </row>
    <row r="10420" spans="1:7" x14ac:dyDescent="0.25">
      <c r="A10420" s="30" t="s">
        <v>20627</v>
      </c>
      <c r="B10420" s="30" t="s">
        <v>17157</v>
      </c>
      <c r="C10420" s="30" t="s">
        <v>869</v>
      </c>
      <c r="D10420" s="30" t="s">
        <v>870</v>
      </c>
      <c r="E10420" s="25">
        <v>45827.435810185183</v>
      </c>
      <c r="F10420" s="30" t="s">
        <v>871</v>
      </c>
      <c r="G10420" s="25">
        <v>45827.435810185183</v>
      </c>
    </row>
    <row r="10421" spans="1:7" x14ac:dyDescent="0.25">
      <c r="A10421" s="30" t="s">
        <v>20628</v>
      </c>
      <c r="B10421" s="30" t="s">
        <v>13441</v>
      </c>
      <c r="C10421" s="30" t="s">
        <v>872</v>
      </c>
      <c r="D10421" s="30" t="s">
        <v>61</v>
      </c>
      <c r="E10421" s="25">
        <v>45827.437974537039</v>
      </c>
      <c r="F10421" s="30" t="s">
        <v>894</v>
      </c>
      <c r="G10421" s="25">
        <v>45827.437974537039</v>
      </c>
    </row>
    <row r="10422" spans="1:7" x14ac:dyDescent="0.25">
      <c r="A10422" s="30" t="s">
        <v>20629</v>
      </c>
      <c r="B10422" s="30" t="s">
        <v>7063</v>
      </c>
      <c r="C10422" s="30" t="s">
        <v>879</v>
      </c>
      <c r="D10422" s="30" t="s">
        <v>77</v>
      </c>
      <c r="E10422" s="25">
        <v>45827.438217592593</v>
      </c>
      <c r="F10422" s="30" t="s">
        <v>871</v>
      </c>
      <c r="G10422" s="25">
        <v>45827.438217592593</v>
      </c>
    </row>
    <row r="10423" spans="1:7" x14ac:dyDescent="0.25">
      <c r="A10423" s="30" t="s">
        <v>20630</v>
      </c>
      <c r="B10423" s="30" t="s">
        <v>8208</v>
      </c>
      <c r="C10423" s="30" t="s">
        <v>879</v>
      </c>
      <c r="D10423" s="30" t="s">
        <v>77</v>
      </c>
      <c r="E10423" s="25">
        <v>45827.438344907408</v>
      </c>
      <c r="F10423" s="30" t="s">
        <v>871</v>
      </c>
      <c r="G10423" s="25">
        <v>45827.438344907408</v>
      </c>
    </row>
    <row r="10424" spans="1:7" x14ac:dyDescent="0.25">
      <c r="A10424" s="30" t="s">
        <v>20631</v>
      </c>
      <c r="B10424" s="30" t="s">
        <v>15260</v>
      </c>
      <c r="C10424" s="30" t="s">
        <v>874</v>
      </c>
      <c r="D10424" s="30" t="s">
        <v>886</v>
      </c>
      <c r="E10424" s="25">
        <v>45827.444189814814</v>
      </c>
      <c r="F10424" s="30" t="s">
        <v>871</v>
      </c>
      <c r="G10424" s="25">
        <v>45827.444189814814</v>
      </c>
    </row>
    <row r="10425" spans="1:7" x14ac:dyDescent="0.25">
      <c r="A10425" s="30" t="s">
        <v>20632</v>
      </c>
      <c r="B10425" s="30" t="s">
        <v>15249</v>
      </c>
      <c r="C10425" s="30" t="s">
        <v>874</v>
      </c>
      <c r="D10425" s="30" t="s">
        <v>886</v>
      </c>
      <c r="E10425" s="25">
        <v>45827.44427083333</v>
      </c>
      <c r="F10425" s="30" t="s">
        <v>871</v>
      </c>
      <c r="G10425" s="25">
        <v>45827.44427083333</v>
      </c>
    </row>
    <row r="10426" spans="1:7" x14ac:dyDescent="0.25">
      <c r="A10426" s="30" t="s">
        <v>20633</v>
      </c>
      <c r="B10426" s="30" t="s">
        <v>15260</v>
      </c>
      <c r="C10426" s="30" t="s">
        <v>877</v>
      </c>
      <c r="D10426" s="30" t="s">
        <v>886</v>
      </c>
      <c r="E10426" s="25">
        <v>45827.444710648146</v>
      </c>
      <c r="F10426" s="30" t="s">
        <v>871</v>
      </c>
      <c r="G10426" s="25">
        <v>45827.444710648146</v>
      </c>
    </row>
    <row r="10427" spans="1:7" x14ac:dyDescent="0.25">
      <c r="A10427" s="30" t="s">
        <v>20634</v>
      </c>
      <c r="B10427" s="30" t="s">
        <v>15249</v>
      </c>
      <c r="C10427" s="30" t="s">
        <v>877</v>
      </c>
      <c r="D10427" s="30" t="s">
        <v>886</v>
      </c>
      <c r="E10427" s="25">
        <v>45827.444756944446</v>
      </c>
      <c r="F10427" s="30" t="s">
        <v>871</v>
      </c>
      <c r="G10427" s="25">
        <v>45827.444756944446</v>
      </c>
    </row>
    <row r="10428" spans="1:7" x14ac:dyDescent="0.25">
      <c r="A10428" s="30" t="s">
        <v>20635</v>
      </c>
      <c r="B10428" s="30" t="s">
        <v>15749</v>
      </c>
      <c r="C10428" s="30" t="s">
        <v>877</v>
      </c>
      <c r="D10428" s="30" t="s">
        <v>883</v>
      </c>
      <c r="E10428" s="25">
        <v>45827.445752314816</v>
      </c>
      <c r="F10428" s="30" t="s">
        <v>871</v>
      </c>
      <c r="G10428" s="25">
        <v>45827.445752314816</v>
      </c>
    </row>
    <row r="10429" spans="1:7" x14ac:dyDescent="0.25">
      <c r="A10429" s="30" t="s">
        <v>20636</v>
      </c>
      <c r="B10429" s="30" t="s">
        <v>15741</v>
      </c>
      <c r="C10429" s="30" t="s">
        <v>877</v>
      </c>
      <c r="D10429" s="30" t="s">
        <v>883</v>
      </c>
      <c r="E10429" s="25">
        <v>45827.445856481485</v>
      </c>
      <c r="F10429" s="30" t="s">
        <v>871</v>
      </c>
      <c r="G10429" s="25">
        <v>45827.445856481485</v>
      </c>
    </row>
    <row r="10430" spans="1:7" x14ac:dyDescent="0.25">
      <c r="A10430" s="30" t="s">
        <v>20637</v>
      </c>
      <c r="B10430" s="30" t="s">
        <v>11212</v>
      </c>
      <c r="C10430" s="30" t="s">
        <v>872</v>
      </c>
      <c r="D10430" s="30" t="s">
        <v>244</v>
      </c>
      <c r="E10430" s="25">
        <v>45827.447476851848</v>
      </c>
      <c r="F10430" s="30" t="s">
        <v>871</v>
      </c>
      <c r="G10430" s="25">
        <v>45827.447476851848</v>
      </c>
    </row>
    <row r="10431" spans="1:7" x14ac:dyDescent="0.25">
      <c r="A10431" s="30" t="s">
        <v>20638</v>
      </c>
      <c r="B10431" s="30" t="s">
        <v>11214</v>
      </c>
      <c r="C10431" s="30" t="s">
        <v>872</v>
      </c>
      <c r="D10431" s="30" t="s">
        <v>244</v>
      </c>
      <c r="E10431" s="25">
        <v>45827.447523148148</v>
      </c>
      <c r="F10431" s="30" t="s">
        <v>871</v>
      </c>
      <c r="G10431" s="25">
        <v>45827.447523148148</v>
      </c>
    </row>
    <row r="10432" spans="1:7" x14ac:dyDescent="0.25">
      <c r="A10432" s="30" t="s">
        <v>20639</v>
      </c>
      <c r="B10432" s="30" t="s">
        <v>11216</v>
      </c>
      <c r="C10432" s="30" t="s">
        <v>872</v>
      </c>
      <c r="D10432" s="30" t="s">
        <v>244</v>
      </c>
      <c r="E10432" s="25">
        <v>45827.447569444441</v>
      </c>
      <c r="F10432" s="30" t="s">
        <v>871</v>
      </c>
      <c r="G10432" s="25">
        <v>45827.447569444441</v>
      </c>
    </row>
    <row r="10433" spans="1:7" x14ac:dyDescent="0.25">
      <c r="A10433" s="30" t="s">
        <v>20640</v>
      </c>
      <c r="B10433" s="30" t="s">
        <v>11218</v>
      </c>
      <c r="C10433" s="30" t="s">
        <v>872</v>
      </c>
      <c r="D10433" s="30" t="s">
        <v>244</v>
      </c>
      <c r="E10433" s="25">
        <v>45827.447604166664</v>
      </c>
      <c r="F10433" s="30" t="s">
        <v>871</v>
      </c>
      <c r="G10433" s="25">
        <v>45827.447604166664</v>
      </c>
    </row>
    <row r="10434" spans="1:7" x14ac:dyDescent="0.25">
      <c r="A10434" s="30" t="s">
        <v>20641</v>
      </c>
      <c r="B10434" s="30" t="s">
        <v>11220</v>
      </c>
      <c r="C10434" s="30" t="s">
        <v>872</v>
      </c>
      <c r="D10434" s="30" t="s">
        <v>244</v>
      </c>
      <c r="E10434" s="25">
        <v>45827.447638888887</v>
      </c>
      <c r="F10434" s="30" t="s">
        <v>871</v>
      </c>
      <c r="G10434" s="25">
        <v>45827.447638888887</v>
      </c>
    </row>
    <row r="10435" spans="1:7" x14ac:dyDescent="0.25">
      <c r="A10435" s="30" t="s">
        <v>20642</v>
      </c>
      <c r="B10435" s="30" t="s">
        <v>11222</v>
      </c>
      <c r="C10435" s="30" t="s">
        <v>872</v>
      </c>
      <c r="D10435" s="30" t="s">
        <v>244</v>
      </c>
      <c r="E10435" s="25">
        <v>45827.44767361111</v>
      </c>
      <c r="F10435" s="30" t="s">
        <v>871</v>
      </c>
      <c r="G10435" s="25">
        <v>45827.44767361111</v>
      </c>
    </row>
    <row r="10436" spans="1:7" x14ac:dyDescent="0.25">
      <c r="A10436" s="30" t="s">
        <v>20643</v>
      </c>
      <c r="B10436" s="30" t="s">
        <v>11224</v>
      </c>
      <c r="C10436" s="30" t="s">
        <v>872</v>
      </c>
      <c r="D10436" s="30" t="s">
        <v>244</v>
      </c>
      <c r="E10436" s="25">
        <v>45827.44771990741</v>
      </c>
      <c r="F10436" s="30" t="s">
        <v>871</v>
      </c>
      <c r="G10436" s="25">
        <v>45827.44771990741</v>
      </c>
    </row>
    <row r="10437" spans="1:7" x14ac:dyDescent="0.25">
      <c r="A10437" s="30" t="s">
        <v>20644</v>
      </c>
      <c r="B10437" s="30" t="s">
        <v>11212</v>
      </c>
      <c r="C10437" s="30" t="s">
        <v>879</v>
      </c>
      <c r="D10437" s="30" t="s">
        <v>244</v>
      </c>
      <c r="E10437" s="25">
        <v>45827.44835648148</v>
      </c>
      <c r="F10437" s="30" t="s">
        <v>871</v>
      </c>
      <c r="G10437" s="25">
        <v>45827.44835648148</v>
      </c>
    </row>
    <row r="10438" spans="1:7" x14ac:dyDescent="0.25">
      <c r="A10438" s="30" t="s">
        <v>20645</v>
      </c>
      <c r="B10438" s="30" t="s">
        <v>11214</v>
      </c>
      <c r="C10438" s="30" t="s">
        <v>879</v>
      </c>
      <c r="D10438" s="30" t="s">
        <v>244</v>
      </c>
      <c r="E10438" s="25">
        <v>45827.448437500003</v>
      </c>
      <c r="F10438" s="30" t="s">
        <v>871</v>
      </c>
      <c r="G10438" s="25">
        <v>45827.448437500003</v>
      </c>
    </row>
    <row r="10439" spans="1:7" x14ac:dyDescent="0.25">
      <c r="A10439" s="30" t="s">
        <v>20646</v>
      </c>
      <c r="B10439" s="30" t="s">
        <v>11216</v>
      </c>
      <c r="C10439" s="30" t="s">
        <v>879</v>
      </c>
      <c r="D10439" s="30" t="s">
        <v>244</v>
      </c>
      <c r="E10439" s="25">
        <v>45827.448483796295</v>
      </c>
      <c r="F10439" s="30" t="s">
        <v>871</v>
      </c>
      <c r="G10439" s="25">
        <v>45827.448483796295</v>
      </c>
    </row>
    <row r="10440" spans="1:7" x14ac:dyDescent="0.25">
      <c r="A10440" s="30" t="s">
        <v>20647</v>
      </c>
      <c r="B10440" s="30" t="s">
        <v>11220</v>
      </c>
      <c r="C10440" s="30" t="s">
        <v>879</v>
      </c>
      <c r="D10440" s="30" t="s">
        <v>244</v>
      </c>
      <c r="E10440" s="25">
        <v>45827.448622685188</v>
      </c>
      <c r="F10440" s="30" t="s">
        <v>871</v>
      </c>
      <c r="G10440" s="25">
        <v>45827.448622685188</v>
      </c>
    </row>
    <row r="10441" spans="1:7" x14ac:dyDescent="0.25">
      <c r="A10441" s="30" t="s">
        <v>20648</v>
      </c>
      <c r="B10441" s="30" t="s">
        <v>11222</v>
      </c>
      <c r="C10441" s="30" t="s">
        <v>879</v>
      </c>
      <c r="D10441" s="30" t="s">
        <v>244</v>
      </c>
      <c r="E10441" s="25">
        <v>45827.448657407411</v>
      </c>
      <c r="F10441" s="30" t="s">
        <v>871</v>
      </c>
      <c r="G10441" s="25">
        <v>45827.448657407411</v>
      </c>
    </row>
    <row r="10442" spans="1:7" x14ac:dyDescent="0.25">
      <c r="A10442" s="30" t="s">
        <v>20649</v>
      </c>
      <c r="B10442" s="30" t="s">
        <v>11224</v>
      </c>
      <c r="C10442" s="30" t="s">
        <v>879</v>
      </c>
      <c r="D10442" s="30" t="s">
        <v>244</v>
      </c>
      <c r="E10442" s="25">
        <v>45827.44871527778</v>
      </c>
      <c r="F10442" s="30" t="s">
        <v>871</v>
      </c>
      <c r="G10442" s="25">
        <v>45827.44871527778</v>
      </c>
    </row>
    <row r="10443" spans="1:7" x14ac:dyDescent="0.25">
      <c r="A10443" s="30" t="s">
        <v>20650</v>
      </c>
      <c r="B10443" s="30" t="s">
        <v>7052</v>
      </c>
      <c r="C10443" s="30" t="s">
        <v>887</v>
      </c>
      <c r="D10443" s="30" t="s">
        <v>888</v>
      </c>
      <c r="E10443" s="25">
        <v>45827.449004629627</v>
      </c>
      <c r="F10443" s="30" t="s">
        <v>871</v>
      </c>
      <c r="G10443" s="25">
        <v>45827.449004629627</v>
      </c>
    </row>
    <row r="10444" spans="1:7" x14ac:dyDescent="0.25">
      <c r="A10444" s="30" t="s">
        <v>20651</v>
      </c>
      <c r="B10444" s="30" t="s">
        <v>5436</v>
      </c>
      <c r="C10444" s="30" t="s">
        <v>887</v>
      </c>
      <c r="D10444" s="30" t="s">
        <v>888</v>
      </c>
      <c r="E10444" s="25">
        <v>45827.44972222222</v>
      </c>
      <c r="F10444" s="30" t="s">
        <v>871</v>
      </c>
      <c r="G10444" s="25">
        <v>45827.44972222222</v>
      </c>
    </row>
    <row r="10445" spans="1:7" x14ac:dyDescent="0.25">
      <c r="A10445" s="30" t="s">
        <v>20652</v>
      </c>
      <c r="B10445" s="30" t="s">
        <v>13443</v>
      </c>
      <c r="C10445" s="30" t="s">
        <v>874</v>
      </c>
      <c r="D10445" s="30" t="s">
        <v>889</v>
      </c>
      <c r="E10445" s="25">
        <v>45827.451157407406</v>
      </c>
      <c r="F10445" s="30" t="s">
        <v>871</v>
      </c>
      <c r="G10445" s="25">
        <v>45827.451157407406</v>
      </c>
    </row>
    <row r="10446" spans="1:7" x14ac:dyDescent="0.25">
      <c r="A10446" s="30" t="s">
        <v>20653</v>
      </c>
      <c r="B10446" s="30" t="s">
        <v>13443</v>
      </c>
      <c r="C10446" s="30" t="s">
        <v>877</v>
      </c>
      <c r="D10446" s="30" t="s">
        <v>889</v>
      </c>
      <c r="E10446" s="25">
        <v>45827.451388888891</v>
      </c>
      <c r="F10446" s="30" t="s">
        <v>871</v>
      </c>
      <c r="G10446" s="25">
        <v>45827.451388888891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30" t="s">
        <v>2494</v>
      </c>
      <c r="B2" s="30" t="s">
        <v>2495</v>
      </c>
      <c r="C2" s="30" t="s">
        <v>13730</v>
      </c>
    </row>
    <row r="3" spans="1:3" x14ac:dyDescent="0.25">
      <c r="A3" s="30" t="s">
        <v>3262</v>
      </c>
      <c r="B3" s="30" t="s">
        <v>3049</v>
      </c>
      <c r="C3" s="30" t="s">
        <v>13730</v>
      </c>
    </row>
    <row r="4" spans="1:3" x14ac:dyDescent="0.25">
      <c r="A4" s="30" t="s">
        <v>9506</v>
      </c>
      <c r="B4" s="30" t="s">
        <v>9507</v>
      </c>
      <c r="C4" s="30" t="s">
        <v>13730</v>
      </c>
    </row>
    <row r="5" spans="1:3" x14ac:dyDescent="0.25">
      <c r="A5" s="30" t="s">
        <v>9508</v>
      </c>
      <c r="B5" s="30" t="s">
        <v>9509</v>
      </c>
      <c r="C5" s="30" t="s">
        <v>13730</v>
      </c>
    </row>
    <row r="6" spans="1:3" x14ac:dyDescent="0.25">
      <c r="A6" s="30" t="s">
        <v>9513</v>
      </c>
      <c r="B6" s="30" t="s">
        <v>9514</v>
      </c>
      <c r="C6" s="30" t="s">
        <v>13730</v>
      </c>
    </row>
    <row r="7" spans="1:3" x14ac:dyDescent="0.25">
      <c r="A7" s="30" t="s">
        <v>13125</v>
      </c>
      <c r="B7" s="30" t="s">
        <v>13126</v>
      </c>
      <c r="C7" s="30" t="s">
        <v>13730</v>
      </c>
    </row>
    <row r="8" spans="1:3" x14ac:dyDescent="0.25">
      <c r="A8" s="30" t="s">
        <v>4301</v>
      </c>
      <c r="B8" s="30" t="s">
        <v>4302</v>
      </c>
      <c r="C8" s="30" t="s">
        <v>13730</v>
      </c>
    </row>
    <row r="9" spans="1:3" x14ac:dyDescent="0.25">
      <c r="A9" s="30" t="s">
        <v>4303</v>
      </c>
      <c r="B9" s="30" t="s">
        <v>4304</v>
      </c>
      <c r="C9" s="30" t="s">
        <v>13730</v>
      </c>
    </row>
    <row r="10" spans="1:3" x14ac:dyDescent="0.25">
      <c r="A10" s="30" t="s">
        <v>4305</v>
      </c>
      <c r="B10" s="30" t="s">
        <v>4306</v>
      </c>
      <c r="C10" s="30" t="s">
        <v>13730</v>
      </c>
    </row>
    <row r="11" spans="1:3" x14ac:dyDescent="0.25">
      <c r="A11" s="30" t="s">
        <v>4307</v>
      </c>
      <c r="B11" s="30" t="s">
        <v>4308</v>
      </c>
      <c r="C11" s="30" t="s">
        <v>13730</v>
      </c>
    </row>
    <row r="12" spans="1:3" x14ac:dyDescent="0.25">
      <c r="A12" s="30" t="s">
        <v>4309</v>
      </c>
      <c r="B12" s="30" t="s">
        <v>4310</v>
      </c>
      <c r="C12" s="30" t="s">
        <v>13730</v>
      </c>
    </row>
    <row r="13" spans="1:3" x14ac:dyDescent="0.25">
      <c r="A13" s="30" t="s">
        <v>4311</v>
      </c>
      <c r="B13" s="30" t="s">
        <v>4312</v>
      </c>
      <c r="C13" s="30" t="s">
        <v>13730</v>
      </c>
    </row>
    <row r="14" spans="1:3" x14ac:dyDescent="0.25">
      <c r="A14" s="30" t="s">
        <v>4313</v>
      </c>
      <c r="B14" s="30" t="s">
        <v>4314</v>
      </c>
      <c r="C14" s="30" t="s">
        <v>13730</v>
      </c>
    </row>
    <row r="15" spans="1:3" x14ac:dyDescent="0.25">
      <c r="A15" s="30" t="s">
        <v>4315</v>
      </c>
      <c r="B15" s="30" t="s">
        <v>4316</v>
      </c>
      <c r="C15" s="30" t="s">
        <v>13730</v>
      </c>
    </row>
    <row r="16" spans="1:3" x14ac:dyDescent="0.25">
      <c r="A16" s="30" t="s">
        <v>4317</v>
      </c>
      <c r="B16" s="30" t="s">
        <v>4318</v>
      </c>
      <c r="C16" s="30" t="s">
        <v>13730</v>
      </c>
    </row>
    <row r="17" spans="1:3" x14ac:dyDescent="0.25">
      <c r="A17" s="30" t="s">
        <v>4319</v>
      </c>
      <c r="B17" s="30" t="s">
        <v>4320</v>
      </c>
      <c r="C17" s="30" t="s">
        <v>13730</v>
      </c>
    </row>
    <row r="18" spans="1:3" x14ac:dyDescent="0.25">
      <c r="A18" s="30" t="s">
        <v>4321</v>
      </c>
      <c r="B18" s="30" t="s">
        <v>4322</v>
      </c>
      <c r="C18" s="30" t="s">
        <v>13730</v>
      </c>
    </row>
    <row r="19" spans="1:3" x14ac:dyDescent="0.25">
      <c r="A19" s="30" t="s">
        <v>10310</v>
      </c>
      <c r="B19" s="30" t="s">
        <v>10311</v>
      </c>
      <c r="C19" s="30" t="s">
        <v>13730</v>
      </c>
    </row>
    <row r="20" spans="1:3" x14ac:dyDescent="0.25">
      <c r="A20" s="30" t="s">
        <v>4323</v>
      </c>
      <c r="B20" s="30" t="s">
        <v>4324</v>
      </c>
      <c r="C20" s="30" t="s">
        <v>13730</v>
      </c>
    </row>
    <row r="21" spans="1:3" x14ac:dyDescent="0.25">
      <c r="A21" s="30" t="s">
        <v>4325</v>
      </c>
      <c r="B21" s="30" t="s">
        <v>4326</v>
      </c>
      <c r="C21" s="30" t="s">
        <v>13730</v>
      </c>
    </row>
    <row r="22" spans="1:3" x14ac:dyDescent="0.25">
      <c r="A22" s="30" t="s">
        <v>7972</v>
      </c>
      <c r="B22" s="30" t="s">
        <v>7973</v>
      </c>
      <c r="C22" s="30" t="s">
        <v>13730</v>
      </c>
    </row>
    <row r="23" spans="1:3" x14ac:dyDescent="0.25">
      <c r="A23" s="30" t="s">
        <v>6624</v>
      </c>
      <c r="B23" s="30" t="s">
        <v>6625</v>
      </c>
      <c r="C23" s="30" t="s">
        <v>13730</v>
      </c>
    </row>
    <row r="24" spans="1:3" x14ac:dyDescent="0.25">
      <c r="A24" s="30" t="s">
        <v>7932</v>
      </c>
      <c r="B24" s="30" t="s">
        <v>7933</v>
      </c>
      <c r="C24" s="30" t="s">
        <v>13730</v>
      </c>
    </row>
    <row r="25" spans="1:3" x14ac:dyDescent="0.25">
      <c r="A25" s="30" t="s">
        <v>7934</v>
      </c>
      <c r="B25" s="30" t="s">
        <v>7935</v>
      </c>
      <c r="C25" s="30" t="s">
        <v>13730</v>
      </c>
    </row>
    <row r="26" spans="1:3" x14ac:dyDescent="0.25">
      <c r="A26" s="30" t="s">
        <v>7936</v>
      </c>
      <c r="B26" s="30" t="s">
        <v>7937</v>
      </c>
      <c r="C26" s="30" t="s">
        <v>13730</v>
      </c>
    </row>
    <row r="27" spans="1:3" x14ac:dyDescent="0.25">
      <c r="A27" s="30" t="s">
        <v>7938</v>
      </c>
      <c r="B27" s="30" t="s">
        <v>7939</v>
      </c>
      <c r="C27" s="30" t="s">
        <v>13730</v>
      </c>
    </row>
    <row r="28" spans="1:3" x14ac:dyDescent="0.25">
      <c r="A28" s="30" t="s">
        <v>9494</v>
      </c>
      <c r="B28" s="30" t="s">
        <v>9495</v>
      </c>
      <c r="C28" s="30" t="s">
        <v>13730</v>
      </c>
    </row>
    <row r="29" spans="1:3" x14ac:dyDescent="0.25">
      <c r="A29" s="30" t="s">
        <v>4327</v>
      </c>
      <c r="B29" s="30" t="s">
        <v>4328</v>
      </c>
      <c r="C29" s="30" t="s">
        <v>13730</v>
      </c>
    </row>
    <row r="30" spans="1:3" x14ac:dyDescent="0.25">
      <c r="A30" s="30" t="s">
        <v>4329</v>
      </c>
      <c r="B30" s="30" t="s">
        <v>4330</v>
      </c>
      <c r="C30" s="30" t="s">
        <v>13730</v>
      </c>
    </row>
    <row r="31" spans="1:3" x14ac:dyDescent="0.25">
      <c r="A31" s="30" t="s">
        <v>4331</v>
      </c>
      <c r="B31" s="30" t="s">
        <v>4332</v>
      </c>
      <c r="C31" s="30" t="s">
        <v>13730</v>
      </c>
    </row>
    <row r="32" spans="1:3" x14ac:dyDescent="0.25">
      <c r="A32" s="30" t="s">
        <v>4333</v>
      </c>
      <c r="B32" s="30" t="s">
        <v>4334</v>
      </c>
      <c r="C32" s="30" t="s">
        <v>13730</v>
      </c>
    </row>
    <row r="33" spans="1:3" x14ac:dyDescent="0.25">
      <c r="A33" s="30" t="s">
        <v>4335</v>
      </c>
      <c r="B33" s="30" t="s">
        <v>4336</v>
      </c>
      <c r="C33" s="30" t="s">
        <v>13730</v>
      </c>
    </row>
    <row r="34" spans="1:3" x14ac:dyDescent="0.25">
      <c r="A34" s="30" t="s">
        <v>4337</v>
      </c>
      <c r="B34" s="30" t="s">
        <v>4338</v>
      </c>
      <c r="C34" s="30" t="s">
        <v>13730</v>
      </c>
    </row>
    <row r="35" spans="1:3" x14ac:dyDescent="0.25">
      <c r="A35" s="30" t="s">
        <v>4339</v>
      </c>
      <c r="B35" s="30" t="s">
        <v>4340</v>
      </c>
      <c r="C35" s="30" t="s">
        <v>13730</v>
      </c>
    </row>
    <row r="36" spans="1:3" x14ac:dyDescent="0.25">
      <c r="A36" s="30" t="s">
        <v>4341</v>
      </c>
      <c r="B36" s="30" t="s">
        <v>4342</v>
      </c>
      <c r="C36" s="30" t="s">
        <v>13730</v>
      </c>
    </row>
    <row r="37" spans="1:3" x14ac:dyDescent="0.25">
      <c r="A37" s="30" t="s">
        <v>4343</v>
      </c>
      <c r="B37" s="30" t="s">
        <v>4344</v>
      </c>
      <c r="C37" s="30" t="s">
        <v>13730</v>
      </c>
    </row>
    <row r="38" spans="1:3" x14ac:dyDescent="0.25">
      <c r="A38" s="30" t="s">
        <v>4345</v>
      </c>
      <c r="B38" s="30" t="s">
        <v>4346</v>
      </c>
      <c r="C38" s="30" t="s">
        <v>13730</v>
      </c>
    </row>
    <row r="39" spans="1:3" x14ac:dyDescent="0.25">
      <c r="A39" s="30" t="s">
        <v>4347</v>
      </c>
      <c r="B39" s="30" t="s">
        <v>4348</v>
      </c>
      <c r="C39" s="30" t="s">
        <v>13730</v>
      </c>
    </row>
    <row r="40" spans="1:3" x14ac:dyDescent="0.25">
      <c r="A40" s="30" t="s">
        <v>4349</v>
      </c>
      <c r="B40" s="30" t="s">
        <v>4350</v>
      </c>
      <c r="C40" s="30" t="s">
        <v>13730</v>
      </c>
    </row>
    <row r="41" spans="1:3" x14ac:dyDescent="0.25">
      <c r="A41" s="30" t="s">
        <v>4351</v>
      </c>
      <c r="B41" s="30" t="s">
        <v>4352</v>
      </c>
      <c r="C41" s="30" t="s">
        <v>13730</v>
      </c>
    </row>
    <row r="42" spans="1:3" x14ac:dyDescent="0.25">
      <c r="A42" s="30" t="s">
        <v>4353</v>
      </c>
      <c r="B42" s="30" t="s">
        <v>4354</v>
      </c>
      <c r="C42" s="30" t="s">
        <v>13730</v>
      </c>
    </row>
    <row r="43" spans="1:3" x14ac:dyDescent="0.25">
      <c r="A43" s="30" t="s">
        <v>4355</v>
      </c>
      <c r="B43" s="30" t="s">
        <v>4356</v>
      </c>
      <c r="C43" s="30" t="s">
        <v>13730</v>
      </c>
    </row>
    <row r="44" spans="1:3" x14ac:dyDescent="0.25">
      <c r="A44" s="30" t="s">
        <v>4357</v>
      </c>
      <c r="B44" s="30" t="s">
        <v>4358</v>
      </c>
      <c r="C44" s="30" t="s">
        <v>13730</v>
      </c>
    </row>
    <row r="45" spans="1:3" x14ac:dyDescent="0.25">
      <c r="A45" s="30" t="s">
        <v>4359</v>
      </c>
      <c r="B45" s="30" t="s">
        <v>4360</v>
      </c>
      <c r="C45" s="30" t="s">
        <v>13730</v>
      </c>
    </row>
    <row r="46" spans="1:3" x14ac:dyDescent="0.25">
      <c r="A46" s="30" t="s">
        <v>4361</v>
      </c>
      <c r="B46" s="30" t="s">
        <v>4362</v>
      </c>
      <c r="C46" s="30" t="s">
        <v>13730</v>
      </c>
    </row>
    <row r="47" spans="1:3" x14ac:dyDescent="0.25">
      <c r="A47" s="30" t="s">
        <v>4363</v>
      </c>
      <c r="B47" s="30" t="s">
        <v>4364</v>
      </c>
      <c r="C47" s="30" t="s">
        <v>13730</v>
      </c>
    </row>
    <row r="48" spans="1:3" x14ac:dyDescent="0.25">
      <c r="A48" s="30" t="s">
        <v>4365</v>
      </c>
      <c r="B48" s="30" t="s">
        <v>4366</v>
      </c>
      <c r="C48" s="30" t="s">
        <v>13730</v>
      </c>
    </row>
    <row r="49" spans="1:3" x14ac:dyDescent="0.25">
      <c r="A49" s="30" t="s">
        <v>4367</v>
      </c>
      <c r="B49" s="30" t="s">
        <v>4368</v>
      </c>
      <c r="C49" s="30" t="s">
        <v>13730</v>
      </c>
    </row>
    <row r="50" spans="1:3" x14ac:dyDescent="0.25">
      <c r="A50" s="30" t="s">
        <v>4369</v>
      </c>
      <c r="B50" s="30" t="s">
        <v>4370</v>
      </c>
      <c r="C50" s="30" t="s">
        <v>13730</v>
      </c>
    </row>
    <row r="51" spans="1:3" x14ac:dyDescent="0.25">
      <c r="A51" s="30" t="s">
        <v>4371</v>
      </c>
      <c r="B51" s="30" t="s">
        <v>4372</v>
      </c>
      <c r="C51" s="30" t="s">
        <v>13730</v>
      </c>
    </row>
    <row r="52" spans="1:3" x14ac:dyDescent="0.25">
      <c r="A52" s="30" t="s">
        <v>4373</v>
      </c>
      <c r="B52" s="30" t="s">
        <v>4374</v>
      </c>
      <c r="C52" s="30" t="s">
        <v>13730</v>
      </c>
    </row>
    <row r="53" spans="1:3" x14ac:dyDescent="0.25">
      <c r="A53" s="30" t="s">
        <v>4375</v>
      </c>
      <c r="B53" s="30" t="s">
        <v>4376</v>
      </c>
      <c r="C53" s="30" t="s">
        <v>13730</v>
      </c>
    </row>
    <row r="54" spans="1:3" x14ac:dyDescent="0.25">
      <c r="A54" s="30" t="s">
        <v>4377</v>
      </c>
      <c r="B54" s="30" t="s">
        <v>4378</v>
      </c>
      <c r="C54" s="30" t="s">
        <v>13730</v>
      </c>
    </row>
    <row r="55" spans="1:3" x14ac:dyDescent="0.25">
      <c r="A55" s="30" t="s">
        <v>4379</v>
      </c>
      <c r="B55" s="30" t="s">
        <v>4380</v>
      </c>
      <c r="C55" s="30" t="s">
        <v>13730</v>
      </c>
    </row>
    <row r="56" spans="1:3" x14ac:dyDescent="0.25">
      <c r="A56" s="30" t="s">
        <v>4381</v>
      </c>
      <c r="B56" s="30" t="s">
        <v>4382</v>
      </c>
      <c r="C56" s="30" t="s">
        <v>13730</v>
      </c>
    </row>
    <row r="57" spans="1:3" x14ac:dyDescent="0.25">
      <c r="A57" s="30" t="s">
        <v>4383</v>
      </c>
      <c r="B57" s="30" t="s">
        <v>4384</v>
      </c>
      <c r="C57" s="30" t="s">
        <v>13730</v>
      </c>
    </row>
    <row r="58" spans="1:3" x14ac:dyDescent="0.25">
      <c r="A58" s="30" t="s">
        <v>4385</v>
      </c>
      <c r="B58" s="30" t="s">
        <v>4386</v>
      </c>
      <c r="C58" s="30" t="s">
        <v>13730</v>
      </c>
    </row>
    <row r="59" spans="1:3" x14ac:dyDescent="0.25">
      <c r="A59" s="30" t="s">
        <v>4387</v>
      </c>
      <c r="B59" s="30" t="s">
        <v>4388</v>
      </c>
      <c r="C59" s="30" t="s">
        <v>13730</v>
      </c>
    </row>
    <row r="60" spans="1:3" x14ac:dyDescent="0.25">
      <c r="A60" s="30" t="s">
        <v>4389</v>
      </c>
      <c r="B60" s="30" t="s">
        <v>4390</v>
      </c>
      <c r="C60" s="30" t="s">
        <v>13730</v>
      </c>
    </row>
    <row r="61" spans="1:3" x14ac:dyDescent="0.25">
      <c r="A61" s="30" t="s">
        <v>3136</v>
      </c>
      <c r="B61" s="30" t="s">
        <v>2915</v>
      </c>
      <c r="C61" s="30" t="s">
        <v>13730</v>
      </c>
    </row>
    <row r="62" spans="1:3" x14ac:dyDescent="0.25">
      <c r="A62" s="30" t="s">
        <v>3141</v>
      </c>
      <c r="B62" s="30" t="s">
        <v>2917</v>
      </c>
      <c r="C62" s="30" t="s">
        <v>13730</v>
      </c>
    </row>
    <row r="63" spans="1:3" x14ac:dyDescent="0.25">
      <c r="A63" s="30" t="s">
        <v>5618</v>
      </c>
      <c r="B63" s="30" t="s">
        <v>5619</v>
      </c>
      <c r="C63" s="30" t="s">
        <v>13730</v>
      </c>
    </row>
    <row r="64" spans="1:3" x14ac:dyDescent="0.25">
      <c r="A64" s="30" t="s">
        <v>5620</v>
      </c>
      <c r="B64" s="30" t="s">
        <v>5621</v>
      </c>
      <c r="C64" s="30" t="s">
        <v>13730</v>
      </c>
    </row>
    <row r="65" spans="1:3" x14ac:dyDescent="0.25">
      <c r="A65" s="30" t="s">
        <v>5622</v>
      </c>
      <c r="B65" s="30" t="s">
        <v>5623</v>
      </c>
      <c r="C65" s="30" t="s">
        <v>13730</v>
      </c>
    </row>
    <row r="66" spans="1:3" x14ac:dyDescent="0.25">
      <c r="A66" s="30" t="s">
        <v>5624</v>
      </c>
      <c r="B66" s="30" t="s">
        <v>5625</v>
      </c>
      <c r="C66" s="30" t="s">
        <v>13730</v>
      </c>
    </row>
    <row r="67" spans="1:3" x14ac:dyDescent="0.25">
      <c r="A67" s="30" t="s">
        <v>5626</v>
      </c>
      <c r="B67" s="30" t="s">
        <v>5627</v>
      </c>
      <c r="C67" s="30" t="s">
        <v>13730</v>
      </c>
    </row>
    <row r="68" spans="1:3" x14ac:dyDescent="0.25">
      <c r="A68" s="30" t="s">
        <v>5628</v>
      </c>
      <c r="B68" s="30" t="s">
        <v>5629</v>
      </c>
      <c r="C68" s="30" t="s">
        <v>13730</v>
      </c>
    </row>
    <row r="69" spans="1:3" x14ac:dyDescent="0.25">
      <c r="A69" s="30" t="s">
        <v>5630</v>
      </c>
      <c r="B69" s="30" t="s">
        <v>5631</v>
      </c>
      <c r="C69" s="30" t="s">
        <v>13730</v>
      </c>
    </row>
    <row r="70" spans="1:3" x14ac:dyDescent="0.25">
      <c r="A70" s="30" t="s">
        <v>5632</v>
      </c>
      <c r="B70" s="30" t="s">
        <v>5633</v>
      </c>
      <c r="C70" s="30" t="s">
        <v>13730</v>
      </c>
    </row>
    <row r="71" spans="1:3" x14ac:dyDescent="0.25">
      <c r="A71" s="30" t="s">
        <v>5634</v>
      </c>
      <c r="B71" s="30" t="s">
        <v>5635</v>
      </c>
      <c r="C71" s="30" t="s">
        <v>13730</v>
      </c>
    </row>
    <row r="72" spans="1:3" x14ac:dyDescent="0.25">
      <c r="A72" s="30" t="s">
        <v>5636</v>
      </c>
      <c r="B72" s="30" t="s">
        <v>5637</v>
      </c>
      <c r="C72" s="30" t="s">
        <v>13730</v>
      </c>
    </row>
    <row r="73" spans="1:3" x14ac:dyDescent="0.25">
      <c r="A73" s="30" t="s">
        <v>5638</v>
      </c>
      <c r="B73" s="30" t="s">
        <v>5639</v>
      </c>
      <c r="C73" s="30" t="s">
        <v>13730</v>
      </c>
    </row>
    <row r="74" spans="1:3" x14ac:dyDescent="0.25">
      <c r="A74" s="30" t="s">
        <v>5640</v>
      </c>
      <c r="B74" s="30" t="s">
        <v>5641</v>
      </c>
      <c r="C74" s="30" t="s">
        <v>13730</v>
      </c>
    </row>
    <row r="75" spans="1:3" x14ac:dyDescent="0.25">
      <c r="A75" s="30" t="s">
        <v>5642</v>
      </c>
      <c r="B75" s="30" t="s">
        <v>5643</v>
      </c>
      <c r="C75" s="30" t="s">
        <v>13730</v>
      </c>
    </row>
    <row r="76" spans="1:3" x14ac:dyDescent="0.25">
      <c r="A76" s="30" t="s">
        <v>5644</v>
      </c>
      <c r="B76" s="30" t="s">
        <v>5645</v>
      </c>
      <c r="C76" s="30" t="s">
        <v>13730</v>
      </c>
    </row>
    <row r="77" spans="1:3" x14ac:dyDescent="0.25">
      <c r="A77" s="30" t="s">
        <v>5646</v>
      </c>
      <c r="B77" s="30" t="s">
        <v>5647</v>
      </c>
      <c r="C77" s="30" t="s">
        <v>13730</v>
      </c>
    </row>
    <row r="78" spans="1:3" x14ac:dyDescent="0.25">
      <c r="A78" s="30" t="s">
        <v>5648</v>
      </c>
      <c r="B78" s="30" t="s">
        <v>5649</v>
      </c>
      <c r="C78" s="30" t="s">
        <v>13730</v>
      </c>
    </row>
    <row r="79" spans="1:3" x14ac:dyDescent="0.25">
      <c r="A79" s="30" t="s">
        <v>5652</v>
      </c>
      <c r="B79" s="30" t="s">
        <v>5653</v>
      </c>
      <c r="C79" s="30" t="s">
        <v>13730</v>
      </c>
    </row>
    <row r="80" spans="1:3" x14ac:dyDescent="0.25">
      <c r="A80" s="30" t="s">
        <v>5656</v>
      </c>
      <c r="B80" s="30" t="s">
        <v>5657</v>
      </c>
      <c r="C80" s="30" t="s">
        <v>13730</v>
      </c>
    </row>
    <row r="81" spans="1:3" x14ac:dyDescent="0.25">
      <c r="A81" s="30" t="s">
        <v>5658</v>
      </c>
      <c r="B81" s="30" t="s">
        <v>5659</v>
      </c>
      <c r="C81" s="30" t="s">
        <v>13730</v>
      </c>
    </row>
    <row r="82" spans="1:3" x14ac:dyDescent="0.25">
      <c r="A82" s="30" t="s">
        <v>5660</v>
      </c>
      <c r="B82" s="30" t="s">
        <v>5661</v>
      </c>
      <c r="C82" s="30" t="s">
        <v>13730</v>
      </c>
    </row>
    <row r="83" spans="1:3" x14ac:dyDescent="0.25">
      <c r="A83" s="30" t="s">
        <v>5666</v>
      </c>
      <c r="B83" s="30" t="s">
        <v>5667</v>
      </c>
      <c r="C83" s="30" t="s">
        <v>13730</v>
      </c>
    </row>
    <row r="84" spans="1:3" x14ac:dyDescent="0.25">
      <c r="A84" s="30" t="s">
        <v>5670</v>
      </c>
      <c r="B84" s="30" t="s">
        <v>5671</v>
      </c>
      <c r="C84" s="30" t="s">
        <v>13730</v>
      </c>
    </row>
    <row r="85" spans="1:3" x14ac:dyDescent="0.25">
      <c r="A85" s="30" t="s">
        <v>5672</v>
      </c>
      <c r="B85" s="30" t="s">
        <v>5673</v>
      </c>
      <c r="C85" s="30" t="s">
        <v>13730</v>
      </c>
    </row>
    <row r="86" spans="1:3" x14ac:dyDescent="0.25">
      <c r="A86" s="30" t="s">
        <v>5676</v>
      </c>
      <c r="B86" s="30" t="s">
        <v>5677</v>
      </c>
      <c r="C86" s="30" t="s">
        <v>13730</v>
      </c>
    </row>
    <row r="87" spans="1:3" x14ac:dyDescent="0.25">
      <c r="A87" s="30" t="s">
        <v>5650</v>
      </c>
      <c r="B87" s="30" t="s">
        <v>5651</v>
      </c>
      <c r="C87" s="30" t="s">
        <v>13730</v>
      </c>
    </row>
    <row r="88" spans="1:3" x14ac:dyDescent="0.25">
      <c r="A88" s="30" t="s">
        <v>5654</v>
      </c>
      <c r="B88" s="30" t="s">
        <v>5655</v>
      </c>
      <c r="C88" s="30" t="s">
        <v>13730</v>
      </c>
    </row>
    <row r="89" spans="1:3" x14ac:dyDescent="0.25">
      <c r="A89" s="30" t="s">
        <v>5662</v>
      </c>
      <c r="B89" s="30" t="s">
        <v>5663</v>
      </c>
      <c r="C89" s="30" t="s">
        <v>13730</v>
      </c>
    </row>
    <row r="90" spans="1:3" x14ac:dyDescent="0.25">
      <c r="A90" s="30" t="s">
        <v>5664</v>
      </c>
      <c r="B90" s="30" t="s">
        <v>5665</v>
      </c>
      <c r="C90" s="30" t="s">
        <v>13730</v>
      </c>
    </row>
    <row r="91" spans="1:3" x14ac:dyDescent="0.25">
      <c r="A91" s="30" t="s">
        <v>5668</v>
      </c>
      <c r="B91" s="30" t="s">
        <v>5669</v>
      </c>
      <c r="C91" s="30" t="s">
        <v>13730</v>
      </c>
    </row>
    <row r="92" spans="1:3" x14ac:dyDescent="0.25">
      <c r="A92" s="30" t="s">
        <v>5674</v>
      </c>
      <c r="B92" s="30" t="s">
        <v>5675</v>
      </c>
      <c r="C92" s="30" t="s">
        <v>13730</v>
      </c>
    </row>
    <row r="93" spans="1:3" x14ac:dyDescent="0.25">
      <c r="A93" s="30" t="s">
        <v>5678</v>
      </c>
      <c r="B93" s="30" t="s">
        <v>5679</v>
      </c>
      <c r="C93" s="30" t="s">
        <v>13729</v>
      </c>
    </row>
    <row r="94" spans="1:3" x14ac:dyDescent="0.25">
      <c r="A94" s="30" t="s">
        <v>5680</v>
      </c>
      <c r="B94" s="30" t="s">
        <v>5681</v>
      </c>
      <c r="C94" s="30" t="s">
        <v>13729</v>
      </c>
    </row>
    <row r="95" spans="1:3" x14ac:dyDescent="0.25">
      <c r="A95" s="30" t="s">
        <v>5682</v>
      </c>
      <c r="B95" s="30" t="s">
        <v>5683</v>
      </c>
      <c r="C95" s="30" t="s">
        <v>13729</v>
      </c>
    </row>
    <row r="96" spans="1:3" x14ac:dyDescent="0.25">
      <c r="A96" s="30" t="s">
        <v>5684</v>
      </c>
      <c r="B96" s="30" t="s">
        <v>5685</v>
      </c>
      <c r="C96" s="30" t="s">
        <v>13730</v>
      </c>
    </row>
    <row r="97" spans="1:3" x14ac:dyDescent="0.25">
      <c r="A97" s="30" t="s">
        <v>5686</v>
      </c>
      <c r="B97" s="30" t="s">
        <v>5687</v>
      </c>
      <c r="C97" s="30" t="s">
        <v>13730</v>
      </c>
    </row>
    <row r="98" spans="1:3" x14ac:dyDescent="0.25">
      <c r="A98" s="30" t="s">
        <v>5688</v>
      </c>
      <c r="B98" s="30" t="s">
        <v>5689</v>
      </c>
      <c r="C98" s="30" t="s">
        <v>13730</v>
      </c>
    </row>
    <row r="99" spans="1:3" x14ac:dyDescent="0.25">
      <c r="A99" s="30" t="s">
        <v>5690</v>
      </c>
      <c r="B99" s="30" t="s">
        <v>5691</v>
      </c>
      <c r="C99" s="30" t="s">
        <v>13730</v>
      </c>
    </row>
    <row r="100" spans="1:3" x14ac:dyDescent="0.25">
      <c r="A100" s="30" t="s">
        <v>5692</v>
      </c>
      <c r="B100" s="30" t="s">
        <v>5693</v>
      </c>
      <c r="C100" s="30" t="s">
        <v>13730</v>
      </c>
    </row>
    <row r="101" spans="1:3" x14ac:dyDescent="0.25">
      <c r="A101" s="30" t="s">
        <v>5694</v>
      </c>
      <c r="B101" s="30" t="s">
        <v>5695</v>
      </c>
      <c r="C101" s="30" t="s">
        <v>13730</v>
      </c>
    </row>
    <row r="102" spans="1:3" x14ac:dyDescent="0.25">
      <c r="A102" s="30" t="s">
        <v>5696</v>
      </c>
      <c r="B102" s="30" t="s">
        <v>5697</v>
      </c>
      <c r="C102" s="30" t="s">
        <v>13730</v>
      </c>
    </row>
    <row r="103" spans="1:3" x14ac:dyDescent="0.25">
      <c r="A103" s="30" t="s">
        <v>5698</v>
      </c>
      <c r="B103" s="30" t="s">
        <v>5699</v>
      </c>
      <c r="C103" s="30" t="s">
        <v>13730</v>
      </c>
    </row>
    <row r="104" spans="1:3" x14ac:dyDescent="0.25">
      <c r="A104" s="30" t="s">
        <v>5700</v>
      </c>
      <c r="B104" s="30" t="s">
        <v>5701</v>
      </c>
      <c r="C104" s="30" t="s">
        <v>13730</v>
      </c>
    </row>
    <row r="105" spans="1:3" x14ac:dyDescent="0.25">
      <c r="A105" s="30" t="s">
        <v>5702</v>
      </c>
      <c r="B105" s="30" t="s">
        <v>5703</v>
      </c>
      <c r="C105" s="30" t="s">
        <v>13730</v>
      </c>
    </row>
    <row r="106" spans="1:3" x14ac:dyDescent="0.25">
      <c r="A106" s="30" t="s">
        <v>5704</v>
      </c>
      <c r="B106" s="30" t="s">
        <v>5705</v>
      </c>
      <c r="C106" s="30" t="s">
        <v>13730</v>
      </c>
    </row>
    <row r="107" spans="1:3" x14ac:dyDescent="0.25">
      <c r="A107" s="30" t="s">
        <v>5706</v>
      </c>
      <c r="B107" s="30" t="s">
        <v>5707</v>
      </c>
      <c r="C107" s="30" t="s">
        <v>13730</v>
      </c>
    </row>
    <row r="108" spans="1:3" x14ac:dyDescent="0.25">
      <c r="A108" s="30" t="s">
        <v>5708</v>
      </c>
      <c r="B108" s="30" t="s">
        <v>5709</v>
      </c>
      <c r="C108" s="30" t="s">
        <v>13730</v>
      </c>
    </row>
    <row r="109" spans="1:3" x14ac:dyDescent="0.25">
      <c r="A109" s="30" t="s">
        <v>5713</v>
      </c>
      <c r="B109" s="30" t="s">
        <v>5714</v>
      </c>
      <c r="C109" s="30" t="s">
        <v>13730</v>
      </c>
    </row>
    <row r="110" spans="1:3" x14ac:dyDescent="0.25">
      <c r="A110" s="30" t="s">
        <v>3145</v>
      </c>
      <c r="B110" s="30" t="s">
        <v>2918</v>
      </c>
      <c r="C110" s="30" t="s">
        <v>13730</v>
      </c>
    </row>
    <row r="111" spans="1:3" x14ac:dyDescent="0.25">
      <c r="A111" s="30" t="s">
        <v>3153</v>
      </c>
      <c r="B111" s="30" t="s">
        <v>3016</v>
      </c>
      <c r="C111" s="30" t="s">
        <v>13730</v>
      </c>
    </row>
    <row r="112" spans="1:3" x14ac:dyDescent="0.25">
      <c r="A112" s="30" t="s">
        <v>3149</v>
      </c>
      <c r="B112" s="30" t="s">
        <v>2919</v>
      </c>
      <c r="C112" s="30" t="s">
        <v>13730</v>
      </c>
    </row>
    <row r="113" spans="1:3" x14ac:dyDescent="0.25">
      <c r="A113" s="30" t="s">
        <v>9377</v>
      </c>
      <c r="B113" s="30" t="s">
        <v>7449</v>
      </c>
      <c r="C113" s="30" t="s">
        <v>13730</v>
      </c>
    </row>
    <row r="114" spans="1:3" x14ac:dyDescent="0.25">
      <c r="A114" s="30" t="s">
        <v>2686</v>
      </c>
      <c r="B114" s="30" t="s">
        <v>2687</v>
      </c>
      <c r="C114" s="30" t="s">
        <v>13730</v>
      </c>
    </row>
    <row r="115" spans="1:3" x14ac:dyDescent="0.25">
      <c r="A115" s="30" t="s">
        <v>8661</v>
      </c>
      <c r="B115" s="30" t="s">
        <v>8662</v>
      </c>
      <c r="C115" s="30" t="s">
        <v>13730</v>
      </c>
    </row>
    <row r="116" spans="1:3" x14ac:dyDescent="0.25">
      <c r="A116" s="30" t="s">
        <v>3798</v>
      </c>
      <c r="B116" s="30" t="s">
        <v>3130</v>
      </c>
      <c r="C116" s="30" t="s">
        <v>13730</v>
      </c>
    </row>
    <row r="117" spans="1:3" x14ac:dyDescent="0.25">
      <c r="A117" s="30" t="s">
        <v>1340</v>
      </c>
      <c r="B117" s="30" t="s">
        <v>1341</v>
      </c>
      <c r="C117" s="30" t="s">
        <v>13730</v>
      </c>
    </row>
    <row r="118" spans="1:3" x14ac:dyDescent="0.25">
      <c r="A118" s="30" t="s">
        <v>1342</v>
      </c>
      <c r="B118" s="30" t="s">
        <v>1343</v>
      </c>
      <c r="C118" s="30" t="s">
        <v>13730</v>
      </c>
    </row>
    <row r="119" spans="1:3" x14ac:dyDescent="0.25">
      <c r="A119" s="30" t="s">
        <v>1344</v>
      </c>
      <c r="B119" s="30" t="s">
        <v>1345</v>
      </c>
      <c r="C119" s="30" t="s">
        <v>13730</v>
      </c>
    </row>
    <row r="120" spans="1:3" x14ac:dyDescent="0.25">
      <c r="A120" s="30" t="s">
        <v>1346</v>
      </c>
      <c r="B120" s="30" t="s">
        <v>1347</v>
      </c>
      <c r="C120" s="30" t="s">
        <v>13730</v>
      </c>
    </row>
    <row r="121" spans="1:3" x14ac:dyDescent="0.25">
      <c r="A121" s="30" t="s">
        <v>6628</v>
      </c>
      <c r="B121" s="30" t="s">
        <v>6629</v>
      </c>
      <c r="C121" s="30" t="s">
        <v>13730</v>
      </c>
    </row>
    <row r="122" spans="1:3" x14ac:dyDescent="0.25">
      <c r="A122" s="30" t="s">
        <v>6632</v>
      </c>
      <c r="B122" s="30" t="s">
        <v>6633</v>
      </c>
      <c r="C122" s="30" t="s">
        <v>13730</v>
      </c>
    </row>
    <row r="123" spans="1:3" x14ac:dyDescent="0.25">
      <c r="A123" s="30" t="s">
        <v>6634</v>
      </c>
      <c r="B123" s="30" t="s">
        <v>6635</v>
      </c>
      <c r="C123" s="30" t="s">
        <v>13730</v>
      </c>
    </row>
    <row r="124" spans="1:3" x14ac:dyDescent="0.25">
      <c r="A124" s="30" t="s">
        <v>6535</v>
      </c>
      <c r="B124" s="30" t="s">
        <v>6536</v>
      </c>
      <c r="C124" s="30" t="s">
        <v>13729</v>
      </c>
    </row>
    <row r="125" spans="1:3" x14ac:dyDescent="0.25">
      <c r="A125" s="30" t="s">
        <v>6537</v>
      </c>
      <c r="B125" s="30" t="s">
        <v>6538</v>
      </c>
      <c r="C125" s="30" t="s">
        <v>13730</v>
      </c>
    </row>
    <row r="126" spans="1:3" x14ac:dyDescent="0.25">
      <c r="A126" s="30" t="s">
        <v>6539</v>
      </c>
      <c r="B126" s="30" t="s">
        <v>6540</v>
      </c>
      <c r="C126" s="30" t="s">
        <v>13730</v>
      </c>
    </row>
    <row r="127" spans="1:3" x14ac:dyDescent="0.25">
      <c r="A127" s="30" t="s">
        <v>6541</v>
      </c>
      <c r="B127" s="30" t="s">
        <v>6542</v>
      </c>
      <c r="C127" s="30" t="s">
        <v>13730</v>
      </c>
    </row>
    <row r="128" spans="1:3" x14ac:dyDescent="0.25">
      <c r="A128" s="30" t="s">
        <v>6543</v>
      </c>
      <c r="B128" s="30" t="s">
        <v>6544</v>
      </c>
      <c r="C128" s="30" t="s">
        <v>13730</v>
      </c>
    </row>
    <row r="129" spans="1:3" x14ac:dyDescent="0.25">
      <c r="A129" s="30" t="s">
        <v>6545</v>
      </c>
      <c r="B129" s="30" t="s">
        <v>6546</v>
      </c>
      <c r="C129" s="30" t="s">
        <v>13730</v>
      </c>
    </row>
    <row r="130" spans="1:3" x14ac:dyDescent="0.25">
      <c r="A130" s="30" t="s">
        <v>6547</v>
      </c>
      <c r="B130" s="30" t="s">
        <v>6548</v>
      </c>
      <c r="C130" s="30" t="s">
        <v>13730</v>
      </c>
    </row>
    <row r="131" spans="1:3" x14ac:dyDescent="0.25">
      <c r="A131" s="30" t="s">
        <v>6549</v>
      </c>
      <c r="B131" s="30" t="s">
        <v>6550</v>
      </c>
      <c r="C131" s="30" t="s">
        <v>13730</v>
      </c>
    </row>
    <row r="132" spans="1:3" x14ac:dyDescent="0.25">
      <c r="A132" s="30" t="s">
        <v>6551</v>
      </c>
      <c r="B132" s="30" t="s">
        <v>6552</v>
      </c>
      <c r="C132" s="30" t="s">
        <v>13730</v>
      </c>
    </row>
    <row r="133" spans="1:3" x14ac:dyDescent="0.25">
      <c r="A133" s="30" t="s">
        <v>6553</v>
      </c>
      <c r="B133" s="30" t="s">
        <v>6554</v>
      </c>
      <c r="C133" s="30" t="s">
        <v>13729</v>
      </c>
    </row>
    <row r="134" spans="1:3" x14ac:dyDescent="0.25">
      <c r="A134" s="30" t="s">
        <v>6555</v>
      </c>
      <c r="B134" s="30" t="s">
        <v>6556</v>
      </c>
      <c r="C134" s="30" t="s">
        <v>13730</v>
      </c>
    </row>
    <row r="135" spans="1:3" x14ac:dyDescent="0.25">
      <c r="A135" s="30" t="s">
        <v>6563</v>
      </c>
      <c r="B135" s="30" t="s">
        <v>6564</v>
      </c>
      <c r="C135" s="30" t="s">
        <v>13730</v>
      </c>
    </row>
    <row r="136" spans="1:3" x14ac:dyDescent="0.25">
      <c r="A136" s="30" t="s">
        <v>6565</v>
      </c>
      <c r="B136" s="30" t="s">
        <v>6566</v>
      </c>
      <c r="C136" s="30" t="s">
        <v>13729</v>
      </c>
    </row>
    <row r="137" spans="1:3" x14ac:dyDescent="0.25">
      <c r="A137" s="30" t="s">
        <v>6569</v>
      </c>
      <c r="B137" s="30" t="s">
        <v>6570</v>
      </c>
      <c r="C137" s="30" t="s">
        <v>13730</v>
      </c>
    </row>
    <row r="138" spans="1:3" x14ac:dyDescent="0.25">
      <c r="A138" s="30" t="s">
        <v>8018</v>
      </c>
      <c r="B138" s="30" t="s">
        <v>8019</v>
      </c>
      <c r="C138" s="30" t="s">
        <v>13729</v>
      </c>
    </row>
    <row r="139" spans="1:3" x14ac:dyDescent="0.25">
      <c r="A139" s="30" t="s">
        <v>8022</v>
      </c>
      <c r="B139" s="30" t="s">
        <v>8023</v>
      </c>
      <c r="C139" s="30" t="s">
        <v>13729</v>
      </c>
    </row>
    <row r="140" spans="1:3" x14ac:dyDescent="0.25">
      <c r="A140" s="30" t="s">
        <v>8026</v>
      </c>
      <c r="B140" s="30" t="s">
        <v>8027</v>
      </c>
      <c r="C140" s="30" t="s">
        <v>13729</v>
      </c>
    </row>
    <row r="141" spans="1:3" x14ac:dyDescent="0.25">
      <c r="A141" s="30" t="s">
        <v>8069</v>
      </c>
      <c r="B141" s="30" t="s">
        <v>8070</v>
      </c>
      <c r="C141" s="30" t="s">
        <v>13729</v>
      </c>
    </row>
    <row r="142" spans="1:3" x14ac:dyDescent="0.25">
      <c r="A142" s="30" t="s">
        <v>8030</v>
      </c>
      <c r="B142" s="30" t="s">
        <v>8031</v>
      </c>
      <c r="C142" s="30" t="s">
        <v>13730</v>
      </c>
    </row>
    <row r="143" spans="1:3" x14ac:dyDescent="0.25">
      <c r="A143" s="30" t="s">
        <v>8166</v>
      </c>
      <c r="B143" s="30" t="s">
        <v>8167</v>
      </c>
      <c r="C143" s="30" t="s">
        <v>13730</v>
      </c>
    </row>
    <row r="144" spans="1:3" x14ac:dyDescent="0.25">
      <c r="A144" s="30" t="s">
        <v>8212</v>
      </c>
      <c r="B144" s="30" t="s">
        <v>8213</v>
      </c>
      <c r="C144" s="30" t="s">
        <v>13730</v>
      </c>
    </row>
    <row r="145" spans="1:3" x14ac:dyDescent="0.25">
      <c r="A145" s="30" t="s">
        <v>8214</v>
      </c>
      <c r="B145" s="30" t="s">
        <v>8215</v>
      </c>
      <c r="C145" s="30" t="s">
        <v>13730</v>
      </c>
    </row>
    <row r="146" spans="1:3" x14ac:dyDescent="0.25">
      <c r="A146" s="30" t="s">
        <v>8216</v>
      </c>
      <c r="B146" s="30" t="s">
        <v>8217</v>
      </c>
      <c r="C146" s="30" t="s">
        <v>13730</v>
      </c>
    </row>
    <row r="147" spans="1:3" x14ac:dyDescent="0.25">
      <c r="A147" s="30" t="s">
        <v>8218</v>
      </c>
      <c r="B147" s="30" t="s">
        <v>8219</v>
      </c>
      <c r="C147" s="30" t="s">
        <v>13730</v>
      </c>
    </row>
    <row r="148" spans="1:3" x14ac:dyDescent="0.25">
      <c r="A148" s="30" t="s">
        <v>8220</v>
      </c>
      <c r="B148" s="30" t="s">
        <v>8221</v>
      </c>
      <c r="C148" s="30" t="s">
        <v>13730</v>
      </c>
    </row>
    <row r="149" spans="1:3" x14ac:dyDescent="0.25">
      <c r="A149" s="30" t="s">
        <v>8222</v>
      </c>
      <c r="B149" s="30" t="s">
        <v>8223</v>
      </c>
      <c r="C149" s="30" t="s">
        <v>13729</v>
      </c>
    </row>
    <row r="150" spans="1:3" x14ac:dyDescent="0.25">
      <c r="A150" s="30" t="s">
        <v>8224</v>
      </c>
      <c r="B150" s="30" t="s">
        <v>8225</v>
      </c>
      <c r="C150" s="30" t="s">
        <v>13729</v>
      </c>
    </row>
    <row r="151" spans="1:3" x14ac:dyDescent="0.25">
      <c r="A151" s="30" t="s">
        <v>8226</v>
      </c>
      <c r="B151" s="30" t="s">
        <v>8227</v>
      </c>
      <c r="C151" s="30" t="s">
        <v>13729</v>
      </c>
    </row>
    <row r="152" spans="1:3" x14ac:dyDescent="0.25">
      <c r="A152" s="30" t="s">
        <v>8228</v>
      </c>
      <c r="B152" s="30" t="s">
        <v>8229</v>
      </c>
      <c r="C152" s="30" t="s">
        <v>13729</v>
      </c>
    </row>
    <row r="153" spans="1:3" x14ac:dyDescent="0.25">
      <c r="A153" s="30" t="s">
        <v>8230</v>
      </c>
      <c r="B153" s="30" t="s">
        <v>8231</v>
      </c>
      <c r="C153" s="30" t="s">
        <v>13729</v>
      </c>
    </row>
    <row r="154" spans="1:3" x14ac:dyDescent="0.25">
      <c r="A154" s="30" t="s">
        <v>8232</v>
      </c>
      <c r="B154" s="30" t="s">
        <v>8233</v>
      </c>
      <c r="C154" s="30" t="s">
        <v>13729</v>
      </c>
    </row>
    <row r="155" spans="1:3" x14ac:dyDescent="0.25">
      <c r="A155" s="30" t="s">
        <v>8234</v>
      </c>
      <c r="B155" s="30" t="s">
        <v>8235</v>
      </c>
      <c r="C155" s="30" t="s">
        <v>13729</v>
      </c>
    </row>
    <row r="156" spans="1:3" x14ac:dyDescent="0.25">
      <c r="A156" s="30" t="s">
        <v>8236</v>
      </c>
      <c r="B156" s="30" t="s">
        <v>8237</v>
      </c>
      <c r="C156" s="30" t="s">
        <v>13729</v>
      </c>
    </row>
    <row r="157" spans="1:3" x14ac:dyDescent="0.25">
      <c r="A157" s="30" t="s">
        <v>8238</v>
      </c>
      <c r="B157" s="30" t="s">
        <v>8239</v>
      </c>
      <c r="C157" s="30" t="s">
        <v>13729</v>
      </c>
    </row>
    <row r="158" spans="1:3" x14ac:dyDescent="0.25">
      <c r="A158" s="30" t="s">
        <v>8240</v>
      </c>
      <c r="B158" s="30" t="s">
        <v>8241</v>
      </c>
      <c r="C158" s="30" t="s">
        <v>13729</v>
      </c>
    </row>
    <row r="159" spans="1:3" x14ac:dyDescent="0.25">
      <c r="A159" s="30" t="s">
        <v>8242</v>
      </c>
      <c r="B159" s="30" t="s">
        <v>8243</v>
      </c>
      <c r="C159" s="30" t="s">
        <v>13729</v>
      </c>
    </row>
    <row r="160" spans="1:3" x14ac:dyDescent="0.25">
      <c r="A160" s="30" t="s">
        <v>8244</v>
      </c>
      <c r="B160" s="30" t="s">
        <v>8245</v>
      </c>
      <c r="C160" s="30" t="s">
        <v>13730</v>
      </c>
    </row>
    <row r="161" spans="1:3" x14ac:dyDescent="0.25">
      <c r="A161" s="30" t="s">
        <v>8246</v>
      </c>
      <c r="B161" s="30" t="s">
        <v>8247</v>
      </c>
      <c r="C161" s="30" t="s">
        <v>13730</v>
      </c>
    </row>
    <row r="162" spans="1:3" x14ac:dyDescent="0.25">
      <c r="A162" s="30" t="s">
        <v>8248</v>
      </c>
      <c r="B162" s="30" t="s">
        <v>8249</v>
      </c>
      <c r="C162" s="30" t="s">
        <v>13729</v>
      </c>
    </row>
    <row r="163" spans="1:3" x14ac:dyDescent="0.25">
      <c r="A163" s="30" t="s">
        <v>8250</v>
      </c>
      <c r="B163" s="30" t="s">
        <v>8251</v>
      </c>
      <c r="C163" s="30" t="s">
        <v>13729</v>
      </c>
    </row>
    <row r="164" spans="1:3" x14ac:dyDescent="0.25">
      <c r="A164" s="30" t="s">
        <v>1348</v>
      </c>
      <c r="B164" s="30" t="s">
        <v>1349</v>
      </c>
      <c r="C164" s="30" t="s">
        <v>13729</v>
      </c>
    </row>
    <row r="165" spans="1:3" x14ac:dyDescent="0.25">
      <c r="A165" s="30" t="s">
        <v>1350</v>
      </c>
      <c r="B165" s="30" t="s">
        <v>1351</v>
      </c>
      <c r="C165" s="30" t="s">
        <v>13729</v>
      </c>
    </row>
    <row r="166" spans="1:3" x14ac:dyDescent="0.25">
      <c r="A166" s="30" t="s">
        <v>1352</v>
      </c>
      <c r="B166" s="30" t="s">
        <v>1353</v>
      </c>
      <c r="C166" s="30" t="s">
        <v>13729</v>
      </c>
    </row>
    <row r="167" spans="1:3" x14ac:dyDescent="0.25">
      <c r="A167" s="30" t="s">
        <v>1354</v>
      </c>
      <c r="B167" s="30" t="s">
        <v>1355</v>
      </c>
      <c r="C167" s="30" t="s">
        <v>13730</v>
      </c>
    </row>
    <row r="168" spans="1:3" x14ac:dyDescent="0.25">
      <c r="A168" s="30" t="s">
        <v>1334</v>
      </c>
      <c r="B168" s="30" t="s">
        <v>1335</v>
      </c>
      <c r="C168" s="30" t="s">
        <v>13730</v>
      </c>
    </row>
    <row r="169" spans="1:3" x14ac:dyDescent="0.25">
      <c r="A169" s="30" t="s">
        <v>1336</v>
      </c>
      <c r="B169" s="30" t="s">
        <v>1337</v>
      </c>
      <c r="C169" s="30" t="s">
        <v>13730</v>
      </c>
    </row>
    <row r="170" spans="1:3" x14ac:dyDescent="0.25">
      <c r="A170" s="30" t="s">
        <v>1338</v>
      </c>
      <c r="B170" s="30" t="s">
        <v>1339</v>
      </c>
      <c r="C170" s="30" t="s">
        <v>13729</v>
      </c>
    </row>
    <row r="171" spans="1:3" x14ac:dyDescent="0.25">
      <c r="A171" s="30" t="s">
        <v>1306</v>
      </c>
      <c r="B171" s="30" t="s">
        <v>1307</v>
      </c>
      <c r="C171" s="30" t="s">
        <v>13729</v>
      </c>
    </row>
    <row r="172" spans="1:3" x14ac:dyDescent="0.25">
      <c r="A172" s="30" t="s">
        <v>1308</v>
      </c>
      <c r="B172" s="30" t="s">
        <v>1309</v>
      </c>
      <c r="C172" s="30" t="s">
        <v>13729</v>
      </c>
    </row>
    <row r="173" spans="1:3" x14ac:dyDescent="0.25">
      <c r="A173" s="30" t="s">
        <v>1310</v>
      </c>
      <c r="B173" s="30" t="s">
        <v>1311</v>
      </c>
      <c r="C173" s="30" t="s">
        <v>13729</v>
      </c>
    </row>
    <row r="174" spans="1:3" x14ac:dyDescent="0.25">
      <c r="A174" s="30" t="s">
        <v>1312</v>
      </c>
      <c r="B174" s="30" t="s">
        <v>1313</v>
      </c>
      <c r="C174" s="30" t="s">
        <v>13729</v>
      </c>
    </row>
    <row r="175" spans="1:3" x14ac:dyDescent="0.25">
      <c r="A175" s="30" t="s">
        <v>1314</v>
      </c>
      <c r="B175" s="30" t="s">
        <v>1315</v>
      </c>
      <c r="C175" s="30" t="s">
        <v>13729</v>
      </c>
    </row>
    <row r="176" spans="1:3" x14ac:dyDescent="0.25">
      <c r="A176" s="30" t="s">
        <v>1316</v>
      </c>
      <c r="B176" s="30" t="s">
        <v>1317</v>
      </c>
      <c r="C176" s="30" t="s">
        <v>13729</v>
      </c>
    </row>
    <row r="177" spans="1:3" x14ac:dyDescent="0.25">
      <c r="A177" s="30" t="s">
        <v>1318</v>
      </c>
      <c r="B177" s="30" t="s">
        <v>1319</v>
      </c>
      <c r="C177" s="30" t="s">
        <v>13729</v>
      </c>
    </row>
    <row r="178" spans="1:3" x14ac:dyDescent="0.25">
      <c r="A178" s="30" t="s">
        <v>1320</v>
      </c>
      <c r="B178" s="30" t="s">
        <v>1321</v>
      </c>
      <c r="C178" s="30" t="s">
        <v>13729</v>
      </c>
    </row>
    <row r="179" spans="1:3" x14ac:dyDescent="0.25">
      <c r="A179" s="30" t="s">
        <v>1322</v>
      </c>
      <c r="B179" s="30" t="s">
        <v>1323</v>
      </c>
      <c r="C179" s="30" t="s">
        <v>13729</v>
      </c>
    </row>
    <row r="180" spans="1:3" x14ac:dyDescent="0.25">
      <c r="A180" s="30" t="s">
        <v>1324</v>
      </c>
      <c r="B180" s="30" t="s">
        <v>1325</v>
      </c>
      <c r="C180" s="30" t="s">
        <v>13729</v>
      </c>
    </row>
    <row r="181" spans="1:3" x14ac:dyDescent="0.25">
      <c r="A181" s="30" t="s">
        <v>1326</v>
      </c>
      <c r="B181" s="30" t="s">
        <v>1327</v>
      </c>
      <c r="C181" s="30" t="s">
        <v>13729</v>
      </c>
    </row>
    <row r="182" spans="1:3" x14ac:dyDescent="0.25">
      <c r="A182" s="30" t="s">
        <v>1328</v>
      </c>
      <c r="B182" s="30" t="s">
        <v>1329</v>
      </c>
      <c r="C182" s="30" t="s">
        <v>13729</v>
      </c>
    </row>
    <row r="183" spans="1:3" x14ac:dyDescent="0.25">
      <c r="A183" s="30" t="s">
        <v>1330</v>
      </c>
      <c r="B183" s="30" t="s">
        <v>1331</v>
      </c>
      <c r="C183" s="30" t="s">
        <v>13730</v>
      </c>
    </row>
    <row r="184" spans="1:3" x14ac:dyDescent="0.25">
      <c r="A184" s="30" t="s">
        <v>1332</v>
      </c>
      <c r="B184" s="30" t="s">
        <v>1333</v>
      </c>
      <c r="C184" s="30" t="s">
        <v>13730</v>
      </c>
    </row>
    <row r="185" spans="1:3" x14ac:dyDescent="0.25">
      <c r="A185" s="30" t="s">
        <v>1449</v>
      </c>
      <c r="B185" s="30" t="s">
        <v>1430</v>
      </c>
      <c r="C185" s="30" t="s">
        <v>13730</v>
      </c>
    </row>
    <row r="186" spans="1:3" x14ac:dyDescent="0.25">
      <c r="A186" s="30" t="s">
        <v>1450</v>
      </c>
      <c r="B186" s="30" t="s">
        <v>1431</v>
      </c>
      <c r="C186" s="30" t="s">
        <v>13730</v>
      </c>
    </row>
    <row r="187" spans="1:3" x14ac:dyDescent="0.25">
      <c r="A187" s="30" t="s">
        <v>1451</v>
      </c>
      <c r="B187" s="30" t="s">
        <v>1432</v>
      </c>
      <c r="C187" s="30" t="s">
        <v>13730</v>
      </c>
    </row>
    <row r="188" spans="1:3" x14ac:dyDescent="0.25">
      <c r="A188" s="30" t="s">
        <v>1452</v>
      </c>
      <c r="B188" s="30" t="s">
        <v>1433</v>
      </c>
      <c r="C188" s="30" t="s">
        <v>13730</v>
      </c>
    </row>
    <row r="189" spans="1:3" x14ac:dyDescent="0.25">
      <c r="A189" s="30" t="s">
        <v>1453</v>
      </c>
      <c r="B189" s="30" t="s">
        <v>1434</v>
      </c>
      <c r="C189" s="30" t="s">
        <v>13730</v>
      </c>
    </row>
    <row r="190" spans="1:3" x14ac:dyDescent="0.25">
      <c r="A190" s="30" t="s">
        <v>1454</v>
      </c>
      <c r="B190" s="30" t="s">
        <v>1435</v>
      </c>
      <c r="C190" s="30" t="s">
        <v>13730</v>
      </c>
    </row>
    <row r="191" spans="1:3" x14ac:dyDescent="0.25">
      <c r="A191" s="30" t="s">
        <v>1455</v>
      </c>
      <c r="B191" s="30" t="s">
        <v>1436</v>
      </c>
      <c r="C191" s="30" t="s">
        <v>13730</v>
      </c>
    </row>
    <row r="192" spans="1:3" x14ac:dyDescent="0.25">
      <c r="A192" s="30" t="s">
        <v>1456</v>
      </c>
      <c r="B192" s="30" t="s">
        <v>1437</v>
      </c>
      <c r="C192" s="30" t="s">
        <v>13730</v>
      </c>
    </row>
    <row r="193" spans="1:3" x14ac:dyDescent="0.25">
      <c r="A193" s="30" t="s">
        <v>1543</v>
      </c>
      <c r="B193" s="30" t="s">
        <v>1544</v>
      </c>
      <c r="C193" s="30" t="s">
        <v>13730</v>
      </c>
    </row>
    <row r="194" spans="1:3" x14ac:dyDescent="0.25">
      <c r="A194" s="30" t="s">
        <v>1545</v>
      </c>
      <c r="B194" s="30" t="s">
        <v>1546</v>
      </c>
      <c r="C194" s="30" t="s">
        <v>13730</v>
      </c>
    </row>
    <row r="195" spans="1:3" x14ac:dyDescent="0.25">
      <c r="A195" s="30" t="s">
        <v>1547</v>
      </c>
      <c r="B195" s="30" t="s">
        <v>1548</v>
      </c>
      <c r="C195" s="30" t="s">
        <v>13730</v>
      </c>
    </row>
    <row r="196" spans="1:3" x14ac:dyDescent="0.25">
      <c r="A196" s="30" t="s">
        <v>1549</v>
      </c>
      <c r="B196" s="30" t="s">
        <v>1550</v>
      </c>
      <c r="C196" s="30" t="s">
        <v>13730</v>
      </c>
    </row>
    <row r="197" spans="1:3" x14ac:dyDescent="0.25">
      <c r="A197" s="30" t="s">
        <v>1551</v>
      </c>
      <c r="B197" s="30" t="s">
        <v>1552</v>
      </c>
      <c r="C197" s="30" t="s">
        <v>13730</v>
      </c>
    </row>
    <row r="198" spans="1:3" x14ac:dyDescent="0.25">
      <c r="A198" s="30" t="s">
        <v>1553</v>
      </c>
      <c r="B198" s="30" t="s">
        <v>1554</v>
      </c>
      <c r="C198" s="30" t="s">
        <v>13730</v>
      </c>
    </row>
    <row r="199" spans="1:3" x14ac:dyDescent="0.25">
      <c r="A199" s="30" t="s">
        <v>1555</v>
      </c>
      <c r="B199" s="30" t="s">
        <v>1556</v>
      </c>
      <c r="C199" s="30" t="s">
        <v>13730</v>
      </c>
    </row>
    <row r="200" spans="1:3" x14ac:dyDescent="0.25">
      <c r="A200" s="30" t="s">
        <v>1557</v>
      </c>
      <c r="B200" s="30" t="s">
        <v>1558</v>
      </c>
      <c r="C200" s="30" t="s">
        <v>13730</v>
      </c>
    </row>
    <row r="201" spans="1:3" x14ac:dyDescent="0.25">
      <c r="A201" s="30" t="s">
        <v>1864</v>
      </c>
      <c r="B201" s="30" t="s">
        <v>1865</v>
      </c>
      <c r="C201" s="30" t="s">
        <v>13730</v>
      </c>
    </row>
    <row r="202" spans="1:3" x14ac:dyDescent="0.25">
      <c r="A202" s="30" t="s">
        <v>6640</v>
      </c>
      <c r="B202" s="30" t="s">
        <v>6641</v>
      </c>
      <c r="C202" s="30" t="s">
        <v>13730</v>
      </c>
    </row>
    <row r="203" spans="1:3" x14ac:dyDescent="0.25">
      <c r="A203" s="30" t="s">
        <v>6630</v>
      </c>
      <c r="B203" s="30" t="s">
        <v>6631</v>
      </c>
      <c r="C203" s="30" t="s">
        <v>13730</v>
      </c>
    </row>
    <row r="204" spans="1:3" x14ac:dyDescent="0.25">
      <c r="A204" s="30" t="s">
        <v>6719</v>
      </c>
      <c r="B204" s="30" t="s">
        <v>6720</v>
      </c>
      <c r="C204" s="30" t="s">
        <v>13730</v>
      </c>
    </row>
    <row r="205" spans="1:3" x14ac:dyDescent="0.25">
      <c r="A205" s="30" t="s">
        <v>6721</v>
      </c>
      <c r="B205" s="30" t="s">
        <v>6722</v>
      </c>
      <c r="C205" s="30" t="s">
        <v>13730</v>
      </c>
    </row>
    <row r="206" spans="1:3" x14ac:dyDescent="0.25">
      <c r="A206" s="30" t="s">
        <v>6723</v>
      </c>
      <c r="B206" s="30" t="s">
        <v>6724</v>
      </c>
      <c r="C206" s="30" t="s">
        <v>13730</v>
      </c>
    </row>
    <row r="207" spans="1:3" x14ac:dyDescent="0.25">
      <c r="A207" s="30" t="s">
        <v>6725</v>
      </c>
      <c r="B207" s="30" t="s">
        <v>6726</v>
      </c>
      <c r="C207" s="30" t="s">
        <v>13730</v>
      </c>
    </row>
    <row r="208" spans="1:3" x14ac:dyDescent="0.25">
      <c r="A208" s="30" t="s">
        <v>6727</v>
      </c>
      <c r="B208" s="30" t="s">
        <v>6728</v>
      </c>
      <c r="C208" s="30" t="s">
        <v>13730</v>
      </c>
    </row>
    <row r="209" spans="1:3" x14ac:dyDescent="0.25">
      <c r="A209" s="30" t="s">
        <v>6602</v>
      </c>
      <c r="B209" s="30" t="s">
        <v>6603</v>
      </c>
      <c r="C209" s="30" t="s">
        <v>13730</v>
      </c>
    </row>
    <row r="210" spans="1:3" x14ac:dyDescent="0.25">
      <c r="A210" s="30" t="s">
        <v>6609</v>
      </c>
      <c r="B210" s="30" t="s">
        <v>6610</v>
      </c>
      <c r="C210" s="30" t="s">
        <v>13730</v>
      </c>
    </row>
    <row r="211" spans="1:3" x14ac:dyDescent="0.25">
      <c r="A211" s="30" t="s">
        <v>6611</v>
      </c>
      <c r="B211" s="30" t="s">
        <v>6612</v>
      </c>
      <c r="C211" s="30" t="s">
        <v>13730</v>
      </c>
    </row>
    <row r="212" spans="1:3" x14ac:dyDescent="0.25">
      <c r="A212" s="30" t="s">
        <v>6613</v>
      </c>
      <c r="B212" s="30" t="s">
        <v>6614</v>
      </c>
      <c r="C212" s="30" t="s">
        <v>13730</v>
      </c>
    </row>
    <row r="213" spans="1:3" x14ac:dyDescent="0.25">
      <c r="A213" s="30" t="s">
        <v>6557</v>
      </c>
      <c r="B213" s="30" t="s">
        <v>6558</v>
      </c>
      <c r="C213" s="30" t="s">
        <v>13730</v>
      </c>
    </row>
    <row r="214" spans="1:3" x14ac:dyDescent="0.25">
      <c r="A214" s="30" t="s">
        <v>6559</v>
      </c>
      <c r="B214" s="30" t="s">
        <v>6560</v>
      </c>
      <c r="C214" s="30" t="s">
        <v>13730</v>
      </c>
    </row>
    <row r="215" spans="1:3" x14ac:dyDescent="0.25">
      <c r="A215" s="30" t="s">
        <v>6561</v>
      </c>
      <c r="B215" s="30" t="s">
        <v>6562</v>
      </c>
      <c r="C215" s="30" t="s">
        <v>13730</v>
      </c>
    </row>
    <row r="216" spans="1:3" x14ac:dyDescent="0.25">
      <c r="A216" s="30" t="s">
        <v>6567</v>
      </c>
      <c r="B216" s="30" t="s">
        <v>6568</v>
      </c>
      <c r="C216" s="30" t="s">
        <v>13730</v>
      </c>
    </row>
    <row r="217" spans="1:3" x14ac:dyDescent="0.25">
      <c r="A217" s="30" t="s">
        <v>6615</v>
      </c>
      <c r="B217" s="30" t="s">
        <v>6616</v>
      </c>
      <c r="C217" s="30" t="s">
        <v>13730</v>
      </c>
    </row>
    <row r="218" spans="1:3" x14ac:dyDescent="0.25">
      <c r="A218" s="30" t="s">
        <v>6729</v>
      </c>
      <c r="B218" s="30" t="s">
        <v>6730</v>
      </c>
      <c r="C218" s="30" t="s">
        <v>13730</v>
      </c>
    </row>
    <row r="219" spans="1:3" x14ac:dyDescent="0.25">
      <c r="A219" s="30" t="s">
        <v>6731</v>
      </c>
      <c r="B219" s="30" t="s">
        <v>6732</v>
      </c>
      <c r="C219" s="30" t="s">
        <v>13730</v>
      </c>
    </row>
    <row r="220" spans="1:3" x14ac:dyDescent="0.25">
      <c r="A220" s="30" t="s">
        <v>6733</v>
      </c>
      <c r="B220" s="30" t="s">
        <v>6734</v>
      </c>
      <c r="C220" s="30" t="s">
        <v>13730</v>
      </c>
    </row>
    <row r="221" spans="1:3" x14ac:dyDescent="0.25">
      <c r="A221" s="30" t="s">
        <v>6735</v>
      </c>
      <c r="B221" s="30" t="s">
        <v>6736</v>
      </c>
      <c r="C221" s="30" t="s">
        <v>13730</v>
      </c>
    </row>
    <row r="222" spans="1:3" x14ac:dyDescent="0.25">
      <c r="A222" s="30" t="s">
        <v>6737</v>
      </c>
      <c r="B222" s="30" t="s">
        <v>6738</v>
      </c>
      <c r="C222" s="30" t="s">
        <v>13730</v>
      </c>
    </row>
    <row r="223" spans="1:3" x14ac:dyDescent="0.25">
      <c r="A223" s="30" t="s">
        <v>6739</v>
      </c>
      <c r="B223" s="30" t="s">
        <v>6740</v>
      </c>
      <c r="C223" s="30" t="s">
        <v>13730</v>
      </c>
    </row>
    <row r="224" spans="1:3" x14ac:dyDescent="0.25">
      <c r="A224" s="30" t="s">
        <v>6741</v>
      </c>
      <c r="B224" s="30" t="s">
        <v>6742</v>
      </c>
      <c r="C224" s="30" t="s">
        <v>13730</v>
      </c>
    </row>
    <row r="225" spans="1:3" x14ac:dyDescent="0.25">
      <c r="A225" s="30" t="s">
        <v>6743</v>
      </c>
      <c r="B225" s="30" t="s">
        <v>6744</v>
      </c>
      <c r="C225" s="30" t="s">
        <v>13730</v>
      </c>
    </row>
    <row r="226" spans="1:3" x14ac:dyDescent="0.25">
      <c r="A226" s="30" t="s">
        <v>7888</v>
      </c>
      <c r="B226" s="30" t="s">
        <v>7889</v>
      </c>
      <c r="C226" s="30" t="s">
        <v>13730</v>
      </c>
    </row>
    <row r="227" spans="1:3" x14ac:dyDescent="0.25">
      <c r="A227" s="30" t="s">
        <v>6745</v>
      </c>
      <c r="B227" s="30" t="s">
        <v>6746</v>
      </c>
      <c r="C227" s="30" t="s">
        <v>13730</v>
      </c>
    </row>
    <row r="228" spans="1:3" x14ac:dyDescent="0.25">
      <c r="A228" s="30" t="s">
        <v>8014</v>
      </c>
      <c r="B228" s="30" t="s">
        <v>8015</v>
      </c>
      <c r="C228" s="30" t="s">
        <v>13730</v>
      </c>
    </row>
    <row r="229" spans="1:3" x14ac:dyDescent="0.25">
      <c r="A229" s="30" t="s">
        <v>8016</v>
      </c>
      <c r="B229" s="30" t="s">
        <v>8017</v>
      </c>
      <c r="C229" s="30" t="s">
        <v>13730</v>
      </c>
    </row>
    <row r="230" spans="1:3" x14ac:dyDescent="0.25">
      <c r="A230" s="30" t="s">
        <v>8020</v>
      </c>
      <c r="B230" s="30" t="s">
        <v>8021</v>
      </c>
      <c r="C230" s="30" t="s">
        <v>13730</v>
      </c>
    </row>
    <row r="231" spans="1:3" x14ac:dyDescent="0.25">
      <c r="A231" s="30" t="s">
        <v>8024</v>
      </c>
      <c r="B231" s="30" t="s">
        <v>8025</v>
      </c>
      <c r="C231" s="30" t="s">
        <v>13730</v>
      </c>
    </row>
    <row r="232" spans="1:3" x14ac:dyDescent="0.25">
      <c r="A232" s="30" t="s">
        <v>8028</v>
      </c>
      <c r="B232" s="30" t="s">
        <v>8029</v>
      </c>
      <c r="C232" s="30" t="s">
        <v>13730</v>
      </c>
    </row>
    <row r="233" spans="1:3" x14ac:dyDescent="0.25">
      <c r="A233" s="30" t="s">
        <v>8032</v>
      </c>
      <c r="B233" s="30" t="s">
        <v>8033</v>
      </c>
      <c r="C233" s="30" t="s">
        <v>13730</v>
      </c>
    </row>
    <row r="234" spans="1:3" x14ac:dyDescent="0.25">
      <c r="A234" s="30" t="s">
        <v>8034</v>
      </c>
      <c r="B234" s="30" t="s">
        <v>8035</v>
      </c>
      <c r="C234" s="30" t="s">
        <v>13730</v>
      </c>
    </row>
    <row r="235" spans="1:3" x14ac:dyDescent="0.25">
      <c r="A235" s="30" t="s">
        <v>8209</v>
      </c>
      <c r="B235" s="30" t="s">
        <v>8210</v>
      </c>
      <c r="C235" s="30" t="s">
        <v>13730</v>
      </c>
    </row>
    <row r="236" spans="1:3" x14ac:dyDescent="0.25">
      <c r="A236" s="30" t="s">
        <v>8129</v>
      </c>
      <c r="B236" s="30" t="s">
        <v>8130</v>
      </c>
      <c r="C236" s="30" t="s">
        <v>13730</v>
      </c>
    </row>
    <row r="237" spans="1:3" x14ac:dyDescent="0.25">
      <c r="A237" s="30" t="s">
        <v>8135</v>
      </c>
      <c r="B237" s="30" t="s">
        <v>8136</v>
      </c>
      <c r="C237" s="30" t="s">
        <v>13730</v>
      </c>
    </row>
    <row r="238" spans="1:3" x14ac:dyDescent="0.25">
      <c r="A238" s="30" t="s">
        <v>8137</v>
      </c>
      <c r="B238" s="30" t="s">
        <v>8138</v>
      </c>
      <c r="C238" s="30" t="s">
        <v>13730</v>
      </c>
    </row>
    <row r="239" spans="1:3" x14ac:dyDescent="0.25">
      <c r="A239" s="30" t="s">
        <v>3325</v>
      </c>
      <c r="B239" s="30" t="s">
        <v>3047</v>
      </c>
      <c r="C239" s="30" t="s">
        <v>13730</v>
      </c>
    </row>
    <row r="240" spans="1:3" x14ac:dyDescent="0.25">
      <c r="A240" s="30" t="s">
        <v>2116</v>
      </c>
      <c r="B240" s="30" t="s">
        <v>2117</v>
      </c>
      <c r="C240" s="30" t="s">
        <v>13730</v>
      </c>
    </row>
    <row r="241" spans="1:3" x14ac:dyDescent="0.25">
      <c r="A241" s="30" t="s">
        <v>817</v>
      </c>
      <c r="B241" s="30" t="s">
        <v>818</v>
      </c>
      <c r="C241" s="30" t="s">
        <v>13730</v>
      </c>
    </row>
    <row r="242" spans="1:3" x14ac:dyDescent="0.25">
      <c r="A242" s="30" t="s">
        <v>1445</v>
      </c>
      <c r="B242" s="30" t="s">
        <v>1429</v>
      </c>
      <c r="C242" s="30" t="s">
        <v>13730</v>
      </c>
    </row>
    <row r="243" spans="1:3" x14ac:dyDescent="0.25">
      <c r="A243" s="30" t="s">
        <v>10301</v>
      </c>
      <c r="B243" s="30" t="s">
        <v>10302</v>
      </c>
      <c r="C243" s="30" t="s">
        <v>13730</v>
      </c>
    </row>
    <row r="244" spans="1:3" x14ac:dyDescent="0.25">
      <c r="A244" s="30" t="s">
        <v>11141</v>
      </c>
      <c r="B244" s="30" t="s">
        <v>11142</v>
      </c>
      <c r="C244" s="30" t="s">
        <v>13730</v>
      </c>
    </row>
    <row r="245" spans="1:3" x14ac:dyDescent="0.25">
      <c r="A245" s="30" t="s">
        <v>11146</v>
      </c>
      <c r="B245" s="30" t="s">
        <v>11147</v>
      </c>
      <c r="C245" s="30" t="s">
        <v>13730</v>
      </c>
    </row>
    <row r="246" spans="1:3" x14ac:dyDescent="0.25">
      <c r="A246" s="30" t="s">
        <v>8765</v>
      </c>
      <c r="B246" s="30" t="s">
        <v>8766</v>
      </c>
      <c r="C246" s="30" t="s">
        <v>13730</v>
      </c>
    </row>
    <row r="247" spans="1:3" x14ac:dyDescent="0.25">
      <c r="A247" s="30" t="s">
        <v>8799</v>
      </c>
      <c r="B247" s="30" t="s">
        <v>8800</v>
      </c>
      <c r="C247" s="30" t="s">
        <v>13730</v>
      </c>
    </row>
    <row r="248" spans="1:3" x14ac:dyDescent="0.25">
      <c r="A248" s="30" t="s">
        <v>8793</v>
      </c>
      <c r="B248" s="30" t="s">
        <v>8794</v>
      </c>
      <c r="C248" s="30" t="s">
        <v>13730</v>
      </c>
    </row>
    <row r="249" spans="1:3" x14ac:dyDescent="0.25">
      <c r="A249" s="30" t="s">
        <v>8805</v>
      </c>
      <c r="B249" s="30" t="s">
        <v>8806</v>
      </c>
      <c r="C249" s="30" t="s">
        <v>13730</v>
      </c>
    </row>
    <row r="250" spans="1:3" x14ac:dyDescent="0.25">
      <c r="A250" s="30" t="s">
        <v>8783</v>
      </c>
      <c r="B250" s="30" t="s">
        <v>8784</v>
      </c>
      <c r="C250" s="30" t="s">
        <v>13730</v>
      </c>
    </row>
    <row r="251" spans="1:3" x14ac:dyDescent="0.25">
      <c r="A251" s="30" t="s">
        <v>3330</v>
      </c>
      <c r="B251" s="30" t="s">
        <v>3071</v>
      </c>
      <c r="C251" s="30" t="s">
        <v>13730</v>
      </c>
    </row>
    <row r="252" spans="1:3" x14ac:dyDescent="0.25">
      <c r="A252" s="30" t="s">
        <v>3334</v>
      </c>
      <c r="B252" s="30" t="s">
        <v>3105</v>
      </c>
      <c r="C252" s="30" t="s">
        <v>13730</v>
      </c>
    </row>
    <row r="253" spans="1:3" x14ac:dyDescent="0.25">
      <c r="A253" s="30" t="s">
        <v>3291</v>
      </c>
      <c r="B253" s="30" t="s">
        <v>3037</v>
      </c>
      <c r="C253" s="30" t="s">
        <v>13730</v>
      </c>
    </row>
    <row r="254" spans="1:3" x14ac:dyDescent="0.25">
      <c r="A254" s="30" t="s">
        <v>3226</v>
      </c>
      <c r="B254" s="30" t="s">
        <v>3011</v>
      </c>
      <c r="C254" s="30" t="s">
        <v>13730</v>
      </c>
    </row>
    <row r="255" spans="1:3" x14ac:dyDescent="0.25">
      <c r="A255" s="30" t="s">
        <v>7900</v>
      </c>
      <c r="B255" s="30" t="s">
        <v>7901</v>
      </c>
      <c r="C255" s="30" t="s">
        <v>13730</v>
      </c>
    </row>
    <row r="256" spans="1:3" x14ac:dyDescent="0.25">
      <c r="A256" s="30" t="s">
        <v>7902</v>
      </c>
      <c r="B256" s="30" t="s">
        <v>7903</v>
      </c>
      <c r="C256" s="30" t="s">
        <v>13730</v>
      </c>
    </row>
    <row r="257" spans="1:3" x14ac:dyDescent="0.25">
      <c r="A257" s="30" t="s">
        <v>7906</v>
      </c>
      <c r="B257" s="30" t="s">
        <v>7907</v>
      </c>
      <c r="C257" s="30" t="s">
        <v>13730</v>
      </c>
    </row>
    <row r="258" spans="1:3" x14ac:dyDescent="0.25">
      <c r="A258" s="30" t="s">
        <v>7924</v>
      </c>
      <c r="B258" s="30" t="s">
        <v>7925</v>
      </c>
      <c r="C258" s="30" t="s">
        <v>13730</v>
      </c>
    </row>
    <row r="259" spans="1:3" x14ac:dyDescent="0.25">
      <c r="A259" s="30" t="s">
        <v>7904</v>
      </c>
      <c r="B259" s="30" t="s">
        <v>7905</v>
      </c>
      <c r="C259" s="30" t="s">
        <v>13730</v>
      </c>
    </row>
    <row r="260" spans="1:3" x14ac:dyDescent="0.25">
      <c r="A260" s="30" t="s">
        <v>7908</v>
      </c>
      <c r="B260" s="30" t="s">
        <v>7909</v>
      </c>
      <c r="C260" s="30" t="s">
        <v>13730</v>
      </c>
    </row>
    <row r="261" spans="1:3" x14ac:dyDescent="0.25">
      <c r="A261" s="30" t="s">
        <v>7910</v>
      </c>
      <c r="B261" s="30" t="s">
        <v>7911</v>
      </c>
      <c r="C261" s="30" t="s">
        <v>13730</v>
      </c>
    </row>
    <row r="262" spans="1:3" x14ac:dyDescent="0.25">
      <c r="A262" s="30" t="s">
        <v>7912</v>
      </c>
      <c r="B262" s="30" t="s">
        <v>7913</v>
      </c>
      <c r="C262" s="30" t="s">
        <v>13730</v>
      </c>
    </row>
    <row r="263" spans="1:3" x14ac:dyDescent="0.25">
      <c r="A263" s="30" t="s">
        <v>7914</v>
      </c>
      <c r="B263" s="30" t="s">
        <v>7915</v>
      </c>
      <c r="C263" s="30" t="s">
        <v>13730</v>
      </c>
    </row>
    <row r="264" spans="1:3" x14ac:dyDescent="0.25">
      <c r="A264" s="30" t="s">
        <v>7916</v>
      </c>
      <c r="B264" s="30" t="s">
        <v>7917</v>
      </c>
      <c r="C264" s="30" t="s">
        <v>13730</v>
      </c>
    </row>
    <row r="265" spans="1:3" x14ac:dyDescent="0.25">
      <c r="A265" s="30" t="s">
        <v>7918</v>
      </c>
      <c r="B265" s="30" t="s">
        <v>7919</v>
      </c>
      <c r="C265" s="30" t="s">
        <v>13730</v>
      </c>
    </row>
    <row r="266" spans="1:3" x14ac:dyDescent="0.25">
      <c r="A266" s="30" t="s">
        <v>7920</v>
      </c>
      <c r="B266" s="30" t="s">
        <v>7921</v>
      </c>
      <c r="C266" s="30" t="s">
        <v>13730</v>
      </c>
    </row>
    <row r="267" spans="1:3" x14ac:dyDescent="0.25">
      <c r="A267" s="30" t="s">
        <v>7922</v>
      </c>
      <c r="B267" s="30" t="s">
        <v>7923</v>
      </c>
      <c r="C267" s="30" t="s">
        <v>13730</v>
      </c>
    </row>
    <row r="268" spans="1:3" x14ac:dyDescent="0.25">
      <c r="A268" s="30" t="s">
        <v>7926</v>
      </c>
      <c r="B268" s="30" t="s">
        <v>7927</v>
      </c>
      <c r="C268" s="30" t="s">
        <v>13730</v>
      </c>
    </row>
    <row r="269" spans="1:3" x14ac:dyDescent="0.25">
      <c r="A269" s="30" t="s">
        <v>7928</v>
      </c>
      <c r="B269" s="30" t="s">
        <v>7929</v>
      </c>
      <c r="C269" s="30" t="s">
        <v>13730</v>
      </c>
    </row>
    <row r="270" spans="1:3" x14ac:dyDescent="0.25">
      <c r="A270" s="30" t="s">
        <v>4860</v>
      </c>
      <c r="B270" s="30" t="s">
        <v>4861</v>
      </c>
      <c r="C270" s="30" t="s">
        <v>13730</v>
      </c>
    </row>
    <row r="271" spans="1:3" x14ac:dyDescent="0.25">
      <c r="A271" s="30" t="s">
        <v>11148</v>
      </c>
      <c r="B271" s="30" t="s">
        <v>11149</v>
      </c>
      <c r="C271" s="30" t="s">
        <v>13730</v>
      </c>
    </row>
    <row r="272" spans="1:3" x14ac:dyDescent="0.25">
      <c r="A272" s="30" t="s">
        <v>3274</v>
      </c>
      <c r="B272" s="30" t="s">
        <v>3032</v>
      </c>
      <c r="C272" s="30" t="s">
        <v>13730</v>
      </c>
    </row>
    <row r="273" spans="1:3" x14ac:dyDescent="0.25">
      <c r="A273" s="30" t="s">
        <v>11150</v>
      </c>
      <c r="B273" s="30" t="s">
        <v>11151</v>
      </c>
      <c r="C273" s="30" t="s">
        <v>13730</v>
      </c>
    </row>
    <row r="274" spans="1:3" x14ac:dyDescent="0.25">
      <c r="A274" s="30" t="s">
        <v>11152</v>
      </c>
      <c r="B274" s="30" t="s">
        <v>11153</v>
      </c>
      <c r="C274" s="30" t="s">
        <v>13730</v>
      </c>
    </row>
    <row r="275" spans="1:3" x14ac:dyDescent="0.25">
      <c r="A275" s="30" t="s">
        <v>2099</v>
      </c>
      <c r="B275" s="30" t="s">
        <v>2100</v>
      </c>
      <c r="C275" s="30" t="s">
        <v>13730</v>
      </c>
    </row>
    <row r="276" spans="1:3" x14ac:dyDescent="0.25">
      <c r="A276" s="30" t="s">
        <v>2132</v>
      </c>
      <c r="B276" s="30" t="s">
        <v>2133</v>
      </c>
      <c r="C276" s="30" t="s">
        <v>13730</v>
      </c>
    </row>
    <row r="277" spans="1:3" x14ac:dyDescent="0.25">
      <c r="A277" s="30" t="s">
        <v>11154</v>
      </c>
      <c r="B277" s="30" t="s">
        <v>11155</v>
      </c>
      <c r="C277" s="30" t="s">
        <v>13730</v>
      </c>
    </row>
    <row r="278" spans="1:3" x14ac:dyDescent="0.25">
      <c r="A278" s="30" t="s">
        <v>2151</v>
      </c>
      <c r="B278" s="30" t="s">
        <v>2152</v>
      </c>
      <c r="C278" s="30" t="s">
        <v>13730</v>
      </c>
    </row>
    <row r="279" spans="1:3" x14ac:dyDescent="0.25">
      <c r="A279" s="30" t="s">
        <v>2615</v>
      </c>
      <c r="B279" s="30" t="s">
        <v>2616</v>
      </c>
      <c r="C279" s="30" t="s">
        <v>13730</v>
      </c>
    </row>
    <row r="280" spans="1:3" x14ac:dyDescent="0.25">
      <c r="A280" s="30" t="s">
        <v>2076</v>
      </c>
      <c r="B280" s="30" t="s">
        <v>2077</v>
      </c>
      <c r="C280" s="30" t="s">
        <v>13730</v>
      </c>
    </row>
    <row r="281" spans="1:3" x14ac:dyDescent="0.25">
      <c r="A281" s="30" t="s">
        <v>1859</v>
      </c>
      <c r="B281" s="30" t="s">
        <v>1860</v>
      </c>
      <c r="C281" s="30" t="s">
        <v>13730</v>
      </c>
    </row>
    <row r="282" spans="1:3" x14ac:dyDescent="0.25">
      <c r="A282" s="30" t="s">
        <v>2026</v>
      </c>
      <c r="B282" s="30" t="s">
        <v>2027</v>
      </c>
      <c r="C282" s="30" t="s">
        <v>13730</v>
      </c>
    </row>
    <row r="283" spans="1:3" x14ac:dyDescent="0.25">
      <c r="A283" s="30" t="s">
        <v>2111</v>
      </c>
      <c r="B283" s="30" t="s">
        <v>2112</v>
      </c>
      <c r="C283" s="30" t="s">
        <v>13730</v>
      </c>
    </row>
    <row r="284" spans="1:3" x14ac:dyDescent="0.25">
      <c r="A284" s="30" t="s">
        <v>12121</v>
      </c>
      <c r="B284" s="30" t="s">
        <v>12122</v>
      </c>
      <c r="C284" s="30" t="s">
        <v>13730</v>
      </c>
    </row>
    <row r="285" spans="1:3" x14ac:dyDescent="0.25">
      <c r="A285" s="30" t="s">
        <v>3259</v>
      </c>
      <c r="B285" s="30" t="s">
        <v>3051</v>
      </c>
      <c r="C285" s="30" t="s">
        <v>13730</v>
      </c>
    </row>
    <row r="286" spans="1:3" x14ac:dyDescent="0.25">
      <c r="A286" s="30" t="s">
        <v>12128</v>
      </c>
      <c r="B286" s="30" t="s">
        <v>12129</v>
      </c>
      <c r="C286" s="30" t="s">
        <v>13730</v>
      </c>
    </row>
    <row r="287" spans="1:3" x14ac:dyDescent="0.25">
      <c r="A287" s="30" t="s">
        <v>3266</v>
      </c>
      <c r="B287" s="30" t="s">
        <v>3031</v>
      </c>
      <c r="C287" s="30" t="s">
        <v>13730</v>
      </c>
    </row>
    <row r="288" spans="1:3" x14ac:dyDescent="0.25">
      <c r="A288" s="30" t="s">
        <v>1972</v>
      </c>
      <c r="B288" s="30" t="s">
        <v>1973</v>
      </c>
      <c r="C288" s="30" t="s">
        <v>13730</v>
      </c>
    </row>
    <row r="289" spans="1:3" x14ac:dyDescent="0.25">
      <c r="A289" s="30" t="s">
        <v>2641</v>
      </c>
      <c r="B289" s="30" t="s">
        <v>2642</v>
      </c>
      <c r="C289" s="30" t="s">
        <v>13730</v>
      </c>
    </row>
    <row r="290" spans="1:3" x14ac:dyDescent="0.25">
      <c r="A290" s="30" t="s">
        <v>2018</v>
      </c>
      <c r="B290" s="30" t="s">
        <v>2019</v>
      </c>
      <c r="C290" s="30" t="s">
        <v>13730</v>
      </c>
    </row>
    <row r="291" spans="1:3" x14ac:dyDescent="0.25">
      <c r="A291" s="30" t="s">
        <v>1993</v>
      </c>
      <c r="B291" s="30" t="s">
        <v>1994</v>
      </c>
      <c r="C291" s="30" t="s">
        <v>13730</v>
      </c>
    </row>
    <row r="292" spans="1:3" x14ac:dyDescent="0.25">
      <c r="A292" s="30" t="s">
        <v>3288</v>
      </c>
      <c r="B292" s="30" t="s">
        <v>3068</v>
      </c>
      <c r="C292" s="30" t="s">
        <v>13730</v>
      </c>
    </row>
    <row r="293" spans="1:3" x14ac:dyDescent="0.25">
      <c r="A293" s="30" t="s">
        <v>2138</v>
      </c>
      <c r="B293" s="30" t="s">
        <v>2139</v>
      </c>
      <c r="C293" s="30" t="s">
        <v>13730</v>
      </c>
    </row>
    <row r="294" spans="1:3" x14ac:dyDescent="0.25">
      <c r="A294" s="30" t="s">
        <v>1809</v>
      </c>
      <c r="B294" s="30" t="s">
        <v>1810</v>
      </c>
      <c r="C294" s="30" t="s">
        <v>13730</v>
      </c>
    </row>
    <row r="295" spans="1:3" x14ac:dyDescent="0.25">
      <c r="A295" s="30" t="s">
        <v>2160</v>
      </c>
      <c r="B295" s="30" t="s">
        <v>2161</v>
      </c>
      <c r="C295" s="30" t="s">
        <v>13730</v>
      </c>
    </row>
    <row r="296" spans="1:3" x14ac:dyDescent="0.25">
      <c r="A296" s="30" t="s">
        <v>2058</v>
      </c>
      <c r="B296" s="30" t="s">
        <v>2059</v>
      </c>
      <c r="C296" s="30" t="s">
        <v>13730</v>
      </c>
    </row>
    <row r="297" spans="1:3" x14ac:dyDescent="0.25">
      <c r="A297" s="30" t="s">
        <v>3258</v>
      </c>
      <c r="B297" s="30" t="s">
        <v>3050</v>
      </c>
      <c r="C297" s="30" t="s">
        <v>13730</v>
      </c>
    </row>
    <row r="298" spans="1:3" x14ac:dyDescent="0.25">
      <c r="A298" s="30" t="s">
        <v>1901</v>
      </c>
      <c r="B298" s="30" t="s">
        <v>1902</v>
      </c>
      <c r="C298" s="30" t="s">
        <v>13730</v>
      </c>
    </row>
    <row r="299" spans="1:3" x14ac:dyDescent="0.25">
      <c r="A299" s="30" t="s">
        <v>4392</v>
      </c>
      <c r="B299" s="30" t="s">
        <v>4393</v>
      </c>
      <c r="C299" s="30" t="s">
        <v>13730</v>
      </c>
    </row>
    <row r="300" spans="1:3" x14ac:dyDescent="0.25">
      <c r="A300" s="30" t="s">
        <v>10322</v>
      </c>
      <c r="B300" s="30" t="s">
        <v>10323</v>
      </c>
      <c r="C300" s="30" t="s">
        <v>13730</v>
      </c>
    </row>
    <row r="301" spans="1:3" x14ac:dyDescent="0.25">
      <c r="A301" s="30" t="s">
        <v>1930</v>
      </c>
      <c r="B301" s="30" t="s">
        <v>1931</v>
      </c>
      <c r="C301" s="30" t="s">
        <v>13730</v>
      </c>
    </row>
    <row r="302" spans="1:3" x14ac:dyDescent="0.25">
      <c r="A302" s="30" t="s">
        <v>3267</v>
      </c>
      <c r="B302" s="30" t="s">
        <v>3035</v>
      </c>
      <c r="C302" s="30" t="s">
        <v>13730</v>
      </c>
    </row>
    <row r="303" spans="1:3" x14ac:dyDescent="0.25">
      <c r="A303" s="30" t="s">
        <v>10329</v>
      </c>
      <c r="B303" s="30" t="s">
        <v>10330</v>
      </c>
      <c r="C303" s="30" t="s">
        <v>13730</v>
      </c>
    </row>
    <row r="304" spans="1:3" x14ac:dyDescent="0.25">
      <c r="A304" s="30" t="s">
        <v>3285</v>
      </c>
      <c r="B304" s="30" t="s">
        <v>3062</v>
      </c>
      <c r="C304" s="30" t="s">
        <v>13730</v>
      </c>
    </row>
    <row r="305" spans="1:3" x14ac:dyDescent="0.25">
      <c r="A305" s="30" t="s">
        <v>2037</v>
      </c>
      <c r="B305" s="30" t="s">
        <v>2038</v>
      </c>
      <c r="C305" s="30" t="s">
        <v>13730</v>
      </c>
    </row>
    <row r="306" spans="1:3" x14ac:dyDescent="0.25">
      <c r="A306" s="30" t="s">
        <v>1814</v>
      </c>
      <c r="B306" s="30" t="s">
        <v>1815</v>
      </c>
      <c r="C306" s="30" t="s">
        <v>13730</v>
      </c>
    </row>
    <row r="307" spans="1:3" x14ac:dyDescent="0.25">
      <c r="A307" s="30" t="s">
        <v>2048</v>
      </c>
      <c r="B307" s="30" t="s">
        <v>2049</v>
      </c>
      <c r="C307" s="30" t="s">
        <v>13730</v>
      </c>
    </row>
    <row r="308" spans="1:3" x14ac:dyDescent="0.25">
      <c r="A308" s="30" t="s">
        <v>2079</v>
      </c>
      <c r="B308" s="30" t="s">
        <v>2080</v>
      </c>
      <c r="C308" s="30" t="s">
        <v>13730</v>
      </c>
    </row>
    <row r="309" spans="1:3" x14ac:dyDescent="0.25">
      <c r="A309" s="30" t="s">
        <v>2028</v>
      </c>
      <c r="B309" s="30" t="s">
        <v>2029</v>
      </c>
      <c r="C309" s="30" t="s">
        <v>13730</v>
      </c>
    </row>
    <row r="310" spans="1:3" x14ac:dyDescent="0.25">
      <c r="A310" s="30" t="s">
        <v>2074</v>
      </c>
      <c r="B310" s="30" t="s">
        <v>2075</v>
      </c>
      <c r="C310" s="30" t="s">
        <v>13730</v>
      </c>
    </row>
    <row r="311" spans="1:3" x14ac:dyDescent="0.25">
      <c r="A311" s="30" t="s">
        <v>1893</v>
      </c>
      <c r="B311" s="30" t="s">
        <v>1894</v>
      </c>
      <c r="C311" s="30" t="s">
        <v>13730</v>
      </c>
    </row>
    <row r="312" spans="1:3" x14ac:dyDescent="0.25">
      <c r="A312" s="30" t="s">
        <v>5476</v>
      </c>
      <c r="B312" s="30" t="s">
        <v>5477</v>
      </c>
      <c r="C312" s="30" t="s">
        <v>13730</v>
      </c>
    </row>
    <row r="313" spans="1:3" x14ac:dyDescent="0.25">
      <c r="A313" s="30" t="s">
        <v>2621</v>
      </c>
      <c r="B313" s="30" t="s">
        <v>2622</v>
      </c>
      <c r="C313" s="30" t="s">
        <v>13730</v>
      </c>
    </row>
    <row r="314" spans="1:3" x14ac:dyDescent="0.25">
      <c r="A314" s="30" t="s">
        <v>11156</v>
      </c>
      <c r="B314" s="30" t="s">
        <v>11157</v>
      </c>
      <c r="C314" s="30" t="s">
        <v>13730</v>
      </c>
    </row>
    <row r="315" spans="1:3" x14ac:dyDescent="0.25">
      <c r="A315" s="30" t="s">
        <v>11159</v>
      </c>
      <c r="B315" s="30" t="s">
        <v>11160</v>
      </c>
      <c r="C315" s="30" t="s">
        <v>13730</v>
      </c>
    </row>
    <row r="316" spans="1:3" x14ac:dyDescent="0.25">
      <c r="A316" s="30" t="s">
        <v>1956</v>
      </c>
      <c r="B316" s="30" t="s">
        <v>1957</v>
      </c>
      <c r="C316" s="30" t="s">
        <v>13730</v>
      </c>
    </row>
    <row r="317" spans="1:3" x14ac:dyDescent="0.25">
      <c r="A317" s="30" t="s">
        <v>11161</v>
      </c>
      <c r="B317" s="30" t="s">
        <v>11162</v>
      </c>
      <c r="C317" s="30" t="s">
        <v>13730</v>
      </c>
    </row>
    <row r="318" spans="1:3" x14ac:dyDescent="0.25">
      <c r="A318" s="30" t="s">
        <v>8090</v>
      </c>
      <c r="B318" s="30" t="s">
        <v>8091</v>
      </c>
      <c r="C318" s="30" t="s">
        <v>13730</v>
      </c>
    </row>
    <row r="319" spans="1:3" x14ac:dyDescent="0.25">
      <c r="A319" s="30" t="s">
        <v>8098</v>
      </c>
      <c r="B319" s="30" t="s">
        <v>8099</v>
      </c>
      <c r="C319" s="30" t="s">
        <v>13730</v>
      </c>
    </row>
    <row r="320" spans="1:3" x14ac:dyDescent="0.25">
      <c r="A320" s="30" t="s">
        <v>8104</v>
      </c>
      <c r="B320" s="30" t="s">
        <v>8105</v>
      </c>
      <c r="C320" s="30" t="s">
        <v>13730</v>
      </c>
    </row>
    <row r="321" spans="1:3" x14ac:dyDescent="0.25">
      <c r="A321" s="30" t="s">
        <v>8106</v>
      </c>
      <c r="B321" s="30" t="s">
        <v>8107</v>
      </c>
      <c r="C321" s="30" t="s">
        <v>13730</v>
      </c>
    </row>
    <row r="322" spans="1:3" x14ac:dyDescent="0.25">
      <c r="A322" s="30" t="s">
        <v>8113</v>
      </c>
      <c r="B322" s="30" t="s">
        <v>8114</v>
      </c>
      <c r="C322" s="30" t="s">
        <v>13730</v>
      </c>
    </row>
    <row r="323" spans="1:3" x14ac:dyDescent="0.25">
      <c r="A323" s="30" t="s">
        <v>5726</v>
      </c>
      <c r="B323" s="30" t="s">
        <v>5727</v>
      </c>
      <c r="C323" s="30" t="s">
        <v>13730</v>
      </c>
    </row>
    <row r="324" spans="1:3" x14ac:dyDescent="0.25">
      <c r="A324" s="30" t="s">
        <v>5461</v>
      </c>
      <c r="B324" s="30" t="s">
        <v>5462</v>
      </c>
      <c r="C324" s="30" t="s">
        <v>13730</v>
      </c>
    </row>
    <row r="325" spans="1:3" x14ac:dyDescent="0.25">
      <c r="A325" s="30" t="s">
        <v>5466</v>
      </c>
      <c r="B325" s="30" t="s">
        <v>5467</v>
      </c>
      <c r="C325" s="30" t="s">
        <v>13730</v>
      </c>
    </row>
    <row r="326" spans="1:3" x14ac:dyDescent="0.25">
      <c r="A326" s="30" t="s">
        <v>6747</v>
      </c>
      <c r="B326" s="30" t="s">
        <v>6748</v>
      </c>
      <c r="C326" s="30" t="s">
        <v>13730</v>
      </c>
    </row>
    <row r="327" spans="1:3" x14ac:dyDescent="0.25">
      <c r="A327" s="30" t="s">
        <v>5478</v>
      </c>
      <c r="B327" s="30" t="s">
        <v>5479</v>
      </c>
      <c r="C327" s="30" t="s">
        <v>13730</v>
      </c>
    </row>
    <row r="328" spans="1:3" x14ac:dyDescent="0.25">
      <c r="A328" s="30" t="s">
        <v>5485</v>
      </c>
      <c r="B328" s="30" t="s">
        <v>5486</v>
      </c>
      <c r="C328" s="30" t="s">
        <v>13730</v>
      </c>
    </row>
    <row r="329" spans="1:3" x14ac:dyDescent="0.25">
      <c r="A329" s="30" t="s">
        <v>13873</v>
      </c>
      <c r="B329" s="30" t="s">
        <v>13874</v>
      </c>
      <c r="C329" s="30" t="s">
        <v>13730</v>
      </c>
    </row>
    <row r="330" spans="1:3" x14ac:dyDescent="0.25">
      <c r="A330" s="30" t="s">
        <v>13875</v>
      </c>
      <c r="B330" s="30" t="s">
        <v>13876</v>
      </c>
      <c r="C330" s="30" t="s">
        <v>13730</v>
      </c>
    </row>
    <row r="331" spans="1:3" x14ac:dyDescent="0.25">
      <c r="A331" s="30" t="s">
        <v>13877</v>
      </c>
      <c r="B331" s="30" t="s">
        <v>13878</v>
      </c>
      <c r="C331" s="30" t="s">
        <v>13730</v>
      </c>
    </row>
    <row r="332" spans="1:3" x14ac:dyDescent="0.25">
      <c r="A332" s="30" t="s">
        <v>13879</v>
      </c>
      <c r="B332" s="30" t="s">
        <v>13880</v>
      </c>
      <c r="C332" s="30" t="s">
        <v>13730</v>
      </c>
    </row>
    <row r="333" spans="1:3" x14ac:dyDescent="0.25">
      <c r="A333" s="30" t="s">
        <v>14063</v>
      </c>
      <c r="B333" s="30" t="s">
        <v>13940</v>
      </c>
      <c r="C333" s="30" t="s">
        <v>13730</v>
      </c>
    </row>
    <row r="334" spans="1:3" x14ac:dyDescent="0.25">
      <c r="A334" s="30" t="s">
        <v>5490</v>
      </c>
      <c r="B334" s="30" t="s">
        <v>5491</v>
      </c>
      <c r="C334" s="30" t="s">
        <v>13730</v>
      </c>
    </row>
    <row r="335" spans="1:3" x14ac:dyDescent="0.25">
      <c r="A335" s="30" t="s">
        <v>3297</v>
      </c>
      <c r="B335" s="30" t="s">
        <v>3040</v>
      </c>
      <c r="C335" s="30" t="s">
        <v>13730</v>
      </c>
    </row>
    <row r="336" spans="1:3" x14ac:dyDescent="0.25">
      <c r="A336" s="30" t="s">
        <v>3298</v>
      </c>
      <c r="B336" s="30" t="s">
        <v>3041</v>
      </c>
      <c r="C336" s="30" t="s">
        <v>13730</v>
      </c>
    </row>
    <row r="337" spans="1:3" x14ac:dyDescent="0.25">
      <c r="A337" s="30" t="s">
        <v>4394</v>
      </c>
      <c r="B337" s="30" t="s">
        <v>4395</v>
      </c>
      <c r="C337" s="30" t="s">
        <v>13730</v>
      </c>
    </row>
    <row r="338" spans="1:3" x14ac:dyDescent="0.25">
      <c r="A338" s="30" t="s">
        <v>5741</v>
      </c>
      <c r="B338" s="30" t="s">
        <v>5742</v>
      </c>
      <c r="C338" s="30" t="s">
        <v>13730</v>
      </c>
    </row>
    <row r="339" spans="1:3" x14ac:dyDescent="0.25">
      <c r="A339" s="30" t="s">
        <v>12162</v>
      </c>
      <c r="B339" s="30" t="s">
        <v>12163</v>
      </c>
      <c r="C339" s="30" t="s">
        <v>13730</v>
      </c>
    </row>
    <row r="340" spans="1:3" x14ac:dyDescent="0.25">
      <c r="A340" s="30" t="s">
        <v>5743</v>
      </c>
      <c r="B340" s="30" t="s">
        <v>5744</v>
      </c>
      <c r="C340" s="30" t="s">
        <v>13730</v>
      </c>
    </row>
    <row r="341" spans="1:3" x14ac:dyDescent="0.25">
      <c r="A341" s="30" t="s">
        <v>5745</v>
      </c>
      <c r="B341" s="30" t="s">
        <v>5746</v>
      </c>
      <c r="C341" s="30" t="s">
        <v>13730</v>
      </c>
    </row>
    <row r="342" spans="1:3" x14ac:dyDescent="0.25">
      <c r="A342" s="30" t="s">
        <v>5734</v>
      </c>
      <c r="B342" s="30" t="s">
        <v>5735</v>
      </c>
      <c r="C342" s="30" t="s">
        <v>13730</v>
      </c>
    </row>
    <row r="343" spans="1:3" x14ac:dyDescent="0.25">
      <c r="A343" s="30" t="s">
        <v>5736</v>
      </c>
      <c r="B343" s="30" t="s">
        <v>5737</v>
      </c>
      <c r="C343" s="30" t="s">
        <v>13730</v>
      </c>
    </row>
    <row r="344" spans="1:3" x14ac:dyDescent="0.25">
      <c r="A344" s="30" t="s">
        <v>5739</v>
      </c>
      <c r="B344" s="30" t="s">
        <v>5740</v>
      </c>
      <c r="C344" s="30" t="s">
        <v>13730</v>
      </c>
    </row>
    <row r="345" spans="1:3" x14ac:dyDescent="0.25">
      <c r="A345" s="30" t="s">
        <v>9962</v>
      </c>
      <c r="B345" s="30" t="s">
        <v>9963</v>
      </c>
      <c r="C345" s="30" t="s">
        <v>13730</v>
      </c>
    </row>
    <row r="346" spans="1:3" x14ac:dyDescent="0.25">
      <c r="A346" s="30" t="s">
        <v>11225</v>
      </c>
      <c r="B346" s="30" t="s">
        <v>11226</v>
      </c>
      <c r="C346" s="30" t="s">
        <v>13730</v>
      </c>
    </row>
    <row r="347" spans="1:3" x14ac:dyDescent="0.25">
      <c r="A347" s="30" t="s">
        <v>9965</v>
      </c>
      <c r="B347" s="30" t="s">
        <v>9966</v>
      </c>
      <c r="C347" s="30" t="s">
        <v>13730</v>
      </c>
    </row>
    <row r="348" spans="1:3" x14ac:dyDescent="0.25">
      <c r="A348" s="30" t="s">
        <v>9967</v>
      </c>
      <c r="B348" s="30" t="s">
        <v>9968</v>
      </c>
      <c r="C348" s="30" t="s">
        <v>13730</v>
      </c>
    </row>
    <row r="349" spans="1:3" x14ac:dyDescent="0.25">
      <c r="A349" s="30" t="s">
        <v>9969</v>
      </c>
      <c r="B349" s="30" t="s">
        <v>9970</v>
      </c>
      <c r="C349" s="30" t="s">
        <v>13730</v>
      </c>
    </row>
    <row r="350" spans="1:3" x14ac:dyDescent="0.25">
      <c r="A350" s="30" t="s">
        <v>9971</v>
      </c>
      <c r="B350" s="30" t="s">
        <v>9972</v>
      </c>
      <c r="C350" s="30" t="s">
        <v>13730</v>
      </c>
    </row>
    <row r="351" spans="1:3" x14ac:dyDescent="0.25">
      <c r="A351" s="30" t="s">
        <v>9973</v>
      </c>
      <c r="B351" s="30" t="s">
        <v>9974</v>
      </c>
      <c r="C351" s="30" t="s">
        <v>13730</v>
      </c>
    </row>
    <row r="352" spans="1:3" x14ac:dyDescent="0.25">
      <c r="A352" s="30" t="s">
        <v>8801</v>
      </c>
      <c r="B352" s="30" t="s">
        <v>8802</v>
      </c>
      <c r="C352" s="30" t="s">
        <v>13730</v>
      </c>
    </row>
    <row r="353" spans="1:3" x14ac:dyDescent="0.25">
      <c r="A353" s="30" t="s">
        <v>5732</v>
      </c>
      <c r="B353" s="30" t="s">
        <v>5733</v>
      </c>
      <c r="C353" s="30" t="s">
        <v>13730</v>
      </c>
    </row>
    <row r="354" spans="1:3" x14ac:dyDescent="0.25">
      <c r="A354" s="30" t="s">
        <v>8207</v>
      </c>
      <c r="B354" s="30" t="s">
        <v>8208</v>
      </c>
      <c r="C354" s="30" t="s">
        <v>13730</v>
      </c>
    </row>
    <row r="355" spans="1:3" x14ac:dyDescent="0.25">
      <c r="A355" s="30" t="s">
        <v>12168</v>
      </c>
      <c r="B355" s="30" t="s">
        <v>12169</v>
      </c>
      <c r="C355" s="30" t="s">
        <v>13730</v>
      </c>
    </row>
    <row r="356" spans="1:3" x14ac:dyDescent="0.25">
      <c r="A356" s="30" t="s">
        <v>5747</v>
      </c>
      <c r="B356" s="30" t="s">
        <v>5748</v>
      </c>
      <c r="C356" s="30" t="s">
        <v>13730</v>
      </c>
    </row>
    <row r="357" spans="1:3" x14ac:dyDescent="0.25">
      <c r="A357" s="30" t="s">
        <v>2605</v>
      </c>
      <c r="B357" s="30" t="s">
        <v>2606</v>
      </c>
      <c r="C357" s="30" t="s">
        <v>13730</v>
      </c>
    </row>
    <row r="358" spans="1:3" x14ac:dyDescent="0.25">
      <c r="A358" s="30" t="s">
        <v>2613</v>
      </c>
      <c r="B358" s="30" t="s">
        <v>2614</v>
      </c>
      <c r="C358" s="30" t="s">
        <v>13730</v>
      </c>
    </row>
    <row r="359" spans="1:3" x14ac:dyDescent="0.25">
      <c r="A359" s="30" t="s">
        <v>12135</v>
      </c>
      <c r="B359" s="30" t="s">
        <v>12136</v>
      </c>
      <c r="C359" s="30" t="s">
        <v>13730</v>
      </c>
    </row>
    <row r="360" spans="1:3" x14ac:dyDescent="0.25">
      <c r="A360" s="30" t="s">
        <v>3336</v>
      </c>
      <c r="B360" s="30" t="s">
        <v>3089</v>
      </c>
      <c r="C360" s="30" t="s">
        <v>13730</v>
      </c>
    </row>
    <row r="361" spans="1:3" x14ac:dyDescent="0.25">
      <c r="A361" s="30" t="s">
        <v>3347</v>
      </c>
      <c r="B361" s="30" t="s">
        <v>3100</v>
      </c>
      <c r="C361" s="30" t="s">
        <v>13730</v>
      </c>
    </row>
    <row r="362" spans="1:3" x14ac:dyDescent="0.25">
      <c r="A362" s="30" t="s">
        <v>3308</v>
      </c>
      <c r="B362" s="30" t="s">
        <v>3077</v>
      </c>
      <c r="C362" s="30" t="s">
        <v>13730</v>
      </c>
    </row>
    <row r="363" spans="1:3" x14ac:dyDescent="0.25">
      <c r="A363" s="30" t="s">
        <v>3309</v>
      </c>
      <c r="B363" s="30" t="s">
        <v>3078</v>
      </c>
      <c r="C363" s="30" t="s">
        <v>13730</v>
      </c>
    </row>
    <row r="364" spans="1:3" x14ac:dyDescent="0.25">
      <c r="A364" s="30" t="s">
        <v>3310</v>
      </c>
      <c r="B364" s="30" t="s">
        <v>3079</v>
      </c>
      <c r="C364" s="30" t="s">
        <v>13730</v>
      </c>
    </row>
    <row r="365" spans="1:3" x14ac:dyDescent="0.25">
      <c r="A365" s="30" t="s">
        <v>3311</v>
      </c>
      <c r="B365" s="30" t="s">
        <v>3080</v>
      </c>
      <c r="C365" s="30" t="s">
        <v>13730</v>
      </c>
    </row>
    <row r="366" spans="1:3" x14ac:dyDescent="0.25">
      <c r="A366" s="30" t="s">
        <v>3312</v>
      </c>
      <c r="B366" s="30" t="s">
        <v>3081</v>
      </c>
      <c r="C366" s="30" t="s">
        <v>13730</v>
      </c>
    </row>
    <row r="367" spans="1:3" x14ac:dyDescent="0.25">
      <c r="A367" s="30" t="s">
        <v>3315</v>
      </c>
      <c r="B367" s="30" t="s">
        <v>3084</v>
      </c>
      <c r="C367" s="30" t="s">
        <v>13730</v>
      </c>
    </row>
    <row r="368" spans="1:3" x14ac:dyDescent="0.25">
      <c r="A368" s="30" t="s">
        <v>3318</v>
      </c>
      <c r="B368" s="30" t="s">
        <v>3087</v>
      </c>
      <c r="C368" s="30" t="s">
        <v>13730</v>
      </c>
    </row>
    <row r="369" spans="1:3" x14ac:dyDescent="0.25">
      <c r="A369" s="30" t="s">
        <v>3337</v>
      </c>
      <c r="B369" s="30" t="s">
        <v>3090</v>
      </c>
      <c r="C369" s="30" t="s">
        <v>13730</v>
      </c>
    </row>
    <row r="370" spans="1:3" x14ac:dyDescent="0.25">
      <c r="A370" s="30" t="s">
        <v>3339</v>
      </c>
      <c r="B370" s="30" t="s">
        <v>3092</v>
      </c>
      <c r="C370" s="30" t="s">
        <v>13730</v>
      </c>
    </row>
    <row r="371" spans="1:3" x14ac:dyDescent="0.25">
      <c r="A371" s="30" t="s">
        <v>3340</v>
      </c>
      <c r="B371" s="30" t="s">
        <v>3093</v>
      </c>
      <c r="C371" s="30" t="s">
        <v>13730</v>
      </c>
    </row>
    <row r="372" spans="1:3" x14ac:dyDescent="0.25">
      <c r="A372" s="30" t="s">
        <v>12166</v>
      </c>
      <c r="B372" s="30" t="s">
        <v>12167</v>
      </c>
      <c r="C372" s="30" t="s">
        <v>13730</v>
      </c>
    </row>
    <row r="373" spans="1:3" x14ac:dyDescent="0.25">
      <c r="A373" s="30" t="s">
        <v>3342</v>
      </c>
      <c r="B373" s="30" t="s">
        <v>3095</v>
      </c>
      <c r="C373" s="30" t="s">
        <v>13730</v>
      </c>
    </row>
    <row r="374" spans="1:3" x14ac:dyDescent="0.25">
      <c r="A374" s="30" t="s">
        <v>3343</v>
      </c>
      <c r="B374" s="30" t="s">
        <v>3096</v>
      </c>
      <c r="C374" s="30" t="s">
        <v>13730</v>
      </c>
    </row>
    <row r="375" spans="1:3" x14ac:dyDescent="0.25">
      <c r="A375" s="30" t="s">
        <v>9975</v>
      </c>
      <c r="B375" s="30" t="s">
        <v>9976</v>
      </c>
      <c r="C375" s="30" t="s">
        <v>13730</v>
      </c>
    </row>
    <row r="376" spans="1:3" x14ac:dyDescent="0.25">
      <c r="A376" s="30" t="s">
        <v>9977</v>
      </c>
      <c r="B376" s="30" t="s">
        <v>9978</v>
      </c>
      <c r="C376" s="30" t="s">
        <v>13730</v>
      </c>
    </row>
    <row r="377" spans="1:3" x14ac:dyDescent="0.25">
      <c r="A377" s="30" t="s">
        <v>3344</v>
      </c>
      <c r="B377" s="30" t="s">
        <v>3097</v>
      </c>
      <c r="C377" s="30" t="s">
        <v>13730</v>
      </c>
    </row>
    <row r="378" spans="1:3" x14ac:dyDescent="0.25">
      <c r="A378" s="30" t="s">
        <v>8795</v>
      </c>
      <c r="B378" s="30" t="s">
        <v>8796</v>
      </c>
      <c r="C378" s="30" t="s">
        <v>13730</v>
      </c>
    </row>
    <row r="379" spans="1:3" x14ac:dyDescent="0.25">
      <c r="A379" s="30" t="s">
        <v>3345</v>
      </c>
      <c r="B379" s="30" t="s">
        <v>3098</v>
      </c>
      <c r="C379" s="30" t="s">
        <v>13730</v>
      </c>
    </row>
    <row r="380" spans="1:3" x14ac:dyDescent="0.25">
      <c r="A380" s="30" t="s">
        <v>2210</v>
      </c>
      <c r="B380" s="30" t="s">
        <v>2211</v>
      </c>
      <c r="C380" s="30" t="s">
        <v>13730</v>
      </c>
    </row>
    <row r="381" spans="1:3" x14ac:dyDescent="0.25">
      <c r="A381" s="30" t="s">
        <v>8803</v>
      </c>
      <c r="B381" s="30" t="s">
        <v>8804</v>
      </c>
      <c r="C381" s="30" t="s">
        <v>13730</v>
      </c>
    </row>
    <row r="382" spans="1:3" x14ac:dyDescent="0.25">
      <c r="A382" s="30" t="s">
        <v>11804</v>
      </c>
      <c r="B382" s="30" t="s">
        <v>11805</v>
      </c>
      <c r="C382" s="30" t="s">
        <v>13730</v>
      </c>
    </row>
    <row r="383" spans="1:3" x14ac:dyDescent="0.25">
      <c r="A383" s="30" t="s">
        <v>9981</v>
      </c>
      <c r="B383" s="30" t="s">
        <v>9982</v>
      </c>
      <c r="C383" s="30" t="s">
        <v>13730</v>
      </c>
    </row>
    <row r="384" spans="1:3" x14ac:dyDescent="0.25">
      <c r="A384" s="30" t="s">
        <v>11806</v>
      </c>
      <c r="B384" s="30" t="s">
        <v>11807</v>
      </c>
      <c r="C384" s="30" t="s">
        <v>13730</v>
      </c>
    </row>
    <row r="385" spans="1:3" x14ac:dyDescent="0.25">
      <c r="A385" s="30" t="s">
        <v>9753</v>
      </c>
      <c r="B385" s="30" t="s">
        <v>9754</v>
      </c>
      <c r="C385" s="30" t="s">
        <v>13730</v>
      </c>
    </row>
    <row r="386" spans="1:3" x14ac:dyDescent="0.25">
      <c r="A386" s="30" t="s">
        <v>8785</v>
      </c>
      <c r="B386" s="30" t="s">
        <v>8786</v>
      </c>
      <c r="C386" s="30" t="s">
        <v>13730</v>
      </c>
    </row>
    <row r="387" spans="1:3" x14ac:dyDescent="0.25">
      <c r="A387" s="30" t="s">
        <v>12139</v>
      </c>
      <c r="B387" s="30" t="s">
        <v>12140</v>
      </c>
      <c r="C387" s="30" t="s">
        <v>13730</v>
      </c>
    </row>
    <row r="388" spans="1:3" x14ac:dyDescent="0.25">
      <c r="A388" s="30" t="s">
        <v>5749</v>
      </c>
      <c r="B388" s="30" t="s">
        <v>5750</v>
      </c>
      <c r="C388" s="30" t="s">
        <v>13730</v>
      </c>
    </row>
    <row r="389" spans="1:3" x14ac:dyDescent="0.25">
      <c r="A389" s="30" t="s">
        <v>2888</v>
      </c>
      <c r="B389" s="30" t="s">
        <v>2854</v>
      </c>
      <c r="C389" s="30" t="s">
        <v>13730</v>
      </c>
    </row>
    <row r="390" spans="1:3" x14ac:dyDescent="0.25">
      <c r="A390" s="30" t="s">
        <v>2883</v>
      </c>
      <c r="B390" s="30" t="s">
        <v>2852</v>
      </c>
      <c r="C390" s="30" t="s">
        <v>13730</v>
      </c>
    </row>
    <row r="391" spans="1:3" x14ac:dyDescent="0.25">
      <c r="A391" s="30" t="s">
        <v>2892</v>
      </c>
      <c r="B391" s="30" t="s">
        <v>2856</v>
      </c>
      <c r="C391" s="30" t="s">
        <v>13730</v>
      </c>
    </row>
    <row r="392" spans="1:3" x14ac:dyDescent="0.25">
      <c r="A392" s="30" t="s">
        <v>15784</v>
      </c>
      <c r="B392" s="30" t="s">
        <v>15785</v>
      </c>
      <c r="C392" s="30" t="s">
        <v>13730</v>
      </c>
    </row>
    <row r="393" spans="1:3" x14ac:dyDescent="0.25">
      <c r="A393" s="30" t="s">
        <v>15797</v>
      </c>
      <c r="B393" s="30" t="s">
        <v>15798</v>
      </c>
      <c r="C393" s="30" t="s">
        <v>13730</v>
      </c>
    </row>
    <row r="394" spans="1:3" x14ac:dyDescent="0.25">
      <c r="A394" s="30" t="s">
        <v>15792</v>
      </c>
      <c r="B394" s="30" t="s">
        <v>15793</v>
      </c>
      <c r="C394" s="30" t="s">
        <v>13730</v>
      </c>
    </row>
    <row r="395" spans="1:3" x14ac:dyDescent="0.25">
      <c r="A395" s="30" t="s">
        <v>15801</v>
      </c>
      <c r="B395" s="30" t="s">
        <v>15802</v>
      </c>
      <c r="C395" s="30" t="s">
        <v>13730</v>
      </c>
    </row>
    <row r="396" spans="1:3" x14ac:dyDescent="0.25">
      <c r="A396" s="30" t="s">
        <v>15799</v>
      </c>
      <c r="B396" s="30" t="s">
        <v>15800</v>
      </c>
      <c r="C396" s="30" t="s">
        <v>13730</v>
      </c>
    </row>
    <row r="397" spans="1:3" x14ac:dyDescent="0.25">
      <c r="A397" s="30" t="s">
        <v>15803</v>
      </c>
      <c r="B397" s="30" t="s">
        <v>15804</v>
      </c>
      <c r="C397" s="30" t="s">
        <v>13730</v>
      </c>
    </row>
    <row r="398" spans="1:3" x14ac:dyDescent="0.25">
      <c r="A398" s="30" t="s">
        <v>2215</v>
      </c>
      <c r="B398" s="30" t="s">
        <v>2216</v>
      </c>
      <c r="C398" s="30" t="s">
        <v>13730</v>
      </c>
    </row>
    <row r="399" spans="1:3" x14ac:dyDescent="0.25">
      <c r="A399" s="30" t="s">
        <v>2217</v>
      </c>
      <c r="B399" s="30" t="s">
        <v>2218</v>
      </c>
      <c r="C399" s="30" t="s">
        <v>13730</v>
      </c>
    </row>
    <row r="400" spans="1:3" x14ac:dyDescent="0.25">
      <c r="A400" s="30" t="s">
        <v>2894</v>
      </c>
      <c r="B400" s="30" t="s">
        <v>2858</v>
      </c>
      <c r="C400" s="30" t="s">
        <v>13730</v>
      </c>
    </row>
    <row r="401" spans="1:3" x14ac:dyDescent="0.25">
      <c r="A401" s="30" t="s">
        <v>2893</v>
      </c>
      <c r="B401" s="30" t="s">
        <v>2857</v>
      </c>
      <c r="C401" s="30" t="s">
        <v>13730</v>
      </c>
    </row>
    <row r="402" spans="1:3" x14ac:dyDescent="0.25">
      <c r="A402" s="30" t="s">
        <v>3295</v>
      </c>
      <c r="B402" s="30" t="s">
        <v>3038</v>
      </c>
      <c r="C402" s="30" t="s">
        <v>13730</v>
      </c>
    </row>
    <row r="403" spans="1:3" x14ac:dyDescent="0.25">
      <c r="A403" s="30" t="s">
        <v>2891</v>
      </c>
      <c r="B403" s="30" t="s">
        <v>2855</v>
      </c>
      <c r="C403" s="30" t="s">
        <v>13730</v>
      </c>
    </row>
    <row r="404" spans="1:3" x14ac:dyDescent="0.25">
      <c r="A404" s="30" t="s">
        <v>2895</v>
      </c>
      <c r="B404" s="30" t="s">
        <v>2859</v>
      </c>
      <c r="C404" s="30" t="s">
        <v>13730</v>
      </c>
    </row>
    <row r="405" spans="1:3" x14ac:dyDescent="0.25">
      <c r="A405" s="30" t="s">
        <v>2896</v>
      </c>
      <c r="B405" s="30" t="s">
        <v>2860</v>
      </c>
      <c r="C405" s="30" t="s">
        <v>13730</v>
      </c>
    </row>
    <row r="406" spans="1:3" x14ac:dyDescent="0.25">
      <c r="A406" s="30" t="s">
        <v>2387</v>
      </c>
      <c r="B406" s="30" t="s">
        <v>2388</v>
      </c>
      <c r="C406" s="30" t="s">
        <v>13730</v>
      </c>
    </row>
    <row r="407" spans="1:3" x14ac:dyDescent="0.25">
      <c r="A407" s="30" t="s">
        <v>2390</v>
      </c>
      <c r="B407" s="30" t="s">
        <v>2391</v>
      </c>
      <c r="C407" s="30" t="s">
        <v>13730</v>
      </c>
    </row>
    <row r="408" spans="1:3" x14ac:dyDescent="0.25">
      <c r="A408" s="30" t="s">
        <v>13106</v>
      </c>
      <c r="B408" s="30" t="s">
        <v>13107</v>
      </c>
      <c r="C408" s="30" t="s">
        <v>13730</v>
      </c>
    </row>
    <row r="409" spans="1:3" x14ac:dyDescent="0.25">
      <c r="A409" s="30" t="s">
        <v>11211</v>
      </c>
      <c r="B409" s="30" t="s">
        <v>11212</v>
      </c>
      <c r="C409" s="30" t="s">
        <v>13730</v>
      </c>
    </row>
    <row r="410" spans="1:3" x14ac:dyDescent="0.25">
      <c r="A410" s="30" t="s">
        <v>11213</v>
      </c>
      <c r="B410" s="30" t="s">
        <v>11214</v>
      </c>
      <c r="C410" s="30" t="s">
        <v>13730</v>
      </c>
    </row>
    <row r="411" spans="1:3" x14ac:dyDescent="0.25">
      <c r="A411" s="30" t="s">
        <v>11215</v>
      </c>
      <c r="B411" s="30" t="s">
        <v>11216</v>
      </c>
      <c r="C411" s="30" t="s">
        <v>13730</v>
      </c>
    </row>
    <row r="412" spans="1:3" x14ac:dyDescent="0.25">
      <c r="A412" s="30" t="s">
        <v>11217</v>
      </c>
      <c r="B412" s="30" t="s">
        <v>11218</v>
      </c>
      <c r="C412" s="30" t="s">
        <v>13730</v>
      </c>
    </row>
    <row r="413" spans="1:3" x14ac:dyDescent="0.25">
      <c r="A413" s="30" t="s">
        <v>11219</v>
      </c>
      <c r="B413" s="30" t="s">
        <v>11220</v>
      </c>
      <c r="C413" s="30" t="s">
        <v>13730</v>
      </c>
    </row>
    <row r="414" spans="1:3" x14ac:dyDescent="0.25">
      <c r="A414" s="30" t="s">
        <v>11221</v>
      </c>
      <c r="B414" s="30" t="s">
        <v>11222</v>
      </c>
      <c r="C414" s="30" t="s">
        <v>13730</v>
      </c>
    </row>
    <row r="415" spans="1:3" x14ac:dyDescent="0.25">
      <c r="A415" s="30" t="s">
        <v>11223</v>
      </c>
      <c r="B415" s="30" t="s">
        <v>11224</v>
      </c>
      <c r="C415" s="30" t="s">
        <v>13730</v>
      </c>
    </row>
    <row r="416" spans="1:3" x14ac:dyDescent="0.25">
      <c r="A416" s="30" t="s">
        <v>9682</v>
      </c>
      <c r="B416" s="30" t="s">
        <v>9683</v>
      </c>
      <c r="C416" s="30" t="s">
        <v>13730</v>
      </c>
    </row>
    <row r="417" spans="1:3" x14ac:dyDescent="0.25">
      <c r="A417" s="30" t="s">
        <v>9693</v>
      </c>
      <c r="B417" s="30" t="s">
        <v>9694</v>
      </c>
      <c r="C417" s="30" t="s">
        <v>13730</v>
      </c>
    </row>
    <row r="418" spans="1:3" x14ac:dyDescent="0.25">
      <c r="A418" s="30" t="s">
        <v>9695</v>
      </c>
      <c r="B418" s="30" t="s">
        <v>9696</v>
      </c>
      <c r="C418" s="30" t="s">
        <v>13730</v>
      </c>
    </row>
    <row r="419" spans="1:3" x14ac:dyDescent="0.25">
      <c r="A419" s="30" t="s">
        <v>9697</v>
      </c>
      <c r="B419" s="30" t="s">
        <v>9698</v>
      </c>
      <c r="C419" s="30" t="s">
        <v>13730</v>
      </c>
    </row>
    <row r="420" spans="1:3" x14ac:dyDescent="0.25">
      <c r="A420" s="30" t="s">
        <v>9690</v>
      </c>
      <c r="B420" s="30" t="s">
        <v>9691</v>
      </c>
      <c r="C420" s="30" t="s">
        <v>13730</v>
      </c>
    </row>
    <row r="421" spans="1:3" x14ac:dyDescent="0.25">
      <c r="A421" s="30" t="s">
        <v>11237</v>
      </c>
      <c r="B421" s="30" t="s">
        <v>11238</v>
      </c>
      <c r="C421" s="30" t="s">
        <v>13730</v>
      </c>
    </row>
    <row r="422" spans="1:3" x14ac:dyDescent="0.25">
      <c r="A422" s="30" t="s">
        <v>8252</v>
      </c>
      <c r="B422" s="30" t="s">
        <v>8253</v>
      </c>
      <c r="C422" s="30" t="s">
        <v>13730</v>
      </c>
    </row>
    <row r="423" spans="1:3" x14ac:dyDescent="0.25">
      <c r="A423" s="30" t="s">
        <v>9565</v>
      </c>
      <c r="B423" s="30" t="s">
        <v>9566</v>
      </c>
      <c r="C423" s="30" t="s">
        <v>13730</v>
      </c>
    </row>
    <row r="424" spans="1:3" x14ac:dyDescent="0.25">
      <c r="A424" s="30" t="s">
        <v>9575</v>
      </c>
      <c r="B424" s="30" t="s">
        <v>9576</v>
      </c>
      <c r="C424" s="30" t="s">
        <v>13730</v>
      </c>
    </row>
    <row r="425" spans="1:3" x14ac:dyDescent="0.25">
      <c r="A425" s="30" t="s">
        <v>9579</v>
      </c>
      <c r="B425" s="30" t="s">
        <v>9580</v>
      </c>
      <c r="C425" s="30" t="s">
        <v>13730</v>
      </c>
    </row>
    <row r="426" spans="1:3" x14ac:dyDescent="0.25">
      <c r="A426" s="30" t="s">
        <v>9583</v>
      </c>
      <c r="B426" s="30" t="s">
        <v>9584</v>
      </c>
      <c r="C426" s="30" t="s">
        <v>13730</v>
      </c>
    </row>
    <row r="427" spans="1:3" x14ac:dyDescent="0.25">
      <c r="A427" s="30" t="s">
        <v>9591</v>
      </c>
      <c r="B427" s="30" t="s">
        <v>9592</v>
      </c>
      <c r="C427" s="30" t="s">
        <v>13730</v>
      </c>
    </row>
    <row r="428" spans="1:3" x14ac:dyDescent="0.25">
      <c r="A428" s="30" t="s">
        <v>9532</v>
      </c>
      <c r="B428" s="30" t="s">
        <v>9533</v>
      </c>
      <c r="C428" s="30" t="s">
        <v>13730</v>
      </c>
    </row>
    <row r="429" spans="1:3" x14ac:dyDescent="0.25">
      <c r="A429" s="30" t="s">
        <v>9539</v>
      </c>
      <c r="B429" s="30" t="s">
        <v>9540</v>
      </c>
      <c r="C429" s="30" t="s">
        <v>13730</v>
      </c>
    </row>
    <row r="430" spans="1:3" x14ac:dyDescent="0.25">
      <c r="A430" s="30" t="s">
        <v>9541</v>
      </c>
      <c r="B430" s="30" t="s">
        <v>9542</v>
      </c>
      <c r="C430" s="30" t="s">
        <v>13730</v>
      </c>
    </row>
    <row r="431" spans="1:3" x14ac:dyDescent="0.25">
      <c r="A431" s="30" t="s">
        <v>9543</v>
      </c>
      <c r="B431" s="30" t="s">
        <v>9544</v>
      </c>
      <c r="C431" s="30" t="s">
        <v>13730</v>
      </c>
    </row>
    <row r="432" spans="1:3" x14ac:dyDescent="0.25">
      <c r="A432" s="30" t="s">
        <v>9545</v>
      </c>
      <c r="B432" s="30" t="s">
        <v>9546</v>
      </c>
      <c r="C432" s="30" t="s">
        <v>13730</v>
      </c>
    </row>
    <row r="433" spans="1:3" x14ac:dyDescent="0.25">
      <c r="A433" s="30" t="s">
        <v>9547</v>
      </c>
      <c r="B433" s="30" t="s">
        <v>9548</v>
      </c>
      <c r="C433" s="30" t="s">
        <v>13730</v>
      </c>
    </row>
    <row r="434" spans="1:3" x14ac:dyDescent="0.25">
      <c r="A434" s="30" t="s">
        <v>9549</v>
      </c>
      <c r="B434" s="30" t="s">
        <v>9550</v>
      </c>
      <c r="C434" s="30" t="s">
        <v>13730</v>
      </c>
    </row>
    <row r="435" spans="1:3" x14ac:dyDescent="0.25">
      <c r="A435" s="30" t="s">
        <v>9551</v>
      </c>
      <c r="B435" s="30" t="s">
        <v>9552</v>
      </c>
      <c r="C435" s="30" t="s">
        <v>13730</v>
      </c>
    </row>
    <row r="436" spans="1:3" x14ac:dyDescent="0.25">
      <c r="A436" s="30" t="s">
        <v>9553</v>
      </c>
      <c r="B436" s="30" t="s">
        <v>9554</v>
      </c>
      <c r="C436" s="30" t="s">
        <v>13730</v>
      </c>
    </row>
    <row r="437" spans="1:3" x14ac:dyDescent="0.25">
      <c r="A437" s="30" t="s">
        <v>9555</v>
      </c>
      <c r="B437" s="30" t="s">
        <v>9556</v>
      </c>
      <c r="C437" s="30" t="s">
        <v>13730</v>
      </c>
    </row>
    <row r="438" spans="1:3" x14ac:dyDescent="0.25">
      <c r="A438" s="30" t="s">
        <v>9557</v>
      </c>
      <c r="B438" s="30" t="s">
        <v>9558</v>
      </c>
      <c r="C438" s="30" t="s">
        <v>13730</v>
      </c>
    </row>
    <row r="439" spans="1:3" x14ac:dyDescent="0.25">
      <c r="A439" s="30" t="s">
        <v>9559</v>
      </c>
      <c r="B439" s="30" t="s">
        <v>9560</v>
      </c>
      <c r="C439" s="30" t="s">
        <v>13730</v>
      </c>
    </row>
    <row r="440" spans="1:3" x14ac:dyDescent="0.25">
      <c r="A440" s="30" t="s">
        <v>9561</v>
      </c>
      <c r="B440" s="30" t="s">
        <v>9562</v>
      </c>
      <c r="C440" s="30" t="s">
        <v>13730</v>
      </c>
    </row>
    <row r="441" spans="1:3" x14ac:dyDescent="0.25">
      <c r="A441" s="30" t="s">
        <v>9563</v>
      </c>
      <c r="B441" s="30" t="s">
        <v>9564</v>
      </c>
      <c r="C441" s="30" t="s">
        <v>13730</v>
      </c>
    </row>
    <row r="442" spans="1:3" x14ac:dyDescent="0.25">
      <c r="A442" s="30" t="s">
        <v>9569</v>
      </c>
      <c r="B442" s="30" t="s">
        <v>9570</v>
      </c>
      <c r="C442" s="30" t="s">
        <v>13730</v>
      </c>
    </row>
    <row r="443" spans="1:3" x14ac:dyDescent="0.25">
      <c r="A443" s="30" t="s">
        <v>9573</v>
      </c>
      <c r="B443" s="30" t="s">
        <v>9574</v>
      </c>
      <c r="C443" s="30" t="s">
        <v>13730</v>
      </c>
    </row>
    <row r="444" spans="1:3" x14ac:dyDescent="0.25">
      <c r="A444" s="30" t="s">
        <v>9577</v>
      </c>
      <c r="B444" s="30" t="s">
        <v>9578</v>
      </c>
      <c r="C444" s="30" t="s">
        <v>13730</v>
      </c>
    </row>
    <row r="445" spans="1:3" x14ac:dyDescent="0.25">
      <c r="A445" s="30" t="s">
        <v>9581</v>
      </c>
      <c r="B445" s="30" t="s">
        <v>9582</v>
      </c>
      <c r="C445" s="30" t="s">
        <v>13730</v>
      </c>
    </row>
    <row r="446" spans="1:3" x14ac:dyDescent="0.25">
      <c r="A446" s="30" t="s">
        <v>9585</v>
      </c>
      <c r="B446" s="30" t="s">
        <v>9586</v>
      </c>
      <c r="C446" s="30" t="s">
        <v>13730</v>
      </c>
    </row>
    <row r="447" spans="1:3" x14ac:dyDescent="0.25">
      <c r="A447" s="30" t="s">
        <v>9587</v>
      </c>
      <c r="B447" s="30" t="s">
        <v>9588</v>
      </c>
      <c r="C447" s="30" t="s">
        <v>13730</v>
      </c>
    </row>
    <row r="448" spans="1:3" x14ac:dyDescent="0.25">
      <c r="A448" s="30" t="s">
        <v>9589</v>
      </c>
      <c r="B448" s="30" t="s">
        <v>9590</v>
      </c>
      <c r="C448" s="30" t="s">
        <v>13730</v>
      </c>
    </row>
    <row r="449" spans="1:3" x14ac:dyDescent="0.25">
      <c r="A449" s="30" t="s">
        <v>9644</v>
      </c>
      <c r="B449" s="30" t="s">
        <v>9645</v>
      </c>
      <c r="C449" s="30" t="s">
        <v>13730</v>
      </c>
    </row>
    <row r="450" spans="1:3" x14ac:dyDescent="0.25">
      <c r="A450" s="30" t="s">
        <v>9646</v>
      </c>
      <c r="B450" s="30" t="s">
        <v>9647</v>
      </c>
      <c r="C450" s="30" t="s">
        <v>13730</v>
      </c>
    </row>
    <row r="451" spans="1:3" x14ac:dyDescent="0.25">
      <c r="A451" s="30" t="s">
        <v>9648</v>
      </c>
      <c r="B451" s="30" t="s">
        <v>9649</v>
      </c>
      <c r="C451" s="30" t="s">
        <v>13730</v>
      </c>
    </row>
    <row r="452" spans="1:3" x14ac:dyDescent="0.25">
      <c r="A452" s="30" t="s">
        <v>9650</v>
      </c>
      <c r="B452" s="30" t="s">
        <v>9651</v>
      </c>
      <c r="C452" s="30" t="s">
        <v>13730</v>
      </c>
    </row>
    <row r="453" spans="1:3" x14ac:dyDescent="0.25">
      <c r="A453" s="30" t="s">
        <v>9652</v>
      </c>
      <c r="B453" s="30" t="s">
        <v>9653</v>
      </c>
      <c r="C453" s="30" t="s">
        <v>13730</v>
      </c>
    </row>
    <row r="454" spans="1:3" x14ac:dyDescent="0.25">
      <c r="A454" s="30" t="s">
        <v>9654</v>
      </c>
      <c r="B454" s="30" t="s">
        <v>9655</v>
      </c>
      <c r="C454" s="30" t="s">
        <v>13730</v>
      </c>
    </row>
    <row r="455" spans="1:3" x14ac:dyDescent="0.25">
      <c r="A455" s="30" t="s">
        <v>9656</v>
      </c>
      <c r="B455" s="30" t="s">
        <v>9657</v>
      </c>
      <c r="C455" s="30" t="s">
        <v>13730</v>
      </c>
    </row>
    <row r="456" spans="1:3" x14ac:dyDescent="0.25">
      <c r="A456" s="30" t="s">
        <v>9658</v>
      </c>
      <c r="B456" s="30" t="s">
        <v>9659</v>
      </c>
      <c r="C456" s="30" t="s">
        <v>13730</v>
      </c>
    </row>
    <row r="457" spans="1:3" x14ac:dyDescent="0.25">
      <c r="A457" s="30" t="s">
        <v>9660</v>
      </c>
      <c r="B457" s="30" t="s">
        <v>9661</v>
      </c>
      <c r="C457" s="30" t="s">
        <v>13730</v>
      </c>
    </row>
    <row r="458" spans="1:3" x14ac:dyDescent="0.25">
      <c r="A458" s="30" t="s">
        <v>9662</v>
      </c>
      <c r="B458" s="30" t="s">
        <v>9663</v>
      </c>
      <c r="C458" s="30" t="s">
        <v>13730</v>
      </c>
    </row>
    <row r="459" spans="1:3" x14ac:dyDescent="0.25">
      <c r="A459" s="30" t="s">
        <v>9664</v>
      </c>
      <c r="B459" s="30" t="s">
        <v>9665</v>
      </c>
      <c r="C459" s="30" t="s">
        <v>13730</v>
      </c>
    </row>
    <row r="460" spans="1:3" x14ac:dyDescent="0.25">
      <c r="A460" s="30" t="s">
        <v>9666</v>
      </c>
      <c r="B460" s="30" t="s">
        <v>9667</v>
      </c>
      <c r="C460" s="30" t="s">
        <v>13730</v>
      </c>
    </row>
    <row r="461" spans="1:3" x14ac:dyDescent="0.25">
      <c r="A461" s="30" t="s">
        <v>9668</v>
      </c>
      <c r="B461" s="30" t="s">
        <v>9669</v>
      </c>
      <c r="C461" s="30" t="s">
        <v>13730</v>
      </c>
    </row>
    <row r="462" spans="1:3" x14ac:dyDescent="0.25">
      <c r="A462" s="30" t="s">
        <v>9670</v>
      </c>
      <c r="B462" s="30" t="s">
        <v>9671</v>
      </c>
      <c r="C462" s="30" t="s">
        <v>13730</v>
      </c>
    </row>
    <row r="463" spans="1:3" x14ac:dyDescent="0.25">
      <c r="A463" s="30" t="s">
        <v>9672</v>
      </c>
      <c r="B463" s="30" t="s">
        <v>9673</v>
      </c>
      <c r="C463" s="30" t="s">
        <v>13730</v>
      </c>
    </row>
    <row r="464" spans="1:3" x14ac:dyDescent="0.25">
      <c r="A464" s="30" t="s">
        <v>9567</v>
      </c>
      <c r="B464" s="30" t="s">
        <v>9568</v>
      </c>
      <c r="C464" s="30" t="s">
        <v>13730</v>
      </c>
    </row>
    <row r="465" spans="1:3" x14ac:dyDescent="0.25">
      <c r="A465" s="30" t="s">
        <v>9571</v>
      </c>
      <c r="B465" s="30" t="s">
        <v>9572</v>
      </c>
      <c r="C465" s="30" t="s">
        <v>13730</v>
      </c>
    </row>
    <row r="466" spans="1:3" x14ac:dyDescent="0.25">
      <c r="A466" s="30" t="s">
        <v>9674</v>
      </c>
      <c r="B466" s="30" t="s">
        <v>9675</v>
      </c>
      <c r="C466" s="30" t="s">
        <v>13730</v>
      </c>
    </row>
    <row r="467" spans="1:3" x14ac:dyDescent="0.25">
      <c r="A467" s="30" t="s">
        <v>9676</v>
      </c>
      <c r="B467" s="30" t="s">
        <v>9677</v>
      </c>
      <c r="C467" s="30" t="s">
        <v>13730</v>
      </c>
    </row>
    <row r="468" spans="1:3" x14ac:dyDescent="0.25">
      <c r="A468" s="30" t="s">
        <v>11252</v>
      </c>
      <c r="B468" s="30" t="s">
        <v>11253</v>
      </c>
      <c r="C468" s="30" t="s">
        <v>13730</v>
      </c>
    </row>
    <row r="469" spans="1:3" x14ac:dyDescent="0.25">
      <c r="A469" s="30" t="s">
        <v>11268</v>
      </c>
      <c r="B469" s="30" t="s">
        <v>11269</v>
      </c>
      <c r="C469" s="30" t="s">
        <v>13730</v>
      </c>
    </row>
    <row r="470" spans="1:3" x14ac:dyDescent="0.25">
      <c r="A470" s="30" t="s">
        <v>11276</v>
      </c>
      <c r="B470" s="30" t="s">
        <v>11277</v>
      </c>
      <c r="C470" s="30" t="s">
        <v>13730</v>
      </c>
    </row>
    <row r="471" spans="1:3" x14ac:dyDescent="0.25">
      <c r="A471" s="30" t="s">
        <v>11198</v>
      </c>
      <c r="B471" s="30" t="s">
        <v>11199</v>
      </c>
      <c r="C471" s="30" t="s">
        <v>13730</v>
      </c>
    </row>
    <row r="472" spans="1:3" x14ac:dyDescent="0.25">
      <c r="A472" s="30" t="s">
        <v>5710</v>
      </c>
      <c r="B472" s="30" t="s">
        <v>5711</v>
      </c>
      <c r="C472" s="30" t="s">
        <v>13730</v>
      </c>
    </row>
    <row r="473" spans="1:3" x14ac:dyDescent="0.25">
      <c r="A473" s="30" t="s">
        <v>2187</v>
      </c>
      <c r="B473" s="30" t="s">
        <v>2188</v>
      </c>
      <c r="C473" s="30" t="s">
        <v>13730</v>
      </c>
    </row>
    <row r="474" spans="1:3" x14ac:dyDescent="0.25">
      <c r="A474" s="30" t="s">
        <v>2189</v>
      </c>
      <c r="B474" s="30" t="s">
        <v>2190</v>
      </c>
      <c r="C474" s="30" t="s">
        <v>13730</v>
      </c>
    </row>
    <row r="475" spans="1:3" x14ac:dyDescent="0.25">
      <c r="A475" s="30" t="s">
        <v>8456</v>
      </c>
      <c r="B475" s="30" t="s">
        <v>8457</v>
      </c>
      <c r="C475" s="30" t="s">
        <v>13730</v>
      </c>
    </row>
    <row r="476" spans="1:3" x14ac:dyDescent="0.25">
      <c r="A476" s="30" t="s">
        <v>8466</v>
      </c>
      <c r="B476" s="30" t="s">
        <v>8467</v>
      </c>
      <c r="C476" s="30" t="s">
        <v>13730</v>
      </c>
    </row>
    <row r="477" spans="1:3" x14ac:dyDescent="0.25">
      <c r="A477" s="30" t="s">
        <v>11231</v>
      </c>
      <c r="B477" s="30" t="s">
        <v>11232</v>
      </c>
      <c r="C477" s="30" t="s">
        <v>13730</v>
      </c>
    </row>
    <row r="478" spans="1:3" x14ac:dyDescent="0.25">
      <c r="A478" s="30" t="s">
        <v>11233</v>
      </c>
      <c r="B478" s="30" t="s">
        <v>11234</v>
      </c>
      <c r="C478" s="30" t="s">
        <v>13730</v>
      </c>
    </row>
    <row r="479" spans="1:3" x14ac:dyDescent="0.25">
      <c r="A479" s="30" t="s">
        <v>11235</v>
      </c>
      <c r="B479" s="30" t="s">
        <v>11236</v>
      </c>
      <c r="C479" s="30" t="s">
        <v>13730</v>
      </c>
    </row>
    <row r="480" spans="1:3" x14ac:dyDescent="0.25">
      <c r="A480" s="30" t="s">
        <v>12146</v>
      </c>
      <c r="B480" s="30" t="s">
        <v>12147</v>
      </c>
      <c r="C480" s="30" t="s">
        <v>13730</v>
      </c>
    </row>
    <row r="481" spans="1:3" x14ac:dyDescent="0.25">
      <c r="A481" s="30" t="s">
        <v>12148</v>
      </c>
      <c r="B481" s="30" t="s">
        <v>12149</v>
      </c>
      <c r="C481" s="30" t="s">
        <v>13730</v>
      </c>
    </row>
    <row r="482" spans="1:3" x14ac:dyDescent="0.25">
      <c r="A482" s="30" t="s">
        <v>11196</v>
      </c>
      <c r="B482" s="30" t="s">
        <v>11197</v>
      </c>
      <c r="C482" s="30" t="s">
        <v>13730</v>
      </c>
    </row>
    <row r="483" spans="1:3" x14ac:dyDescent="0.25">
      <c r="A483" s="30" t="s">
        <v>11207</v>
      </c>
      <c r="B483" s="30" t="s">
        <v>11208</v>
      </c>
      <c r="C483" s="30" t="s">
        <v>13730</v>
      </c>
    </row>
    <row r="484" spans="1:3" x14ac:dyDescent="0.25">
      <c r="A484" s="30" t="s">
        <v>11192</v>
      </c>
      <c r="B484" s="30" t="s">
        <v>11193</v>
      </c>
      <c r="C484" s="30" t="s">
        <v>13730</v>
      </c>
    </row>
    <row r="485" spans="1:3" x14ac:dyDescent="0.25">
      <c r="A485" s="30" t="s">
        <v>1383</v>
      </c>
      <c r="B485" s="30" t="s">
        <v>1384</v>
      </c>
      <c r="C485" s="30" t="s">
        <v>13729</v>
      </c>
    </row>
    <row r="486" spans="1:3" x14ac:dyDescent="0.25">
      <c r="A486" s="30" t="s">
        <v>3135</v>
      </c>
      <c r="B486" s="30" t="s">
        <v>2913</v>
      </c>
      <c r="C486" s="30" t="s">
        <v>13729</v>
      </c>
    </row>
    <row r="487" spans="1:3" x14ac:dyDescent="0.25">
      <c r="A487" s="30" t="s">
        <v>1172</v>
      </c>
      <c r="B487" s="30" t="s">
        <v>1173</v>
      </c>
      <c r="C487" s="30" t="s">
        <v>13729</v>
      </c>
    </row>
    <row r="488" spans="1:3" x14ac:dyDescent="0.25">
      <c r="A488" s="30" t="s">
        <v>1123</v>
      </c>
      <c r="B488" s="30" t="s">
        <v>1124</v>
      </c>
      <c r="C488" s="30" t="s">
        <v>13729</v>
      </c>
    </row>
    <row r="489" spans="1:3" x14ac:dyDescent="0.25">
      <c r="A489" s="30" t="s">
        <v>1705</v>
      </c>
      <c r="B489" s="30" t="s">
        <v>1706</v>
      </c>
      <c r="C489" s="30" t="s">
        <v>13729</v>
      </c>
    </row>
    <row r="490" spans="1:3" x14ac:dyDescent="0.25">
      <c r="A490" s="30" t="s">
        <v>7316</v>
      </c>
      <c r="B490" s="30" t="s">
        <v>7317</v>
      </c>
      <c r="C490" s="30" t="s">
        <v>13729</v>
      </c>
    </row>
    <row r="491" spans="1:3" x14ac:dyDescent="0.25">
      <c r="A491" s="30" t="s">
        <v>2518</v>
      </c>
      <c r="B491" s="30" t="s">
        <v>2519</v>
      </c>
      <c r="C491" s="30" t="s">
        <v>13729</v>
      </c>
    </row>
    <row r="492" spans="1:3" x14ac:dyDescent="0.25">
      <c r="A492" s="30" t="s">
        <v>3158</v>
      </c>
      <c r="B492" s="30" t="s">
        <v>2922</v>
      </c>
      <c r="C492" s="30" t="s">
        <v>13729</v>
      </c>
    </row>
    <row r="493" spans="1:3" x14ac:dyDescent="0.25">
      <c r="A493" s="30" t="s">
        <v>2385</v>
      </c>
      <c r="B493" s="30" t="s">
        <v>2386</v>
      </c>
      <c r="C493" s="30" t="s">
        <v>13729</v>
      </c>
    </row>
    <row r="494" spans="1:3" x14ac:dyDescent="0.25">
      <c r="A494" s="30" t="s">
        <v>2267</v>
      </c>
      <c r="B494" s="30" t="s">
        <v>2268</v>
      </c>
      <c r="C494" s="30" t="s">
        <v>13729</v>
      </c>
    </row>
    <row r="495" spans="1:3" x14ac:dyDescent="0.25">
      <c r="A495" s="30" t="s">
        <v>3171</v>
      </c>
      <c r="B495" s="30" t="s">
        <v>2930</v>
      </c>
      <c r="C495" s="30" t="s">
        <v>13729</v>
      </c>
    </row>
    <row r="496" spans="1:3" x14ac:dyDescent="0.25">
      <c r="A496" s="30" t="s">
        <v>3172</v>
      </c>
      <c r="B496" s="30" t="s">
        <v>2932</v>
      </c>
      <c r="C496" s="30" t="s">
        <v>13729</v>
      </c>
    </row>
    <row r="497" spans="1:3" x14ac:dyDescent="0.25">
      <c r="A497" s="30" t="s">
        <v>3187</v>
      </c>
      <c r="B497" s="30" t="s">
        <v>2949</v>
      </c>
      <c r="C497" s="30" t="s">
        <v>13729</v>
      </c>
    </row>
    <row r="498" spans="1:3" x14ac:dyDescent="0.25">
      <c r="A498" s="30" t="s">
        <v>3189</v>
      </c>
      <c r="B498" s="30" t="s">
        <v>2951</v>
      </c>
      <c r="C498" s="30" t="s">
        <v>13729</v>
      </c>
    </row>
    <row r="499" spans="1:3" x14ac:dyDescent="0.25">
      <c r="A499" s="30" t="s">
        <v>1565</v>
      </c>
      <c r="B499" s="30" t="s">
        <v>1566</v>
      </c>
      <c r="C499" s="30" t="s">
        <v>13729</v>
      </c>
    </row>
    <row r="500" spans="1:3" x14ac:dyDescent="0.25">
      <c r="A500" s="30" t="s">
        <v>1032</v>
      </c>
      <c r="B500" s="30" t="s">
        <v>1025</v>
      </c>
      <c r="C500" s="30" t="s">
        <v>13729</v>
      </c>
    </row>
    <row r="501" spans="1:3" x14ac:dyDescent="0.25">
      <c r="A501" s="30" t="s">
        <v>1603</v>
      </c>
      <c r="B501" s="30" t="s">
        <v>1604</v>
      </c>
      <c r="C501" s="30" t="s">
        <v>13729</v>
      </c>
    </row>
    <row r="502" spans="1:3" x14ac:dyDescent="0.25">
      <c r="A502" s="30" t="s">
        <v>1605</v>
      </c>
      <c r="B502" s="30" t="s">
        <v>1606</v>
      </c>
      <c r="C502" s="30" t="s">
        <v>13729</v>
      </c>
    </row>
    <row r="503" spans="1:3" x14ac:dyDescent="0.25">
      <c r="A503" s="30" t="s">
        <v>3842</v>
      </c>
      <c r="B503" s="30" t="s">
        <v>3843</v>
      </c>
      <c r="C503" s="30" t="s">
        <v>13729</v>
      </c>
    </row>
    <row r="504" spans="1:3" x14ac:dyDescent="0.25">
      <c r="A504" s="30" t="s">
        <v>3844</v>
      </c>
      <c r="B504" s="30" t="s">
        <v>3845</v>
      </c>
      <c r="C504" s="30" t="s">
        <v>13729</v>
      </c>
    </row>
    <row r="505" spans="1:3" x14ac:dyDescent="0.25">
      <c r="A505" s="30" t="s">
        <v>3848</v>
      </c>
      <c r="B505" s="30" t="s">
        <v>3849</v>
      </c>
      <c r="C505" s="30" t="s">
        <v>13729</v>
      </c>
    </row>
    <row r="506" spans="1:3" x14ac:dyDescent="0.25">
      <c r="A506" s="30" t="s">
        <v>3846</v>
      </c>
      <c r="B506" s="30" t="s">
        <v>3847</v>
      </c>
      <c r="C506" s="30" t="s">
        <v>13729</v>
      </c>
    </row>
    <row r="507" spans="1:3" x14ac:dyDescent="0.25">
      <c r="A507" s="30" t="s">
        <v>3850</v>
      </c>
      <c r="B507" s="30" t="s">
        <v>3851</v>
      </c>
      <c r="C507" s="30" t="s">
        <v>13729</v>
      </c>
    </row>
    <row r="508" spans="1:3" x14ac:dyDescent="0.25">
      <c r="A508" s="30" t="s">
        <v>1062</v>
      </c>
      <c r="B508" s="30" t="s">
        <v>1063</v>
      </c>
      <c r="C508" s="30" t="s">
        <v>13729</v>
      </c>
    </row>
    <row r="509" spans="1:3" x14ac:dyDescent="0.25">
      <c r="A509" s="30" t="s">
        <v>1078</v>
      </c>
      <c r="B509" s="30" t="s">
        <v>1079</v>
      </c>
      <c r="C509" s="30" t="s">
        <v>13729</v>
      </c>
    </row>
    <row r="510" spans="1:3" x14ac:dyDescent="0.25">
      <c r="A510" s="30" t="s">
        <v>1167</v>
      </c>
      <c r="B510" s="30" t="s">
        <v>1168</v>
      </c>
      <c r="C510" s="30" t="s">
        <v>13729</v>
      </c>
    </row>
    <row r="511" spans="1:3" x14ac:dyDescent="0.25">
      <c r="A511" s="30" t="s">
        <v>1128</v>
      </c>
      <c r="B511" s="30" t="s">
        <v>1129</v>
      </c>
      <c r="C511" s="30" t="s">
        <v>13729</v>
      </c>
    </row>
    <row r="512" spans="1:3" x14ac:dyDescent="0.25">
      <c r="A512" s="30" t="s">
        <v>1170</v>
      </c>
      <c r="B512" s="30" t="s">
        <v>1171</v>
      </c>
      <c r="C512" s="30" t="s">
        <v>13729</v>
      </c>
    </row>
    <row r="513" spans="1:3" x14ac:dyDescent="0.25">
      <c r="A513" s="30" t="s">
        <v>1583</v>
      </c>
      <c r="B513" s="30" t="s">
        <v>1584</v>
      </c>
      <c r="C513" s="30" t="s">
        <v>13729</v>
      </c>
    </row>
    <row r="514" spans="1:3" x14ac:dyDescent="0.25">
      <c r="A514" s="30" t="s">
        <v>1590</v>
      </c>
      <c r="B514" s="30" t="s">
        <v>1591</v>
      </c>
      <c r="C514" s="30" t="s">
        <v>13729</v>
      </c>
    </row>
    <row r="515" spans="1:3" x14ac:dyDescent="0.25">
      <c r="A515" s="30" t="s">
        <v>1595</v>
      </c>
      <c r="B515" s="30" t="s">
        <v>1596</v>
      </c>
      <c r="C515" s="30" t="s">
        <v>13729</v>
      </c>
    </row>
    <row r="516" spans="1:3" x14ac:dyDescent="0.25">
      <c r="A516" s="30" t="s">
        <v>6485</v>
      </c>
      <c r="B516" s="30" t="s">
        <v>6486</v>
      </c>
      <c r="C516" s="30" t="s">
        <v>13729</v>
      </c>
    </row>
    <row r="517" spans="1:3" x14ac:dyDescent="0.25">
      <c r="A517" s="30" t="s">
        <v>60</v>
      </c>
      <c r="B517" s="30"/>
      <c r="C517" s="30"/>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34</v>
      </c>
    </row>
    <row r="3" spans="1:12" x14ac:dyDescent="0.25">
      <c r="A3" s="12" t="s">
        <v>72</v>
      </c>
      <c r="B3" s="19">
        <f ca="1">SUMIFS('Data Power app'!$G:$G,'Data Power app'!L:L,"&gt;"&amp;$I$2,'Data Power app'!F:F,Report!$A3)</f>
        <v>16978</v>
      </c>
      <c r="C3" s="19">
        <f ca="1">SUMIFS('Data Power app'!$G:$G,'Data Power app'!N:N,"&gt;"&amp;$I$2,'Data Power app'!$F:$F,Report!$A3)</f>
        <v>0</v>
      </c>
      <c r="D3" s="19">
        <f ca="1">SUMIFS('Data Power app'!$G:$G,'Data Power app'!V:V,"&gt;"&amp;$I$2,'Data Power app'!$F:$F,Report!$A3)</f>
        <v>0</v>
      </c>
      <c r="E3" s="19">
        <f ca="1">SUMIFS('Data Power app'!$G:$G,'Data Power app'!AA:AA,"&gt;"&amp;$I$2,'Data Power app'!$F:$F,Report!$A3)</f>
        <v>4530</v>
      </c>
      <c r="F3" s="20">
        <f ca="1">SUMIFS('Data Power app'!$G:$G,'Data Power app'!AF:AF,"="&amp;$I$2,'Data Power app'!$F:$F,Report!$A3)</f>
        <v>108236</v>
      </c>
      <c r="I3" s="1">
        <f ca="1">IF(HOUR(NOW())&gt;6,TODAY(),TODAY()-1)</f>
        <v>45827</v>
      </c>
    </row>
    <row r="4" spans="1:12" x14ac:dyDescent="0.25">
      <c r="A4" s="12" t="s">
        <v>59</v>
      </c>
      <c r="B4" s="19">
        <f ca="1">SUMIFS('Data Power app'!$G:$G,'Data Power app'!L:L,"&gt;"&amp;$I$2,'Data Power app'!F:F,Report!$A4)</f>
        <v>13121</v>
      </c>
      <c r="C4" s="19">
        <f ca="1">SUMIFS('Data Power app'!$G:$G,'Data Power app'!N:N,"&gt;"&amp;$I$2,'Data Power app'!F:F,Report!$A4)</f>
        <v>15324</v>
      </c>
      <c r="D4" s="19">
        <f ca="1">SUMIFS('Data Power app'!$G:$G,'Data Power app'!V:V,"&gt;"&amp;$I$2,'Data Power app'!$F:$F,Report!$A4)</f>
        <v>12652</v>
      </c>
      <c r="E4" s="19">
        <f ca="1">SUMIFS('Data Power app'!$G:$G,'Data Power app'!AA:AA,"&gt;"&amp;$I$2,'Data Power app'!$F:$F,Report!$A4)</f>
        <v>0</v>
      </c>
      <c r="F4" s="20">
        <f ca="1">SUMIFS('Data Power app'!$G:$G,'Data Power app'!AF:AF,"="&amp;$I$2,'Data Power app'!$F:$F,Report!$A4)</f>
        <v>51060</v>
      </c>
    </row>
    <row r="5" spans="1:12" x14ac:dyDescent="0.25">
      <c r="A5" s="21" t="s">
        <v>1022</v>
      </c>
      <c r="B5" s="22">
        <f ca="1">SUM(B3:B4)</f>
        <v>30099</v>
      </c>
      <c r="C5" s="22">
        <f t="shared" ref="C5:F5" ca="1" si="0">SUM(C3:C4)</f>
        <v>15324</v>
      </c>
      <c r="D5" s="22">
        <f t="shared" ca="1" si="0"/>
        <v>12652</v>
      </c>
      <c r="E5" s="22">
        <f t="shared" ca="1" si="0"/>
        <v>4530</v>
      </c>
      <c r="F5" s="23">
        <f t="shared" ca="1" si="0"/>
        <v>159296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2025-06-19T04:35:43Z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