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65" documentId="8_{050AFC0B-4AB8-4CA8-82E3-C6EC7D3D2882}" xr6:coauthVersionLast="47" xr6:coauthVersionMax="47" xr10:uidLastSave="{839EDF53-6255-4C02-9CA1-94A5E3FBEC5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Time'!$A$1:$G$8679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<sst xmlns="http://schemas.openxmlformats.org/spreadsheetml/2006/main" count="279683" uniqueCount="17698">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</sst>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79" tableType="queryTable" totalsRowShown="0">
  <autoFilter ref="A1:G867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88</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c r="O760" s="4" t="s">
        <v>60</v>
      </c>
      <c r="P760" s="4" t="s">
        <v>60</v>
      </c>
      <c r="Q760" s="4" t="s">
        <v>60</v>
      </c>
      <c r="R760" s="4" t="s">
        <v>60</v>
      </c>
      <c r="S760" s="4" t="s">
        <v>60</v>
      </c>
      <c r="T760" s="4">
        <v>45820</v>
      </c>
      <c r="U760" s="4"/>
      <c r="V760" s="4"/>
      <c r="W760" s="4">
        <v>45822</v>
      </c>
      <c r="X760" s="4"/>
      <c r="Y760" s="4" t="s">
        <v>60</v>
      </c>
      <c r="Z760" s="4">
        <v>45823</v>
      </c>
      <c r="AA760" s="4"/>
      <c r="AB760" s="4" t="s">
        <v>60</v>
      </c>
      <c r="AC760" s="4">
        <v>45824</v>
      </c>
      <c r="AD760" s="4">
        <v>45824</v>
      </c>
      <c r="AE760" s="4">
        <v>45826</v>
      </c>
      <c r="AF760" s="4"/>
      <c r="AG760" s="34" t="s">
        <v>88</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c r="W810" s="4">
        <v>45822</v>
      </c>
      <c r="X810" s="4"/>
      <c r="Y810" s="4" t="s">
        <v>60</v>
      </c>
      <c r="Z810" s="4">
        <v>45823</v>
      </c>
      <c r="AA810" s="4"/>
      <c r="AB810" s="4" t="s">
        <v>60</v>
      </c>
      <c r="AC810" s="4">
        <v>45824</v>
      </c>
      <c r="AD810" s="4">
        <v>45824</v>
      </c>
      <c r="AE810" s="4">
        <v>45826</v>
      </c>
      <c r="AF810" s="4"/>
      <c r="AG810" s="34" t="s">
        <v>229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c r="W812" s="4">
        <v>45822</v>
      </c>
      <c r="X812" s="4"/>
      <c r="Y812" s="4" t="s">
        <v>60</v>
      </c>
      <c r="Z812" s="4">
        <v>45823</v>
      </c>
      <c r="AA812" s="4"/>
      <c r="AB812" s="4" t="s">
        <v>60</v>
      </c>
      <c r="AC812" s="4">
        <v>45824</v>
      </c>
      <c r="AD812" s="4">
        <v>45824</v>
      </c>
      <c r="AE812" s="4">
        <v>45826</v>
      </c>
      <c r="AF812" s="4"/>
      <c r="AG812" s="34" t="s">
        <v>229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c r="W821" s="4">
        <v>45822</v>
      </c>
      <c r="X821" s="4"/>
      <c r="Y821" s="4" t="s">
        <v>60</v>
      </c>
      <c r="Z821" s="4">
        <v>45823</v>
      </c>
      <c r="AA821" s="4"/>
      <c r="AB821" s="4" t="s">
        <v>60</v>
      </c>
      <c r="AC821" s="4">
        <v>45824</v>
      </c>
      <c r="AD821" s="4">
        <v>45824</v>
      </c>
      <c r="AE821" s="4">
        <v>45826</v>
      </c>
      <c r="AF821" s="4"/>
      <c r="AG821" s="34" t="s">
        <v>229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c r="W822" s="4">
        <v>45822</v>
      </c>
      <c r="X822" s="4"/>
      <c r="Y822" s="4" t="s">
        <v>60</v>
      </c>
      <c r="Z822" s="4">
        <v>45823</v>
      </c>
      <c r="AA822" s="4"/>
      <c r="AB822" s="4" t="s">
        <v>60</v>
      </c>
      <c r="AC822" s="4">
        <v>45824</v>
      </c>
      <c r="AD822" s="4">
        <v>45824</v>
      </c>
      <c r="AE822" s="4">
        <v>45826</v>
      </c>
      <c r="AF822" s="4"/>
      <c r="AG822" s="34" t="s">
        <v>229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c r="W831" s="4">
        <v>45822</v>
      </c>
      <c r="X831" s="4"/>
      <c r="Y831" s="4" t="s">
        <v>60</v>
      </c>
      <c r="Z831" s="4">
        <v>45823</v>
      </c>
      <c r="AA831" s="4"/>
      <c r="AB831" s="4" t="s">
        <v>60</v>
      </c>
      <c r="AC831" s="4">
        <v>45824</v>
      </c>
      <c r="AD831" s="4">
        <v>45824</v>
      </c>
      <c r="AE831" s="4">
        <v>45826</v>
      </c>
      <c r="AF831" s="4"/>
      <c r="AG831" s="34" t="s">
        <v>229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c r="W832" s="4">
        <v>45822</v>
      </c>
      <c r="X832" s="4"/>
      <c r="Y832" s="4" t="s">
        <v>60</v>
      </c>
      <c r="Z832" s="4">
        <v>45823</v>
      </c>
      <c r="AA832" s="4"/>
      <c r="AB832" s="4" t="s">
        <v>60</v>
      </c>
      <c r="AC832" s="4">
        <v>45824</v>
      </c>
      <c r="AD832" s="4">
        <v>45824</v>
      </c>
      <c r="AE832" s="4">
        <v>45826</v>
      </c>
      <c r="AF832" s="4"/>
      <c r="AG832" s="34" t="s">
        <v>229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c r="W833" s="4">
        <v>45822</v>
      </c>
      <c r="X833" s="4"/>
      <c r="Y833" s="4" t="s">
        <v>60</v>
      </c>
      <c r="Z833" s="4">
        <v>45823</v>
      </c>
      <c r="AA833" s="4"/>
      <c r="AB833" s="4" t="s">
        <v>60</v>
      </c>
      <c r="AC833" s="4">
        <v>45824</v>
      </c>
      <c r="AD833" s="4">
        <v>45824</v>
      </c>
      <c r="AE833" s="4">
        <v>45826</v>
      </c>
      <c r="AF833" s="4"/>
      <c r="AG833" s="34" t="s">
        <v>229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88</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c r="W898" s="4">
        <v>45822</v>
      </c>
      <c r="X898" s="4"/>
      <c r="Y898" s="4" t="s">
        <v>60</v>
      </c>
      <c r="Z898" s="4">
        <v>45823</v>
      </c>
      <c r="AA898" s="4"/>
      <c r="AB898" s="4" t="s">
        <v>60</v>
      </c>
      <c r="AC898" s="4">
        <v>45824</v>
      </c>
      <c r="AD898" s="4">
        <v>45825</v>
      </c>
      <c r="AE898" s="4">
        <v>45826</v>
      </c>
      <c r="AF898" s="4"/>
      <c r="AG898" s="34" t="s">
        <v>229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119</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c r="W1220" s="4">
        <v>45822</v>
      </c>
      <c r="X1220" s="4"/>
      <c r="Y1220" s="4" t="s">
        <v>60</v>
      </c>
      <c r="Z1220" s="4">
        <v>45823</v>
      </c>
      <c r="AA1220" s="4"/>
      <c r="AB1220" s="4" t="s">
        <v>60</v>
      </c>
      <c r="AC1220" s="4">
        <v>45824</v>
      </c>
      <c r="AD1220" s="4">
        <v>45826</v>
      </c>
      <c r="AE1220" s="4">
        <v>45828</v>
      </c>
      <c r="AF1220" s="4"/>
      <c r="AG1220" s="34" t="s">
        <v>229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88</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88</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88</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119</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c r="W2213" s="4">
        <v>45826</v>
      </c>
      <c r="X2213" s="4"/>
      <c r="Y2213" s="4" t="s">
        <v>60</v>
      </c>
      <c r="Z2213" s="4">
        <v>45827</v>
      </c>
      <c r="AA2213" s="4"/>
      <c r="AB2213" s="4" t="s">
        <v>60</v>
      </c>
      <c r="AC2213" s="4">
        <v>45828</v>
      </c>
      <c r="AD2213" s="4">
        <v>45831</v>
      </c>
      <c r="AE2213" s="4">
        <v>45832</v>
      </c>
      <c r="AF2213" s="4"/>
      <c r="AG2213" s="34" t="s">
        <v>229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88</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88</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88</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88</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88</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88</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88</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88</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88</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88</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88</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88</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88</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88</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88</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88</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88</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c r="O2565" s="4" t="s">
        <v>60</v>
      </c>
      <c r="P2565" s="4" t="s">
        <v>60</v>
      </c>
      <c r="Q2565" s="4" t="s">
        <v>60</v>
      </c>
      <c r="R2565" s="4" t="s">
        <v>60</v>
      </c>
      <c r="S2565" s="4" t="s">
        <v>60</v>
      </c>
      <c r="T2565" s="4">
        <v>45829</v>
      </c>
      <c r="U2565" s="4"/>
      <c r="V2565" s="4"/>
      <c r="W2565" s="4">
        <v>45831</v>
      </c>
      <c r="X2565" s="4"/>
      <c r="Y2565" s="4" t="s">
        <v>60</v>
      </c>
      <c r="Z2565" s="4">
        <v>45831</v>
      </c>
      <c r="AA2565" s="4"/>
      <c r="AB2565" s="4" t="s">
        <v>60</v>
      </c>
      <c r="AC2565" s="4">
        <v>45832</v>
      </c>
      <c r="AD2565" s="4">
        <v>45834</v>
      </c>
      <c r="AE2565" s="4">
        <v>45835</v>
      </c>
      <c r="AF2565" s="4"/>
      <c r="AG2565" s="34" t="s">
        <v>88</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119</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119</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c r="W2871" s="4">
        <v>45843</v>
      </c>
      <c r="X2871" s="4"/>
      <c r="Y2871" s="4" t="s">
        <v>60</v>
      </c>
      <c r="Z2871" s="4">
        <v>45845</v>
      </c>
      <c r="AA2871" s="4"/>
      <c r="AB2871" s="4" t="s">
        <v>60</v>
      </c>
      <c r="AC2871" s="4">
        <v>45846</v>
      </c>
      <c r="AD2871" s="4">
        <v>45847</v>
      </c>
      <c r="AE2871" s="4">
        <v>45849</v>
      </c>
      <c r="AF2871" s="4"/>
      <c r="AG2871" s="34" t="s">
        <v>229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7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49</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4802</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9132</v>
      </c>
      <c r="C4" s="19">
        <f ca="1">SUMIFS('Data Power app'!$G:$G,'Data Power app'!N:N,"&gt;"&amp;$I$2,'Data Power app'!F:F,Report!$A4)</f>
        <v>15740</v>
      </c>
      <c r="D4" s="19">
        <f ca="1">SUMIFS('Data Power app'!$G:$G,'Data Power app'!V:V,"&gt;"&amp;$I$2,'Data Power app'!$F:$F,Report!$A4)</f>
        <v>32390</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34428</v>
      </c>
      <c r="C5" s="22">
        <f t="shared" ref="C5:F5" ca="1" si="0">SUM(C3:C4)</f>
        <v>15740</v>
      </c>
      <c r="D5" s="22">
        <f t="shared" ca="1" si="0"/>
        <v>32390</v>
      </c>
      <c r="E5" s="22">
        <f t="shared" ca="1" si="0"/>
        <v>5144</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2025-06-16T04:51:54Z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