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23" documentId="8_{050AFC0B-4AB8-4CA8-82E3-C6EC7D3D2882}" xr6:coauthVersionLast="47" xr6:coauthVersionMax="47" xr10:uidLastSave="{6F22C099-6AFE-424C-98BC-BF4152DF0F2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Time'!$A$1:$G$7554</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<sst xmlns="http://schemas.openxmlformats.org/spreadsheetml/2006/main" count="119826" uniqueCount="15273">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</sst>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54" tableType="queryTable" totalsRowShown="0">
  <autoFilter ref="A1:G75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v>45822</v>
      </c>
      <c r="AG90" s="31" t="s">
        <v>993</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v>45822.388877314814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ML-07</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t="s">
        <v>60</v>
      </c>
      <c r="AC365" s="4" t="s">
        <v>60</v>
      </c>
      <c r="AD365" s="4">
        <v>45821</v>
      </c>
      <c r="AE365" s="4">
        <v>45822</v>
      </c>
      <c r="AF365" s="4"/>
      <c r="AG365" s="31" t="s">
        <v>62</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t="s">
        <v>60</v>
      </c>
      <c r="AC366" s="4" t="s">
        <v>60</v>
      </c>
      <c r="AD366" s="4">
        <v>45821</v>
      </c>
      <c r="AE366" s="4">
        <v>45822</v>
      </c>
      <c r="AF366" s="4"/>
      <c r="AG366" s="31" t="s">
        <v>62</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t="s">
        <v>60</v>
      </c>
      <c r="AC367" s="4" t="s">
        <v>60</v>
      </c>
      <c r="AD367" s="4">
        <v>45821</v>
      </c>
      <c r="AE367" s="4">
        <v>45822</v>
      </c>
      <c r="AF367" s="4"/>
      <c r="AG367" s="31" t="s">
        <v>62</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t="s">
        <v>60</v>
      </c>
      <c r="AC368" s="4" t="s">
        <v>60</v>
      </c>
      <c r="AD368" s="4">
        <v>45821</v>
      </c>
      <c r="AE368" s="4">
        <v>45822</v>
      </c>
      <c r="AF368" s="4"/>
      <c r="AG368" s="31" t="s">
        <v>62</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t="s">
        <v>60</v>
      </c>
      <c r="AC369" s="4" t="s">
        <v>60</v>
      </c>
      <c r="AD369" s="4">
        <v>45821</v>
      </c>
      <c r="AE369" s="4">
        <v>45822</v>
      </c>
      <c r="AF369" s="4"/>
      <c r="AG369" s="31" t="s">
        <v>62</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t="s">
        <v>60</v>
      </c>
      <c r="AC372" s="4" t="s">
        <v>60</v>
      </c>
      <c r="AD372" s="4">
        <v>45821</v>
      </c>
      <c r="AE372" s="4">
        <v>45822</v>
      </c>
      <c r="AF372" s="4"/>
      <c r="AG372" s="31" t="s">
        <v>62</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t="s">
        <v>60</v>
      </c>
      <c r="AC374" s="4" t="s">
        <v>60</v>
      </c>
      <c r="AD374" s="4">
        <v>45821</v>
      </c>
      <c r="AE374" s="4">
        <v>45822</v>
      </c>
      <c r="AF374" s="4"/>
      <c r="AG374" s="31" t="s">
        <v>62</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t="s">
        <v>60</v>
      </c>
      <c r="AC375" s="4" t="s">
        <v>60</v>
      </c>
      <c r="AD375" s="4">
        <v>45821</v>
      </c>
      <c r="AE375" s="4">
        <v>45822</v>
      </c>
      <c r="AF375" s="4"/>
      <c r="AG375" s="31" t="s">
        <v>62</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v>45822.397291666668</v>
      </c>
      <c r="Y379" s="4" t="s">
        <v>125</v>
      </c>
      <c r="Z379" s="4" t="s">
        <v>60</v>
      </c>
      <c r="AA379" s="4"/>
      <c r="AB379" s="4" t="s">
        <v>60</v>
      </c>
      <c r="AC379" s="4" t="s">
        <v>60</v>
      </c>
      <c r="AD379" s="4">
        <v>45821</v>
      </c>
      <c r="AE379" s="4">
        <v>45822</v>
      </c>
      <c r="AF379" s="4"/>
      <c r="AG379" s="31" t="s">
        <v>252</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v>45822</v>
      </c>
      <c r="AG411" s="31" t="s">
        <v>993</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v>45822</v>
      </c>
      <c r="AG413" s="31" t="s">
        <v>993</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t="s">
        <v>60</v>
      </c>
      <c r="AC475" s="4" t="s">
        <v>60</v>
      </c>
      <c r="AD475" s="4">
        <v>45822</v>
      </c>
      <c r="AE475" s="4">
        <v>45824</v>
      </c>
      <c r="AF475" s="4">
        <v>45822</v>
      </c>
      <c r="AG475" s="31" t="s">
        <v>993</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t="s">
        <v>60</v>
      </c>
      <c r="AC476" s="4" t="s">
        <v>60</v>
      </c>
      <c r="AD476" s="4">
        <v>45822</v>
      </c>
      <c r="AE476" s="4">
        <v>45824</v>
      </c>
      <c r="AF476" s="4">
        <v>45822</v>
      </c>
      <c r="AG476" s="31" t="s">
        <v>993</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t="s">
        <v>60</v>
      </c>
      <c r="AC479" s="4" t="s">
        <v>60</v>
      </c>
      <c r="AD479" s="4">
        <v>45822</v>
      </c>
      <c r="AE479" s="4">
        <v>45824</v>
      </c>
      <c r="AF479" s="4">
        <v>45822</v>
      </c>
      <c r="AG479" s="31" t="s">
        <v>993</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v>45822.396932870368</v>
      </c>
      <c r="AB497" s="4" t="s">
        <v>60</v>
      </c>
      <c r="AC497" s="4" t="s">
        <v>60</v>
      </c>
      <c r="AD497" s="4">
        <v>45822</v>
      </c>
      <c r="AE497" s="4">
        <v>45824</v>
      </c>
      <c r="AF497" s="4"/>
      <c r="AG497" s="31" t="s">
        <v>62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v>45822.378194444442</v>
      </c>
      <c r="Y500" s="4" t="s">
        <v>243</v>
      </c>
      <c r="Z500" s="4" t="s">
        <v>60</v>
      </c>
      <c r="AA500" s="4"/>
      <c r="AB500" s="4" t="s">
        <v>60</v>
      </c>
      <c r="AC500" s="4" t="s">
        <v>60</v>
      </c>
      <c r="AD500" s="4">
        <v>45822</v>
      </c>
      <c r="AE500" s="4">
        <v>45824</v>
      </c>
      <c r="AF500" s="4"/>
      <c r="AG500" s="31" t="s">
        <v>252</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t="s">
        <v>60</v>
      </c>
      <c r="AC504" s="4" t="s">
        <v>60</v>
      </c>
      <c r="AD504" s="4">
        <v>45822</v>
      </c>
      <c r="AE504" s="4">
        <v>45824</v>
      </c>
      <c r="AF504" s="4">
        <v>45822</v>
      </c>
      <c r="AG504" s="31" t="s">
        <v>993</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v>45822.378113425926</v>
      </c>
      <c r="Y505" s="4" t="s">
        <v>243</v>
      </c>
      <c r="Z505" s="4" t="s">
        <v>60</v>
      </c>
      <c r="AA505" s="4"/>
      <c r="AB505" s="4" t="s">
        <v>60</v>
      </c>
      <c r="AC505" s="4" t="s">
        <v>60</v>
      </c>
      <c r="AD505" s="4">
        <v>45822</v>
      </c>
      <c r="AE505" s="4">
        <v>45824</v>
      </c>
      <c r="AF505" s="4"/>
      <c r="AG505" s="31" t="s">
        <v>252</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v>45822</v>
      </c>
      <c r="AG522" s="31" t="s">
        <v>993</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v>45822</v>
      </c>
      <c r="AG568" s="31" t="s">
        <v>993</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v>45822</v>
      </c>
      <c r="AG589" s="31" t="s">
        <v>993</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v>45822</v>
      </c>
      <c r="AG613" s="31" t="s">
        <v>993</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t="s">
        <v>60</v>
      </c>
      <c r="AC617" s="4" t="s">
        <v>60</v>
      </c>
      <c r="AD617" s="4">
        <v>45824</v>
      </c>
      <c r="AE617" s="4">
        <v>45825</v>
      </c>
      <c r="AF617" s="4">
        <v>45822</v>
      </c>
      <c r="AG617" s="31" t="s">
        <v>993</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t="s">
        <v>60</v>
      </c>
      <c r="AC618" s="4" t="s">
        <v>60</v>
      </c>
      <c r="AD618" s="4">
        <v>45824</v>
      </c>
      <c r="AE618" s="4">
        <v>45825</v>
      </c>
      <c r="AF618" s="4">
        <v>45822</v>
      </c>
      <c r="AG618" s="31" t="s">
        <v>993</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v>45822</v>
      </c>
      <c r="AG619" s="31" t="s">
        <v>993</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v>45822</v>
      </c>
      <c r="AG620" s="31" t="s">
        <v>993</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t="s">
        <v>60</v>
      </c>
      <c r="AC621" s="4" t="s">
        <v>60</v>
      </c>
      <c r="AD621" s="4">
        <v>45824</v>
      </c>
      <c r="AE621" s="4">
        <v>45825</v>
      </c>
      <c r="AF621" s="4">
        <v>45822</v>
      </c>
      <c r="AG621" s="31" t="s">
        <v>993</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v>45822</v>
      </c>
      <c r="AG622" s="31" t="s">
        <v>993</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t="s">
        <v>60</v>
      </c>
      <c r="AC624" s="4" t="s">
        <v>60</v>
      </c>
      <c r="AD624" s="4">
        <v>45824</v>
      </c>
      <c r="AE624" s="4">
        <v>45825</v>
      </c>
      <c r="AF624" s="4">
        <v>45822</v>
      </c>
      <c r="AG624" s="31" t="s">
        <v>993</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v>45822</v>
      </c>
      <c r="AG631" s="31" t="s">
        <v>993</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v>45822</v>
      </c>
      <c r="AG661" s="31" t="s">
        <v>993</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v>45822</v>
      </c>
      <c r="AG665" s="31" t="s">
        <v>993</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v>45822.391331018516</v>
      </c>
      <c r="AB736" s="4" t="s">
        <v>60</v>
      </c>
      <c r="AC736" s="4">
        <v>45824</v>
      </c>
      <c r="AD736" s="4">
        <v>45824</v>
      </c>
      <c r="AE736" s="4">
        <v>45826</v>
      </c>
      <c r="AF736" s="4"/>
      <c r="AG736" s="31" t="s">
        <v>62</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v>45822</v>
      </c>
      <c r="AG741" s="31" t="s">
        <v>993</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v>45822</v>
      </c>
      <c r="AG743" s="31" t="s">
        <v>993</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v>45822</v>
      </c>
      <c r="AG774" s="31" t="s">
        <v>993</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v>45822</v>
      </c>
      <c r="AG783" s="31" t="s">
        <v>993</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v>45822.403333333335</v>
      </c>
      <c r="Y798" s="4" t="s">
        <v>248</v>
      </c>
      <c r="Z798" s="4" t="s">
        <v>60</v>
      </c>
      <c r="AA798" s="4"/>
      <c r="AB798" s="4" t="s">
        <v>60</v>
      </c>
      <c r="AC798" s="4" t="s">
        <v>60</v>
      </c>
      <c r="AD798" s="4">
        <v>45824</v>
      </c>
      <c r="AE798" s="4">
        <v>45826</v>
      </c>
      <c r="AF798" s="4"/>
      <c r="AG798" s="31" t="s">
        <v>252</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v>45822.37091435185</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v>45822.370868055557</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v>45822.348900462966</v>
      </c>
      <c r="Y817" s="4" t="s">
        <v>61</v>
      </c>
      <c r="Z817" s="4">
        <v>45822</v>
      </c>
      <c r="AA817" s="4"/>
      <c r="AB817" s="4" t="s">
        <v>60</v>
      </c>
      <c r="AC817" s="4">
        <v>45823</v>
      </c>
      <c r="AD817" s="4">
        <v>45824</v>
      </c>
      <c r="AE817" s="4">
        <v>45826</v>
      </c>
      <c r="AF817" s="4"/>
      <c r="AG817" s="31" t="s">
        <v>97</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v>45822</v>
      </c>
      <c r="AG856" s="31" t="s">
        <v>993</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v>45822.402222222219</v>
      </c>
      <c r="W864" s="4">
        <v>45822</v>
      </c>
      <c r="X864" s="4"/>
      <c r="Y864" s="4" t="s">
        <v>60</v>
      </c>
      <c r="Z864" s="4">
        <v>45823</v>
      </c>
      <c r="AA864" s="4"/>
      <c r="AB864" s="4" t="s">
        <v>60</v>
      </c>
      <c r="AC864" s="4">
        <v>45824</v>
      </c>
      <c r="AD864" s="4">
        <v>45825</v>
      </c>
      <c r="AE864" s="4">
        <v>45826</v>
      </c>
      <c r="AF864" s="4"/>
      <c r="AG864" s="31" t="s">
        <v>299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t="s">
        <v>60</v>
      </c>
      <c r="AC928" s="4">
        <v>45824</v>
      </c>
      <c r="AD928" s="4">
        <v>45825</v>
      </c>
      <c r="AE928" s="4">
        <v>45827</v>
      </c>
      <c r="AF928" s="4">
        <v>45822</v>
      </c>
      <c r="AG928" s="31" t="s">
        <v>993</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t="s">
        <v>60</v>
      </c>
      <c r="AC936" s="4">
        <v>45824</v>
      </c>
      <c r="AD936" s="4">
        <v>45825</v>
      </c>
      <c r="AE936" s="4">
        <v>45827</v>
      </c>
      <c r="AF936" s="4">
        <v>45822</v>
      </c>
      <c r="AG936" s="31" t="s">
        <v>993</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t="s">
        <v>60</v>
      </c>
      <c r="AC999" s="4">
        <v>45824</v>
      </c>
      <c r="AD999" s="4">
        <v>45825</v>
      </c>
      <c r="AE999" s="4">
        <v>45827</v>
      </c>
      <c r="AF999" s="4">
        <v>45822</v>
      </c>
      <c r="AG999" s="31" t="s">
        <v>993</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v>45822.348958333336</v>
      </c>
      <c r="Y1005" s="4" t="s">
        <v>61</v>
      </c>
      <c r="Z1005" s="4">
        <v>45823</v>
      </c>
      <c r="AA1005" s="4"/>
      <c r="AB1005" s="4" t="s">
        <v>60</v>
      </c>
      <c r="AC1005" s="4">
        <v>45824</v>
      </c>
      <c r="AD1005" s="4">
        <v>45825</v>
      </c>
      <c r="AE1005" s="4">
        <v>45827</v>
      </c>
      <c r="AF1005" s="4"/>
      <c r="AG1005" s="31" t="s">
        <v>97</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t="s">
        <v>60</v>
      </c>
      <c r="AC1048" s="4">
        <v>45825</v>
      </c>
      <c r="AD1048" s="4">
        <v>45825</v>
      </c>
      <c r="AE1048" s="4">
        <v>45827</v>
      </c>
      <c r="AF1048" s="4">
        <v>45822</v>
      </c>
      <c r="AG1048" s="31" t="s">
        <v>993</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t="s">
        <v>60</v>
      </c>
      <c r="AC1049" s="4">
        <v>45825</v>
      </c>
      <c r="AD1049" s="4">
        <v>45825</v>
      </c>
      <c r="AE1049" s="4">
        <v>45827</v>
      </c>
      <c r="AF1049" s="4">
        <v>45822</v>
      </c>
      <c r="AG1049" s="31" t="s">
        <v>993</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t="s">
        <v>60</v>
      </c>
      <c r="AC1051" s="4">
        <v>45825</v>
      </c>
      <c r="AD1051" s="4">
        <v>45825</v>
      </c>
      <c r="AE1051" s="4">
        <v>45827</v>
      </c>
      <c r="AF1051" s="4">
        <v>45822</v>
      </c>
      <c r="AG1051" s="31" t="s">
        <v>993</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t="s">
        <v>60</v>
      </c>
      <c r="AC1090" s="4">
        <v>45825</v>
      </c>
      <c r="AD1090" s="4">
        <v>45826</v>
      </c>
      <c r="AE1090" s="4">
        <v>45827</v>
      </c>
      <c r="AF1090" s="4">
        <v>45822</v>
      </c>
      <c r="AG1090" s="31" t="s">
        <v>993</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t="s">
        <v>60</v>
      </c>
      <c r="AC1091" s="4">
        <v>45825</v>
      </c>
      <c r="AD1091" s="4">
        <v>45826</v>
      </c>
      <c r="AE1091" s="4">
        <v>45827</v>
      </c>
      <c r="AF1091" s="4">
        <v>45822</v>
      </c>
      <c r="AG1091" s="31" t="s">
        <v>993</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t="s">
        <v>60</v>
      </c>
      <c r="AC1092" s="4">
        <v>45825</v>
      </c>
      <c r="AD1092" s="4">
        <v>45826</v>
      </c>
      <c r="AE1092" s="4">
        <v>45827</v>
      </c>
      <c r="AF1092" s="4">
        <v>45822</v>
      </c>
      <c r="AG1092" s="31" t="s">
        <v>993</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t="s">
        <v>60</v>
      </c>
      <c r="AC1093" s="4">
        <v>45825</v>
      </c>
      <c r="AD1093" s="4">
        <v>45826</v>
      </c>
      <c r="AE1093" s="4">
        <v>45827</v>
      </c>
      <c r="AF1093" s="4">
        <v>45822</v>
      </c>
      <c r="AG1093" s="31" t="s">
        <v>993</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t="s">
        <v>60</v>
      </c>
      <c r="AC1094" s="4">
        <v>45825</v>
      </c>
      <c r="AD1094" s="4">
        <v>45826</v>
      </c>
      <c r="AE1094" s="4">
        <v>45827</v>
      </c>
      <c r="AF1094" s="4">
        <v>45822</v>
      </c>
      <c r="AG1094" s="31" t="s">
        <v>993</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v>45822.358368055553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1553</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t="s">
        <v>60</v>
      </c>
      <c r="AC1110" s="4" t="s">
        <v>60</v>
      </c>
      <c r="AD1110" s="4">
        <v>45825</v>
      </c>
      <c r="AE1110" s="4">
        <v>45828</v>
      </c>
      <c r="AF1110" s="4">
        <v>45822</v>
      </c>
      <c r="AG1110" s="31" t="s">
        <v>993</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t="s">
        <v>60</v>
      </c>
      <c r="AC1115" s="4" t="s">
        <v>60</v>
      </c>
      <c r="AD1115" s="4">
        <v>45825</v>
      </c>
      <c r="AE1115" s="4">
        <v>45828</v>
      </c>
      <c r="AF1115" s="4">
        <v>45822</v>
      </c>
      <c r="AG1115" s="31" t="s">
        <v>993</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t="s">
        <v>60</v>
      </c>
      <c r="AC1120" s="4">
        <v>45825</v>
      </c>
      <c r="AD1120" s="4">
        <v>45826</v>
      </c>
      <c r="AE1120" s="4">
        <v>45828</v>
      </c>
      <c r="AF1120" s="4">
        <v>45822</v>
      </c>
      <c r="AG1120" s="31" t="s">
        <v>993</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t="s">
        <v>60</v>
      </c>
      <c r="AC1121" s="4">
        <v>45825</v>
      </c>
      <c r="AD1121" s="4">
        <v>45826</v>
      </c>
      <c r="AE1121" s="4">
        <v>45828</v>
      </c>
      <c r="AF1121" s="4">
        <v>45822</v>
      </c>
      <c r="AG1121" s="31" t="s">
        <v>993</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t="s">
        <v>60</v>
      </c>
      <c r="AC1127" s="4">
        <v>45825</v>
      </c>
      <c r="AD1127" s="4">
        <v>45826</v>
      </c>
      <c r="AE1127" s="4">
        <v>45828</v>
      </c>
      <c r="AF1127" s="4">
        <v>45822</v>
      </c>
      <c r="AG1127" s="31" t="s">
        <v>993</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t="s">
        <v>60</v>
      </c>
      <c r="AC1130" s="4">
        <v>45825</v>
      </c>
      <c r="AD1130" s="4">
        <v>45826</v>
      </c>
      <c r="AE1130" s="4">
        <v>45828</v>
      </c>
      <c r="AF1130" s="4">
        <v>45822</v>
      </c>
      <c r="AG1130" s="31" t="s">
        <v>993</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t="s">
        <v>60</v>
      </c>
      <c r="AC1134" s="4">
        <v>45825</v>
      </c>
      <c r="AD1134" s="4">
        <v>45826</v>
      </c>
      <c r="AE1134" s="4">
        <v>45828</v>
      </c>
      <c r="AF1134" s="4">
        <v>45822</v>
      </c>
      <c r="AG1134" s="31" t="s">
        <v>993</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t="s">
        <v>60</v>
      </c>
      <c r="AC1141" s="4">
        <v>45825</v>
      </c>
      <c r="AD1141" s="4">
        <v>45826</v>
      </c>
      <c r="AE1141" s="4">
        <v>45828</v>
      </c>
      <c r="AF1141" s="4">
        <v>45822</v>
      </c>
      <c r="AG1141" s="31" t="s">
        <v>993</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t="s">
        <v>60</v>
      </c>
      <c r="AC1144" s="4">
        <v>45825</v>
      </c>
      <c r="AD1144" s="4">
        <v>45826</v>
      </c>
      <c r="AE1144" s="4">
        <v>45828</v>
      </c>
      <c r="AF1144" s="4">
        <v>45822</v>
      </c>
      <c r="AG1144" s="31" t="s">
        <v>993</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v>45822</v>
      </c>
      <c r="AG1145" s="31" t="s">
        <v>993</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t="s">
        <v>60</v>
      </c>
      <c r="AC1148" s="4">
        <v>45825</v>
      </c>
      <c r="AD1148" s="4">
        <v>45826</v>
      </c>
      <c r="AE1148" s="4">
        <v>45828</v>
      </c>
      <c r="AF1148" s="4">
        <v>45822</v>
      </c>
      <c r="AG1148" s="31" t="s">
        <v>993</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t="s">
        <v>60</v>
      </c>
      <c r="AC1149" s="4">
        <v>45825</v>
      </c>
      <c r="AD1149" s="4">
        <v>45826</v>
      </c>
      <c r="AE1149" s="4">
        <v>45828</v>
      </c>
      <c r="AF1149" s="4">
        <v>45822</v>
      </c>
      <c r="AG1149" s="31" t="s">
        <v>993</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t="s">
        <v>60</v>
      </c>
      <c r="AC1171" s="4">
        <v>45825</v>
      </c>
      <c r="AD1171" s="4">
        <v>45826</v>
      </c>
      <c r="AE1171" s="4">
        <v>45828</v>
      </c>
      <c r="AF1171" s="4">
        <v>45822</v>
      </c>
      <c r="AG1171" s="31" t="s">
        <v>993</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t="s">
        <v>60</v>
      </c>
      <c r="AC1179" s="4">
        <v>45825</v>
      </c>
      <c r="AD1179" s="4">
        <v>45826</v>
      </c>
      <c r="AE1179" s="4">
        <v>45828</v>
      </c>
      <c r="AF1179" s="4">
        <v>45822</v>
      </c>
      <c r="AG1179" s="31" t="s">
        <v>993</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v>45822.38994212963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141</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ML-04</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t="s">
        <v>60</v>
      </c>
      <c r="AC1283" s="4">
        <v>45825</v>
      </c>
      <c r="AD1283" s="4">
        <v>45827</v>
      </c>
      <c r="AE1283" s="4">
        <v>45828</v>
      </c>
      <c r="AF1283" s="4">
        <v>45822</v>
      </c>
      <c r="AG1283" s="31" t="s">
        <v>993</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v>45822.364722222221</v>
      </c>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v>45822.387395833335</v>
      </c>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v>45822.387488425928</v>
      </c>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88</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v>45822.387384259258</v>
      </c>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88</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v>45822.401967592596</v>
      </c>
      <c r="W1611" s="4">
        <v>45826</v>
      </c>
      <c r="X1611" s="4"/>
      <c r="Y1611" s="4" t="s">
        <v>60</v>
      </c>
      <c r="Z1611" s="4">
        <v>45827</v>
      </c>
      <c r="AA1611" s="4"/>
      <c r="AB1611" s="4" t="s">
        <v>60</v>
      </c>
      <c r="AC1611" s="4">
        <v>45828</v>
      </c>
      <c r="AD1611" s="4">
        <v>45828</v>
      </c>
      <c r="AE1611" s="4">
        <v>45829</v>
      </c>
      <c r="AF1611" s="4"/>
      <c r="AG1611" s="31" t="s">
        <v>299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v>45822.342569444445</v>
      </c>
      <c r="W1612" s="4">
        <v>45826</v>
      </c>
      <c r="X1612" s="4"/>
      <c r="Y1612" s="4" t="s">
        <v>60</v>
      </c>
      <c r="Z1612" s="4">
        <v>45827</v>
      </c>
      <c r="AA1612" s="4"/>
      <c r="AB1612" s="4" t="s">
        <v>60</v>
      </c>
      <c r="AC1612" s="4">
        <v>45828</v>
      </c>
      <c r="AD1612" s="4">
        <v>45828</v>
      </c>
      <c r="AE1612" s="4">
        <v>45829</v>
      </c>
      <c r="AF1612" s="4"/>
      <c r="AG1612" s="31" t="s">
        <v>299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v>45822.402094907404</v>
      </c>
      <c r="W1613" s="4">
        <v>45826</v>
      </c>
      <c r="X1613" s="4"/>
      <c r="Y1613" s="4" t="s">
        <v>60</v>
      </c>
      <c r="Z1613" s="4">
        <v>45827</v>
      </c>
      <c r="AA1613" s="4"/>
      <c r="AB1613" s="4" t="s">
        <v>60</v>
      </c>
      <c r="AC1613" s="4">
        <v>45828</v>
      </c>
      <c r="AD1613" s="4">
        <v>45828</v>
      </c>
      <c r="AE1613" s="4">
        <v>45829</v>
      </c>
      <c r="AF1613" s="4"/>
      <c r="AG1613" s="31" t="s">
        <v>299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v>45822.402326388888</v>
      </c>
      <c r="W1614" s="4">
        <v>45826</v>
      </c>
      <c r="X1614" s="4"/>
      <c r="Y1614" s="4" t="s">
        <v>60</v>
      </c>
      <c r="Z1614" s="4">
        <v>45827</v>
      </c>
      <c r="AA1614" s="4"/>
      <c r="AB1614" s="4" t="s">
        <v>60</v>
      </c>
      <c r="AC1614" s="4">
        <v>45828</v>
      </c>
      <c r="AD1614" s="4">
        <v>45828</v>
      </c>
      <c r="AE1614" s="4">
        <v>45829</v>
      </c>
      <c r="AF1614" s="4"/>
      <c r="AG1614" s="31" t="s">
        <v>299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v>45822.402453703704</v>
      </c>
      <c r="W1615" s="4">
        <v>45826</v>
      </c>
      <c r="X1615" s="4"/>
      <c r="Y1615" s="4" t="s">
        <v>60</v>
      </c>
      <c r="Z1615" s="4">
        <v>45827</v>
      </c>
      <c r="AA1615" s="4"/>
      <c r="AB1615" s="4" t="s">
        <v>60</v>
      </c>
      <c r="AC1615" s="4">
        <v>45828</v>
      </c>
      <c r="AD1615" s="4">
        <v>45828</v>
      </c>
      <c r="AE1615" s="4">
        <v>45829</v>
      </c>
      <c r="AF1615" s="4"/>
      <c r="AG1615" s="31" t="s">
        <v>299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v>45822.40253472222</v>
      </c>
      <c r="W1616" s="4">
        <v>45826</v>
      </c>
      <c r="X1616" s="4"/>
      <c r="Y1616" s="4" t="s">
        <v>60</v>
      </c>
      <c r="Z1616" s="4">
        <v>45827</v>
      </c>
      <c r="AA1616" s="4"/>
      <c r="AB1616" s="4" t="s">
        <v>60</v>
      </c>
      <c r="AC1616" s="4">
        <v>45828</v>
      </c>
      <c r="AD1616" s="4">
        <v>45828</v>
      </c>
      <c r="AE1616" s="4">
        <v>45829</v>
      </c>
      <c r="AF1616" s="4"/>
      <c r="AG1616" s="31" t="s">
        <v>299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v>45822.348969907405</v>
      </c>
      <c r="Y1617" s="4" t="s">
        <v>61</v>
      </c>
      <c r="Z1617" s="4">
        <v>45827</v>
      </c>
      <c r="AA1617" s="4"/>
      <c r="AB1617" s="4" t="s">
        <v>60</v>
      </c>
      <c r="AC1617" s="4">
        <v>45828</v>
      </c>
      <c r="AD1617" s="4">
        <v>45828</v>
      </c>
      <c r="AE1617" s="4">
        <v>45829</v>
      </c>
      <c r="AF1617" s="4"/>
      <c r="AG1617" s="31" t="s">
        <v>97</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v>45822.348993055559</v>
      </c>
      <c r="Y1618" s="4" t="s">
        <v>61</v>
      </c>
      <c r="Z1618" s="4">
        <v>45827</v>
      </c>
      <c r="AA1618" s="4"/>
      <c r="AB1618" s="4" t="s">
        <v>60</v>
      </c>
      <c r="AC1618" s="4">
        <v>45828</v>
      </c>
      <c r="AD1618" s="4">
        <v>45828</v>
      </c>
      <c r="AE1618" s="4">
        <v>45829</v>
      </c>
      <c r="AF1618" s="4"/>
      <c r="AG1618" s="31" t="s">
        <v>97</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v>45822.341527777775</v>
      </c>
      <c r="W1619" s="4">
        <v>45826</v>
      </c>
      <c r="X1619" s="4"/>
      <c r="Y1619" s="4" t="s">
        <v>60</v>
      </c>
      <c r="Z1619" s="4">
        <v>45827</v>
      </c>
      <c r="AA1619" s="4"/>
      <c r="AB1619" s="4" t="s">
        <v>60</v>
      </c>
      <c r="AC1619" s="4">
        <v>45828</v>
      </c>
      <c r="AD1619" s="4">
        <v>45828</v>
      </c>
      <c r="AE1619" s="4">
        <v>45829</v>
      </c>
      <c r="AF1619" s="4"/>
      <c r="AG1619" s="31" t="s">
        <v>299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v>45822.349016203705</v>
      </c>
      <c r="Y1620" s="4" t="s">
        <v>61</v>
      </c>
      <c r="Z1620" s="4">
        <v>45827</v>
      </c>
      <c r="AA1620" s="4"/>
      <c r="AB1620" s="4" t="s">
        <v>60</v>
      </c>
      <c r="AC1620" s="4">
        <v>45828</v>
      </c>
      <c r="AD1620" s="4">
        <v>45828</v>
      </c>
      <c r="AE1620" s="4">
        <v>45829</v>
      </c>
      <c r="AF1620" s="4"/>
      <c r="AG1620" s="31" t="s">
        <v>97</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v>45822.349039351851</v>
      </c>
      <c r="Y1621" s="4" t="s">
        <v>61</v>
      </c>
      <c r="Z1621" s="4">
        <v>45827</v>
      </c>
      <c r="AA1621" s="4"/>
      <c r="AB1621" s="4" t="s">
        <v>60</v>
      </c>
      <c r="AC1621" s="4">
        <v>45828</v>
      </c>
      <c r="AD1621" s="4">
        <v>45828</v>
      </c>
      <c r="AE1621" s="4">
        <v>45829</v>
      </c>
      <c r="AF1621" s="4"/>
      <c r="AG1621" s="31" t="s">
        <v>97</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v>45822.349050925928</v>
      </c>
      <c r="Y1622" s="4" t="s">
        <v>61</v>
      </c>
      <c r="Z1622" s="4">
        <v>45827</v>
      </c>
      <c r="AA1622" s="4"/>
      <c r="AB1622" s="4" t="s">
        <v>60</v>
      </c>
      <c r="AC1622" s="4">
        <v>45828</v>
      </c>
      <c r="AD1622" s="4">
        <v>45828</v>
      </c>
      <c r="AE1622" s="4">
        <v>45829</v>
      </c>
      <c r="AF1622" s="4"/>
      <c r="AG1622" s="31" t="s">
        <v>97</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v>45822.341516203705</v>
      </c>
      <c r="W1633" s="4">
        <v>45826</v>
      </c>
      <c r="X1633" s="4"/>
      <c r="Y1633" s="4" t="s">
        <v>60</v>
      </c>
      <c r="Z1633" s="4">
        <v>45827</v>
      </c>
      <c r="AA1633" s="4"/>
      <c r="AB1633" s="4" t="s">
        <v>60</v>
      </c>
      <c r="AC1633" s="4">
        <v>45828</v>
      </c>
      <c r="AD1633" s="4">
        <v>45828</v>
      </c>
      <c r="AE1633" s="4">
        <v>45829</v>
      </c>
      <c r="AF1633" s="4"/>
      <c r="AG1633" s="31" t="s">
        <v>1553</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v>45822.34171296296</v>
      </c>
      <c r="W1634" s="4">
        <v>45826</v>
      </c>
      <c r="X1634" s="4"/>
      <c r="Y1634" s="4" t="s">
        <v>60</v>
      </c>
      <c r="Z1634" s="4">
        <v>45827</v>
      </c>
      <c r="AA1634" s="4"/>
      <c r="AB1634" s="4" t="s">
        <v>60</v>
      </c>
      <c r="AC1634" s="4">
        <v>45828</v>
      </c>
      <c r="AD1634" s="4">
        <v>45828</v>
      </c>
      <c r="AE1634" s="4">
        <v>45829</v>
      </c>
      <c r="AF1634" s="4"/>
      <c r="AG1634" s="31" t="s">
        <v>1553</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v>45822.375706018516</v>
      </c>
      <c r="AB1651" s="4" t="s">
        <v>60</v>
      </c>
      <c r="AC1651" s="4">
        <v>45828</v>
      </c>
      <c r="AD1651" s="4">
        <v>45828</v>
      </c>
      <c r="AE1651" s="4">
        <v>45829</v>
      </c>
      <c r="AF1651" s="4"/>
      <c r="AG1651" s="31" t="s">
        <v>62</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v>45822.375532407408</v>
      </c>
      <c r="AB1658" s="4" t="s">
        <v>60</v>
      </c>
      <c r="AC1658" s="4">
        <v>45827</v>
      </c>
      <c r="AD1658" s="4">
        <v>45828</v>
      </c>
      <c r="AE1658" s="4">
        <v>45829</v>
      </c>
      <c r="AF1658" s="4"/>
      <c r="AG1658" s="31" t="s">
        <v>62</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v>45822.335925925923</v>
      </c>
      <c r="W1706" s="4">
        <v>45826</v>
      </c>
      <c r="X1706" s="4"/>
      <c r="Y1706" s="4" t="s">
        <v>60</v>
      </c>
      <c r="Z1706" s="4">
        <v>45827</v>
      </c>
      <c r="AA1706" s="4"/>
      <c r="AB1706" s="4" t="s">
        <v>60</v>
      </c>
      <c r="AC1706" s="4">
        <v>45828</v>
      </c>
      <c r="AD1706" s="4">
        <v>45828</v>
      </c>
      <c r="AE1706" s="4">
        <v>45831</v>
      </c>
      <c r="AF1706" s="4"/>
      <c r="AG1706" s="31" t="s">
        <v>299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v>45822.37604166667</v>
      </c>
      <c r="AB1722" s="4" t="s">
        <v>60</v>
      </c>
      <c r="AC1722" s="4">
        <v>45828</v>
      </c>
      <c r="AD1722" s="4">
        <v>45829</v>
      </c>
      <c r="AE1722" s="4">
        <v>45831</v>
      </c>
      <c r="AF1722" s="4"/>
      <c r="AG1722" s="31" t="s">
        <v>62</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v>45822.391458333332</v>
      </c>
      <c r="AB1725" s="4" t="s">
        <v>60</v>
      </c>
      <c r="AC1725" s="4">
        <v>45828</v>
      </c>
      <c r="AD1725" s="4">
        <v>45829</v>
      </c>
      <c r="AE1725" s="4">
        <v>45831</v>
      </c>
      <c r="AF1725" s="4"/>
      <c r="AG1725" s="31" t="s">
        <v>62</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v>45822</v>
      </c>
      <c r="AC1749" s="4">
        <v>45828</v>
      </c>
      <c r="AD1749" s="4">
        <v>45829</v>
      </c>
      <c r="AE1749" s="4">
        <v>45831</v>
      </c>
      <c r="AF1749" s="4"/>
      <c r="AG1749" s="31" t="s">
        <v>994</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v>45822.390011574076</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141</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v>45822.345914351848</v>
      </c>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88</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v>45822.346053240741</v>
      </c>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v>45822.387291666666</v>
      </c>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88</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v>45822.387337962966</v>
      </c>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88</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v>45822.387349537035</v>
      </c>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88</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v>45822.346006944441</v>
      </c>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v>45822.34611111111</v>
      </c>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v>45822.357175925928</v>
      </c>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v>45822.357268518521</v>
      </c>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v>45822.357476851852</v>
      </c>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v>45822.345983796295</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v>45822.346319444441</v>
      </c>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v>45822.346192129633</v>
      </c>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v>45822.399826388886</v>
      </c>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229</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v>45822.39980324074</v>
      </c>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229</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v>45822.399745370371</v>
      </c>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229</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v>45822.346238425926</v>
      </c>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v>45822.346273148149</v>
      </c>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v>45822.399884259263</v>
      </c>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229</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v>45822.399710648147</v>
      </c>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229</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v>45822.399768518517</v>
      </c>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229</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v>45822.399861111109</v>
      </c>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229</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v>45822.364745370367</v>
      </c>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v>45822.364791666667</v>
      </c>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v>45822.36482638889</v>
      </c>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v>45822.364895833336</v>
      </c>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v>45822.387303240743</v>
      </c>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88</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v>45822.357812499999</v>
      </c>
      <c r="O2296" s="4" t="s">
        <v>60</v>
      </c>
      <c r="P2296" s="4" t="s">
        <v>60</v>
      </c>
      <c r="Q2296" s="4" t="s">
        <v>60</v>
      </c>
      <c r="R2296" s="4" t="s">
        <v>60</v>
      </c>
      <c r="S2296" s="4" t="s">
        <v>60</v>
      </c>
      <c r="T2296" s="4">
        <v>45834</v>
      </c>
      <c r="U2296" s="4">
        <v>45822.358090277776</v>
      </c>
      <c r="V2296" s="4"/>
      <c r="W2296" s="4">
        <v>45835</v>
      </c>
      <c r="X2296" s="4"/>
      <c r="Y2296" s="4" t="s">
        <v>60</v>
      </c>
      <c r="Z2296" s="4">
        <v>45837</v>
      </c>
      <c r="AA2296" s="4"/>
      <c r="AB2296" s="4" t="s">
        <v>60</v>
      </c>
      <c r="AC2296" s="4">
        <v>45838</v>
      </c>
      <c r="AD2296" s="4">
        <v>45839</v>
      </c>
      <c r="AE2296" s="4">
        <v>45841</v>
      </c>
      <c r="AF2296" s="4"/>
      <c r="AG2296" s="31" t="s">
        <v>229</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5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row r="7479" spans="1:7" x14ac:dyDescent="0.25">
      <c r="A7479" s="26" t="s">
        <v>15197</v>
      </c>
      <c r="B7479" s="26" t="s">
        <v>9922</v>
      </c>
      <c r="C7479" s="26" t="s">
        <v>920</v>
      </c>
      <c r="D7479" s="26" t="s">
        <v>921</v>
      </c>
      <c r="E7479" s="27">
        <v>45822.335925925923</v>
      </c>
      <c r="F7479" s="26" t="s">
        <v>904</v>
      </c>
      <c r="G7479" s="27">
        <v>45822.335925925923</v>
      </c>
    </row>
    <row r="7480" spans="1:7" x14ac:dyDescent="0.25">
      <c r="A7480" s="26" t="s">
        <v>15198</v>
      </c>
      <c r="B7480" s="26" t="s">
        <v>9899</v>
      </c>
      <c r="C7480" s="26" t="s">
        <v>920</v>
      </c>
      <c r="D7480" s="26" t="s">
        <v>921</v>
      </c>
      <c r="E7480" s="27">
        <v>45822.341516203705</v>
      </c>
      <c r="F7480" s="26" t="s">
        <v>904</v>
      </c>
      <c r="G7480" s="27">
        <v>45822.341516203705</v>
      </c>
    </row>
    <row r="7481" spans="1:7" x14ac:dyDescent="0.25">
      <c r="A7481" s="26" t="s">
        <v>15199</v>
      </c>
      <c r="B7481" s="26" t="s">
        <v>7696</v>
      </c>
      <c r="C7481" s="26" t="s">
        <v>920</v>
      </c>
      <c r="D7481" s="26" t="s">
        <v>921</v>
      </c>
      <c r="E7481" s="27">
        <v>45822.341527777775</v>
      </c>
      <c r="F7481" s="26" t="s">
        <v>904</v>
      </c>
      <c r="G7481" s="27">
        <v>45822.341527777775</v>
      </c>
    </row>
    <row r="7482" spans="1:7" x14ac:dyDescent="0.25">
      <c r="A7482" s="26" t="s">
        <v>15200</v>
      </c>
      <c r="B7482" s="26" t="s">
        <v>9902</v>
      </c>
      <c r="C7482" s="26" t="s">
        <v>920</v>
      </c>
      <c r="D7482" s="26" t="s">
        <v>921</v>
      </c>
      <c r="E7482" s="27">
        <v>45822.34171296296</v>
      </c>
      <c r="F7482" s="26" t="s">
        <v>904</v>
      </c>
      <c r="G7482" s="27">
        <v>45822.34171296296</v>
      </c>
    </row>
    <row r="7483" spans="1:7" x14ac:dyDescent="0.25">
      <c r="A7483" s="26" t="s">
        <v>15201</v>
      </c>
      <c r="B7483" s="26" t="s">
        <v>7682</v>
      </c>
      <c r="C7483" s="26" t="s">
        <v>920</v>
      </c>
      <c r="D7483" s="26" t="s">
        <v>921</v>
      </c>
      <c r="E7483" s="27">
        <v>45822.342569444445</v>
      </c>
      <c r="F7483" s="26" t="s">
        <v>904</v>
      </c>
      <c r="G7483" s="27">
        <v>45822.342569444445</v>
      </c>
    </row>
    <row r="7484" spans="1:7" x14ac:dyDescent="0.25">
      <c r="A7484" s="26" t="s">
        <v>15202</v>
      </c>
      <c r="B7484" s="26" t="s">
        <v>13891</v>
      </c>
      <c r="C7484" s="26" t="s">
        <v>902</v>
      </c>
      <c r="D7484" s="26" t="s">
        <v>918</v>
      </c>
      <c r="E7484" s="27">
        <v>45822.345914351848</v>
      </c>
      <c r="F7484" s="26" t="s">
        <v>904</v>
      </c>
      <c r="G7484" s="27">
        <v>45822.345914351848</v>
      </c>
    </row>
    <row r="7485" spans="1:7" x14ac:dyDescent="0.25">
      <c r="A7485" s="26" t="s">
        <v>15203</v>
      </c>
      <c r="B7485" s="26" t="s">
        <v>13982</v>
      </c>
      <c r="C7485" s="26" t="s">
        <v>902</v>
      </c>
      <c r="D7485" s="26" t="s">
        <v>918</v>
      </c>
      <c r="E7485" s="27">
        <v>45822.345983796295</v>
      </c>
      <c r="F7485" s="26" t="s">
        <v>904</v>
      </c>
      <c r="G7485" s="27">
        <v>45822.345983796295</v>
      </c>
    </row>
    <row r="7486" spans="1:7" x14ac:dyDescent="0.25">
      <c r="A7486" s="26" t="s">
        <v>15204</v>
      </c>
      <c r="B7486" s="26" t="s">
        <v>11778</v>
      </c>
      <c r="C7486" s="26" t="s">
        <v>897</v>
      </c>
      <c r="D7486" s="26" t="s">
        <v>898</v>
      </c>
      <c r="E7486" s="27">
        <v>45822.346006944441</v>
      </c>
      <c r="F7486" s="26" t="s">
        <v>904</v>
      </c>
      <c r="G7486" s="27">
        <v>45822.346006944441</v>
      </c>
    </row>
    <row r="7487" spans="1:7" x14ac:dyDescent="0.25">
      <c r="A7487" s="26" t="s">
        <v>15205</v>
      </c>
      <c r="B7487" s="26" t="s">
        <v>11772</v>
      </c>
      <c r="C7487" s="26" t="s">
        <v>897</v>
      </c>
      <c r="D7487" s="26" t="s">
        <v>898</v>
      </c>
      <c r="E7487" s="27">
        <v>45822.346053240741</v>
      </c>
      <c r="F7487" s="26" t="s">
        <v>904</v>
      </c>
      <c r="G7487" s="27">
        <v>45822.346053240741</v>
      </c>
    </row>
    <row r="7488" spans="1:7" x14ac:dyDescent="0.25">
      <c r="A7488" s="26" t="s">
        <v>15206</v>
      </c>
      <c r="B7488" s="26" t="s">
        <v>11780</v>
      </c>
      <c r="C7488" s="26" t="s">
        <v>897</v>
      </c>
      <c r="D7488" s="26" t="s">
        <v>898</v>
      </c>
      <c r="E7488" s="27">
        <v>45822.34611111111</v>
      </c>
      <c r="F7488" s="26" t="s">
        <v>904</v>
      </c>
      <c r="G7488" s="27">
        <v>45822.34611111111</v>
      </c>
    </row>
    <row r="7489" spans="1:7" x14ac:dyDescent="0.25">
      <c r="A7489" s="26" t="s">
        <v>15207</v>
      </c>
      <c r="B7489" s="26" t="s">
        <v>10054</v>
      </c>
      <c r="C7489" s="26" t="s">
        <v>897</v>
      </c>
      <c r="D7489" s="26" t="s">
        <v>898</v>
      </c>
      <c r="E7489" s="27">
        <v>45822.346192129633</v>
      </c>
      <c r="F7489" s="26" t="s">
        <v>904</v>
      </c>
      <c r="G7489" s="27">
        <v>45822.346192129633</v>
      </c>
    </row>
    <row r="7490" spans="1:7" x14ac:dyDescent="0.25">
      <c r="A7490" s="26" t="s">
        <v>15208</v>
      </c>
      <c r="B7490" s="26" t="s">
        <v>10090</v>
      </c>
      <c r="C7490" s="26" t="s">
        <v>897</v>
      </c>
      <c r="D7490" s="26" t="s">
        <v>898</v>
      </c>
      <c r="E7490" s="27">
        <v>45822.346238425926</v>
      </c>
      <c r="F7490" s="26" t="s">
        <v>904</v>
      </c>
      <c r="G7490" s="27">
        <v>45822.346238425926</v>
      </c>
    </row>
    <row r="7491" spans="1:7" x14ac:dyDescent="0.25">
      <c r="A7491" s="26" t="s">
        <v>15209</v>
      </c>
      <c r="B7491" s="26" t="s">
        <v>10092</v>
      </c>
      <c r="C7491" s="26" t="s">
        <v>897</v>
      </c>
      <c r="D7491" s="26" t="s">
        <v>898</v>
      </c>
      <c r="E7491" s="27">
        <v>45822.346273148149</v>
      </c>
      <c r="F7491" s="26" t="s">
        <v>904</v>
      </c>
      <c r="G7491" s="27">
        <v>45822.346273148149</v>
      </c>
    </row>
    <row r="7492" spans="1:7" x14ac:dyDescent="0.25">
      <c r="A7492" s="26" t="s">
        <v>15210</v>
      </c>
      <c r="B7492" s="26" t="s">
        <v>10052</v>
      </c>
      <c r="C7492" s="26" t="s">
        <v>897</v>
      </c>
      <c r="D7492" s="26" t="s">
        <v>898</v>
      </c>
      <c r="E7492" s="27">
        <v>45822.346319444441</v>
      </c>
      <c r="F7492" s="26" t="s">
        <v>904</v>
      </c>
      <c r="G7492" s="27">
        <v>45822.346319444441</v>
      </c>
    </row>
    <row r="7493" spans="1:7" x14ac:dyDescent="0.25">
      <c r="A7493" s="26" t="s">
        <v>15211</v>
      </c>
      <c r="B7493" s="26" t="s">
        <v>4374</v>
      </c>
      <c r="C7493" s="26" t="s">
        <v>905</v>
      </c>
      <c r="D7493" s="26" t="s">
        <v>61</v>
      </c>
      <c r="E7493" s="27">
        <v>45822.348900462966</v>
      </c>
      <c r="F7493" s="26" t="s">
        <v>904</v>
      </c>
      <c r="G7493" s="27">
        <v>45822.348900462966</v>
      </c>
    </row>
    <row r="7494" spans="1:7" x14ac:dyDescent="0.25">
      <c r="A7494" s="26" t="s">
        <v>15212</v>
      </c>
      <c r="B7494" s="26" t="s">
        <v>5130</v>
      </c>
      <c r="C7494" s="26" t="s">
        <v>905</v>
      </c>
      <c r="D7494" s="26" t="s">
        <v>61</v>
      </c>
      <c r="E7494" s="27">
        <v>45822.348958333336</v>
      </c>
      <c r="F7494" s="26" t="s">
        <v>904</v>
      </c>
      <c r="G7494" s="27">
        <v>45822.348958333336</v>
      </c>
    </row>
    <row r="7495" spans="1:7" x14ac:dyDescent="0.25">
      <c r="A7495" s="26" t="s">
        <v>15213</v>
      </c>
      <c r="B7495" s="26" t="s">
        <v>7692</v>
      </c>
      <c r="C7495" s="26" t="s">
        <v>905</v>
      </c>
      <c r="D7495" s="26" t="s">
        <v>61</v>
      </c>
      <c r="E7495" s="27">
        <v>45822.348969907405</v>
      </c>
      <c r="F7495" s="26" t="s">
        <v>904</v>
      </c>
      <c r="G7495" s="27">
        <v>45822.348969907405</v>
      </c>
    </row>
    <row r="7496" spans="1:7" x14ac:dyDescent="0.25">
      <c r="A7496" s="26" t="s">
        <v>15214</v>
      </c>
      <c r="B7496" s="26" t="s">
        <v>7694</v>
      </c>
      <c r="C7496" s="26" t="s">
        <v>905</v>
      </c>
      <c r="D7496" s="26" t="s">
        <v>61</v>
      </c>
      <c r="E7496" s="27">
        <v>45822.348993055559</v>
      </c>
      <c r="F7496" s="26" t="s">
        <v>904</v>
      </c>
      <c r="G7496" s="27">
        <v>45822.348993055559</v>
      </c>
    </row>
    <row r="7497" spans="1:7" x14ac:dyDescent="0.25">
      <c r="A7497" s="26" t="s">
        <v>15215</v>
      </c>
      <c r="B7497" s="26" t="s">
        <v>7698</v>
      </c>
      <c r="C7497" s="26" t="s">
        <v>905</v>
      </c>
      <c r="D7497" s="26" t="s">
        <v>61</v>
      </c>
      <c r="E7497" s="27">
        <v>45822.349016203705</v>
      </c>
      <c r="F7497" s="26" t="s">
        <v>904</v>
      </c>
      <c r="G7497" s="27">
        <v>45822.349016203705</v>
      </c>
    </row>
    <row r="7498" spans="1:7" x14ac:dyDescent="0.25">
      <c r="A7498" s="26" t="s">
        <v>15216</v>
      </c>
      <c r="B7498" s="26" t="s">
        <v>7700</v>
      </c>
      <c r="C7498" s="26" t="s">
        <v>905</v>
      </c>
      <c r="D7498" s="26" t="s">
        <v>61</v>
      </c>
      <c r="E7498" s="27">
        <v>45822.349039351851</v>
      </c>
      <c r="F7498" s="26" t="s">
        <v>904</v>
      </c>
      <c r="G7498" s="27">
        <v>45822.349039351851</v>
      </c>
    </row>
    <row r="7499" spans="1:7" x14ac:dyDescent="0.25">
      <c r="A7499" s="26" t="s">
        <v>15217</v>
      </c>
      <c r="B7499" s="26" t="s">
        <v>7702</v>
      </c>
      <c r="C7499" s="26" t="s">
        <v>905</v>
      </c>
      <c r="D7499" s="26" t="s">
        <v>61</v>
      </c>
      <c r="E7499" s="27">
        <v>45822.349050925928</v>
      </c>
      <c r="F7499" s="26" t="s">
        <v>904</v>
      </c>
      <c r="G7499" s="27">
        <v>45822.349050925928</v>
      </c>
    </row>
    <row r="7500" spans="1:7" x14ac:dyDescent="0.25">
      <c r="A7500" s="26" t="s">
        <v>15218</v>
      </c>
      <c r="B7500" s="26" t="s">
        <v>7985</v>
      </c>
      <c r="C7500" s="26" t="s">
        <v>897</v>
      </c>
      <c r="D7500" s="26" t="s">
        <v>898</v>
      </c>
      <c r="E7500" s="27">
        <v>45822.357175925928</v>
      </c>
      <c r="F7500" s="26" t="s">
        <v>904</v>
      </c>
      <c r="G7500" s="27">
        <v>45822.357175925928</v>
      </c>
    </row>
    <row r="7501" spans="1:7" x14ac:dyDescent="0.25">
      <c r="A7501" s="26" t="s">
        <v>15219</v>
      </c>
      <c r="B7501" s="26" t="s">
        <v>7990</v>
      </c>
      <c r="C7501" s="26" t="s">
        <v>897</v>
      </c>
      <c r="D7501" s="26" t="s">
        <v>898</v>
      </c>
      <c r="E7501" s="27">
        <v>45822.357268518521</v>
      </c>
      <c r="F7501" s="26" t="s">
        <v>904</v>
      </c>
      <c r="G7501" s="27">
        <v>45822.357268518521</v>
      </c>
    </row>
    <row r="7502" spans="1:7" x14ac:dyDescent="0.25">
      <c r="A7502" s="26" t="s">
        <v>15220</v>
      </c>
      <c r="B7502" s="26" t="s">
        <v>7992</v>
      </c>
      <c r="C7502" s="26" t="s">
        <v>897</v>
      </c>
      <c r="D7502" s="26" t="s">
        <v>898</v>
      </c>
      <c r="E7502" s="27">
        <v>45822.357476851852</v>
      </c>
      <c r="F7502" s="26" t="s">
        <v>904</v>
      </c>
      <c r="G7502" s="27">
        <v>45822.357476851852</v>
      </c>
    </row>
    <row r="7503" spans="1:7" x14ac:dyDescent="0.25">
      <c r="A7503" s="26" t="s">
        <v>15221</v>
      </c>
      <c r="B7503" s="26" t="s">
        <v>7994</v>
      </c>
      <c r="C7503" s="26" t="s">
        <v>910</v>
      </c>
      <c r="D7503" s="26" t="s">
        <v>923</v>
      </c>
      <c r="E7503" s="27">
        <v>45822.357812499999</v>
      </c>
      <c r="F7503" s="26" t="s">
        <v>904</v>
      </c>
      <c r="G7503" s="27">
        <v>45822.357812499999</v>
      </c>
    </row>
    <row r="7504" spans="1:7" x14ac:dyDescent="0.25">
      <c r="A7504" s="26" t="s">
        <v>15222</v>
      </c>
      <c r="B7504" s="26" t="s">
        <v>7994</v>
      </c>
      <c r="C7504" s="26" t="s">
        <v>897</v>
      </c>
      <c r="D7504" s="26" t="s">
        <v>898</v>
      </c>
      <c r="E7504" s="27">
        <v>45822.358090277776</v>
      </c>
      <c r="F7504" s="26" t="s">
        <v>904</v>
      </c>
      <c r="G7504" s="27">
        <v>45822.358090277776</v>
      </c>
    </row>
    <row r="7505" spans="1:7" x14ac:dyDescent="0.25">
      <c r="A7505" s="26" t="s">
        <v>15223</v>
      </c>
      <c r="B7505" s="26" t="s">
        <v>14313</v>
      </c>
      <c r="C7505" s="26" t="s">
        <v>902</v>
      </c>
      <c r="D7505" s="26" t="s">
        <v>914</v>
      </c>
      <c r="E7505" s="27">
        <v>45822.358368055553</v>
      </c>
      <c r="F7505" s="26" t="s">
        <v>904</v>
      </c>
      <c r="G7505" s="27">
        <v>45822.358368055553</v>
      </c>
    </row>
    <row r="7506" spans="1:7" x14ac:dyDescent="0.25">
      <c r="A7506" s="26" t="s">
        <v>15224</v>
      </c>
      <c r="B7506" s="26" t="s">
        <v>8593</v>
      </c>
      <c r="C7506" s="26" t="s">
        <v>897</v>
      </c>
      <c r="D7506" s="26" t="s">
        <v>898</v>
      </c>
      <c r="E7506" s="27">
        <v>45822.364722222221</v>
      </c>
      <c r="F7506" s="26" t="s">
        <v>904</v>
      </c>
      <c r="G7506" s="27">
        <v>45822.364722222221</v>
      </c>
    </row>
    <row r="7507" spans="1:7" x14ac:dyDescent="0.25">
      <c r="A7507" s="26" t="s">
        <v>15225</v>
      </c>
      <c r="B7507" s="26" t="s">
        <v>8211</v>
      </c>
      <c r="C7507" s="26" t="s">
        <v>897</v>
      </c>
      <c r="D7507" s="26" t="s">
        <v>898</v>
      </c>
      <c r="E7507" s="27">
        <v>45822.364745370367</v>
      </c>
      <c r="F7507" s="26" t="s">
        <v>904</v>
      </c>
      <c r="G7507" s="27">
        <v>45822.364745370367</v>
      </c>
    </row>
    <row r="7508" spans="1:7" x14ac:dyDescent="0.25">
      <c r="A7508" s="26" t="s">
        <v>15226</v>
      </c>
      <c r="B7508" s="26" t="s">
        <v>8215</v>
      </c>
      <c r="C7508" s="26" t="s">
        <v>897</v>
      </c>
      <c r="D7508" s="26" t="s">
        <v>898</v>
      </c>
      <c r="E7508" s="27">
        <v>45822.364791666667</v>
      </c>
      <c r="F7508" s="26" t="s">
        <v>904</v>
      </c>
      <c r="G7508" s="27">
        <v>45822.364791666667</v>
      </c>
    </row>
    <row r="7509" spans="1:7" x14ac:dyDescent="0.25">
      <c r="A7509" s="26" t="s">
        <v>15227</v>
      </c>
      <c r="B7509" s="26" t="s">
        <v>8217</v>
      </c>
      <c r="C7509" s="26" t="s">
        <v>897</v>
      </c>
      <c r="D7509" s="26" t="s">
        <v>898</v>
      </c>
      <c r="E7509" s="27">
        <v>45822.36482638889</v>
      </c>
      <c r="F7509" s="26" t="s">
        <v>904</v>
      </c>
      <c r="G7509" s="27">
        <v>45822.36482638889</v>
      </c>
    </row>
    <row r="7510" spans="1:7" x14ac:dyDescent="0.25">
      <c r="A7510" s="26" t="s">
        <v>15228</v>
      </c>
      <c r="B7510" s="26" t="s">
        <v>8220</v>
      </c>
      <c r="C7510" s="26" t="s">
        <v>897</v>
      </c>
      <c r="D7510" s="26" t="s">
        <v>898</v>
      </c>
      <c r="E7510" s="27">
        <v>45822.364895833336</v>
      </c>
      <c r="F7510" s="26" t="s">
        <v>904</v>
      </c>
      <c r="G7510" s="27">
        <v>45822.364895833336</v>
      </c>
    </row>
    <row r="7511" spans="1:7" x14ac:dyDescent="0.25">
      <c r="A7511" s="26" t="s">
        <v>15229</v>
      </c>
      <c r="B7511" s="26" t="s">
        <v>2894</v>
      </c>
      <c r="C7511" s="26" t="s">
        <v>897</v>
      </c>
      <c r="D7511" s="26" t="s">
        <v>898</v>
      </c>
      <c r="E7511" s="27">
        <v>45822.370868055557</v>
      </c>
      <c r="F7511" s="26" t="s">
        <v>904</v>
      </c>
      <c r="G7511" s="27">
        <v>45822.370868055557</v>
      </c>
    </row>
    <row r="7512" spans="1:7" x14ac:dyDescent="0.25">
      <c r="A7512" s="26" t="s">
        <v>15230</v>
      </c>
      <c r="B7512" s="26" t="s">
        <v>2892</v>
      </c>
      <c r="C7512" s="26" t="s">
        <v>897</v>
      </c>
      <c r="D7512" s="26" t="s">
        <v>898</v>
      </c>
      <c r="E7512" s="27">
        <v>45822.37091435185</v>
      </c>
      <c r="F7512" s="26" t="s">
        <v>904</v>
      </c>
      <c r="G7512" s="27">
        <v>45822.37091435185</v>
      </c>
    </row>
    <row r="7513" spans="1:7" x14ac:dyDescent="0.25">
      <c r="A7513" s="26" t="s">
        <v>15231</v>
      </c>
      <c r="B7513" s="26" t="s">
        <v>8244</v>
      </c>
      <c r="C7513" s="26" t="s">
        <v>912</v>
      </c>
      <c r="D7513" s="26" t="s">
        <v>61</v>
      </c>
      <c r="E7513" s="27">
        <v>45822.375532407408</v>
      </c>
      <c r="F7513" s="26" t="s">
        <v>904</v>
      </c>
      <c r="G7513" s="27">
        <v>45822.375532407408</v>
      </c>
    </row>
    <row r="7514" spans="1:7" x14ac:dyDescent="0.25">
      <c r="A7514" s="26" t="s">
        <v>15232</v>
      </c>
      <c r="B7514" s="26" t="s">
        <v>7739</v>
      </c>
      <c r="C7514" s="26" t="s">
        <v>912</v>
      </c>
      <c r="D7514" s="26" t="s">
        <v>61</v>
      </c>
      <c r="E7514" s="27">
        <v>45822.375706018516</v>
      </c>
      <c r="F7514" s="26" t="s">
        <v>904</v>
      </c>
      <c r="G7514" s="27">
        <v>45822.375706018516</v>
      </c>
    </row>
    <row r="7515" spans="1:7" x14ac:dyDescent="0.25">
      <c r="A7515" s="26" t="s">
        <v>15233</v>
      </c>
      <c r="B7515" s="26" t="s">
        <v>6596</v>
      </c>
      <c r="C7515" s="26" t="s">
        <v>912</v>
      </c>
      <c r="D7515" s="26" t="s">
        <v>61</v>
      </c>
      <c r="E7515" s="27">
        <v>45822.37604166667</v>
      </c>
      <c r="F7515" s="26" t="s">
        <v>904</v>
      </c>
      <c r="G7515" s="27">
        <v>45822.37604166667</v>
      </c>
    </row>
    <row r="7516" spans="1:7" x14ac:dyDescent="0.25">
      <c r="A7516" s="26" t="s">
        <v>15234</v>
      </c>
      <c r="B7516" s="26" t="s">
        <v>6373</v>
      </c>
      <c r="C7516" s="26" t="s">
        <v>905</v>
      </c>
      <c r="D7516" s="26" t="s">
        <v>243</v>
      </c>
      <c r="E7516" s="27">
        <v>45822.378113425926</v>
      </c>
      <c r="F7516" s="26" t="s">
        <v>904</v>
      </c>
      <c r="G7516" s="27">
        <v>45822.378113425926</v>
      </c>
    </row>
    <row r="7517" spans="1:7" x14ac:dyDescent="0.25">
      <c r="A7517" s="26" t="s">
        <v>15235</v>
      </c>
      <c r="B7517" s="26" t="s">
        <v>6358</v>
      </c>
      <c r="C7517" s="26" t="s">
        <v>905</v>
      </c>
      <c r="D7517" s="26" t="s">
        <v>243</v>
      </c>
      <c r="E7517" s="27">
        <v>45822.378194444442</v>
      </c>
      <c r="F7517" s="26" t="s">
        <v>904</v>
      </c>
      <c r="G7517" s="27">
        <v>45822.378194444442</v>
      </c>
    </row>
    <row r="7518" spans="1:7" x14ac:dyDescent="0.25">
      <c r="A7518" s="26" t="s">
        <v>15236</v>
      </c>
      <c r="B7518" s="26" t="s">
        <v>14289</v>
      </c>
      <c r="C7518" s="26" t="s">
        <v>907</v>
      </c>
      <c r="D7518" s="26" t="s">
        <v>923</v>
      </c>
      <c r="E7518" s="27">
        <v>45822.380428240744</v>
      </c>
      <c r="F7518" s="26" t="s">
        <v>904</v>
      </c>
      <c r="G7518" s="27">
        <v>45822.380428240744</v>
      </c>
    </row>
    <row r="7519" spans="1:7" x14ac:dyDescent="0.25">
      <c r="A7519" s="26" t="s">
        <v>15237</v>
      </c>
      <c r="B7519" s="26" t="s">
        <v>14289</v>
      </c>
      <c r="C7519" s="26" t="s">
        <v>910</v>
      </c>
      <c r="D7519" s="26" t="s">
        <v>923</v>
      </c>
      <c r="E7519" s="27">
        <v>45822.380671296298</v>
      </c>
      <c r="F7519" s="26" t="s">
        <v>904</v>
      </c>
      <c r="G7519" s="27">
        <v>45822.380671296298</v>
      </c>
    </row>
    <row r="7520" spans="1:7" x14ac:dyDescent="0.25">
      <c r="A7520" s="26" t="s">
        <v>15238</v>
      </c>
      <c r="B7520" s="26" t="s">
        <v>13906</v>
      </c>
      <c r="C7520" s="26" t="s">
        <v>902</v>
      </c>
      <c r="D7520" s="26" t="s">
        <v>903</v>
      </c>
      <c r="E7520" s="27">
        <v>45822.387291666666</v>
      </c>
      <c r="F7520" s="26" t="s">
        <v>904</v>
      </c>
      <c r="G7520" s="27">
        <v>45822.387291666666</v>
      </c>
    </row>
    <row r="7521" spans="1:7" x14ac:dyDescent="0.25">
      <c r="A7521" s="26" t="s">
        <v>15239</v>
      </c>
      <c r="B7521" s="26" t="s">
        <v>12388</v>
      </c>
      <c r="C7521" s="26" t="s">
        <v>902</v>
      </c>
      <c r="D7521" s="26" t="s">
        <v>903</v>
      </c>
      <c r="E7521" s="27">
        <v>45822.387303240743</v>
      </c>
      <c r="F7521" s="26" t="s">
        <v>904</v>
      </c>
      <c r="G7521" s="27">
        <v>45822.387303240743</v>
      </c>
    </row>
    <row r="7522" spans="1:7" x14ac:dyDescent="0.25">
      <c r="A7522" s="26" t="s">
        <v>15240</v>
      </c>
      <c r="B7522" s="26" t="s">
        <v>12427</v>
      </c>
      <c r="C7522" s="26" t="s">
        <v>902</v>
      </c>
      <c r="D7522" s="26" t="s">
        <v>903</v>
      </c>
      <c r="E7522" s="27">
        <v>45822.387337962966</v>
      </c>
      <c r="F7522" s="26" t="s">
        <v>904</v>
      </c>
      <c r="G7522" s="27">
        <v>45822.387337962966</v>
      </c>
    </row>
    <row r="7523" spans="1:7" x14ac:dyDescent="0.25">
      <c r="A7523" s="26" t="s">
        <v>15241</v>
      </c>
      <c r="B7523" s="26" t="s">
        <v>12429</v>
      </c>
      <c r="C7523" s="26" t="s">
        <v>902</v>
      </c>
      <c r="D7523" s="26" t="s">
        <v>903</v>
      </c>
      <c r="E7523" s="27">
        <v>45822.387349537035</v>
      </c>
      <c r="F7523" s="26" t="s">
        <v>904</v>
      </c>
      <c r="G7523" s="27">
        <v>45822.387349537035</v>
      </c>
    </row>
    <row r="7524" spans="1:7" x14ac:dyDescent="0.25">
      <c r="A7524" s="26" t="s">
        <v>15242</v>
      </c>
      <c r="B7524" s="26" t="s">
        <v>12403</v>
      </c>
      <c r="C7524" s="26" t="s">
        <v>902</v>
      </c>
      <c r="D7524" s="26" t="s">
        <v>903</v>
      </c>
      <c r="E7524" s="27">
        <v>45822.387384259258</v>
      </c>
      <c r="F7524" s="26" t="s">
        <v>904</v>
      </c>
      <c r="G7524" s="27">
        <v>45822.387384259258</v>
      </c>
    </row>
    <row r="7525" spans="1:7" x14ac:dyDescent="0.25">
      <c r="A7525" s="26" t="s">
        <v>15243</v>
      </c>
      <c r="B7525" s="26" t="s">
        <v>12386</v>
      </c>
      <c r="C7525" s="26" t="s">
        <v>902</v>
      </c>
      <c r="D7525" s="26" t="s">
        <v>903</v>
      </c>
      <c r="E7525" s="27">
        <v>45822.387395833335</v>
      </c>
      <c r="F7525" s="26" t="s">
        <v>904</v>
      </c>
      <c r="G7525" s="27">
        <v>45822.387395833335</v>
      </c>
    </row>
    <row r="7526" spans="1:7" x14ac:dyDescent="0.25">
      <c r="A7526" s="26" t="s">
        <v>15244</v>
      </c>
      <c r="B7526" s="26" t="s">
        <v>12395</v>
      </c>
      <c r="C7526" s="26" t="s">
        <v>902</v>
      </c>
      <c r="D7526" s="26" t="s">
        <v>903</v>
      </c>
      <c r="E7526" s="27">
        <v>45822.387488425928</v>
      </c>
      <c r="F7526" s="26" t="s">
        <v>904</v>
      </c>
      <c r="G7526" s="27">
        <v>45822.387488425928</v>
      </c>
    </row>
    <row r="7527" spans="1:7" x14ac:dyDescent="0.25">
      <c r="A7527" s="26" t="s">
        <v>15245</v>
      </c>
      <c r="B7527" s="26" t="s">
        <v>4986</v>
      </c>
      <c r="C7527" s="26" t="s">
        <v>902</v>
      </c>
      <c r="D7527" s="26" t="s">
        <v>917</v>
      </c>
      <c r="E7527" s="27">
        <v>45822.388877314814</v>
      </c>
      <c r="F7527" s="26" t="s">
        <v>904</v>
      </c>
      <c r="G7527" s="27">
        <v>45822.388877314814</v>
      </c>
    </row>
    <row r="7528" spans="1:7" x14ac:dyDescent="0.25">
      <c r="A7528" s="26" t="s">
        <v>15246</v>
      </c>
      <c r="B7528" s="26" t="s">
        <v>11653</v>
      </c>
      <c r="C7528" s="26" t="s">
        <v>902</v>
      </c>
      <c r="D7528" s="26" t="s">
        <v>914</v>
      </c>
      <c r="E7528" s="27">
        <v>45822.38994212963</v>
      </c>
      <c r="F7528" s="26" t="s">
        <v>904</v>
      </c>
      <c r="G7528" s="27">
        <v>45822.38994212963</v>
      </c>
    </row>
    <row r="7529" spans="1:7" x14ac:dyDescent="0.25">
      <c r="A7529" s="26" t="s">
        <v>15247</v>
      </c>
      <c r="B7529" s="26" t="s">
        <v>14325</v>
      </c>
      <c r="C7529" s="26" t="s">
        <v>902</v>
      </c>
      <c r="D7529" s="26" t="s">
        <v>914</v>
      </c>
      <c r="E7529" s="27">
        <v>45822.390011574076</v>
      </c>
      <c r="F7529" s="26" t="s">
        <v>904</v>
      </c>
      <c r="G7529" s="27">
        <v>45822.390011574076</v>
      </c>
    </row>
    <row r="7530" spans="1:7" x14ac:dyDescent="0.25">
      <c r="A7530" s="26" t="s">
        <v>15248</v>
      </c>
      <c r="B7530" s="26" t="s">
        <v>2786</v>
      </c>
      <c r="C7530" s="26" t="s">
        <v>912</v>
      </c>
      <c r="D7530" s="26" t="s">
        <v>77</v>
      </c>
      <c r="E7530" s="27">
        <v>45822.391331018516</v>
      </c>
      <c r="F7530" s="26" t="s">
        <v>904</v>
      </c>
      <c r="G7530" s="27">
        <v>45822.391331018516</v>
      </c>
    </row>
    <row r="7531" spans="1:7" x14ac:dyDescent="0.25">
      <c r="A7531" s="26" t="s">
        <v>15249</v>
      </c>
      <c r="B7531" s="26" t="s">
        <v>6605</v>
      </c>
      <c r="C7531" s="26" t="s">
        <v>912</v>
      </c>
      <c r="D7531" s="26" t="s">
        <v>77</v>
      </c>
      <c r="E7531" s="27">
        <v>45822.391458333332</v>
      </c>
      <c r="F7531" s="26" t="s">
        <v>904</v>
      </c>
      <c r="G7531" s="27">
        <v>45822.391458333332</v>
      </c>
    </row>
    <row r="7532" spans="1:7" x14ac:dyDescent="0.25">
      <c r="A7532" s="26" t="s">
        <v>15250</v>
      </c>
      <c r="B7532" s="26" t="s">
        <v>6351</v>
      </c>
      <c r="C7532" s="26" t="s">
        <v>912</v>
      </c>
      <c r="D7532" s="26" t="s">
        <v>243</v>
      </c>
      <c r="E7532" s="27">
        <v>45822.396932870368</v>
      </c>
      <c r="F7532" s="26" t="s">
        <v>904</v>
      </c>
      <c r="G7532" s="27">
        <v>45822.396932870368</v>
      </c>
    </row>
    <row r="7533" spans="1:7" x14ac:dyDescent="0.25">
      <c r="A7533" s="26" t="s">
        <v>15251</v>
      </c>
      <c r="B7533" s="26" t="s">
        <v>4941</v>
      </c>
      <c r="C7533" s="26" t="s">
        <v>905</v>
      </c>
      <c r="D7533" s="26" t="s">
        <v>125</v>
      </c>
      <c r="E7533" s="27">
        <v>45822.397291666668</v>
      </c>
      <c r="F7533" s="26" t="s">
        <v>904</v>
      </c>
      <c r="G7533" s="27">
        <v>45822.397291666668</v>
      </c>
    </row>
    <row r="7534" spans="1:7" x14ac:dyDescent="0.25">
      <c r="A7534" s="26" t="s">
        <v>15252</v>
      </c>
      <c r="B7534" s="26" t="s">
        <v>10100</v>
      </c>
      <c r="C7534" s="26" t="s">
        <v>907</v>
      </c>
      <c r="D7534" s="26" t="s">
        <v>911</v>
      </c>
      <c r="E7534" s="27">
        <v>45822.399224537039</v>
      </c>
      <c r="F7534" s="26" t="s">
        <v>904</v>
      </c>
      <c r="G7534" s="27">
        <v>45822.399224537039</v>
      </c>
    </row>
    <row r="7535" spans="1:7" x14ac:dyDescent="0.25">
      <c r="A7535" s="26" t="s">
        <v>15253</v>
      </c>
      <c r="B7535" s="26" t="s">
        <v>10070</v>
      </c>
      <c r="C7535" s="26" t="s">
        <v>907</v>
      </c>
      <c r="D7535" s="26" t="s">
        <v>911</v>
      </c>
      <c r="E7535" s="27">
        <v>45822.399259259262</v>
      </c>
      <c r="F7535" s="26" t="s">
        <v>904</v>
      </c>
      <c r="G7535" s="27">
        <v>45822.399259259262</v>
      </c>
    </row>
    <row r="7536" spans="1:7" x14ac:dyDescent="0.25">
      <c r="A7536" s="26" t="s">
        <v>15254</v>
      </c>
      <c r="B7536" s="26" t="s">
        <v>10102</v>
      </c>
      <c r="C7536" s="26" t="s">
        <v>907</v>
      </c>
      <c r="D7536" s="26" t="s">
        <v>911</v>
      </c>
      <c r="E7536" s="27">
        <v>45822.399293981478</v>
      </c>
      <c r="F7536" s="26" t="s">
        <v>904</v>
      </c>
      <c r="G7536" s="27">
        <v>45822.399293981478</v>
      </c>
    </row>
    <row r="7537" spans="1:7" x14ac:dyDescent="0.25">
      <c r="A7537" s="26" t="s">
        <v>15255</v>
      </c>
      <c r="B7537" s="26" t="s">
        <v>10064</v>
      </c>
      <c r="C7537" s="26" t="s">
        <v>907</v>
      </c>
      <c r="D7537" s="26" t="s">
        <v>911</v>
      </c>
      <c r="E7537" s="27">
        <v>45822.399317129632</v>
      </c>
      <c r="F7537" s="26" t="s">
        <v>904</v>
      </c>
      <c r="G7537" s="27">
        <v>45822.399317129632</v>
      </c>
    </row>
    <row r="7538" spans="1:7" x14ac:dyDescent="0.25">
      <c r="A7538" s="26" t="s">
        <v>15256</v>
      </c>
      <c r="B7538" s="26" t="s">
        <v>10060</v>
      </c>
      <c r="C7538" s="26" t="s">
        <v>907</v>
      </c>
      <c r="D7538" s="26" t="s">
        <v>911</v>
      </c>
      <c r="E7538" s="27">
        <v>45822.399351851855</v>
      </c>
      <c r="F7538" s="26" t="s">
        <v>904</v>
      </c>
      <c r="G7538" s="27">
        <v>45822.399351851855</v>
      </c>
    </row>
    <row r="7539" spans="1:7" x14ac:dyDescent="0.25">
      <c r="A7539" s="26" t="s">
        <v>15257</v>
      </c>
      <c r="B7539" s="26" t="s">
        <v>10104</v>
      </c>
      <c r="C7539" s="26" t="s">
        <v>907</v>
      </c>
      <c r="D7539" s="26" t="s">
        <v>911</v>
      </c>
      <c r="E7539" s="27">
        <v>45822.399375000001</v>
      </c>
      <c r="F7539" s="26" t="s">
        <v>904</v>
      </c>
      <c r="G7539" s="27">
        <v>45822.399375000001</v>
      </c>
    </row>
    <row r="7540" spans="1:7" x14ac:dyDescent="0.25">
      <c r="A7540" s="26" t="s">
        <v>15258</v>
      </c>
      <c r="B7540" s="26" t="s">
        <v>10098</v>
      </c>
      <c r="C7540" s="26" t="s">
        <v>907</v>
      </c>
      <c r="D7540" s="26" t="s">
        <v>911</v>
      </c>
      <c r="E7540" s="27">
        <v>45822.399398148147</v>
      </c>
      <c r="F7540" s="26" t="s">
        <v>904</v>
      </c>
      <c r="G7540" s="27">
        <v>45822.399398148147</v>
      </c>
    </row>
    <row r="7541" spans="1:7" x14ac:dyDescent="0.25">
      <c r="A7541" s="26" t="s">
        <v>15259</v>
      </c>
      <c r="B7541" s="26" t="s">
        <v>10100</v>
      </c>
      <c r="C7541" s="26" t="s">
        <v>910</v>
      </c>
      <c r="D7541" s="26" t="s">
        <v>911</v>
      </c>
      <c r="E7541" s="27">
        <v>45822.399710648147</v>
      </c>
      <c r="F7541" s="26" t="s">
        <v>904</v>
      </c>
      <c r="G7541" s="27">
        <v>45822.399710648147</v>
      </c>
    </row>
    <row r="7542" spans="1:7" x14ac:dyDescent="0.25">
      <c r="A7542" s="26" t="s">
        <v>15260</v>
      </c>
      <c r="B7542" s="26" t="s">
        <v>10070</v>
      </c>
      <c r="C7542" s="26" t="s">
        <v>910</v>
      </c>
      <c r="D7542" s="26" t="s">
        <v>911</v>
      </c>
      <c r="E7542" s="27">
        <v>45822.399745370371</v>
      </c>
      <c r="F7542" s="26" t="s">
        <v>904</v>
      </c>
      <c r="G7542" s="27">
        <v>45822.399745370371</v>
      </c>
    </row>
    <row r="7543" spans="1:7" x14ac:dyDescent="0.25">
      <c r="A7543" s="26" t="s">
        <v>15261</v>
      </c>
      <c r="B7543" s="26" t="s">
        <v>10102</v>
      </c>
      <c r="C7543" s="26" t="s">
        <v>910</v>
      </c>
      <c r="D7543" s="26" t="s">
        <v>911</v>
      </c>
      <c r="E7543" s="27">
        <v>45822.399768518517</v>
      </c>
      <c r="F7543" s="26" t="s">
        <v>904</v>
      </c>
      <c r="G7543" s="27">
        <v>45822.399768518517</v>
      </c>
    </row>
    <row r="7544" spans="1:7" x14ac:dyDescent="0.25">
      <c r="A7544" s="26" t="s">
        <v>15262</v>
      </c>
      <c r="B7544" s="26" t="s">
        <v>10064</v>
      </c>
      <c r="C7544" s="26" t="s">
        <v>910</v>
      </c>
      <c r="D7544" s="26" t="s">
        <v>911</v>
      </c>
      <c r="E7544" s="27">
        <v>45822.39980324074</v>
      </c>
      <c r="F7544" s="26" t="s">
        <v>904</v>
      </c>
      <c r="G7544" s="27">
        <v>45822.39980324074</v>
      </c>
    </row>
    <row r="7545" spans="1:7" x14ac:dyDescent="0.25">
      <c r="A7545" s="26" t="s">
        <v>15263</v>
      </c>
      <c r="B7545" s="26" t="s">
        <v>10060</v>
      </c>
      <c r="C7545" s="26" t="s">
        <v>910</v>
      </c>
      <c r="D7545" s="26" t="s">
        <v>911</v>
      </c>
      <c r="E7545" s="27">
        <v>45822.399826388886</v>
      </c>
      <c r="F7545" s="26" t="s">
        <v>904</v>
      </c>
      <c r="G7545" s="27">
        <v>45822.399826388886</v>
      </c>
    </row>
    <row r="7546" spans="1:7" x14ac:dyDescent="0.25">
      <c r="A7546" s="26" t="s">
        <v>15264</v>
      </c>
      <c r="B7546" s="26" t="s">
        <v>10104</v>
      </c>
      <c r="C7546" s="26" t="s">
        <v>910</v>
      </c>
      <c r="D7546" s="26" t="s">
        <v>911</v>
      </c>
      <c r="E7546" s="27">
        <v>45822.399861111109</v>
      </c>
      <c r="F7546" s="26" t="s">
        <v>904</v>
      </c>
      <c r="G7546" s="27">
        <v>45822.399861111109</v>
      </c>
    </row>
    <row r="7547" spans="1:7" x14ac:dyDescent="0.25">
      <c r="A7547" s="26" t="s">
        <v>15265</v>
      </c>
      <c r="B7547" s="26" t="s">
        <v>10098</v>
      </c>
      <c r="C7547" s="26" t="s">
        <v>910</v>
      </c>
      <c r="D7547" s="26" t="s">
        <v>911</v>
      </c>
      <c r="E7547" s="27">
        <v>45822.399884259263</v>
      </c>
      <c r="F7547" s="26" t="s">
        <v>904</v>
      </c>
      <c r="G7547" s="27">
        <v>45822.399884259263</v>
      </c>
    </row>
    <row r="7548" spans="1:7" x14ac:dyDescent="0.25">
      <c r="A7548" s="26" t="s">
        <v>15266</v>
      </c>
      <c r="B7548" s="26" t="s">
        <v>7680</v>
      </c>
      <c r="C7548" s="26" t="s">
        <v>920</v>
      </c>
      <c r="D7548" s="26" t="s">
        <v>921</v>
      </c>
      <c r="E7548" s="27">
        <v>45822.401967592596</v>
      </c>
      <c r="F7548" s="26" t="s">
        <v>904</v>
      </c>
      <c r="G7548" s="27">
        <v>45822.401967592596</v>
      </c>
    </row>
    <row r="7549" spans="1:7" x14ac:dyDescent="0.25">
      <c r="A7549" s="26" t="s">
        <v>15267</v>
      </c>
      <c r="B7549" s="26" t="s">
        <v>7684</v>
      </c>
      <c r="C7549" s="26" t="s">
        <v>920</v>
      </c>
      <c r="D7549" s="26" t="s">
        <v>921</v>
      </c>
      <c r="E7549" s="27">
        <v>45822.402094907404</v>
      </c>
      <c r="F7549" s="26" t="s">
        <v>904</v>
      </c>
      <c r="G7549" s="27">
        <v>45822.402094907404</v>
      </c>
    </row>
    <row r="7550" spans="1:7" x14ac:dyDescent="0.25">
      <c r="A7550" s="26" t="s">
        <v>15268</v>
      </c>
      <c r="B7550" s="26" t="s">
        <v>8578</v>
      </c>
      <c r="C7550" s="26" t="s">
        <v>920</v>
      </c>
      <c r="D7550" s="26" t="s">
        <v>921</v>
      </c>
      <c r="E7550" s="27">
        <v>45822.402222222219</v>
      </c>
      <c r="F7550" s="26" t="s">
        <v>904</v>
      </c>
      <c r="G7550" s="27">
        <v>45822.402222222219</v>
      </c>
    </row>
    <row r="7551" spans="1:7" x14ac:dyDescent="0.25">
      <c r="A7551" s="26" t="s">
        <v>15269</v>
      </c>
      <c r="B7551" s="26" t="s">
        <v>7686</v>
      </c>
      <c r="C7551" s="26" t="s">
        <v>920</v>
      </c>
      <c r="D7551" s="26" t="s">
        <v>921</v>
      </c>
      <c r="E7551" s="27">
        <v>45822.402326388888</v>
      </c>
      <c r="F7551" s="26" t="s">
        <v>904</v>
      </c>
      <c r="G7551" s="27">
        <v>45822.402326388888</v>
      </c>
    </row>
    <row r="7552" spans="1:7" x14ac:dyDescent="0.25">
      <c r="A7552" s="26" t="s">
        <v>15270</v>
      </c>
      <c r="B7552" s="26" t="s">
        <v>7688</v>
      </c>
      <c r="C7552" s="26" t="s">
        <v>920</v>
      </c>
      <c r="D7552" s="26" t="s">
        <v>921</v>
      </c>
      <c r="E7552" s="27">
        <v>45822.402453703704</v>
      </c>
      <c r="F7552" s="26" t="s">
        <v>904</v>
      </c>
      <c r="G7552" s="27">
        <v>45822.402453703704</v>
      </c>
    </row>
    <row r="7553" spans="1:7" x14ac:dyDescent="0.25">
      <c r="A7553" s="26" t="s">
        <v>15271</v>
      </c>
      <c r="B7553" s="26" t="s">
        <v>7690</v>
      </c>
      <c r="C7553" s="26" t="s">
        <v>920</v>
      </c>
      <c r="D7553" s="26" t="s">
        <v>921</v>
      </c>
      <c r="E7553" s="27">
        <v>45822.40253472222</v>
      </c>
      <c r="F7553" s="26" t="s">
        <v>904</v>
      </c>
      <c r="G7553" s="27">
        <v>45822.40253472222</v>
      </c>
    </row>
    <row r="7554" spans="1:7" x14ac:dyDescent="0.25">
      <c r="A7554" s="26" t="s">
        <v>15272</v>
      </c>
      <c r="B7554" s="26" t="s">
        <v>9698</v>
      </c>
      <c r="C7554" s="26" t="s">
        <v>905</v>
      </c>
      <c r="D7554" s="26" t="s">
        <v>248</v>
      </c>
      <c r="E7554" s="27">
        <v>45822.403333333335</v>
      </c>
      <c r="F7554" s="26" t="s">
        <v>904</v>
      </c>
      <c r="G7554" s="27">
        <v>45822.403333333335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9</v>
      </c>
    </row>
    <row r="3" spans="1:12" x14ac:dyDescent="0.25">
      <c r="A3" s="12" t="s">
        <v>72</v>
      </c>
      <c r="B3" s="19">
        <f ca="1">SUMIFS('Data Power app'!$G:$G,'Data Power app'!L:L,"&gt;"&amp;$I$2,'Data Power app'!F:F,Report!$A3)</f>
        <v>40294</v>
      </c>
      <c r="C3" s="19">
        <f ca="1">SUMIFS('Data Power app'!$G:$G,'Data Power app'!N:N,"&gt;"&amp;$I$2,'Data Power app'!$F:$F,Report!$A3)</f>
        <v>0</v>
      </c>
      <c r="D3" s="19">
        <f ca="1">SUMIFS('Data Power app'!$G:$G,'Data Power app'!V:V,"&gt;"&amp;$I$2,'Data Power app'!$F:$F,Report!$A3)</f>
        <v>0</v>
      </c>
      <c r="E3" s="19">
        <f ca="1">SUMIFS('Data Power app'!$G:$G,'Data Power app'!AA:AA,"&gt;"&amp;$I$2,'Data Power app'!$F:$F,Report!$A3)</f>
        <v>24</v>
      </c>
      <c r="F3" s="20">
        <f ca="1">SUMIFS('Data Power app'!$G:$G,'Data Power app'!AF:AF,"="&amp;$I$2,'Data Power app'!$F:$F,Report!$A3)</f>
        <v>162046</v>
      </c>
      <c r="I3" s="1">
        <f ca="1">IF(HOUR(NOW())&gt;6,TODAY(),TODAY()-1)</f>
        <v>45822</v>
      </c>
    </row>
    <row r="4" spans="1:12" x14ac:dyDescent="0.25">
      <c r="A4" s="12" t="s">
        <v>59</v>
      </c>
      <c r="B4" s="19">
        <f ca="1">SUMIFS('Data Power app'!$G:$G,'Data Power app'!L:L,"&gt;"&amp;$I$2,'Data Power app'!F:F,Report!$A4)</f>
        <v>20227</v>
      </c>
      <c r="C4" s="19">
        <f ca="1">SUMIFS('Data Power app'!$G:$G,'Data Power app'!N:N,"&gt;"&amp;$I$2,'Data Power app'!F:F,Report!$A4)</f>
        <v>25587</v>
      </c>
      <c r="D4" s="19">
        <f ca="1">SUMIFS('Data Power app'!$G:$G,'Data Power app'!V:V,"&gt;"&amp;$I$2,'Data Power app'!$F:$F,Report!$A4)</f>
        <v>20509</v>
      </c>
      <c r="E4" s="19">
        <f ca="1">SUMIFS('Data Power app'!$G:$G,'Data Power app'!AA:AA,"&gt;"&amp;$I$2,'Data Power app'!$F:$F,Report!$A4)</f>
        <v>4135</v>
      </c>
      <c r="F4" s="20">
        <f ca="1">SUMIFS('Data Power app'!$G:$G,'Data Power app'!AF:AF,"="&amp;$I$2,'Data Power app'!$F:$F,Report!$A4)</f>
        <v>98714</v>
      </c>
    </row>
    <row r="5" spans="1:12" x14ac:dyDescent="0.25">
      <c r="A5" s="21" t="s">
        <v>1089</v>
      </c>
      <c r="B5" s="22">
        <f ca="1">SUM(B3:B4)</f>
        <v>60521</v>
      </c>
      <c r="C5" s="22">
        <f t="shared" ref="C5:F5" ca="1" si="0">SUM(C3:C4)</f>
        <v>25587</v>
      </c>
      <c r="D5" s="22">
        <f t="shared" ca="1" si="0"/>
        <v>20509</v>
      </c>
      <c r="E5" s="22">
        <f t="shared" ca="1" si="0"/>
        <v>4159</v>
      </c>
      <c r="F5" s="23">
        <f t="shared" ca="1" si="0"/>
        <v>260760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2025-06-14T03:13:46Z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