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59" documentId="8_{050AFC0B-4AB8-4CA8-82E3-C6EC7D3D2882}" xr6:coauthVersionLast="47" xr6:coauthVersionMax="47" xr10:uidLastSave="{B74774FE-B221-4D62-988B-2ECEE7016FF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Time'!$A$1:$G$7979</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<sst xmlns="http://schemas.openxmlformats.org/spreadsheetml/2006/main" count="123274" uniqueCount="15324">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</sst>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79" tableType="queryTable" totalsRowShown="0">
  <autoFilter ref="A1:G79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29" t="s">
        <v>312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29" t="s">
        <v>97</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29" t="s">
        <v>97</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29" t="s">
        <v>97</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29" t="s">
        <v>97</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29" t="s">
        <v>97</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29" t="s">
        <v>97</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c r="AG391" s="29" t="s">
        <v>62</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c r="AB403" s="4" t="s">
        <v>60</v>
      </c>
      <c r="AC403" s="4" t="s">
        <v>60</v>
      </c>
      <c r="AD403" s="4">
        <v>45819</v>
      </c>
      <c r="AE403" s="4">
        <v>45820</v>
      </c>
      <c r="AF403" s="4"/>
      <c r="AG403" s="29" t="s">
        <v>265</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c r="AG428" s="29" t="s">
        <v>62</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29" t="s">
        <v>151</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29" t="s">
        <v>265</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29" t="s">
        <v>312</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29" t="s">
        <v>312</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29" t="s">
        <v>312</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29" t="s">
        <v>312</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29" t="s">
        <v>97</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29" t="s">
        <v>97</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29" t="s">
        <v>97</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c r="AG721" s="29" t="s">
        <v>62</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29" t="s">
        <v>312</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29" t="s">
        <v>97</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29" t="s">
        <v>97</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29" t="s">
        <v>151</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29" t="s">
        <v>265</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29" t="s">
        <v>151</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29" t="s">
        <v>265</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29" t="s">
        <v>312</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1969</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1969</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29" t="s">
        <v>97</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1969</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29" t="s">
        <v>265</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c r="AB1080" s="4" t="s">
        <v>60</v>
      </c>
      <c r="AC1080" s="4" t="s">
        <v>60</v>
      </c>
      <c r="AD1080" s="4">
        <v>45822</v>
      </c>
      <c r="AE1080" s="4">
        <v>45824</v>
      </c>
      <c r="AF1080" s="4"/>
      <c r="AG1080" s="29" t="s">
        <v>265</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c r="AB1082" s="4" t="s">
        <v>60</v>
      </c>
      <c r="AC1082" s="4" t="s">
        <v>60</v>
      </c>
      <c r="AD1082" s="4">
        <v>45822</v>
      </c>
      <c r="AE1082" s="4">
        <v>45824</v>
      </c>
      <c r="AF1082" s="4"/>
      <c r="AG1082" s="29" t="s">
        <v>265</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29" t="s">
        <v>265</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c r="AB1092" s="4" t="s">
        <v>60</v>
      </c>
      <c r="AC1092" s="4" t="s">
        <v>60</v>
      </c>
      <c r="AD1092" s="4">
        <v>45822</v>
      </c>
      <c r="AE1092" s="4">
        <v>45824</v>
      </c>
      <c r="AF1092" s="4"/>
      <c r="AG1092" s="29" t="s">
        <v>265</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29" t="s">
        <v>151</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c r="AB1128" s="4" t="s">
        <v>60</v>
      </c>
      <c r="AC1128" s="4" t="s">
        <v>60</v>
      </c>
      <c r="AD1128" s="4">
        <v>45822</v>
      </c>
      <c r="AE1128" s="4">
        <v>45824</v>
      </c>
      <c r="AF1128" s="4"/>
      <c r="AG1128" s="29" t="s">
        <v>265</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c r="AG1169" s="29" t="s">
        <v>62</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29" t="s">
        <v>62</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29" t="s">
        <v>97</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242</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29" t="s">
        <v>97</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29" t="s">
        <v>97</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29" t="s">
        <v>97</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1969</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29" t="s">
        <v>62</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29" t="s">
        <v>312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29" t="s">
        <v>97</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29" t="s">
        <v>97</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29" t="s">
        <v>97</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242</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29" t="s">
        <v>97</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29" t="s">
        <v>97</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29" t="s">
        <v>97</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29" t="s">
        <v>97</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29" t="s">
        <v>97</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29" t="s">
        <v>97</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29" t="s">
        <v>312</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29" t="s">
        <v>312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29" t="s">
        <v>312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88</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ML-05</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88</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t="s">
        <v>60</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t="s">
        <v>60</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t="s">
        <v>60</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t="s">
        <v>60</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88</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119</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c r="Y1817" s="4" t="s">
        <v>60</v>
      </c>
      <c r="Z1817" s="4">
        <v>45824</v>
      </c>
      <c r="AA1817" s="4"/>
      <c r="AB1817" s="4" t="s">
        <v>60</v>
      </c>
      <c r="AC1817" s="4">
        <v>45825</v>
      </c>
      <c r="AD1817" s="4">
        <v>45827</v>
      </c>
      <c r="AE1817" s="4">
        <v>45828</v>
      </c>
      <c r="AF1817" s="4"/>
      <c r="AG1817" s="29" t="s">
        <v>312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c r="Y1818" s="4" t="s">
        <v>60</v>
      </c>
      <c r="Z1818" s="4">
        <v>45824</v>
      </c>
      <c r="AA1818" s="4"/>
      <c r="AB1818" s="4" t="s">
        <v>60</v>
      </c>
      <c r="AC1818" s="4">
        <v>45825</v>
      </c>
      <c r="AD1818" s="4">
        <v>45827</v>
      </c>
      <c r="AE1818" s="4">
        <v>45828</v>
      </c>
      <c r="AF1818" s="4"/>
      <c r="AG1818" s="29" t="s">
        <v>312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29" t="s">
        <v>312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c r="Y1847" s="4" t="s">
        <v>60</v>
      </c>
      <c r="Z1847" s="4">
        <v>45824</v>
      </c>
      <c r="AA1847" s="4"/>
      <c r="AB1847" s="4" t="s">
        <v>60</v>
      </c>
      <c r="AC1847" s="4">
        <v>45825</v>
      </c>
      <c r="AD1847" s="4">
        <v>45827</v>
      </c>
      <c r="AE1847" s="4">
        <v>45828</v>
      </c>
      <c r="AF1847" s="4"/>
      <c r="AG1847" s="29" t="s">
        <v>312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88</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t="s">
        <v>60</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t="s">
        <v>60</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t="s">
        <v>60</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t="s">
        <v>60</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t="s">
        <v>60</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t="s">
        <v>60</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t="s">
        <v>60</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t="s">
        <v>60</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t="s">
        <v>60</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t="s">
        <v>60</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t="s">
        <v>60</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t="s">
        <v>60</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242</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242</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242</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t="s">
        <v>60</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242</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242</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t="s">
        <v>60</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t="s">
        <v>60</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t="s">
        <v>60</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t="s">
        <v>60</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t="s">
        <v>60</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t="s">
        <v>60</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t="s">
        <v>60</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t="s">
        <v>60</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t="s">
        <v>60</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t="s">
        <v>60</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t="s">
        <v>60</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t="s">
        <v>60</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242</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242</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242</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t="s">
        <v>60</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t="s">
        <v>60</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t="s">
        <v>60</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t="s">
        <v>60</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t="s">
        <v>60</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t="s">
        <v>60</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t="s">
        <v>60</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t="s">
        <v>60</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t="s">
        <v>60</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t="s">
        <v>60</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c r="W2078" s="4">
        <v>45825</v>
      </c>
      <c r="X2078" s="4"/>
      <c r="Y2078" s="4" t="s">
        <v>60</v>
      </c>
      <c r="Z2078" s="4">
        <v>45827</v>
      </c>
      <c r="AA2078" s="4"/>
      <c r="AB2078" s="4" t="s">
        <v>60</v>
      </c>
      <c r="AC2078" s="4">
        <v>45828</v>
      </c>
      <c r="AD2078" s="4">
        <v>45829</v>
      </c>
      <c r="AE2078" s="4">
        <v>45831</v>
      </c>
      <c r="AF2078" s="4"/>
      <c r="AG2078" s="29" t="s">
        <v>242</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t="s">
        <v>60</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t="s">
        <v>60</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t="s">
        <v>60</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t="s">
        <v>60</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c r="W2087" s="4">
        <v>45825</v>
      </c>
      <c r="X2087" s="4"/>
      <c r="Y2087" s="4" t="s">
        <v>60</v>
      </c>
      <c r="Z2087" s="4">
        <v>45827</v>
      </c>
      <c r="AA2087" s="4"/>
      <c r="AB2087" s="4" t="s">
        <v>60</v>
      </c>
      <c r="AC2087" s="4">
        <v>45828</v>
      </c>
      <c r="AD2087" s="4">
        <v>45829</v>
      </c>
      <c r="AE2087" s="4">
        <v>45831</v>
      </c>
      <c r="AF2087" s="4"/>
      <c r="AG2087" s="29" t="s">
        <v>242</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c r="W2088" s="4">
        <v>45825</v>
      </c>
      <c r="X2088" s="4"/>
      <c r="Y2088" s="4" t="s">
        <v>60</v>
      </c>
      <c r="Z2088" s="4">
        <v>45827</v>
      </c>
      <c r="AA2088" s="4"/>
      <c r="AB2088" s="4" t="s">
        <v>60</v>
      </c>
      <c r="AC2088" s="4">
        <v>45828</v>
      </c>
      <c r="AD2088" s="4">
        <v>45829</v>
      </c>
      <c r="AE2088" s="4">
        <v>45831</v>
      </c>
      <c r="AF2088" s="4"/>
      <c r="AG2088" s="29" t="s">
        <v>242</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t="s">
        <v>60</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t="s">
        <v>60</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t="s">
        <v>60</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t="s">
        <v>60</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t="s">
        <v>60</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t="s">
        <v>60</v>
      </c>
      <c r="K2098" s="4">
        <v>45825</v>
      </c>
      <c r="L2098" s="4">
        <v>45818.794409722221</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29" t="s">
        <v>1969</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t="s">
        <v>60</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1969</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t="s">
        <v>60</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t="s">
        <v>60</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t="s">
        <v>60</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t="s">
        <v>60</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t="s">
        <v>60</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t="s">
        <v>60</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t="s">
        <v>60</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t="s">
        <v>60</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242</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t="s">
        <v>60</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t="s">
        <v>60</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t="s">
        <v>60</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t="s">
        <v>60</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t="s">
        <v>60</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t="s">
        <v>60</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t="s">
        <v>60</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t="s">
        <v>60</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t="s">
        <v>60</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t="s">
        <v>60</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t="s">
        <v>60</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t="s">
        <v>60</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t="s">
        <v>60</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t="s">
        <v>60</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t="s">
        <v>60</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t="s">
        <v>60</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t="s">
        <v>60</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t="s">
        <v>60</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t="s">
        <v>60</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t="s">
        <v>60</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t="s">
        <v>60</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t="s">
        <v>60</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t="s">
        <v>60</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t="s">
        <v>60</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t="s">
        <v>60</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t="s">
        <v>60</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t="s">
        <v>60</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t="s">
        <v>60</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t="s">
        <v>60</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t="s">
        <v>60</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t="s">
        <v>60</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t="s">
        <v>60</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t="s">
        <v>60</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t="s">
        <v>60</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t="s">
        <v>60</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t="s">
        <v>60</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t="s">
        <v>60</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t="s">
        <v>60</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t="s">
        <v>60</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88</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88</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ML-05</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88</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ML-05</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4200</v>
      </c>
      <c r="B2378" s="29" t="s">
        <v>14664</v>
      </c>
      <c r="C2378" s="29" t="s">
        <v>14665</v>
      </c>
      <c r="D2378" s="29" t="s">
        <v>95</v>
      </c>
      <c r="E2378" s="29" t="s">
        <v>298</v>
      </c>
      <c r="F2378" s="29" t="s">
        <v>59</v>
      </c>
      <c r="G2378" s="29">
        <v>1800</v>
      </c>
      <c r="H2378" s="4">
        <v>45822</v>
      </c>
      <c r="I2378" s="4">
        <v>45819</v>
      </c>
      <c r="J2378" s="4" t="s">
        <v>60</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t="s">
        <v>60</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t="s">
        <v>60</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t="s">
        <v>60</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88</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t="s">
        <v>60</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1969</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t="s">
        <v>60</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t="s">
        <v>60</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29" t="s">
        <v>62</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t="s">
        <v>60</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t="s">
        <v>60</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t="s">
        <v>60</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242</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t="s">
        <v>60</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7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row r="7917" spans="1:7" x14ac:dyDescent="0.25">
      <c r="A7917" s="26" t="s">
        <v>15261</v>
      </c>
      <c r="B7917" s="26" t="s">
        <v>4394</v>
      </c>
      <c r="C7917" s="26" t="s">
        <v>1027</v>
      </c>
      <c r="D7917" s="26" t="s">
        <v>1028</v>
      </c>
      <c r="E7917" s="24">
        <v>45819.65283564815</v>
      </c>
      <c r="F7917" s="26" t="s">
        <v>1016</v>
      </c>
      <c r="G7917" s="24">
        <v>45819.65283564815</v>
      </c>
    </row>
    <row r="7918" spans="1:7" x14ac:dyDescent="0.25">
      <c r="A7918" s="26" t="s">
        <v>15262</v>
      </c>
      <c r="B7918" s="26" t="s">
        <v>9983</v>
      </c>
      <c r="C7918" s="26" t="s">
        <v>1027</v>
      </c>
      <c r="D7918" s="26" t="s">
        <v>1028</v>
      </c>
      <c r="E7918" s="24">
        <v>45819.653067129628</v>
      </c>
      <c r="F7918" s="26" t="s">
        <v>1016</v>
      </c>
      <c r="G7918" s="24">
        <v>45819.653067129628</v>
      </c>
    </row>
    <row r="7919" spans="1:7" x14ac:dyDescent="0.25">
      <c r="A7919" s="26" t="s">
        <v>15263</v>
      </c>
      <c r="B7919" s="26" t="s">
        <v>4429</v>
      </c>
      <c r="C7919" s="26" t="s">
        <v>1027</v>
      </c>
      <c r="D7919" s="26" t="s">
        <v>1028</v>
      </c>
      <c r="E7919" s="24">
        <v>45819.654594907406</v>
      </c>
      <c r="F7919" s="26" t="s">
        <v>1016</v>
      </c>
      <c r="G7919" s="24">
        <v>45819.654594907406</v>
      </c>
    </row>
    <row r="7920" spans="1:7" x14ac:dyDescent="0.25">
      <c r="A7920" s="26" t="s">
        <v>15264</v>
      </c>
      <c r="B7920" s="26" t="s">
        <v>4431</v>
      </c>
      <c r="C7920" s="26" t="s">
        <v>1027</v>
      </c>
      <c r="D7920" s="26" t="s">
        <v>1028</v>
      </c>
      <c r="E7920" s="24">
        <v>45819.654780092591</v>
      </c>
      <c r="F7920" s="26" t="s">
        <v>1016</v>
      </c>
      <c r="G7920" s="24">
        <v>45819.654780092591</v>
      </c>
    </row>
    <row r="7921" spans="1:7" x14ac:dyDescent="0.25">
      <c r="A7921" s="26" t="s">
        <v>15265</v>
      </c>
      <c r="B7921" s="26" t="s">
        <v>12704</v>
      </c>
      <c r="C7921" s="26" t="s">
        <v>1009</v>
      </c>
      <c r="D7921" s="26" t="s">
        <v>1025</v>
      </c>
      <c r="E7921" s="24">
        <v>45819.657766203702</v>
      </c>
      <c r="F7921" s="26" t="s">
        <v>1016</v>
      </c>
      <c r="G7921" s="24">
        <v>45819.657766203702</v>
      </c>
    </row>
    <row r="7922" spans="1:7" x14ac:dyDescent="0.25">
      <c r="A7922" s="26" t="s">
        <v>15266</v>
      </c>
      <c r="B7922" s="26" t="s">
        <v>12721</v>
      </c>
      <c r="C7922" s="26" t="s">
        <v>1009</v>
      </c>
      <c r="D7922" s="26" t="s">
        <v>1025</v>
      </c>
      <c r="E7922" s="24">
        <v>45819.657951388886</v>
      </c>
      <c r="F7922" s="26" t="s">
        <v>1016</v>
      </c>
      <c r="G7922" s="24">
        <v>45819.657951388886</v>
      </c>
    </row>
    <row r="7923" spans="1:7" x14ac:dyDescent="0.25">
      <c r="A7923" s="26" t="s">
        <v>15267</v>
      </c>
      <c r="B7923" s="26" t="s">
        <v>12706</v>
      </c>
      <c r="C7923" s="26" t="s">
        <v>1009</v>
      </c>
      <c r="D7923" s="26" t="s">
        <v>1025</v>
      </c>
      <c r="E7923" s="24">
        <v>45819.658136574071</v>
      </c>
      <c r="F7923" s="26" t="s">
        <v>1016</v>
      </c>
      <c r="G7923" s="24">
        <v>45819.658136574071</v>
      </c>
    </row>
    <row r="7924" spans="1:7" x14ac:dyDescent="0.25">
      <c r="A7924" s="26" t="s">
        <v>15268</v>
      </c>
      <c r="B7924" s="26" t="s">
        <v>12303</v>
      </c>
      <c r="C7924" s="26" t="s">
        <v>1014</v>
      </c>
      <c r="D7924" s="26" t="s">
        <v>1026</v>
      </c>
      <c r="E7924" s="24">
        <v>45819.658726851849</v>
      </c>
      <c r="F7924" s="26" t="s">
        <v>1016</v>
      </c>
      <c r="G7924" s="24">
        <v>45819.658726851849</v>
      </c>
    </row>
    <row r="7925" spans="1:7" x14ac:dyDescent="0.25">
      <c r="A7925" s="26" t="s">
        <v>15269</v>
      </c>
      <c r="B7925" s="26" t="s">
        <v>11969</v>
      </c>
      <c r="C7925" s="26" t="s">
        <v>1014</v>
      </c>
      <c r="D7925" s="26" t="s">
        <v>1026</v>
      </c>
      <c r="E7925" s="24">
        <v>45819.658854166664</v>
      </c>
      <c r="F7925" s="26" t="s">
        <v>1016</v>
      </c>
      <c r="G7925" s="24">
        <v>45819.658854166664</v>
      </c>
    </row>
    <row r="7926" spans="1:7" x14ac:dyDescent="0.25">
      <c r="A7926" s="26" t="s">
        <v>15270</v>
      </c>
      <c r="B7926" s="26" t="s">
        <v>4297</v>
      </c>
      <c r="C7926" s="26" t="s">
        <v>1014</v>
      </c>
      <c r="D7926" s="26" t="s">
        <v>1026</v>
      </c>
      <c r="E7926" s="24">
        <v>45819.658946759257</v>
      </c>
      <c r="F7926" s="26" t="s">
        <v>1016</v>
      </c>
      <c r="G7926" s="24">
        <v>45819.658946759257</v>
      </c>
    </row>
    <row r="7927" spans="1:7" x14ac:dyDescent="0.25">
      <c r="A7927" s="26" t="s">
        <v>15271</v>
      </c>
      <c r="B7927" s="26" t="s">
        <v>7867</v>
      </c>
      <c r="C7927" s="26" t="s">
        <v>1014</v>
      </c>
      <c r="D7927" s="26" t="s">
        <v>1026</v>
      </c>
      <c r="E7927" s="24">
        <v>45819.65902777778</v>
      </c>
      <c r="F7927" s="26" t="s">
        <v>1016</v>
      </c>
      <c r="G7927" s="24">
        <v>45819.65902777778</v>
      </c>
    </row>
    <row r="7928" spans="1:7" x14ac:dyDescent="0.25">
      <c r="A7928" s="26" t="s">
        <v>15272</v>
      </c>
      <c r="B7928" s="26" t="s">
        <v>11761</v>
      </c>
      <c r="C7928" s="26" t="s">
        <v>1014</v>
      </c>
      <c r="D7928" s="26" t="s">
        <v>1026</v>
      </c>
      <c r="E7928" s="24">
        <v>45819.659155092595</v>
      </c>
      <c r="F7928" s="26" t="s">
        <v>1016</v>
      </c>
      <c r="G7928" s="24">
        <v>45819.659155092595</v>
      </c>
    </row>
    <row r="7929" spans="1:7" x14ac:dyDescent="0.25">
      <c r="A7929" s="26" t="s">
        <v>15273</v>
      </c>
      <c r="B7929" s="26" t="s">
        <v>11758</v>
      </c>
      <c r="C7929" s="26" t="s">
        <v>1014</v>
      </c>
      <c r="D7929" s="26" t="s">
        <v>1026</v>
      </c>
      <c r="E7929" s="24">
        <v>45819.659247685187</v>
      </c>
      <c r="F7929" s="26" t="s">
        <v>1016</v>
      </c>
      <c r="G7929" s="24">
        <v>45819.659247685187</v>
      </c>
    </row>
    <row r="7930" spans="1:7" x14ac:dyDescent="0.25">
      <c r="A7930" s="26" t="s">
        <v>15274</v>
      </c>
      <c r="B7930" s="26" t="s">
        <v>12267</v>
      </c>
      <c r="C7930" s="26" t="s">
        <v>1014</v>
      </c>
      <c r="D7930" s="26" t="s">
        <v>1026</v>
      </c>
      <c r="E7930" s="24">
        <v>45819.659398148149</v>
      </c>
      <c r="F7930" s="26" t="s">
        <v>1016</v>
      </c>
      <c r="G7930" s="24">
        <v>45819.659398148149</v>
      </c>
    </row>
    <row r="7931" spans="1:7" x14ac:dyDescent="0.25">
      <c r="A7931" s="26" t="s">
        <v>15275</v>
      </c>
      <c r="B7931" s="26" t="s">
        <v>11788</v>
      </c>
      <c r="C7931" s="26" t="s">
        <v>1014</v>
      </c>
      <c r="D7931" s="26" t="s">
        <v>1026</v>
      </c>
      <c r="E7931" s="24">
        <v>45819.659490740742</v>
      </c>
      <c r="F7931" s="26" t="s">
        <v>1016</v>
      </c>
      <c r="G7931" s="24">
        <v>45819.659490740742</v>
      </c>
    </row>
    <row r="7932" spans="1:7" x14ac:dyDescent="0.25">
      <c r="A7932" s="26" t="s">
        <v>15276</v>
      </c>
      <c r="B7932" s="26" t="s">
        <v>11786</v>
      </c>
      <c r="C7932" s="26" t="s">
        <v>1014</v>
      </c>
      <c r="D7932" s="26" t="s">
        <v>1026</v>
      </c>
      <c r="E7932" s="24">
        <v>45819.65960648148</v>
      </c>
      <c r="F7932" s="26" t="s">
        <v>1016</v>
      </c>
      <c r="G7932" s="24">
        <v>45819.65960648148</v>
      </c>
    </row>
    <row r="7933" spans="1:7" x14ac:dyDescent="0.25">
      <c r="A7933" s="26" t="s">
        <v>15277</v>
      </c>
      <c r="B7933" s="26" t="s">
        <v>11858</v>
      </c>
      <c r="C7933" s="26" t="s">
        <v>1014</v>
      </c>
      <c r="D7933" s="26" t="s">
        <v>1026</v>
      </c>
      <c r="E7933" s="24">
        <v>45819.65965277778</v>
      </c>
      <c r="F7933" s="26" t="s">
        <v>1016</v>
      </c>
      <c r="G7933" s="24">
        <v>45819.65965277778</v>
      </c>
    </row>
    <row r="7934" spans="1:7" x14ac:dyDescent="0.25">
      <c r="A7934" s="26" t="s">
        <v>15278</v>
      </c>
      <c r="B7934" s="26" t="s">
        <v>11860</v>
      </c>
      <c r="C7934" s="26" t="s">
        <v>1014</v>
      </c>
      <c r="D7934" s="26" t="s">
        <v>1026</v>
      </c>
      <c r="E7934" s="24">
        <v>45819.659745370373</v>
      </c>
      <c r="F7934" s="26" t="s">
        <v>1016</v>
      </c>
      <c r="G7934" s="24">
        <v>45819.659745370373</v>
      </c>
    </row>
    <row r="7935" spans="1:7" x14ac:dyDescent="0.25">
      <c r="A7935" s="26" t="s">
        <v>15279</v>
      </c>
      <c r="B7935" s="26" t="s">
        <v>11862</v>
      </c>
      <c r="C7935" s="26" t="s">
        <v>1014</v>
      </c>
      <c r="D7935" s="26" t="s">
        <v>1026</v>
      </c>
      <c r="E7935" s="24">
        <v>45819.659849537034</v>
      </c>
      <c r="F7935" s="26" t="s">
        <v>1016</v>
      </c>
      <c r="G7935" s="24">
        <v>45819.659849537034</v>
      </c>
    </row>
    <row r="7936" spans="1:7" x14ac:dyDescent="0.25">
      <c r="A7936" s="26" t="s">
        <v>15280</v>
      </c>
      <c r="B7936" s="26" t="s">
        <v>12226</v>
      </c>
      <c r="C7936" s="26" t="s">
        <v>1009</v>
      </c>
      <c r="D7936" s="26" t="s">
        <v>1025</v>
      </c>
      <c r="E7936" s="24">
        <v>45819.661481481482</v>
      </c>
      <c r="F7936" s="26" t="s">
        <v>1016</v>
      </c>
      <c r="G7936" s="24">
        <v>45819.661481481482</v>
      </c>
    </row>
    <row r="7937" spans="1:7" x14ac:dyDescent="0.25">
      <c r="A7937" s="26" t="s">
        <v>15281</v>
      </c>
      <c r="B7937" s="26" t="s">
        <v>12303</v>
      </c>
      <c r="C7937" s="26" t="s">
        <v>1017</v>
      </c>
      <c r="D7937" s="26" t="s">
        <v>1026</v>
      </c>
      <c r="E7937" s="24">
        <v>45819.660555555558</v>
      </c>
      <c r="F7937" s="26" t="s">
        <v>1016</v>
      </c>
      <c r="G7937" s="24">
        <v>45819.660555555558</v>
      </c>
    </row>
    <row r="7938" spans="1:7" x14ac:dyDescent="0.25">
      <c r="A7938" s="26" t="s">
        <v>15282</v>
      </c>
      <c r="B7938" s="26" t="s">
        <v>11969</v>
      </c>
      <c r="C7938" s="26" t="s">
        <v>1017</v>
      </c>
      <c r="D7938" s="26" t="s">
        <v>1026</v>
      </c>
      <c r="E7938" s="24">
        <v>45819.660624999997</v>
      </c>
      <c r="F7938" s="26" t="s">
        <v>1016</v>
      </c>
      <c r="G7938" s="24">
        <v>45819.660624999997</v>
      </c>
    </row>
    <row r="7939" spans="1:7" x14ac:dyDescent="0.25">
      <c r="A7939" s="26" t="s">
        <v>15283</v>
      </c>
      <c r="B7939" s="26" t="s">
        <v>4297</v>
      </c>
      <c r="C7939" s="26" t="s">
        <v>1017</v>
      </c>
      <c r="D7939" s="26" t="s">
        <v>1026</v>
      </c>
      <c r="E7939" s="24">
        <v>45819.660694444443</v>
      </c>
      <c r="F7939" s="26" t="s">
        <v>1016</v>
      </c>
      <c r="G7939" s="24">
        <v>45819.660694444443</v>
      </c>
    </row>
    <row r="7940" spans="1:7" x14ac:dyDescent="0.25">
      <c r="A7940" s="26" t="s">
        <v>15284</v>
      </c>
      <c r="B7940" s="26" t="s">
        <v>7867</v>
      </c>
      <c r="C7940" s="26" t="s">
        <v>1017</v>
      </c>
      <c r="D7940" s="26" t="s">
        <v>1026</v>
      </c>
      <c r="E7940" s="24">
        <v>45819.660787037035</v>
      </c>
      <c r="F7940" s="26" t="s">
        <v>1016</v>
      </c>
      <c r="G7940" s="24">
        <v>45819.660787037035</v>
      </c>
    </row>
    <row r="7941" spans="1:7" x14ac:dyDescent="0.25">
      <c r="A7941" s="26" t="s">
        <v>15285</v>
      </c>
      <c r="B7941" s="26" t="s">
        <v>11761</v>
      </c>
      <c r="C7941" s="26" t="s">
        <v>1017</v>
      </c>
      <c r="D7941" s="26" t="s">
        <v>1026</v>
      </c>
      <c r="E7941" s="24">
        <v>45819.660844907405</v>
      </c>
      <c r="F7941" s="26" t="s">
        <v>1016</v>
      </c>
      <c r="G7941" s="24">
        <v>45819.660844907405</v>
      </c>
    </row>
    <row r="7942" spans="1:7" x14ac:dyDescent="0.25">
      <c r="A7942" s="26" t="s">
        <v>15286</v>
      </c>
      <c r="B7942" s="26" t="s">
        <v>11758</v>
      </c>
      <c r="C7942" s="26" t="s">
        <v>1017</v>
      </c>
      <c r="D7942" s="26" t="s">
        <v>1026</v>
      </c>
      <c r="E7942" s="24">
        <v>45819.660949074074</v>
      </c>
      <c r="F7942" s="26" t="s">
        <v>1016</v>
      </c>
      <c r="G7942" s="24">
        <v>45819.660949074074</v>
      </c>
    </row>
    <row r="7943" spans="1:7" x14ac:dyDescent="0.25">
      <c r="A7943" s="26" t="s">
        <v>15287</v>
      </c>
      <c r="B7943" s="26" t="s">
        <v>12267</v>
      </c>
      <c r="C7943" s="26" t="s">
        <v>1017</v>
      </c>
      <c r="D7943" s="26" t="s">
        <v>1026</v>
      </c>
      <c r="E7943" s="24">
        <v>45819.661006944443</v>
      </c>
      <c r="F7943" s="26" t="s">
        <v>1016</v>
      </c>
      <c r="G7943" s="24">
        <v>45819.661006944443</v>
      </c>
    </row>
    <row r="7944" spans="1:7" x14ac:dyDescent="0.25">
      <c r="A7944" s="26" t="s">
        <v>15288</v>
      </c>
      <c r="B7944" s="26" t="s">
        <v>11786</v>
      </c>
      <c r="C7944" s="26" t="s">
        <v>1017</v>
      </c>
      <c r="D7944" s="26" t="s">
        <v>1026</v>
      </c>
      <c r="E7944" s="24">
        <v>45819.661064814813</v>
      </c>
      <c r="F7944" s="26" t="s">
        <v>1016</v>
      </c>
      <c r="G7944" s="24">
        <v>45819.661064814813</v>
      </c>
    </row>
    <row r="7945" spans="1:7" x14ac:dyDescent="0.25">
      <c r="A7945" s="26" t="s">
        <v>15289</v>
      </c>
      <c r="B7945" s="26" t="s">
        <v>11858</v>
      </c>
      <c r="C7945" s="26" t="s">
        <v>1017</v>
      </c>
      <c r="D7945" s="26" t="s">
        <v>1026</v>
      </c>
      <c r="E7945" s="24">
        <v>45819.661122685182</v>
      </c>
      <c r="F7945" s="26" t="s">
        <v>1016</v>
      </c>
      <c r="G7945" s="24">
        <v>45819.661122685182</v>
      </c>
    </row>
    <row r="7946" spans="1:7" x14ac:dyDescent="0.25">
      <c r="A7946" s="26" t="s">
        <v>15290</v>
      </c>
      <c r="B7946" s="26" t="s">
        <v>11788</v>
      </c>
      <c r="C7946" s="26" t="s">
        <v>1017</v>
      </c>
      <c r="D7946" s="26" t="s">
        <v>1026</v>
      </c>
      <c r="E7946" s="24">
        <v>45819.661504629628</v>
      </c>
      <c r="F7946" s="26" t="s">
        <v>1016</v>
      </c>
      <c r="G7946" s="24">
        <v>45819.661504629628</v>
      </c>
    </row>
    <row r="7947" spans="1:7" x14ac:dyDescent="0.25">
      <c r="A7947" s="26" t="s">
        <v>15291</v>
      </c>
      <c r="B7947" s="26" t="s">
        <v>11860</v>
      </c>
      <c r="C7947" s="26" t="s">
        <v>1017</v>
      </c>
      <c r="D7947" s="26" t="s">
        <v>1026</v>
      </c>
      <c r="E7947" s="24">
        <v>45819.661643518521</v>
      </c>
      <c r="F7947" s="26" t="s">
        <v>1016</v>
      </c>
      <c r="G7947" s="24">
        <v>45819.661643518521</v>
      </c>
    </row>
    <row r="7948" spans="1:7" x14ac:dyDescent="0.25">
      <c r="A7948" s="26" t="s">
        <v>15292</v>
      </c>
      <c r="B7948" s="26" t="s">
        <v>11862</v>
      </c>
      <c r="C7948" s="26" t="s">
        <v>1017</v>
      </c>
      <c r="D7948" s="26" t="s">
        <v>1026</v>
      </c>
      <c r="E7948" s="24">
        <v>45819.661724537036</v>
      </c>
      <c r="F7948" s="26" t="s">
        <v>1016</v>
      </c>
      <c r="G7948" s="24">
        <v>45819.661724537036</v>
      </c>
    </row>
    <row r="7949" spans="1:7" x14ac:dyDescent="0.25">
      <c r="A7949" s="26" t="s">
        <v>15293</v>
      </c>
      <c r="B7949" s="26" t="s">
        <v>6006</v>
      </c>
      <c r="C7949" s="26" t="s">
        <v>1012</v>
      </c>
      <c r="D7949" s="26" t="s">
        <v>261</v>
      </c>
      <c r="E7949" s="24">
        <v>45819.66165509259</v>
      </c>
      <c r="F7949" s="26" t="s">
        <v>1011</v>
      </c>
      <c r="G7949" s="24">
        <v>45819.66165509259</v>
      </c>
    </row>
    <row r="7950" spans="1:7" x14ac:dyDescent="0.25">
      <c r="A7950" s="26" t="s">
        <v>15294</v>
      </c>
      <c r="B7950" s="26" t="s">
        <v>7707</v>
      </c>
      <c r="C7950" s="26" t="s">
        <v>1012</v>
      </c>
      <c r="D7950" s="26" t="s">
        <v>261</v>
      </c>
      <c r="E7950" s="24">
        <v>45819.661724537036</v>
      </c>
      <c r="F7950" s="26" t="s">
        <v>1011</v>
      </c>
      <c r="G7950" s="24">
        <v>45819.661724537036</v>
      </c>
    </row>
    <row r="7951" spans="1:7" x14ac:dyDescent="0.25">
      <c r="A7951" s="26" t="s">
        <v>15295</v>
      </c>
      <c r="B7951" s="26" t="s">
        <v>12221</v>
      </c>
      <c r="C7951" s="26" t="s">
        <v>1009</v>
      </c>
      <c r="D7951" s="26" t="s">
        <v>1025</v>
      </c>
      <c r="E7951" s="24">
        <v>45819.662094907406</v>
      </c>
      <c r="F7951" s="26" t="s">
        <v>1016</v>
      </c>
      <c r="G7951" s="24">
        <v>45819.662094907406</v>
      </c>
    </row>
    <row r="7952" spans="1:7" x14ac:dyDescent="0.25">
      <c r="A7952" s="26" t="s">
        <v>15296</v>
      </c>
      <c r="B7952" s="26" t="s">
        <v>12228</v>
      </c>
      <c r="C7952" s="26" t="s">
        <v>1009</v>
      </c>
      <c r="D7952" s="26" t="s">
        <v>1025</v>
      </c>
      <c r="E7952" s="24">
        <v>45819.662175925929</v>
      </c>
      <c r="F7952" s="26" t="s">
        <v>1016</v>
      </c>
      <c r="G7952" s="24">
        <v>45819.662175925929</v>
      </c>
    </row>
    <row r="7953" spans="1:7" x14ac:dyDescent="0.25">
      <c r="A7953" s="26" t="s">
        <v>15297</v>
      </c>
      <c r="B7953" s="26" t="s">
        <v>12261</v>
      </c>
      <c r="C7953" s="26" t="s">
        <v>1009</v>
      </c>
      <c r="D7953" s="26" t="s">
        <v>1025</v>
      </c>
      <c r="E7953" s="24">
        <v>45819.662233796298</v>
      </c>
      <c r="F7953" s="26" t="s">
        <v>1016</v>
      </c>
      <c r="G7953" s="24">
        <v>45819.662233796298</v>
      </c>
    </row>
    <row r="7954" spans="1:7" x14ac:dyDescent="0.25">
      <c r="A7954" s="26" t="s">
        <v>15298</v>
      </c>
      <c r="B7954" s="26" t="s">
        <v>5362</v>
      </c>
      <c r="C7954" s="26" t="s">
        <v>1019</v>
      </c>
      <c r="D7954" s="26" t="s">
        <v>261</v>
      </c>
      <c r="E7954" s="24">
        <v>45819.665543981479</v>
      </c>
      <c r="F7954" s="26" t="s">
        <v>1011</v>
      </c>
      <c r="G7954" s="24">
        <v>45819.665543981479</v>
      </c>
    </row>
    <row r="7955" spans="1:7" x14ac:dyDescent="0.25">
      <c r="A7955" s="26" t="s">
        <v>15299</v>
      </c>
      <c r="B7955" s="26" t="s">
        <v>6403</v>
      </c>
      <c r="C7955" s="26" t="s">
        <v>1019</v>
      </c>
      <c r="D7955" s="26" t="s">
        <v>261</v>
      </c>
      <c r="E7955" s="24">
        <v>45819.665752314817</v>
      </c>
      <c r="F7955" s="26" t="s">
        <v>1011</v>
      </c>
      <c r="G7955" s="24">
        <v>45819.665752314817</v>
      </c>
    </row>
    <row r="7956" spans="1:7" x14ac:dyDescent="0.25">
      <c r="A7956" s="26" t="s">
        <v>15300</v>
      </c>
      <c r="B7956" s="26" t="s">
        <v>6030</v>
      </c>
      <c r="C7956" s="26" t="s">
        <v>1019</v>
      </c>
      <c r="D7956" s="26" t="s">
        <v>256</v>
      </c>
      <c r="E7956" s="24">
        <v>45819.666990740741</v>
      </c>
      <c r="F7956" s="26" t="s">
        <v>1011</v>
      </c>
      <c r="G7956" s="24">
        <v>45819.666990740741</v>
      </c>
    </row>
    <row r="7957" spans="1:7" x14ac:dyDescent="0.25">
      <c r="A7957" s="26" t="s">
        <v>15301</v>
      </c>
      <c r="B7957" s="26" t="s">
        <v>6365</v>
      </c>
      <c r="C7957" s="26" t="s">
        <v>1019</v>
      </c>
      <c r="D7957" s="26" t="s">
        <v>256</v>
      </c>
      <c r="E7957" s="24">
        <v>45819.667708333334</v>
      </c>
      <c r="F7957" s="26" t="s">
        <v>1011</v>
      </c>
      <c r="G7957" s="24">
        <v>45819.667708333334</v>
      </c>
    </row>
    <row r="7958" spans="1:7" x14ac:dyDescent="0.25">
      <c r="A7958" s="26" t="s">
        <v>15302</v>
      </c>
      <c r="B7958" s="26" t="s">
        <v>7728</v>
      </c>
      <c r="C7958" s="26" t="s">
        <v>1012</v>
      </c>
      <c r="D7958" s="26" t="s">
        <v>256</v>
      </c>
      <c r="E7958" s="24">
        <v>45819.66988425926</v>
      </c>
      <c r="F7958" s="26" t="s">
        <v>1011</v>
      </c>
      <c r="G7958" s="24">
        <v>45819.66988425926</v>
      </c>
    </row>
    <row r="7959" spans="1:7" x14ac:dyDescent="0.25">
      <c r="A7959" s="26" t="s">
        <v>15303</v>
      </c>
      <c r="B7959" s="26" t="s">
        <v>7729</v>
      </c>
      <c r="C7959" s="26" t="s">
        <v>1012</v>
      </c>
      <c r="D7959" s="26" t="s">
        <v>256</v>
      </c>
      <c r="E7959" s="24">
        <v>45819.669976851852</v>
      </c>
      <c r="F7959" s="26" t="s">
        <v>1011</v>
      </c>
      <c r="G7959" s="24">
        <v>45819.669976851852</v>
      </c>
    </row>
    <row r="7960" spans="1:7" x14ac:dyDescent="0.25">
      <c r="A7960" s="26" t="s">
        <v>15304</v>
      </c>
      <c r="B7960" s="26" t="s">
        <v>9774</v>
      </c>
      <c r="C7960" s="26" t="s">
        <v>1012</v>
      </c>
      <c r="D7960" s="26" t="s">
        <v>256</v>
      </c>
      <c r="E7960" s="24">
        <v>45819.670069444444</v>
      </c>
      <c r="F7960" s="26" t="s">
        <v>1011</v>
      </c>
      <c r="G7960" s="24">
        <v>45819.670069444444</v>
      </c>
    </row>
    <row r="7961" spans="1:7" x14ac:dyDescent="0.25">
      <c r="A7961" s="26" t="s">
        <v>15305</v>
      </c>
      <c r="B7961" s="26" t="s">
        <v>9776</v>
      </c>
      <c r="C7961" s="26" t="s">
        <v>1012</v>
      </c>
      <c r="D7961" s="26" t="s">
        <v>256</v>
      </c>
      <c r="E7961" s="24">
        <v>45819.670138888891</v>
      </c>
      <c r="F7961" s="26" t="s">
        <v>1011</v>
      </c>
      <c r="G7961" s="24">
        <v>45819.670138888891</v>
      </c>
    </row>
    <row r="7962" spans="1:7" x14ac:dyDescent="0.25">
      <c r="A7962" s="26" t="s">
        <v>15306</v>
      </c>
      <c r="B7962" s="26" t="s">
        <v>3852</v>
      </c>
      <c r="C7962" s="26" t="s">
        <v>1012</v>
      </c>
      <c r="D7962" s="26" t="s">
        <v>219</v>
      </c>
      <c r="E7962" s="24">
        <v>45819.671249999999</v>
      </c>
      <c r="F7962" s="26" t="s">
        <v>1011</v>
      </c>
      <c r="G7962" s="24">
        <v>45819.671249999999</v>
      </c>
    </row>
    <row r="7963" spans="1:7" x14ac:dyDescent="0.25">
      <c r="A7963" s="26" t="s">
        <v>15307</v>
      </c>
      <c r="B7963" s="26" t="s">
        <v>4383</v>
      </c>
      <c r="C7963" s="26" t="s">
        <v>1027</v>
      </c>
      <c r="D7963" s="26" t="s">
        <v>1028</v>
      </c>
      <c r="E7963" s="24">
        <v>45819.672592592593</v>
      </c>
      <c r="F7963" s="26" t="s">
        <v>1016</v>
      </c>
      <c r="G7963" s="24">
        <v>45819.672592592593</v>
      </c>
    </row>
    <row r="7964" spans="1:7" x14ac:dyDescent="0.25">
      <c r="A7964" s="26" t="s">
        <v>15308</v>
      </c>
      <c r="B7964" s="26" t="s">
        <v>6554</v>
      </c>
      <c r="C7964" s="26" t="s">
        <v>1004</v>
      </c>
      <c r="D7964" s="26" t="s">
        <v>1005</v>
      </c>
      <c r="E7964" s="24">
        <v>45819.672118055554</v>
      </c>
      <c r="F7964" s="26" t="s">
        <v>1016</v>
      </c>
      <c r="G7964" s="24">
        <v>45819.672118055554</v>
      </c>
    </row>
    <row r="7965" spans="1:7" x14ac:dyDescent="0.25">
      <c r="A7965" s="26" t="s">
        <v>15309</v>
      </c>
      <c r="B7965" s="26" t="s">
        <v>4030</v>
      </c>
      <c r="C7965" s="26" t="s">
        <v>1004</v>
      </c>
      <c r="D7965" s="26" t="s">
        <v>1005</v>
      </c>
      <c r="E7965" s="24">
        <v>45819.672199074077</v>
      </c>
      <c r="F7965" s="26" t="s">
        <v>1016</v>
      </c>
      <c r="G7965" s="24">
        <v>45819.672199074077</v>
      </c>
    </row>
    <row r="7966" spans="1:7" x14ac:dyDescent="0.25">
      <c r="A7966" s="26" t="s">
        <v>15310</v>
      </c>
      <c r="B7966" s="26" t="s">
        <v>6536</v>
      </c>
      <c r="C7966" s="26" t="s">
        <v>1004</v>
      </c>
      <c r="D7966" s="26" t="s">
        <v>1005</v>
      </c>
      <c r="E7966" s="24">
        <v>45819.672291666669</v>
      </c>
      <c r="F7966" s="26" t="s">
        <v>1016</v>
      </c>
      <c r="G7966" s="24">
        <v>45819.672291666669</v>
      </c>
    </row>
    <row r="7967" spans="1:7" x14ac:dyDescent="0.25">
      <c r="A7967" s="26" t="s">
        <v>15311</v>
      </c>
      <c r="B7967" s="26" t="s">
        <v>4202</v>
      </c>
      <c r="C7967" s="26" t="s">
        <v>1004</v>
      </c>
      <c r="D7967" s="26" t="s">
        <v>1005</v>
      </c>
      <c r="E7967" s="24">
        <v>45819.672349537039</v>
      </c>
      <c r="F7967" s="26" t="s">
        <v>1016</v>
      </c>
      <c r="G7967" s="24">
        <v>45819.672349537039</v>
      </c>
    </row>
    <row r="7968" spans="1:7" x14ac:dyDescent="0.25">
      <c r="A7968" s="26" t="s">
        <v>15312</v>
      </c>
      <c r="B7968" s="26" t="s">
        <v>6544</v>
      </c>
      <c r="C7968" s="26" t="s">
        <v>1004</v>
      </c>
      <c r="D7968" s="26" t="s">
        <v>1005</v>
      </c>
      <c r="E7968" s="24">
        <v>45819.672418981485</v>
      </c>
      <c r="F7968" s="26" t="s">
        <v>1016</v>
      </c>
      <c r="G7968" s="24">
        <v>45819.672418981485</v>
      </c>
    </row>
    <row r="7969" spans="1:7" x14ac:dyDescent="0.25">
      <c r="A7969" s="26" t="s">
        <v>15313</v>
      </c>
      <c r="B7969" s="26" t="s">
        <v>6550</v>
      </c>
      <c r="C7969" s="26" t="s">
        <v>1004</v>
      </c>
      <c r="D7969" s="26" t="s">
        <v>1005</v>
      </c>
      <c r="E7969" s="24">
        <v>45819.672465277778</v>
      </c>
      <c r="F7969" s="26" t="s">
        <v>1016</v>
      </c>
      <c r="G7969" s="24">
        <v>45819.672465277778</v>
      </c>
    </row>
    <row r="7970" spans="1:7" x14ac:dyDescent="0.25">
      <c r="A7970" s="26" t="s">
        <v>15314</v>
      </c>
      <c r="B7970" s="26" t="s">
        <v>6548</v>
      </c>
      <c r="C7970" s="26" t="s">
        <v>1004</v>
      </c>
      <c r="D7970" s="26" t="s">
        <v>1005</v>
      </c>
      <c r="E7970" s="24">
        <v>45819.672546296293</v>
      </c>
      <c r="F7970" s="26" t="s">
        <v>1016</v>
      </c>
      <c r="G7970" s="24">
        <v>45819.672546296293</v>
      </c>
    </row>
    <row r="7971" spans="1:7" x14ac:dyDescent="0.25">
      <c r="A7971" s="26" t="s">
        <v>15315</v>
      </c>
      <c r="B7971" s="26" t="s">
        <v>4287</v>
      </c>
      <c r="C7971" s="26" t="s">
        <v>1004</v>
      </c>
      <c r="D7971" s="26" t="s">
        <v>1005</v>
      </c>
      <c r="E7971" s="24">
        <v>45819.67260416667</v>
      </c>
      <c r="F7971" s="26" t="s">
        <v>1016</v>
      </c>
      <c r="G7971" s="24">
        <v>45819.67260416667</v>
      </c>
    </row>
    <row r="7972" spans="1:7" x14ac:dyDescent="0.25">
      <c r="A7972" s="26" t="s">
        <v>15316</v>
      </c>
      <c r="B7972" s="26" t="s">
        <v>4489</v>
      </c>
      <c r="C7972" s="26" t="s">
        <v>1004</v>
      </c>
      <c r="D7972" s="26" t="s">
        <v>1005</v>
      </c>
      <c r="E7972" s="24">
        <v>45819.672650462962</v>
      </c>
      <c r="F7972" s="26" t="s">
        <v>1016</v>
      </c>
      <c r="G7972" s="24">
        <v>45819.672650462962</v>
      </c>
    </row>
    <row r="7973" spans="1:7" x14ac:dyDescent="0.25">
      <c r="A7973" s="26" t="s">
        <v>15317</v>
      </c>
      <c r="B7973" s="26" t="s">
        <v>7609</v>
      </c>
      <c r="C7973" s="26" t="s">
        <v>1012</v>
      </c>
      <c r="D7973" s="26" t="s">
        <v>73</v>
      </c>
      <c r="E7973" s="24">
        <v>45819.672326388885</v>
      </c>
      <c r="F7973" s="26" t="s">
        <v>1011</v>
      </c>
      <c r="G7973" s="24">
        <v>45819.672326388885</v>
      </c>
    </row>
    <row r="7974" spans="1:7" x14ac:dyDescent="0.25">
      <c r="A7974" s="26" t="s">
        <v>15318</v>
      </c>
      <c r="B7974" s="26" t="s">
        <v>7714</v>
      </c>
      <c r="C7974" s="26" t="s">
        <v>1012</v>
      </c>
      <c r="D7974" s="26" t="s">
        <v>73</v>
      </c>
      <c r="E7974" s="24">
        <v>45819.672997685186</v>
      </c>
      <c r="F7974" s="26" t="s">
        <v>1011</v>
      </c>
      <c r="G7974" s="24">
        <v>45819.672997685186</v>
      </c>
    </row>
    <row r="7975" spans="1:7" x14ac:dyDescent="0.25">
      <c r="A7975" s="26" t="s">
        <v>15319</v>
      </c>
      <c r="B7975" s="26" t="s">
        <v>7714</v>
      </c>
      <c r="C7975" s="26" t="s">
        <v>1019</v>
      </c>
      <c r="D7975" s="26" t="s">
        <v>73</v>
      </c>
      <c r="E7975" s="24">
        <v>45819.673495370371</v>
      </c>
      <c r="F7975" s="26" t="s">
        <v>1011</v>
      </c>
      <c r="G7975" s="24">
        <v>45819.673495370371</v>
      </c>
    </row>
    <row r="7976" spans="1:7" x14ac:dyDescent="0.25">
      <c r="A7976" s="26" t="s">
        <v>15320</v>
      </c>
      <c r="B7976" s="26" t="s">
        <v>7739</v>
      </c>
      <c r="C7976" s="26" t="s">
        <v>1012</v>
      </c>
      <c r="D7976" s="26" t="s">
        <v>125</v>
      </c>
      <c r="E7976" s="24">
        <v>45819.676111111112</v>
      </c>
      <c r="F7976" s="26" t="s">
        <v>1011</v>
      </c>
      <c r="G7976" s="24">
        <v>45819.676111111112</v>
      </c>
    </row>
    <row r="7977" spans="1:7" x14ac:dyDescent="0.25">
      <c r="A7977" s="26" t="s">
        <v>15321</v>
      </c>
      <c r="B7977" s="26" t="s">
        <v>7424</v>
      </c>
      <c r="C7977" s="26" t="s">
        <v>1012</v>
      </c>
      <c r="D7977" s="26" t="s">
        <v>125</v>
      </c>
      <c r="E7977" s="24">
        <v>45819.676782407405</v>
      </c>
      <c r="F7977" s="26" t="s">
        <v>1011</v>
      </c>
      <c r="G7977" s="24">
        <v>45819.676782407405</v>
      </c>
    </row>
    <row r="7978" spans="1:7" x14ac:dyDescent="0.25">
      <c r="A7978" s="26" t="s">
        <v>15322</v>
      </c>
      <c r="B7978" s="26" t="s">
        <v>7424</v>
      </c>
      <c r="C7978" s="26" t="s">
        <v>1019</v>
      </c>
      <c r="D7978" s="26" t="s">
        <v>125</v>
      </c>
      <c r="E7978" s="24">
        <v>45819.677268518521</v>
      </c>
      <c r="F7978" s="26" t="s">
        <v>1011</v>
      </c>
      <c r="G7978" s="24">
        <v>45819.677268518521</v>
      </c>
    </row>
    <row r="7979" spans="1:7" x14ac:dyDescent="0.25">
      <c r="A7979" s="26" t="s">
        <v>15323</v>
      </c>
      <c r="B7979" s="26" t="s">
        <v>3979</v>
      </c>
      <c r="C7979" s="26" t="s">
        <v>1019</v>
      </c>
      <c r="D7979" s="26" t="s">
        <v>77</v>
      </c>
      <c r="E7979" s="24">
        <v>45819.677581018521</v>
      </c>
      <c r="F7979" s="26" t="s">
        <v>1011</v>
      </c>
      <c r="G7979" s="24">
        <v>45819.677581018521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24</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56664</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88676</v>
      </c>
      <c r="C4" s="19">
        <f ca="1">SUMIFS('Data Power app'!$G:$G,'Data Power app'!N:N,"&gt;"&amp;$I$2,'Data Power app'!F:F,Report!$A4)</f>
        <v>84563</v>
      </c>
      <c r="D4" s="19">
        <f ca="1">SUMIFS('Data Power app'!$G:$G,'Data Power app'!V:V,"&gt;"&amp;$I$2,'Data Power app'!$F:$F,Report!$A4)</f>
        <v>89539</v>
      </c>
      <c r="E4" s="19">
        <f ca="1">SUMIFS('Data Power app'!$G:$G,'Data Power app'!AA:AA,"&gt;"&amp;$I$2,'Data Power app'!$F:$F,Report!$A4)</f>
        <v>26256</v>
      </c>
      <c r="F4" s="20">
        <f ca="1">SUMIFS('Data Power app'!$G:$G,'Data Power app'!AF:AF,"="&amp;$I$2,'Data Power app'!$F:$F,Report!$A4)</f>
        <v>122169</v>
      </c>
    </row>
    <row r="5" spans="1:12" x14ac:dyDescent="0.25">
      <c r="A5" s="21" t="s">
        <v>1230</v>
      </c>
      <c r="B5" s="22">
        <f ca="1">SUM(B3:B4)</f>
        <v>132663</v>
      </c>
      <c r="C5" s="22">
        <f t="shared" ref="C5:F5" ca="1" si="0">SUM(C3:C4)</f>
        <v>84563</v>
      </c>
      <c r="D5" s="22">
        <f t="shared" ca="1" si="0"/>
        <v>89539</v>
      </c>
      <c r="E5" s="22">
        <f t="shared" ca="1" si="0"/>
        <v>82920</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2025-06-11T09:25:07Z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