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870" documentId="8_{050AFC0B-4AB8-4CA8-82E3-C6EC7D3D2882}" xr6:coauthVersionLast="47" xr6:coauthVersionMax="47" xr10:uidLastSave="{E9000088-0302-495A-AA28-2B3B6F86D40D}"/>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Time'!$A$1:$G$7893</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<sst xmlns="http://schemas.openxmlformats.org/spreadsheetml/2006/main" count="258942" uniqueCount="16517">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</sst>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93" tableType="queryTable" totalsRowShown="0">
  <autoFilter ref="A1:G7893"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119</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c r="AG311" s="31" t="s">
        <v>62</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45822</v>
      </c>
      <c r="AF342" s="4"/>
      <c r="AG342" s="31" t="s">
        <v>141</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c r="AB363" s="4" t="s">
        <v>60</v>
      </c>
      <c r="AC363" s="4">
        <v>45820</v>
      </c>
      <c r="AD363" s="4">
        <v>45821</v>
      </c>
      <c r="AE363" s="4">
        <v>45822</v>
      </c>
      <c r="AF363" s="4"/>
      <c r="AG363" s="31" t="s">
        <v>97</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c r="Y411" s="4" t="s">
        <v>60</v>
      </c>
      <c r="Z411" s="4" t="s">
        <v>60</v>
      </c>
      <c r="AA411" s="4"/>
      <c r="AB411" s="4" t="s">
        <v>60</v>
      </c>
      <c r="AC411" s="4">
        <v>45820</v>
      </c>
      <c r="AD411" s="4">
        <v>45821</v>
      </c>
      <c r="AE411" s="4">
        <v>45822</v>
      </c>
      <c r="AF411" s="4"/>
      <c r="AG411" s="31" t="s">
        <v>299</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119</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v>45824</v>
      </c>
      <c r="AG527" s="31" t="s">
        <v>995</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c r="AG563" s="31" t="s">
        <v>62</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119</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c r="Y621" s="4" t="s">
        <v>60</v>
      </c>
      <c r="Z621" s="4">
        <v>45821</v>
      </c>
      <c r="AA621" s="4"/>
      <c r="AB621" s="4" t="s">
        <v>60</v>
      </c>
      <c r="AC621" s="4">
        <v>45822</v>
      </c>
      <c r="AD621" s="4">
        <v>45822</v>
      </c>
      <c r="AE621" s="4">
        <v>45825</v>
      </c>
      <c r="AF621" s="4"/>
      <c r="AG621" s="31" t="s">
        <v>299</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c r="AB626" s="4" t="s">
        <v>60</v>
      </c>
      <c r="AC626" s="4" t="s">
        <v>60</v>
      </c>
      <c r="AD626" s="4">
        <v>45822</v>
      </c>
      <c r="AE626" s="4">
        <v>45825</v>
      </c>
      <c r="AF626" s="4"/>
      <c r="AG626" s="31" t="s">
        <v>252</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c r="AB724" s="4" t="s">
        <v>60</v>
      </c>
      <c r="AC724" s="4">
        <v>45824</v>
      </c>
      <c r="AD724" s="4">
        <v>45824</v>
      </c>
      <c r="AE724" s="4">
        <v>45826</v>
      </c>
      <c r="AF724" s="4"/>
      <c r="AG724" s="31" t="s">
        <v>97</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c r="AB784" s="4" t="s">
        <v>60</v>
      </c>
      <c r="AC784" s="4">
        <v>45824</v>
      </c>
      <c r="AD784" s="4">
        <v>45824</v>
      </c>
      <c r="AE784" s="4">
        <v>45826</v>
      </c>
      <c r="AF784" s="4"/>
      <c r="AG784" s="31" t="s">
        <v>97</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c r="AB786" s="4" t="s">
        <v>60</v>
      </c>
      <c r="AC786" s="4">
        <v>45824</v>
      </c>
      <c r="AD786" s="4">
        <v>45824</v>
      </c>
      <c r="AE786" s="4">
        <v>45826</v>
      </c>
      <c r="AF786" s="4"/>
      <c r="AG786" s="31" t="s">
        <v>97</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c r="AB788" s="4" t="s">
        <v>60</v>
      </c>
      <c r="AC788" s="4">
        <v>45824</v>
      </c>
      <c r="AD788" s="4">
        <v>45824</v>
      </c>
      <c r="AE788" s="4">
        <v>45826</v>
      </c>
      <c r="AF788" s="4"/>
      <c r="AG788" s="31" t="s">
        <v>97</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c r="W792" s="4">
        <v>45821</v>
      </c>
      <c r="X792" s="4"/>
      <c r="Y792" s="4" t="s">
        <v>60</v>
      </c>
      <c r="Z792" s="4">
        <v>45823</v>
      </c>
      <c r="AA792" s="4"/>
      <c r="AB792" s="4" t="s">
        <v>60</v>
      </c>
      <c r="AC792" s="4">
        <v>45824</v>
      </c>
      <c r="AD792" s="4">
        <v>45824</v>
      </c>
      <c r="AE792" s="4">
        <v>45826</v>
      </c>
      <c r="AF792" s="4"/>
      <c r="AG792" s="31" t="s">
        <v>229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c r="Y793" s="4" t="s">
        <v>60</v>
      </c>
      <c r="Z793" s="4">
        <v>45823</v>
      </c>
      <c r="AA793" s="4"/>
      <c r="AB793" s="4" t="s">
        <v>60</v>
      </c>
      <c r="AC793" s="4">
        <v>45824</v>
      </c>
      <c r="AD793" s="4">
        <v>45824</v>
      </c>
      <c r="AE793" s="4">
        <v>45826</v>
      </c>
      <c r="AF793" s="4"/>
      <c r="AG793" s="31" t="s">
        <v>299</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c r="W817" s="4">
        <v>45822</v>
      </c>
      <c r="X817" s="4"/>
      <c r="Y817" s="4" t="s">
        <v>60</v>
      </c>
      <c r="Z817" s="4">
        <v>45823</v>
      </c>
      <c r="AA817" s="4"/>
      <c r="AB817" s="4" t="s">
        <v>60</v>
      </c>
      <c r="AC817" s="4">
        <v>45824</v>
      </c>
      <c r="AD817" s="4">
        <v>45824</v>
      </c>
      <c r="AE817" s="4">
        <v>45826</v>
      </c>
      <c r="AF817" s="4"/>
      <c r="AG817" s="31" t="s">
        <v>229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c r="Y825" s="4" t="s">
        <v>60</v>
      </c>
      <c r="Z825" s="4">
        <v>45822</v>
      </c>
      <c r="AA825" s="4"/>
      <c r="AB825" s="4" t="s">
        <v>60</v>
      </c>
      <c r="AC825" s="4">
        <v>45823</v>
      </c>
      <c r="AD825" s="4">
        <v>45824</v>
      </c>
      <c r="AE825" s="4">
        <v>45826</v>
      </c>
      <c r="AF825" s="4"/>
      <c r="AG825" s="31" t="s">
        <v>299</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c r="AB837" s="4" t="s">
        <v>60</v>
      </c>
      <c r="AC837" s="4">
        <v>45823</v>
      </c>
      <c r="AD837" s="4">
        <v>45824</v>
      </c>
      <c r="AE837" s="4">
        <v>45826</v>
      </c>
      <c r="AF837" s="4"/>
      <c r="AG837" s="31" t="s">
        <v>97</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c r="AG847" s="31" t="s">
        <v>62</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c r="AB848" s="4" t="s">
        <v>60</v>
      </c>
      <c r="AC848" s="4" t="s">
        <v>60</v>
      </c>
      <c r="AD848" s="4">
        <v>45824</v>
      </c>
      <c r="AE848" s="4">
        <v>45826</v>
      </c>
      <c r="AF848" s="4"/>
      <c r="AG848" s="31" t="s">
        <v>252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119</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88</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119</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v>45824</v>
      </c>
      <c r="AG890" s="31" t="s">
        <v>995</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c r="W967" s="4">
        <v>45822</v>
      </c>
      <c r="X967" s="4"/>
      <c r="Y967" s="4" t="s">
        <v>60</v>
      </c>
      <c r="Z967" s="4">
        <v>45824</v>
      </c>
      <c r="AA967" s="4"/>
      <c r="AB967" s="4" t="s">
        <v>60</v>
      </c>
      <c r="AC967" s="4">
        <v>45825</v>
      </c>
      <c r="AD967" s="4">
        <v>45825</v>
      </c>
      <c r="AE967" s="4">
        <v>45827</v>
      </c>
      <c r="AF967" s="4"/>
      <c r="AG967" s="31" t="s">
        <v>229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c r="Y1017" s="4" t="s">
        <v>60</v>
      </c>
      <c r="Z1017" s="4">
        <v>45823</v>
      </c>
      <c r="AA1017" s="4"/>
      <c r="AB1017" s="4" t="s">
        <v>60</v>
      </c>
      <c r="AC1017" s="4">
        <v>45824</v>
      </c>
      <c r="AD1017" s="4">
        <v>45825</v>
      </c>
      <c r="AE1017" s="4">
        <v>45827</v>
      </c>
      <c r="AF1017" s="4"/>
      <c r="AG1017" s="31" t="s">
        <v>299</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c r="W1020" s="4">
        <v>45821</v>
      </c>
      <c r="X1020" s="4"/>
      <c r="Y1020" s="4" t="s">
        <v>60</v>
      </c>
      <c r="Z1020" s="4" t="s">
        <v>60</v>
      </c>
      <c r="AA1020" s="4"/>
      <c r="AB1020" s="4" t="s">
        <v>60</v>
      </c>
      <c r="AC1020" s="4">
        <v>45824</v>
      </c>
      <c r="AD1020" s="4">
        <v>45825</v>
      </c>
      <c r="AE1020" s="4">
        <v>45827</v>
      </c>
      <c r="AF1020" s="4"/>
      <c r="AG1020" s="31" t="s">
        <v>229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t="s">
        <v>60</v>
      </c>
      <c r="AC1050" s="4" t="s">
        <v>60</v>
      </c>
      <c r="AD1050" s="4">
        <v>45825</v>
      </c>
      <c r="AE1050" s="4">
        <v>45827</v>
      </c>
      <c r="AF1050" s="4"/>
      <c r="AG1050" s="31" t="s">
        <v>62</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t="s">
        <v>60</v>
      </c>
      <c r="AC1051" s="4" t="s">
        <v>60</v>
      </c>
      <c r="AD1051" s="4">
        <v>45825</v>
      </c>
      <c r="AE1051" s="4">
        <v>45827</v>
      </c>
      <c r="AF1051" s="4"/>
      <c r="AG1051" s="31" t="s">
        <v>62</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c r="AB1155" s="4" t="s">
        <v>60</v>
      </c>
      <c r="AC1155" s="4">
        <v>45825</v>
      </c>
      <c r="AD1155" s="4">
        <v>45826</v>
      </c>
      <c r="AE1155" s="4">
        <v>45828</v>
      </c>
      <c r="AF1155" s="4"/>
      <c r="AG1155" s="31" t="s">
        <v>97</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c r="AB1159" s="4" t="s">
        <v>60</v>
      </c>
      <c r="AC1159" s="4">
        <v>45825</v>
      </c>
      <c r="AD1159" s="4">
        <v>45826</v>
      </c>
      <c r="AE1159" s="4">
        <v>45828</v>
      </c>
      <c r="AF1159" s="4"/>
      <c r="AG1159" s="31" t="s">
        <v>97</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119</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c r="AG1180" s="31" t="s">
        <v>62</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141</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c r="W1212" s="4">
        <v>45822</v>
      </c>
      <c r="X1212" s="4"/>
      <c r="Y1212" s="4" t="s">
        <v>60</v>
      </c>
      <c r="Z1212" s="4">
        <v>45823</v>
      </c>
      <c r="AA1212" s="4"/>
      <c r="AB1212" s="4" t="s">
        <v>60</v>
      </c>
      <c r="AC1212" s="4">
        <v>45824</v>
      </c>
      <c r="AD1212" s="4">
        <v>45826</v>
      </c>
      <c r="AE1212" s="4">
        <v>45828</v>
      </c>
      <c r="AF1212" s="4"/>
      <c r="AG1212" s="31" t="s">
        <v>229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119</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t="s">
        <v>60</v>
      </c>
      <c r="AC1323" s="4">
        <v>45826</v>
      </c>
      <c r="AD1323" s="4">
        <v>45827</v>
      </c>
      <c r="AE1323" s="4">
        <v>45828</v>
      </c>
      <c r="AF1323" s="4"/>
      <c r="AG1323" s="31" t="s">
        <v>62</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88</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88</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88</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119</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c r="Y1372" s="4" t="s">
        <v>60</v>
      </c>
      <c r="Z1372" s="4">
        <v>45825</v>
      </c>
      <c r="AA1372" s="4"/>
      <c r="AB1372" s="4" t="s">
        <v>60</v>
      </c>
      <c r="AC1372" s="4">
        <v>45826</v>
      </c>
      <c r="AD1372" s="4">
        <v>45827</v>
      </c>
      <c r="AE1372" s="4">
        <v>45828</v>
      </c>
      <c r="AF1372" s="4"/>
      <c r="AG1372" s="31" t="s">
        <v>299</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c r="AB1373" s="4" t="s">
        <v>60</v>
      </c>
      <c r="AC1373" s="4">
        <v>45826</v>
      </c>
      <c r="AD1373" s="4">
        <v>45827</v>
      </c>
      <c r="AE1373" s="4">
        <v>45828</v>
      </c>
      <c r="AF1373" s="4"/>
      <c r="AG1373" s="31" t="s">
        <v>97</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c r="Y1375" s="4" t="s">
        <v>60</v>
      </c>
      <c r="Z1375" s="4">
        <v>45825</v>
      </c>
      <c r="AA1375" s="4"/>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c r="Y1382" s="4" t="s">
        <v>60</v>
      </c>
      <c r="Z1382" s="4">
        <v>45825</v>
      </c>
      <c r="AA1382" s="4"/>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c r="AB1383" s="4" t="s">
        <v>60</v>
      </c>
      <c r="AC1383" s="4">
        <v>45826</v>
      </c>
      <c r="AD1383" s="4">
        <v>45827</v>
      </c>
      <c r="AE1383" s="4">
        <v>45828</v>
      </c>
      <c r="AF1383" s="4"/>
      <c r="AG1383" s="31" t="s">
        <v>97</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c r="Y1385" s="4" t="s">
        <v>60</v>
      </c>
      <c r="Z1385" s="4">
        <v>45825</v>
      </c>
      <c r="AA1385" s="4"/>
      <c r="AB1385" s="4" t="s">
        <v>60</v>
      </c>
      <c r="AC1385" s="4">
        <v>45826</v>
      </c>
      <c r="AD1385" s="4">
        <v>45827</v>
      </c>
      <c r="AE1385" s="4">
        <v>45828</v>
      </c>
      <c r="AF1385" s="4"/>
      <c r="AG1385" s="31" t="s">
        <v>299</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c r="AB1386" s="4" t="s">
        <v>60</v>
      </c>
      <c r="AC1386" s="4">
        <v>45826</v>
      </c>
      <c r="AD1386" s="4">
        <v>45827</v>
      </c>
      <c r="AE1386" s="4">
        <v>45828</v>
      </c>
      <c r="AF1386" s="4"/>
      <c r="AG1386" s="31" t="s">
        <v>97</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c r="AB1388" s="4" t="s">
        <v>60</v>
      </c>
      <c r="AC1388" s="4">
        <v>45826</v>
      </c>
      <c r="AD1388" s="4">
        <v>45827</v>
      </c>
      <c r="AE1388" s="4">
        <v>45828</v>
      </c>
      <c r="AF1388" s="4"/>
      <c r="AG1388" s="31" t="s">
        <v>97</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c r="Y1474" s="4" t="s">
        <v>60</v>
      </c>
      <c r="Z1474" s="4">
        <v>45825</v>
      </c>
      <c r="AA1474" s="4"/>
      <c r="AB1474" s="4" t="s">
        <v>60</v>
      </c>
      <c r="AC1474" s="4">
        <v>45826</v>
      </c>
      <c r="AD1474" s="4">
        <v>45827</v>
      </c>
      <c r="AE1474" s="4">
        <v>45829</v>
      </c>
      <c r="AF1474" s="4"/>
      <c r="AG1474" s="31" t="s">
        <v>299</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119</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119</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119</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c r="AB1532" s="4" t="s">
        <v>60</v>
      </c>
      <c r="AC1532" s="4">
        <v>45826</v>
      </c>
      <c r="AD1532" s="4">
        <v>45827</v>
      </c>
      <c r="AE1532" s="4">
        <v>45829</v>
      </c>
      <c r="AF1532" s="4"/>
      <c r="AG1532" s="31" t="s">
        <v>97</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c r="O1535" s="4" t="s">
        <v>60</v>
      </c>
      <c r="P1535" s="4" t="s">
        <v>60</v>
      </c>
      <c r="Q1535" s="4" t="s">
        <v>60</v>
      </c>
      <c r="R1535" s="4" t="s">
        <v>60</v>
      </c>
      <c r="S1535" s="4" t="s">
        <v>60</v>
      </c>
      <c r="T1535" s="4">
        <v>45822</v>
      </c>
      <c r="U1535" s="4"/>
      <c r="V1535" s="4"/>
      <c r="W1535" s="4">
        <v>45823</v>
      </c>
      <c r="X1535" s="4"/>
      <c r="Y1535" s="4" t="s">
        <v>60</v>
      </c>
      <c r="Z1535" s="4">
        <v>45825</v>
      </c>
      <c r="AA1535" s="4"/>
      <c r="AB1535" s="4" t="s">
        <v>60</v>
      </c>
      <c r="AC1535" s="4">
        <v>45826</v>
      </c>
      <c r="AD1535" s="4">
        <v>45827</v>
      </c>
      <c r="AE1535" s="4">
        <v>45829</v>
      </c>
      <c r="AF1535" s="4"/>
      <c r="AG1535" s="31" t="s">
        <v>88</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c r="W1539" s="4">
        <v>45823</v>
      </c>
      <c r="X1539" s="4"/>
      <c r="Y1539" s="4" t="s">
        <v>60</v>
      </c>
      <c r="Z1539" s="4">
        <v>45825</v>
      </c>
      <c r="AA1539" s="4"/>
      <c r="AB1539" s="4" t="s">
        <v>60</v>
      </c>
      <c r="AC1539" s="4">
        <v>45826</v>
      </c>
      <c r="AD1539" s="4">
        <v>45827</v>
      </c>
      <c r="AE1539" s="4">
        <v>45829</v>
      </c>
      <c r="AF1539" s="4"/>
      <c r="AG1539" s="31" t="s">
        <v>229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c r="W1540" s="4">
        <v>45823</v>
      </c>
      <c r="X1540" s="4"/>
      <c r="Y1540" s="4" t="s">
        <v>60</v>
      </c>
      <c r="Z1540" s="4">
        <v>45825</v>
      </c>
      <c r="AA1540" s="4"/>
      <c r="AB1540" s="4" t="s">
        <v>60</v>
      </c>
      <c r="AC1540" s="4">
        <v>45826</v>
      </c>
      <c r="AD1540" s="4">
        <v>45827</v>
      </c>
      <c r="AE1540" s="4">
        <v>45829</v>
      </c>
      <c r="AF1540" s="4"/>
      <c r="AG1540" s="31" t="s">
        <v>229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c r="W1541" s="4">
        <v>45823</v>
      </c>
      <c r="X1541" s="4"/>
      <c r="Y1541" s="4" t="s">
        <v>60</v>
      </c>
      <c r="Z1541" s="4">
        <v>45825</v>
      </c>
      <c r="AA1541" s="4"/>
      <c r="AB1541" s="4" t="s">
        <v>60</v>
      </c>
      <c r="AC1541" s="4">
        <v>45826</v>
      </c>
      <c r="AD1541" s="4">
        <v>45827</v>
      </c>
      <c r="AE1541" s="4">
        <v>45829</v>
      </c>
      <c r="AF1541" s="4"/>
      <c r="AG1541" s="31" t="s">
        <v>229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c r="W1663" s="4">
        <v>45825</v>
      </c>
      <c r="X1663" s="4"/>
      <c r="Y1663" s="4" t="s">
        <v>60</v>
      </c>
      <c r="Z1663" s="4">
        <v>45826</v>
      </c>
      <c r="AA1663" s="4"/>
      <c r="AB1663" s="4" t="s">
        <v>60</v>
      </c>
      <c r="AC1663" s="4">
        <v>45827</v>
      </c>
      <c r="AD1663" s="4">
        <v>45828</v>
      </c>
      <c r="AE1663" s="4">
        <v>45829</v>
      </c>
      <c r="AF1663" s="4"/>
      <c r="AG1663" s="31" t="s">
        <v>229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119</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c r="AB1716" s="4" t="s">
        <v>60</v>
      </c>
      <c r="AC1716" s="4">
        <v>45828</v>
      </c>
      <c r="AD1716" s="4">
        <v>45828</v>
      </c>
      <c r="AE1716" s="4">
        <v>45829</v>
      </c>
      <c r="AF1716" s="4"/>
      <c r="AG1716" s="31" t="s">
        <v>97</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88</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88</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88</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88</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88</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88</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88</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88</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88</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c r="AB1789" s="4" t="s">
        <v>60</v>
      </c>
      <c r="AC1789" s="4">
        <v>45827</v>
      </c>
      <c r="AD1789" s="4">
        <v>45828</v>
      </c>
      <c r="AE1789" s="4">
        <v>45829</v>
      </c>
      <c r="AF1789" s="4"/>
      <c r="AG1789" s="31" t="s">
        <v>97</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c r="W1812" s="4">
        <v>45822</v>
      </c>
      <c r="X1812" s="4"/>
      <c r="Y1812" s="4" t="s">
        <v>60</v>
      </c>
      <c r="Z1812" s="4">
        <v>45823</v>
      </c>
      <c r="AA1812" s="4"/>
      <c r="AB1812" s="4" t="s">
        <v>60</v>
      </c>
      <c r="AC1812" s="4">
        <v>45824</v>
      </c>
      <c r="AD1812" s="4">
        <v>45826</v>
      </c>
      <c r="AE1812" s="4">
        <v>45830</v>
      </c>
      <c r="AF1812" s="4"/>
      <c r="AG1812" s="31" t="s">
        <v>229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45830</v>
      </c>
      <c r="AF1827" s="4"/>
      <c r="AG1827" s="31" t="s">
        <v>88</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45830</v>
      </c>
      <c r="AF1828" s="4"/>
      <c r="AG1828" s="31" t="s">
        <v>88</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88</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88</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88</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88</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88</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88</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c r="Y1853" s="4" t="s">
        <v>60</v>
      </c>
      <c r="Z1853" s="4">
        <v>45827</v>
      </c>
      <c r="AA1853" s="4"/>
      <c r="AB1853" s="4" t="s">
        <v>60</v>
      </c>
      <c r="AC1853" s="4">
        <v>45828</v>
      </c>
      <c r="AD1853" s="4">
        <v>45828</v>
      </c>
      <c r="AE1853" s="4">
        <v>45831</v>
      </c>
      <c r="AF1853" s="4"/>
      <c r="AG1853" s="31" t="s">
        <v>299</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c r="Y1858" s="4" t="s">
        <v>60</v>
      </c>
      <c r="Z1858" s="4">
        <v>45826</v>
      </c>
      <c r="AA1858" s="4"/>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119</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c r="AB1894" s="4" t="s">
        <v>60</v>
      </c>
      <c r="AC1894" s="4">
        <v>45828</v>
      </c>
      <c r="AD1894" s="4">
        <v>45829</v>
      </c>
      <c r="AE1894" s="4">
        <v>45831</v>
      </c>
      <c r="AF1894" s="4"/>
      <c r="AG1894" s="31" t="s">
        <v>97</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t="s">
        <v>60</v>
      </c>
      <c r="AC1925" s="4">
        <v>45828</v>
      </c>
      <c r="AD1925" s="4">
        <v>45829</v>
      </c>
      <c r="AE1925" s="4">
        <v>45831</v>
      </c>
      <c r="AF1925" s="4"/>
      <c r="AG1925" s="31" t="s">
        <v>62</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c r="W1927" s="4">
        <v>45825</v>
      </c>
      <c r="X1927" s="4"/>
      <c r="Y1927" s="4" t="s">
        <v>60</v>
      </c>
      <c r="Z1927" s="4">
        <v>45827</v>
      </c>
      <c r="AA1927" s="4"/>
      <c r="AB1927" s="4" t="s">
        <v>60</v>
      </c>
      <c r="AC1927" s="4">
        <v>45828</v>
      </c>
      <c r="AD1927" s="4">
        <v>45829</v>
      </c>
      <c r="AE1927" s="4">
        <v>45831</v>
      </c>
      <c r="AF1927" s="4"/>
      <c r="AG1927" s="31" t="s">
        <v>229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88</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88</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c r="AB2048" s="4" t="s">
        <v>60</v>
      </c>
      <c r="AC2048" s="4">
        <v>45828</v>
      </c>
      <c r="AD2048" s="4">
        <v>45829</v>
      </c>
      <c r="AE2048" s="4">
        <v>45831</v>
      </c>
      <c r="AF2048" s="4"/>
      <c r="AG2048" s="31" t="s">
        <v>97</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31" t="s">
        <v>229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c r="Y2059" s="4" t="s">
        <v>60</v>
      </c>
      <c r="Z2059" s="4">
        <v>45827</v>
      </c>
      <c r="AA2059" s="4"/>
      <c r="AB2059" s="4" t="s">
        <v>60</v>
      </c>
      <c r="AC2059" s="4">
        <v>45828</v>
      </c>
      <c r="AD2059" s="4">
        <v>45829</v>
      </c>
      <c r="AE2059" s="4">
        <v>45831</v>
      </c>
      <c r="AF2059" s="4"/>
      <c r="AG2059" s="31" t="s">
        <v>299</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c r="W2070" s="4">
        <v>45825</v>
      </c>
      <c r="X2070" s="4"/>
      <c r="Y2070" s="4" t="s">
        <v>60</v>
      </c>
      <c r="Z2070" s="4">
        <v>45827</v>
      </c>
      <c r="AA2070" s="4"/>
      <c r="AB2070" s="4" t="s">
        <v>60</v>
      </c>
      <c r="AC2070" s="4">
        <v>45828</v>
      </c>
      <c r="AD2070" s="4">
        <v>45829</v>
      </c>
      <c r="AE2070" s="4">
        <v>45831</v>
      </c>
      <c r="AF2070" s="4"/>
      <c r="AG2070" s="31" t="s">
        <v>229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c r="W2084" s="4">
        <v>45825</v>
      </c>
      <c r="X2084" s="4"/>
      <c r="Y2084" s="4" t="s">
        <v>60</v>
      </c>
      <c r="Z2084" s="4">
        <v>45827</v>
      </c>
      <c r="AA2084" s="4"/>
      <c r="AB2084" s="4" t="s">
        <v>60</v>
      </c>
      <c r="AC2084" s="4">
        <v>45828</v>
      </c>
      <c r="AD2084" s="4">
        <v>45829</v>
      </c>
      <c r="AE2084" s="4">
        <v>45831</v>
      </c>
      <c r="AF2084" s="4"/>
      <c r="AG2084" s="31" t="s">
        <v>229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c r="W2085" s="4">
        <v>45825</v>
      </c>
      <c r="X2085" s="4"/>
      <c r="Y2085" s="4" t="s">
        <v>60</v>
      </c>
      <c r="Z2085" s="4">
        <v>45827</v>
      </c>
      <c r="AA2085" s="4"/>
      <c r="AB2085" s="4" t="s">
        <v>60</v>
      </c>
      <c r="AC2085" s="4">
        <v>45828</v>
      </c>
      <c r="AD2085" s="4">
        <v>45829</v>
      </c>
      <c r="AE2085" s="4">
        <v>45831</v>
      </c>
      <c r="AF2085" s="4"/>
      <c r="AG2085" s="31" t="s">
        <v>229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t="s">
        <v>60</v>
      </c>
      <c r="AC2086" s="4" t="s">
        <v>60</v>
      </c>
      <c r="AD2086" s="4">
        <v>45829</v>
      </c>
      <c r="AE2086" s="4">
        <v>45831</v>
      </c>
      <c r="AF2086" s="4"/>
      <c r="AG2086" s="31" t="s">
        <v>62</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c r="AB2123" s="4" t="s">
        <v>60</v>
      </c>
      <c r="AC2123" s="4">
        <v>45830</v>
      </c>
      <c r="AD2123" s="4">
        <v>45831</v>
      </c>
      <c r="AE2123" s="4">
        <v>45832</v>
      </c>
      <c r="AF2123" s="4"/>
      <c r="AG2123" s="31" t="s">
        <v>97</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c r="AB2124" s="4" t="s">
        <v>60</v>
      </c>
      <c r="AC2124" s="4">
        <v>45830</v>
      </c>
      <c r="AD2124" s="4">
        <v>45831</v>
      </c>
      <c r="AE2124" s="4">
        <v>45832</v>
      </c>
      <c r="AF2124" s="4"/>
      <c r="AG2124" s="31" t="s">
        <v>97</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c r="AB2126" s="4" t="s">
        <v>60</v>
      </c>
      <c r="AC2126" s="4">
        <v>45830</v>
      </c>
      <c r="AD2126" s="4">
        <v>45831</v>
      </c>
      <c r="AE2126" s="4">
        <v>45832</v>
      </c>
      <c r="AF2126" s="4"/>
      <c r="AG2126" s="31" t="s">
        <v>97</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c r="W2205" s="4">
        <v>45827</v>
      </c>
      <c r="X2205" s="4"/>
      <c r="Y2205" s="4" t="s">
        <v>60</v>
      </c>
      <c r="Z2205" s="4">
        <v>45829</v>
      </c>
      <c r="AA2205" s="4"/>
      <c r="AB2205" s="4" t="s">
        <v>60</v>
      </c>
      <c r="AC2205" s="4">
        <v>45830</v>
      </c>
      <c r="AD2205" s="4">
        <v>45831</v>
      </c>
      <c r="AE2205" s="4">
        <v>45832</v>
      </c>
      <c r="AF2205" s="4"/>
      <c r="AG2205" s="31" t="s">
        <v>229</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119</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119</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119</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119</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119</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119</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119</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119</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119</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c r="W2318" s="4">
        <v>45828</v>
      </c>
      <c r="X2318" s="4"/>
      <c r="Y2318" s="4" t="s">
        <v>60</v>
      </c>
      <c r="Z2318" s="4">
        <v>45830</v>
      </c>
      <c r="AA2318" s="4"/>
      <c r="AB2318" s="4" t="s">
        <v>60</v>
      </c>
      <c r="AC2318" s="4">
        <v>45831</v>
      </c>
      <c r="AD2318" s="4">
        <v>45832</v>
      </c>
      <c r="AE2318" s="4">
        <v>45834</v>
      </c>
      <c r="AF2318" s="4"/>
      <c r="AG2318" s="31" t="s">
        <v>229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c r="Y2340" s="4" t="s">
        <v>60</v>
      </c>
      <c r="Z2340" s="4">
        <v>45830</v>
      </c>
      <c r="AA2340" s="4"/>
      <c r="AB2340" s="4" t="s">
        <v>60</v>
      </c>
      <c r="AC2340" s="4">
        <v>45831</v>
      </c>
      <c r="AD2340" s="4">
        <v>45832</v>
      </c>
      <c r="AE2340" s="4">
        <v>45834</v>
      </c>
      <c r="AF2340" s="4"/>
      <c r="AG2340" s="31" t="s">
        <v>299</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c r="Y2341" s="4" t="s">
        <v>60</v>
      </c>
      <c r="Z2341" s="4">
        <v>45830</v>
      </c>
      <c r="AA2341" s="4"/>
      <c r="AB2341" s="4" t="s">
        <v>60</v>
      </c>
      <c r="AC2341" s="4">
        <v>45831</v>
      </c>
      <c r="AD2341" s="4">
        <v>45832</v>
      </c>
      <c r="AE2341" s="4">
        <v>45834</v>
      </c>
      <c r="AF2341" s="4"/>
      <c r="AG2341" s="31" t="s">
        <v>299</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119</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119</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119</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119</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119</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119</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119</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119</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c r="Y2569" s="4" t="s">
        <v>60</v>
      </c>
      <c r="Z2569" s="4">
        <v>45832</v>
      </c>
      <c r="AA2569" s="4"/>
      <c r="AB2569" s="4" t="s">
        <v>60</v>
      </c>
      <c r="AC2569" s="4">
        <v>45833</v>
      </c>
      <c r="AD2569" s="4">
        <v>45834</v>
      </c>
      <c r="AE2569" s="4">
        <v>45836</v>
      </c>
      <c r="AF2569" s="4"/>
      <c r="AG2569" s="31" t="s">
        <v>299</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v>45824</v>
      </c>
      <c r="AG2697" s="31" t="s">
        <v>995</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c r="W2710" s="4">
        <v>45821</v>
      </c>
      <c r="X2710" s="4"/>
      <c r="Y2710" s="4" t="s">
        <v>60</v>
      </c>
      <c r="Z2710" s="4">
        <v>45823</v>
      </c>
      <c r="AA2710" s="4"/>
      <c r="AB2710" s="4" t="s">
        <v>60</v>
      </c>
      <c r="AC2710" s="4">
        <v>45824</v>
      </c>
      <c r="AD2710" s="4">
        <v>45824</v>
      </c>
      <c r="AE2710" s="4" t="s">
        <v>6910</v>
      </c>
      <c r="AF2710" s="4"/>
      <c r="AG2710" s="31" t="s">
        <v>229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93"/>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35</v>
      </c>
    </row>
    <row r="3" spans="1:12" x14ac:dyDescent="0.25">
      <c r="A3" s="12" t="s">
        <v>72</v>
      </c>
      <c r="B3" s="19">
        <f ca="1">SUMIFS('Data Power app'!$G:$G,'Data Power app'!L:L,"&gt;"&amp;$I$2,'Data Power app'!F:F,Report!$A3)</f>
        <v>73243</v>
      </c>
      <c r="C3" s="19">
        <f ca="1">SUMIFS('Data Power app'!$G:$G,'Data Power app'!N:N,"&gt;"&amp;$I$2,'Data Power app'!$F:$F,Report!$A3)</f>
        <v>0</v>
      </c>
      <c r="D3" s="19">
        <f ca="1">SUMIFS('Data Power app'!$G:$G,'Data Power app'!V:V,"&gt;"&amp;$I$2,'Data Power app'!$F:$F,Report!$A3)</f>
        <v>0</v>
      </c>
      <c r="E3" s="19">
        <f ca="1">SUMIFS('Data Power app'!$G:$G,'Data Power app'!AA:AA,"&gt;"&amp;$I$2,'Data Power app'!$F:$F,Report!$A3)</f>
        <v>81153</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61098</v>
      </c>
      <c r="C4" s="19">
        <f ca="1">SUMIFS('Data Power app'!$G:$G,'Data Power app'!N:N,"&gt;"&amp;$I$2,'Data Power app'!F:F,Report!$A4)</f>
        <v>80682</v>
      </c>
      <c r="D4" s="19">
        <f ca="1">SUMIFS('Data Power app'!$G:$G,'Data Power app'!V:V,"&gt;"&amp;$I$2,'Data Power app'!$F:$F,Report!$A4)</f>
        <v>73271</v>
      </c>
      <c r="E4" s="19">
        <f ca="1">SUMIFS('Data Power app'!$G:$G,'Data Power app'!AA:AA,"&gt;"&amp;$I$2,'Data Power app'!$F:$F,Report!$A4)</f>
        <v>32267</v>
      </c>
      <c r="F4" s="20">
        <f ca="1">SUMIFS('Data Power app'!$G:$G,'Data Power app'!AF:AF,"="&amp;$I$2,'Data Power app'!$F:$F,Report!$A4)</f>
        <v>150642</v>
      </c>
    </row>
    <row r="5" spans="1:12" x14ac:dyDescent="0.25">
      <c r="A5" s="21" t="s">
        <v>1091</v>
      </c>
      <c r="B5" s="22">
        <f ca="1">SUM(B3:B4)</f>
        <v>134341</v>
      </c>
      <c r="C5" s="22">
        <f t="shared" ref="C5:F5" ca="1" si="0">SUM(C3:C4)</f>
        <v>80682</v>
      </c>
      <c r="D5" s="22">
        <f t="shared" ca="1" si="0"/>
        <v>73271</v>
      </c>
      <c r="E5" s="22">
        <f t="shared" ca="1" si="0"/>
        <v>113420</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2025-06-14T09:37:50Z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