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922" documentId="8_{050AFC0B-4AB8-4CA8-82E3-C6EC7D3D2882}" xr6:coauthVersionLast="47" xr6:coauthVersionMax="47" xr10:uidLastSave="{1258F135-3EBB-4E47-A495-11C7965CD347}"/>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Time'!$A$1:$G$8779</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K3" i="4"/>
  <c r="BK4" i="4"/>
  <c r="BL4" i="4" s="1" a="1"/>
  <c r="BL4" i="4" s="1"/>
  <c r="BK5" i="4"/>
  <c r="BK6" i="4"/>
  <c r="BK7" i="4"/>
  <c r="BK8" i="4"/>
  <c r="BL8" i="4" s="1" a="1"/>
  <c r="BK9" i="4"/>
  <c r="BK10" i="4"/>
  <c r="BK11" i="4"/>
  <c r="BK12" i="4"/>
  <c r="BL12" i="4" s="1" a="1"/>
  <c r="BK13" i="4"/>
  <c r="BK14" i="4"/>
  <c r="BK15" i="4"/>
  <c r="BK16" i="4"/>
  <c r="BK17" i="4"/>
  <c r="BK18" i="4"/>
  <c r="BK19" i="4"/>
  <c r="BL19" i="4" s="1" a="1"/>
  <c r="BL19" i="4" s="1"/>
  <c r="BK20" i="4"/>
  <c r="BL20" i="4" s="1" a="1"/>
  <c r="BL20" i="4" s="1"/>
  <c r="BK21" i="4"/>
  <c r="BK22" i="4"/>
  <c r="BK23" i="4"/>
  <c r="BK24" i="4"/>
  <c r="BL24" i="4" s="1" a="1"/>
  <c r="BK25" i="4"/>
  <c r="BK26" i="4"/>
  <c r="BK27" i="4"/>
  <c r="BK28" i="4"/>
  <c r="BL28" i="4" s="1" a="1"/>
  <c r="BK29" i="4"/>
  <c r="BK30" i="4"/>
  <c r="BK31" i="4"/>
  <c r="BK32" i="4"/>
  <c r="BK33" i="4"/>
  <c r="BK34" i="4"/>
  <c r="BK35" i="4"/>
  <c r="BK36" i="4"/>
  <c r="BL36" i="4" s="1" a="1"/>
  <c r="BL36" i="4" s="1"/>
  <c r="BK37" i="4"/>
  <c r="BK38" i="4"/>
  <c r="BK39" i="4"/>
  <c r="BL39" i="4" s="1" a="1"/>
  <c r="BL39" i="4" s="1"/>
  <c r="BK40" i="4"/>
  <c r="BL40" i="4" s="1" a="1"/>
  <c r="BK41" i="4"/>
  <c r="BL41" i="4" s="1" a="1"/>
  <c r="BL41" i="4" s="1"/>
  <c r="BK42" i="4"/>
  <c r="BK43" i="4"/>
  <c r="BL43" i="4" s="1" a="1"/>
  <c r="BL43" i="4" s="1"/>
  <c r="BK44" i="4"/>
  <c r="BL44" i="4" s="1" a="1"/>
  <c r="BK45" i="4"/>
  <c r="BK46" i="4"/>
  <c r="BK47" i="4"/>
  <c r="BL47" i="4" s="1" a="1"/>
  <c r="BL47" i="4" s="1"/>
  <c r="BK48" i="4"/>
  <c r="BK49" i="4"/>
  <c r="BK50" i="4"/>
  <c r="BK51" i="4"/>
  <c r="BK52" i="4"/>
  <c r="BL52" i="4" s="1" a="1"/>
  <c r="BL52" i="4" s="1"/>
  <c r="BK53" i="4"/>
  <c r="BL53" i="4" s="1" a="1"/>
  <c r="BL53" i="4" s="1"/>
  <c r="BK54" i="4"/>
  <c r="BK55" i="4"/>
  <c r="BK56" i="4"/>
  <c r="BL56" i="4" s="1" a="1"/>
  <c r="BK57" i="4"/>
  <c r="BL57" i="4" s="1" a="1"/>
  <c r="BL57" i="4" s="1"/>
  <c r="BK58" i="4"/>
  <c r="BK59" i="4"/>
  <c r="BK60" i="4"/>
  <c r="BL60" i="4" s="1" a="1"/>
  <c r="BK61" i="4"/>
  <c r="BL61" i="4" s="1" a="1"/>
  <c r="BL61" i="4" s="1"/>
  <c r="BK62" i="4"/>
  <c r="BK63" i="4"/>
  <c r="BK64" i="4"/>
  <c r="BK65" i="4"/>
  <c r="BL65" i="4" s="1" a="1"/>
  <c r="BL65" i="4" s="1"/>
  <c r="BK66" i="4"/>
  <c r="BK67" i="4"/>
  <c r="BL67" i="4" s="1" a="1"/>
  <c r="BL67" i="4" s="1"/>
  <c r="BK68" i="4"/>
  <c r="BL68" i="4" s="1" a="1"/>
  <c r="BL68" i="4" s="1"/>
  <c r="BK69" i="4"/>
  <c r="BK70" i="4"/>
  <c r="BK71" i="4"/>
  <c r="BK72" i="4"/>
  <c r="BL72" i="4" s="1" a="1"/>
  <c r="BK73" i="4"/>
  <c r="BK74" i="4"/>
  <c r="BK75" i="4"/>
  <c r="BK76" i="4"/>
  <c r="BL76" i="4" s="1" a="1"/>
  <c r="BK77" i="4"/>
  <c r="BK78" i="4"/>
  <c r="BK79" i="4"/>
  <c r="BK80" i="4"/>
  <c r="BK81" i="4"/>
  <c r="BK82" i="4"/>
  <c r="BK83" i="4"/>
  <c r="BL83" i="4" s="1" a="1"/>
  <c r="BL83" i="4" s="1"/>
  <c r="BK84" i="4"/>
  <c r="BL84" i="4" s="1" a="1"/>
  <c r="BL84" i="4" s="1"/>
  <c r="BK85" i="4"/>
  <c r="BL85" i="4" s="1" a="1"/>
  <c r="BL85" i="4" s="1"/>
  <c r="BK86" i="4"/>
  <c r="BK87" i="4"/>
  <c r="BL87" i="4" s="1" a="1"/>
  <c r="BL87" i="4" s="1"/>
  <c r="BK88" i="4"/>
  <c r="BL88" i="4" s="1" a="1"/>
  <c r="BK89" i="4"/>
  <c r="BK90" i="4"/>
  <c r="BK91" i="4"/>
  <c r="BL91" i="4" s="1" a="1"/>
  <c r="BL91" i="4" s="1"/>
  <c r="BK92" i="4"/>
  <c r="BL92" i="4" s="1" a="1"/>
  <c r="BK93" i="4"/>
  <c r="BL93" i="4" s="1" a="1"/>
  <c r="BL93" i="4" s="1"/>
  <c r="BK94" i="4"/>
  <c r="BK95" i="4"/>
  <c r="BL95" i="4" s="1" a="1"/>
  <c r="BL95" i="4" s="1"/>
  <c r="BK96" i="4"/>
  <c r="BK97" i="4"/>
  <c r="BL97" i="4" s="1" a="1"/>
  <c r="BL97" i="4" s="1"/>
  <c r="BK98" i="4"/>
  <c r="BK99" i="4"/>
  <c r="BK100" i="4"/>
  <c r="BL100" i="4" s="1" a="1"/>
  <c r="BL100" i="4" s="1"/>
  <c r="BK101" i="4"/>
  <c r="BL101" i="4" s="1" a="1"/>
  <c r="BL101" i="4" s="1"/>
  <c r="BK102" i="4"/>
  <c r="BK103" i="4"/>
  <c r="BL103" i="4" s="1" a="1"/>
  <c r="BL103" i="4" s="1"/>
  <c r="BK104" i="4"/>
  <c r="BL104" i="4" s="1" a="1"/>
  <c r="BK105" i="4"/>
  <c r="BK106" i="4"/>
  <c r="BK107" i="4"/>
  <c r="BL107" i="4" s="1" a="1"/>
  <c r="BL107" i="4" s="1"/>
  <c r="BK108" i="4"/>
  <c r="BL108" i="4" s="1" a="1"/>
  <c r="BK109" i="4"/>
  <c r="BK110" i="4"/>
  <c r="BK111" i="4"/>
  <c r="BL111" i="4" s="1" a="1"/>
  <c r="BL111" i="4" s="1"/>
  <c r="BK112" i="4"/>
  <c r="BK113" i="4"/>
  <c r="BL113" i="4" s="1" a="1"/>
  <c r="BL113" i="4" s="1"/>
  <c r="BK114" i="4"/>
  <c r="BK115" i="4"/>
  <c r="BK116" i="4"/>
  <c r="BL116" i="4" s="1" a="1"/>
  <c r="BL116" i="4" s="1"/>
  <c r="BK117" i="4"/>
  <c r="BK118" i="4"/>
  <c r="BK119" i="4"/>
  <c r="BK120" i="4"/>
  <c r="BL120" i="4" s="1" a="1"/>
  <c r="BK121" i="4"/>
  <c r="BK122" i="4"/>
  <c r="BK123" i="4"/>
  <c r="BK124" i="4"/>
  <c r="BL124" i="4" s="1" a="1"/>
  <c r="BK125" i="4"/>
  <c r="BK126" i="4"/>
  <c r="BK127" i="4"/>
  <c r="BK128" i="4"/>
  <c r="BK129" i="4"/>
  <c r="BK130" i="4"/>
  <c r="BK131" i="4"/>
  <c r="BL131" i="4" s="1" a="1"/>
  <c r="BL131" i="4" s="1"/>
  <c r="BK132" i="4"/>
  <c r="BL132" i="4" s="1" a="1"/>
  <c r="BL132" i="4" s="1"/>
  <c r="BK133" i="4"/>
  <c r="BL133" i="4" s="1" a="1"/>
  <c r="BL133" i="4" s="1"/>
  <c r="BK134" i="4"/>
  <c r="BK135" i="4"/>
  <c r="BK136" i="4"/>
  <c r="BL136" i="4" s="1" a="1"/>
  <c r="BK137" i="4"/>
  <c r="BL137" i="4" s="1" a="1"/>
  <c r="BL137" i="4" s="1"/>
  <c r="BK138" i="4"/>
  <c r="BK139" i="4"/>
  <c r="BK140" i="4"/>
  <c r="BL140" i="4" s="1" a="1"/>
  <c r="BK141" i="4"/>
  <c r="BL141" i="4" s="1" a="1"/>
  <c r="BL141" i="4" s="1"/>
  <c r="BK142" i="4"/>
  <c r="BK143" i="4"/>
  <c r="BK144" i="4"/>
  <c r="BK145" i="4"/>
  <c r="BL145" i="4" s="1" a="1"/>
  <c r="BL145" i="4" s="1"/>
  <c r="BK146" i="4"/>
  <c r="BK147" i="4"/>
  <c r="BL147" i="4" s="1" a="1"/>
  <c r="BL147" i="4" s="1"/>
  <c r="BK148" i="4"/>
  <c r="BL148" i="4" s="1" a="1"/>
  <c r="BL148" i="4" s="1"/>
  <c r="BK149" i="4"/>
  <c r="BK150" i="4"/>
  <c r="BK151" i="4"/>
  <c r="BL151" i="4" s="1" a="1"/>
  <c r="BL151" i="4" s="1"/>
  <c r="BK152" i="4"/>
  <c r="BL152" i="4" s="1" a="1"/>
  <c r="BK153" i="4"/>
  <c r="BK154" i="4"/>
  <c r="BK155" i="4"/>
  <c r="BL155" i="4" s="1" a="1"/>
  <c r="BL155" i="4" s="1"/>
  <c r="BK156" i="4"/>
  <c r="BL156" i="4" s="1" a="1"/>
  <c r="BK157" i="4"/>
  <c r="BL157" i="4" s="1" a="1"/>
  <c r="BL157" i="4" s="1"/>
  <c r="BK158" i="4"/>
  <c r="BK159" i="4"/>
  <c r="BL159" i="4" s="1" a="1"/>
  <c r="BL159" i="4" s="1"/>
  <c r="BK160" i="4"/>
  <c r="BK161" i="4"/>
  <c r="BL161" i="4" s="1" a="1"/>
  <c r="BL161" i="4" s="1"/>
  <c r="BK162" i="4"/>
  <c r="BK163" i="4"/>
  <c r="BK164" i="4"/>
  <c r="BL164" i="4" s="1" a="1"/>
  <c r="BL164" i="4" s="1"/>
  <c r="BK165" i="4"/>
  <c r="BK166" i="4"/>
  <c r="BK167" i="4"/>
  <c r="BL167" i="4" s="1" a="1"/>
  <c r="BL167" i="4" s="1"/>
  <c r="BK168" i="4"/>
  <c r="BL168" i="4" s="1" a="1"/>
  <c r="BK169" i="4"/>
  <c r="BL169" i="4" s="1" a="1"/>
  <c r="BL169" i="4" s="1"/>
  <c r="BK170" i="4"/>
  <c r="BK171" i="4"/>
  <c r="BL171" i="4" s="1" a="1"/>
  <c r="BL171" i="4" s="1"/>
  <c r="BK172" i="4"/>
  <c r="BL172" i="4" s="1" a="1"/>
  <c r="BK173" i="4"/>
  <c r="BK174" i="4"/>
  <c r="BK175" i="4"/>
  <c r="BK176" i="4"/>
  <c r="BL176" i="4" s="1" a="1"/>
  <c r="BK177" i="4"/>
  <c r="BL177" i="4" s="1" a="1"/>
  <c r="BL177" i="4" s="1"/>
  <c r="BK178" i="4"/>
  <c r="BK179" i="4"/>
  <c r="BL179" i="4" s="1" a="1"/>
  <c r="BL179" i="4" s="1"/>
  <c r="BK180" i="4"/>
  <c r="BL180" i="4" s="1" a="1"/>
  <c r="BL180" i="4" s="1"/>
  <c r="BK181" i="4"/>
  <c r="BL181" i="4" s="1" a="1"/>
  <c r="BL181" i="4" s="1"/>
  <c r="BK182" i="4"/>
  <c r="BK183" i="4"/>
  <c r="BK184" i="4"/>
  <c r="BL184" i="4" s="1" a="1"/>
  <c r="BK185" i="4"/>
  <c r="BL185" i="4" s="1" a="1"/>
  <c r="BL185" i="4" s="1"/>
  <c r="BK186" i="4"/>
  <c r="BK187" i="4"/>
  <c r="BL187" i="4" s="1" a="1"/>
  <c r="BL187" i="4" s="1"/>
  <c r="BK188" i="4"/>
  <c r="BL188" i="4" s="1" a="1"/>
  <c r="BK189" i="4"/>
  <c r="BL189" i="4" s="1" a="1"/>
  <c r="BL189" i="4" s="1"/>
  <c r="BK190" i="4"/>
  <c r="BK191" i="4"/>
  <c r="BK192" i="4"/>
  <c r="BL192" i="4" s="1" a="1"/>
  <c r="BK193" i="4"/>
  <c r="BK194" i="4"/>
  <c r="BK195" i="4"/>
  <c r="BL195" i="4" s="1" a="1"/>
  <c r="BL195" i="4" s="1"/>
  <c r="BK196" i="4"/>
  <c r="BL196" i="4" s="1" a="1"/>
  <c r="BL196" i="4" s="1"/>
  <c r="BK197" i="4"/>
  <c r="BK198" i="4"/>
  <c r="BK199" i="4"/>
  <c r="BK200" i="4"/>
  <c r="BL200" i="4" s="1" a="1"/>
  <c r="BK201" i="4"/>
  <c r="BL201" i="4" s="1" a="1"/>
  <c r="BL201" i="4" s="1"/>
  <c r="BK202" i="4"/>
  <c r="BK203" i="4"/>
  <c r="BL203" i="4" s="1" a="1"/>
  <c r="BL203" i="4" s="1"/>
  <c r="BK204" i="4"/>
  <c r="BL204" i="4" s="1" a="1"/>
  <c r="BK205" i="4"/>
  <c r="BL205" i="4" s="1" a="1"/>
  <c r="BL205" i="4" s="1"/>
  <c r="BK206" i="4"/>
  <c r="BK207" i="4"/>
  <c r="BK208" i="4"/>
  <c r="BL208" i="4" s="1" a="1"/>
  <c r="BK209" i="4"/>
  <c r="BK210" i="4"/>
  <c r="BK211" i="4"/>
  <c r="BL211" i="4" s="1" a="1"/>
  <c r="BL211" i="4" s="1"/>
  <c r="BK212" i="4"/>
  <c r="BL212" i="4" s="1" a="1"/>
  <c r="BL212" i="4" s="1"/>
  <c r="BK213" i="4"/>
  <c r="BL213" i="4" s="1" a="1"/>
  <c r="BK214" i="4"/>
  <c r="BK215" i="4"/>
  <c r="BK216" i="4"/>
  <c r="BL216" i="4" s="1" a="1"/>
  <c r="BK217" i="4"/>
  <c r="BL217" i="4" s="1" a="1"/>
  <c r="BK218" i="4"/>
  <c r="BK219" i="4"/>
  <c r="BL219" i="4" s="1" a="1"/>
  <c r="BL219" i="4" s="1"/>
  <c r="BK220" i="4"/>
  <c r="BL220" i="4" s="1" a="1"/>
  <c r="BK221" i="4"/>
  <c r="BK222" i="4"/>
  <c r="BK223" i="4"/>
  <c r="BK224" i="4"/>
  <c r="BL224" i="4" s="1" a="1"/>
  <c r="BK225" i="4"/>
  <c r="BK226" i="4"/>
  <c r="BK227" i="4"/>
  <c r="BL227" i="4" s="1" a="1"/>
  <c r="BL227" i="4" s="1"/>
  <c r="BK228" i="4"/>
  <c r="BL228" i="4" s="1" a="1"/>
  <c r="BL228" i="4" s="1"/>
  <c r="BK229" i="4"/>
  <c r="BL229" i="4" s="1" a="1"/>
  <c r="BL229" i="4" s="1"/>
  <c r="BK230" i="4"/>
  <c r="BK231" i="4"/>
  <c r="BK232" i="4"/>
  <c r="BL232" i="4" s="1" a="1"/>
  <c r="BK233" i="4"/>
  <c r="BL233" i="4" s="1" a="1"/>
  <c r="BK234" i="4"/>
  <c r="BK235" i="4"/>
  <c r="BL235" i="4" s="1" a="1"/>
  <c r="BL235" i="4" s="1"/>
  <c r="BK236" i="4"/>
  <c r="BL236" i="4" s="1" a="1"/>
  <c r="BK237" i="4"/>
  <c r="BK238" i="4"/>
  <c r="BK239" i="4"/>
  <c r="BK240" i="4"/>
  <c r="BL240" i="4" s="1" a="1"/>
  <c r="BK241" i="4"/>
  <c r="BL241" i="4" s="1" a="1"/>
  <c r="BL241" i="4" s="1"/>
  <c r="BK242" i="4"/>
  <c r="BK243" i="4"/>
  <c r="BL243" i="4" s="1" a="1"/>
  <c r="BL243" i="4" s="1"/>
  <c r="BK244" i="4"/>
  <c r="BL244" i="4" s="1" a="1"/>
  <c r="BL244" i="4" s="1"/>
  <c r="BK245" i="4"/>
  <c r="BL245" i="4" s="1" a="1"/>
  <c r="BK246" i="4"/>
  <c r="BK247" i="4"/>
  <c r="BK248" i="4"/>
  <c r="BL248" i="4" s="1" a="1"/>
  <c r="BK249" i="4"/>
  <c r="BL249" i="4" s="1" a="1"/>
  <c r="BL249" i="4" s="1"/>
  <c r="BK250" i="4"/>
  <c r="BK251" i="4"/>
  <c r="BL251" i="4" s="1" a="1"/>
  <c r="BL251" i="4" s="1"/>
  <c r="BK252" i="4"/>
  <c r="BL252" i="4" s="1" a="1"/>
  <c r="BK253" i="4"/>
  <c r="BL253" i="4" s="1" a="1"/>
  <c r="BL253" i="4" s="1"/>
  <c r="BK254" i="4"/>
  <c r="BK255" i="4"/>
  <c r="BL255" i="4" s="1" a="1"/>
  <c r="BL255" i="4" s="1"/>
  <c r="BK256" i="4"/>
  <c r="BL256" i="4" s="1" a="1"/>
  <c r="BK257" i="4"/>
  <c r="BL257" i="4" s="1" a="1"/>
  <c r="BL257" i="4" s="1"/>
  <c r="BK258" i="4"/>
  <c r="BK259" i="4"/>
  <c r="BL259" i="4" s="1" a="1"/>
  <c r="BL259" i="4" s="1"/>
  <c r="BK260" i="4"/>
  <c r="BL260" i="4" s="1" a="1"/>
  <c r="BL260" i="4" s="1"/>
  <c r="BK261" i="4"/>
  <c r="BL261" i="4" s="1" a="1"/>
  <c r="BK262" i="4"/>
  <c r="BK263" i="4"/>
  <c r="BK264" i="4"/>
  <c r="BL264" i="4" s="1" a="1"/>
  <c r="BK265" i="4"/>
  <c r="BL265" i="4" s="1" a="1"/>
  <c r="BL265" i="4" s="1"/>
  <c r="BK266" i="4"/>
  <c r="BK267" i="4"/>
  <c r="BL267" i="4" s="1" a="1"/>
  <c r="BL267" i="4" s="1"/>
  <c r="BK268" i="4"/>
  <c r="BL268" i="4" s="1" a="1"/>
  <c r="BK269" i="4"/>
  <c r="BL269" i="4" s="1" a="1"/>
  <c r="BL269" i="4" s="1"/>
  <c r="BK270" i="4"/>
  <c r="BK271" i="4"/>
  <c r="BL271" i="4" s="1" a="1"/>
  <c r="BL271" i="4" s="1"/>
  <c r="BK272" i="4"/>
  <c r="BL272" i="4" s="1" a="1"/>
  <c r="BK273" i="4"/>
  <c r="BL273" i="4" s="1" a="1"/>
  <c r="BL273" i="4" s="1"/>
  <c r="BK274" i="4"/>
  <c r="BK275" i="4"/>
  <c r="BL275" i="4" s="1" a="1"/>
  <c r="BL275" i="4" s="1"/>
  <c r="BK276" i="4"/>
  <c r="BL276" i="4" s="1" a="1"/>
  <c r="BL276" i="4" s="1"/>
  <c r="BK277" i="4"/>
  <c r="BK278" i="4"/>
  <c r="BK279" i="4"/>
  <c r="BL279" i="4" s="1" a="1"/>
  <c r="BK280" i="4"/>
  <c r="BL280" i="4" s="1" a="1"/>
  <c r="BK281" i="4"/>
  <c r="BK282" i="4"/>
  <c r="BK283" i="4"/>
  <c r="BL283" i="4" s="1" a="1"/>
  <c r="BL283" i="4" s="1"/>
  <c r="BK284" i="4"/>
  <c r="BL284" i="4" s="1" a="1"/>
  <c r="BK285" i="4"/>
  <c r="BL285" i="4" s="1" a="1"/>
  <c r="BL285" i="4" s="1"/>
  <c r="BK286" i="4"/>
  <c r="BK287" i="4"/>
  <c r="BL287" i="4" s="1" a="1"/>
  <c r="BL287" i="4" s="1"/>
  <c r="BK288" i="4"/>
  <c r="BL288" i="4" s="1" a="1"/>
  <c r="BK289" i="4"/>
  <c r="BK290" i="4"/>
  <c r="BK291" i="4"/>
  <c r="BL291" i="4" s="1" a="1"/>
  <c r="BL291" i="4" s="1"/>
  <c r="BK292" i="4"/>
  <c r="BL292" i="4" s="1" a="1"/>
  <c r="BL292" i="4" s="1"/>
  <c r="BK293" i="4"/>
  <c r="BL293" i="4" s="1" a="1"/>
  <c r="BK294" i="4"/>
  <c r="BK295" i="4"/>
  <c r="BL295" i="4" s="1" a="1"/>
  <c r="BK296" i="4"/>
  <c r="BL296" i="4" s="1" a="1"/>
  <c r="BK297" i="4"/>
  <c r="BK298" i="4"/>
  <c r="BK299" i="4"/>
  <c r="BL299" i="4" s="1" a="1"/>
  <c r="BL299" i="4" s="1"/>
  <c r="BK300" i="4"/>
  <c r="BL300" i="4" s="1" a="1"/>
  <c r="BK301" i="4"/>
  <c r="BL301" i="4" s="1" a="1"/>
  <c r="BL301" i="4" s="1"/>
  <c r="BK302" i="4"/>
  <c r="BK303" i="4"/>
  <c r="BL303" i="4" s="1" a="1"/>
  <c r="BL303" i="4" s="1"/>
  <c r="BK304" i="4"/>
  <c r="BL304" i="4" s="1" a="1"/>
  <c r="BK305" i="4"/>
  <c r="BL305" i="4" s="1" a="1"/>
  <c r="BL305" i="4" s="1"/>
  <c r="BK306" i="4"/>
  <c r="BK307" i="4"/>
  <c r="BL307" i="4" s="1" a="1"/>
  <c r="BL307" i="4" s="1"/>
  <c r="BK308" i="4"/>
  <c r="BL308" i="4" s="1" a="1"/>
  <c r="BL308" i="4" s="1"/>
  <c r="BK309" i="4"/>
  <c r="BK310" i="4"/>
  <c r="BK311" i="4"/>
  <c r="BL311" i="4" s="1" a="1"/>
  <c r="BL311" i="4" s="1"/>
  <c r="BK312" i="4"/>
  <c r="BL312" i="4" s="1" a="1"/>
  <c r="BL312" i="4" s="1"/>
  <c r="BK313" i="4"/>
  <c r="BL313" i="4" s="1" a="1"/>
  <c r="BK314" i="4"/>
  <c r="BK315" i="4"/>
  <c r="BL315" i="4" s="1" a="1"/>
  <c r="BL315" i="4" s="1"/>
  <c r="BK316" i="4"/>
  <c r="BL316" i="4" s="1" a="1"/>
  <c r="BK317" i="4"/>
  <c r="BL317" i="4" s="1" a="1"/>
  <c r="BL317" i="4" s="1"/>
  <c r="BK318" i="4"/>
  <c r="BK319" i="4"/>
  <c r="BL319" i="4" s="1" a="1"/>
  <c r="BL319" i="4" s="1"/>
  <c r="BK320" i="4"/>
  <c r="BL320" i="4" s="1" a="1"/>
  <c r="BK321" i="4"/>
  <c r="BK322" i="4"/>
  <c r="BK323" i="4"/>
  <c r="BL323" i="4" s="1" a="1"/>
  <c r="BL323" i="4" s="1"/>
  <c r="BK324" i="4"/>
  <c r="BL324" i="4" s="1" a="1"/>
  <c r="BL324" i="4" s="1"/>
  <c r="BK325" i="4"/>
  <c r="BL325" i="4" s="1" a="1"/>
  <c r="BK326" i="4"/>
  <c r="BK327" i="4"/>
  <c r="BL327" i="4" s="1" a="1"/>
  <c r="BK328" i="4"/>
  <c r="BL328" i="4" s="1" a="1"/>
  <c r="BL328" i="4" s="1"/>
  <c r="BK329" i="4"/>
  <c r="BK330" i="4"/>
  <c r="BK331" i="4"/>
  <c r="BL331" i="4" s="1" a="1"/>
  <c r="BL331" i="4" s="1"/>
  <c r="BK332" i="4"/>
  <c r="BL332" i="4" s="1" a="1"/>
  <c r="BL332" i="4" s="1"/>
  <c r="BK333" i="4"/>
  <c r="BK334" i="4"/>
  <c r="BK335" i="4"/>
  <c r="BL335" i="4" s="1" a="1"/>
  <c r="BL335" i="4" s="1"/>
  <c r="BK336" i="4"/>
  <c r="BL336" i="4" s="1" a="1"/>
  <c r="BK337" i="4"/>
  <c r="BK338" i="4"/>
  <c r="BK339" i="4"/>
  <c r="BL339" i="4" s="1" a="1"/>
  <c r="BL339" i="4" s="1"/>
  <c r="BK340" i="4"/>
  <c r="BL340" i="4" s="1" a="1"/>
  <c r="BL340" i="4" s="1"/>
  <c r="BK341" i="4"/>
  <c r="BK342" i="4"/>
  <c r="BK343" i="4"/>
  <c r="BL343" i="4" s="1" a="1"/>
  <c r="BK344" i="4"/>
  <c r="BL344" i="4" s="1" a="1"/>
  <c r="BK345" i="4"/>
  <c r="BL345" i="4" s="1" a="1"/>
  <c r="BL345" i="4" s="1"/>
  <c r="BK346" i="4"/>
  <c r="BK347" i="4"/>
  <c r="BL347" i="4" s="1" a="1"/>
  <c r="BL347" i="4" s="1"/>
  <c r="BK348" i="4"/>
  <c r="BL348" i="4" s="1" a="1"/>
  <c r="BK349" i="4"/>
  <c r="BL349" i="4" s="1" a="1"/>
  <c r="BL349" i="4" s="1"/>
  <c r="BK350" i="4"/>
  <c r="BK351" i="4"/>
  <c r="BL351" i="4" s="1" a="1"/>
  <c r="BL351" i="4" s="1"/>
  <c r="BK352" i="4"/>
  <c r="BL352" i="4" s="1" a="1"/>
  <c r="BK353" i="4"/>
  <c r="BL353" i="4" s="1" a="1"/>
  <c r="BL353" i="4" s="1"/>
  <c r="BK354" i="4"/>
  <c r="BK355" i="4"/>
  <c r="BL355" i="4" s="1" a="1"/>
  <c r="BL355" i="4" s="1"/>
  <c r="BK356" i="4"/>
  <c r="BL356" i="4" s="1" a="1"/>
  <c r="BL356" i="4" s="1"/>
  <c r="BK357" i="4"/>
  <c r="BL357" i="4" s="1" a="1"/>
  <c r="BL357" i="4" s="1"/>
  <c r="BK358" i="4"/>
  <c r="BK359" i="4"/>
  <c r="BL359" i="4" s="1" a="1"/>
  <c r="BL359" i="4" s="1"/>
  <c r="BK360" i="4"/>
  <c r="BL360" i="4" s="1" a="1"/>
  <c r="BL360" i="4" s="1"/>
  <c r="BK361" i="4"/>
  <c r="BL361" i="4" s="1" a="1"/>
  <c r="BL361" i="4" s="1"/>
  <c r="BK362" i="4"/>
  <c r="BK363" i="4"/>
  <c r="BL363" i="4" s="1" a="1"/>
  <c r="BL363" i="4" s="1"/>
  <c r="BK364" i="4"/>
  <c r="BL364" i="4" s="1" a="1"/>
  <c r="BK365" i="4"/>
  <c r="BL365" i="4" s="1" a="1"/>
  <c r="BL365" i="4" s="1"/>
  <c r="BK366" i="4"/>
  <c r="BK367" i="4"/>
  <c r="BK368" i="4"/>
  <c r="BL368" i="4" s="1" a="1"/>
  <c r="BK369" i="4"/>
  <c r="BL369" i="4" s="1" a="1"/>
  <c r="BL369" i="4" s="1"/>
  <c r="BK370" i="4"/>
  <c r="BK371" i="4"/>
  <c r="BL371" i="4" s="1" a="1"/>
  <c r="BL371" i="4" s="1"/>
  <c r="BK372" i="4"/>
  <c r="BL372" i="4" s="1" a="1"/>
  <c r="BL372" i="4" s="1"/>
  <c r="BK373" i="4"/>
  <c r="BL373" i="4" s="1" a="1"/>
  <c r="BL373" i="4" s="1"/>
  <c r="BK374" i="4"/>
  <c r="BK375" i="4"/>
  <c r="BL375" i="4" s="1" a="1"/>
  <c r="BK376" i="4"/>
  <c r="BL376" i="4" s="1" a="1"/>
  <c r="BL376" i="4" s="1"/>
  <c r="BK377" i="4"/>
  <c r="BL377" i="4" s="1" a="1"/>
  <c r="BK378" i="4"/>
  <c r="BK379" i="4"/>
  <c r="BL379" i="4" s="1" a="1"/>
  <c r="BL379" i="4" s="1"/>
  <c r="BK380" i="4"/>
  <c r="BL380" i="4" s="1" a="1"/>
  <c r="BL380" i="4" s="1"/>
  <c r="BK381" i="4"/>
  <c r="BL381" i="4" s="1" a="1"/>
  <c r="BL381" i="4" s="1"/>
  <c r="BK382" i="4"/>
  <c r="BK383" i="4"/>
  <c r="BL383" i="4" s="1" a="1"/>
  <c r="BL383" i="4" s="1"/>
  <c r="BK384" i="4"/>
  <c r="BL384" i="4" s="1" a="1"/>
  <c r="BK385" i="4"/>
  <c r="BK386" i="4"/>
  <c r="BK387" i="4"/>
  <c r="BL387" i="4" s="1" a="1"/>
  <c r="BL387" i="4" s="1"/>
  <c r="BK388" i="4"/>
  <c r="BL388" i="4" s="1" a="1"/>
  <c r="BL388" i="4" s="1"/>
  <c r="BK389" i="4"/>
  <c r="BK390" i="4"/>
  <c r="BK391" i="4"/>
  <c r="BL391" i="4" s="1" a="1"/>
  <c r="BL391" i="4" s="1"/>
  <c r="BK392" i="4"/>
  <c r="BL392" i="4" s="1" a="1"/>
  <c r="BL392" i="4" s="1"/>
  <c r="BK393" i="4"/>
  <c r="BL393" i="4" s="1" a="1"/>
  <c r="BL393" i="4" s="1"/>
  <c r="BK394" i="4"/>
  <c r="BK395" i="4"/>
  <c r="BL395" i="4" s="1" a="1"/>
  <c r="BL395" i="4" s="1"/>
  <c r="BK396" i="4"/>
  <c r="BL396" i="4" s="1" a="1"/>
  <c r="BK397" i="4"/>
  <c r="BL397" i="4" s="1" a="1"/>
  <c r="BL397" i="4" s="1"/>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K407" i="4"/>
  <c r="BK408" i="4"/>
  <c r="BL408" i="4" s="1" a="1"/>
  <c r="BL408" i="4" s="1"/>
  <c r="BK409" i="4"/>
  <c r="BL409" i="4" s="1" a="1"/>
  <c r="BL409" i="4" s="1"/>
  <c r="BK410" i="4"/>
  <c r="BK411" i="4"/>
  <c r="BL411" i="4" s="1" a="1"/>
  <c r="BL411" i="4" s="1"/>
  <c r="BK412" i="4"/>
  <c r="BL412" i="4" s="1" a="1"/>
  <c r="BK413" i="4"/>
  <c r="BK414" i="4"/>
  <c r="BK415" i="4"/>
  <c r="BL415" i="4" s="1" a="1"/>
  <c r="BL415" i="4" s="1"/>
  <c r="BK416" i="4"/>
  <c r="BL416" i="4" s="1" a="1"/>
  <c r="BK417" i="4"/>
  <c r="BL417" i="4" s="1" a="1"/>
  <c r="BL417" i="4" s="1"/>
  <c r="BK418" i="4"/>
  <c r="BK419" i="4"/>
  <c r="BL419" i="4" s="1" a="1"/>
  <c r="BL419" i="4" s="1"/>
  <c r="BK420" i="4"/>
  <c r="BL420" i="4" s="1" a="1"/>
  <c r="BL420" i="4" s="1"/>
  <c r="BK421" i="4"/>
  <c r="BL421" i="4" s="1" a="1"/>
  <c r="BL421" i="4" s="1"/>
  <c r="BK422" i="4"/>
  <c r="BK423" i="4"/>
  <c r="BL423" i="4" s="1" a="1"/>
  <c r="BL423" i="4" s="1"/>
  <c r="BK424" i="4"/>
  <c r="BL424" i="4" s="1" a="1"/>
  <c r="BL424" i="4" s="1"/>
  <c r="BK425" i="4"/>
  <c r="BL425" i="4" s="1" a="1"/>
  <c r="BL425" i="4" s="1"/>
  <c r="BK426" i="4"/>
  <c r="BK427" i="4"/>
  <c r="BL427" i="4" s="1" a="1"/>
  <c r="BL427" i="4" s="1"/>
  <c r="BK428" i="4"/>
  <c r="BL428" i="4" s="1" a="1"/>
  <c r="BK429" i="4"/>
  <c r="BL429" i="4" s="1" a="1"/>
  <c r="BL429" i="4" s="1"/>
  <c r="BK430" i="4"/>
  <c r="BK431" i="4"/>
  <c r="BK432" i="4"/>
  <c r="BL432" i="4" s="1" a="1"/>
  <c r="BK433" i="4"/>
  <c r="BL433" i="4" s="1" a="1"/>
  <c r="BL433" i="4" s="1"/>
  <c r="BK434" i="4"/>
  <c r="BK435" i="4"/>
  <c r="BL435" i="4" s="1" a="1"/>
  <c r="BL435" i="4" s="1"/>
  <c r="BK436" i="4"/>
  <c r="BL436" i="4" s="1" a="1"/>
  <c r="BL436" i="4" s="1"/>
  <c r="BK437" i="4"/>
  <c r="BL437" i="4" s="1" a="1"/>
  <c r="BL437" i="4" s="1"/>
  <c r="BK438" i="4"/>
  <c r="BK439" i="4"/>
  <c r="BL439" i="4" s="1" a="1"/>
  <c r="BK440" i="4"/>
  <c r="BL440" i="4" s="1" a="1"/>
  <c r="BL440" i="4" s="1"/>
  <c r="BK441" i="4"/>
  <c r="BK442" i="4"/>
  <c r="BK443" i="4"/>
  <c r="BL443" i="4" s="1" a="1"/>
  <c r="BL443" i="4" s="1"/>
  <c r="BK444" i="4"/>
  <c r="BL444" i="4" s="1" a="1"/>
  <c r="BK445" i="4"/>
  <c r="BL445" i="4" s="1" a="1"/>
  <c r="BL445" i="4" s="1"/>
  <c r="BK446" i="4"/>
  <c r="BK447" i="4"/>
  <c r="BL447" i="4" s="1" a="1"/>
  <c r="BL447" i="4" s="1"/>
  <c r="BK448" i="4"/>
  <c r="BL448" i="4" s="1" a="1"/>
  <c r="BL448" i="4" s="1"/>
  <c r="BK449" i="4"/>
  <c r="BL449" i="4" s="1" a="1"/>
  <c r="BL449" i="4" s="1"/>
  <c r="BK450" i="4"/>
  <c r="BK451" i="4"/>
  <c r="BL451" i="4" s="1" a="1"/>
  <c r="BL451" i="4" s="1"/>
  <c r="BK452" i="4"/>
  <c r="BL452" i="4" s="1" a="1"/>
  <c r="BL452" i="4" s="1"/>
  <c r="BK453" i="4"/>
  <c r="BL453" i="4" s="1" a="1"/>
  <c r="BL453" i="4" s="1"/>
  <c r="BK454" i="4"/>
  <c r="BK455" i="4"/>
  <c r="BL455" i="4" s="1" a="1"/>
  <c r="BL455" i="4" s="1"/>
  <c r="BK456" i="4"/>
  <c r="BL456" i="4" s="1" a="1"/>
  <c r="BL456" i="4" s="1"/>
  <c r="BK457" i="4"/>
  <c r="BK458" i="4"/>
  <c r="BK459" i="4"/>
  <c r="BL459" i="4" s="1" a="1"/>
  <c r="BL459" i="4" s="1"/>
  <c r="BK460" i="4"/>
  <c r="BL460" i="4" s="1" a="1"/>
  <c r="BL460" i="4" s="1"/>
  <c r="BK461" i="4"/>
  <c r="BL461" i="4" s="1" a="1"/>
  <c r="BL461" i="4" s="1"/>
  <c r="BK462" i="4"/>
  <c r="BK463" i="4"/>
  <c r="BL463" i="4" s="1" a="1"/>
  <c r="BL463" i="4" s="1"/>
  <c r="BK464" i="4"/>
  <c r="BL464" i="4" s="1" a="1"/>
  <c r="BK465" i="4"/>
  <c r="BK466" i="4"/>
  <c r="BK467" i="4"/>
  <c r="BL467" i="4" s="1" a="1"/>
  <c r="BL467" i="4" s="1"/>
  <c r="BK468" i="4"/>
  <c r="BL468" i="4" s="1" a="1"/>
  <c r="BL468" i="4" s="1"/>
  <c r="BK469" i="4"/>
  <c r="BK470" i="4"/>
  <c r="BK471" i="4"/>
  <c r="BK472" i="4"/>
  <c r="BL472" i="4" s="1" a="1"/>
  <c r="BL472" i="4" s="1"/>
  <c r="BK473" i="4"/>
  <c r="BL473" i="4" s="1" a="1"/>
  <c r="BL473" i="4" s="1"/>
  <c r="BK474" i="4"/>
  <c r="BK475" i="4"/>
  <c r="BL475" i="4" s="1" a="1"/>
  <c r="BL475" i="4" s="1"/>
  <c r="BK476" i="4"/>
  <c r="BL476" i="4" s="1" a="1"/>
  <c r="BL476" i="4" s="1"/>
  <c r="BK477" i="4"/>
  <c r="BK478" i="4"/>
  <c r="BK479" i="4"/>
  <c r="BL479" i="4" s="1" a="1"/>
  <c r="BL479" i="4" s="1"/>
  <c r="BK480" i="4"/>
  <c r="BL480" i="4" s="1" a="1"/>
  <c r="BK481" i="4"/>
  <c r="BK482" i="4"/>
  <c r="BK483" i="4"/>
  <c r="BL483" i="4" s="1" a="1"/>
  <c r="BL483" i="4" s="1"/>
  <c r="BK484" i="4"/>
  <c r="BL484" i="4" s="1" a="1"/>
  <c r="BL484" i="4" s="1"/>
  <c r="BK485" i="4"/>
  <c r="BL485" i="4" s="1" a="1"/>
  <c r="BL485" i="4" s="1"/>
  <c r="BK486" i="4"/>
  <c r="BK487" i="4"/>
  <c r="BK488" i="4"/>
  <c r="BL488" i="4" s="1" a="1"/>
  <c r="BL488" i="4" s="1"/>
  <c r="BK489" i="4"/>
  <c r="BK490" i="4"/>
  <c r="BK491" i="4"/>
  <c r="BL491" i="4" s="1" a="1"/>
  <c r="BL491" i="4" s="1"/>
  <c r="BK492" i="4"/>
  <c r="BL492" i="4" s="1" a="1"/>
  <c r="BK493" i="4"/>
  <c r="BL493" i="4" s="1" a="1"/>
  <c r="BL493" i="4" s="1"/>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K509" i="4"/>
  <c r="BL509" i="4" s="1" a="1"/>
  <c r="BL509" i="4" s="1"/>
  <c r="BK510" i="4"/>
  <c r="BK511" i="4"/>
  <c r="BK512" i="4"/>
  <c r="BL512" i="4" s="1" a="1"/>
  <c r="BK513" i="4"/>
  <c r="BL513" i="4" s="1" a="1"/>
  <c r="BL513" i="4" s="1"/>
  <c r="BK514" i="4"/>
  <c r="BK515" i="4"/>
  <c r="BL515" i="4" s="1" a="1"/>
  <c r="BL515" i="4" s="1"/>
  <c r="BK516" i="4"/>
  <c r="BL516" i="4" s="1" a="1"/>
  <c r="BL516" i="4" s="1"/>
  <c r="BK517" i="4"/>
  <c r="BL517" i="4" s="1" a="1"/>
  <c r="BL517" i="4" s="1"/>
  <c r="BK518" i="4"/>
  <c r="BK519" i="4"/>
  <c r="BK520" i="4"/>
  <c r="BL520" i="4" s="1" a="1"/>
  <c r="BL520" i="4" s="1"/>
  <c r="BK521" i="4"/>
  <c r="BL521" i="4" s="1" a="1"/>
  <c r="BL521" i="4" s="1"/>
  <c r="BK522" i="4"/>
  <c r="BK523" i="4"/>
  <c r="BL523" i="4" s="1" a="1"/>
  <c r="BL523" i="4" s="1"/>
  <c r="BK524" i="4"/>
  <c r="BL524" i="4" s="1" a="1"/>
  <c r="BK525" i="4"/>
  <c r="BK526" i="4"/>
  <c r="BK527" i="4"/>
  <c r="BK528" i="4"/>
  <c r="BL528" i="4" s="1" a="1"/>
  <c r="BK529" i="4"/>
  <c r="BL529" i="4" s="1" a="1"/>
  <c r="BL529" i="4" s="1"/>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L545" i="4" s="1" a="1"/>
  <c r="BL545" i="4" s="1"/>
  <c r="BK546" i="4"/>
  <c r="BK547" i="4"/>
  <c r="BL547" i="4" s="1" a="1"/>
  <c r="BL547" i="4" s="1"/>
  <c r="BK548" i="4"/>
  <c r="BL548" i="4" s="1" a="1"/>
  <c r="BL548" i="4" s="1"/>
  <c r="BK549" i="4"/>
  <c r="BL549" i="4" s="1" a="1"/>
  <c r="BK550" i="4"/>
  <c r="BK551" i="4"/>
  <c r="BL551" i="4" s="1" a="1"/>
  <c r="BK552" i="4"/>
  <c r="BL552" i="4" s="1" a="1"/>
  <c r="BL552" i="4" s="1"/>
  <c r="BK553" i="4"/>
  <c r="BL553" i="4" s="1" a="1"/>
  <c r="BL553" i="4" s="1"/>
  <c r="BK554" i="4"/>
  <c r="BK555" i="4"/>
  <c r="BL555" i="4" s="1" a="1"/>
  <c r="BL555" i="4" s="1"/>
  <c r="BK556" i="4"/>
  <c r="BL556" i="4" s="1" a="1"/>
  <c r="BK557" i="4"/>
  <c r="BL557" i="4" s="1" a="1"/>
  <c r="BL557" i="4" s="1"/>
  <c r="BK558" i="4"/>
  <c r="BK559" i="4"/>
  <c r="BK560" i="4"/>
  <c r="BL560" i="4" s="1" a="1"/>
  <c r="BL560" i="4" s="1"/>
  <c r="BK561" i="4"/>
  <c r="BL561" i="4" s="1" a="1"/>
  <c r="BL561" i="4" s="1"/>
  <c r="BK562" i="4"/>
  <c r="BK563" i="4"/>
  <c r="BL563" i="4" s="1" a="1"/>
  <c r="BL563" i="4" s="1"/>
  <c r="BK564" i="4"/>
  <c r="BL564" i="4" s="1" a="1"/>
  <c r="BL564" i="4" s="1"/>
  <c r="BK565" i="4"/>
  <c r="BL565" i="4" s="1" a="1"/>
  <c r="BL565" i="4" s="1"/>
  <c r="BK566" i="4"/>
  <c r="BK567" i="4"/>
  <c r="BL567" i="4" s="1" a="1"/>
  <c r="BK568" i="4"/>
  <c r="BL568" i="4" s="1" a="1"/>
  <c r="BL568" i="4" s="1"/>
  <c r="BK569" i="4"/>
  <c r="BL569" i="4" s="1" a="1"/>
  <c r="BL569" i="4" s="1"/>
  <c r="BK570" i="4"/>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K579" i="4"/>
  <c r="BL579" i="4" s="1" a="1"/>
  <c r="BL579" i="4" s="1"/>
  <c r="BK580" i="4"/>
  <c r="BL580" i="4" s="1" a="1"/>
  <c r="BL580" i="4" s="1"/>
  <c r="BK581" i="4"/>
  <c r="BL581" i="4" s="1" a="1"/>
  <c r="BL581" i="4" s="1"/>
  <c r="BK582" i="4"/>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K593" i="4"/>
  <c r="BL593" i="4" s="1" a="1"/>
  <c r="BL593" i="4" s="1"/>
  <c r="BK594" i="4"/>
  <c r="BK595" i="4"/>
  <c r="BL595" i="4" s="1" a="1"/>
  <c r="BL595" i="4" s="1"/>
  <c r="BK596" i="4"/>
  <c r="BL596" i="4" s="1" a="1"/>
  <c r="BL596" i="4" s="1"/>
  <c r="BK597" i="4"/>
  <c r="BL597" i="4" s="1" a="1"/>
  <c r="BL597" i="4" s="1"/>
  <c r="BK598" i="4"/>
  <c r="BK599" i="4"/>
  <c r="BK600" i="4"/>
  <c r="BL600" i="4" s="1" a="1"/>
  <c r="BL600" i="4" s="1"/>
  <c r="BK601" i="4"/>
  <c r="BL601" i="4" s="1" a="1"/>
  <c r="BK602" i="4"/>
  <c r="BK603" i="4"/>
  <c r="BL603" i="4" s="1" a="1"/>
  <c r="BL603" i="4" s="1"/>
  <c r="BK604" i="4"/>
  <c r="BL604" i="4" s="1" a="1"/>
  <c r="BL604" i="4" s="1"/>
  <c r="BK605" i="4"/>
  <c r="BL605" i="4" s="1" a="1"/>
  <c r="BL605" i="4" s="1"/>
  <c r="BK606" i="4"/>
  <c r="BK607" i="4"/>
  <c r="BL607" i="4" s="1" a="1"/>
  <c r="BL607" i="4" s="1"/>
  <c r="BK608" i="4"/>
  <c r="BL608" i="4" s="1" a="1"/>
  <c r="BK609" i="4"/>
  <c r="BK610" i="4"/>
  <c r="BK611" i="4"/>
  <c r="BL611" i="4" s="1" a="1"/>
  <c r="BL611" i="4" s="1"/>
  <c r="BK612" i="4"/>
  <c r="BL612" i="4" s="1" a="1"/>
  <c r="BL612" i="4" s="1"/>
  <c r="BK613" i="4"/>
  <c r="BL613" i="4" s="1" a="1"/>
  <c r="BL613" i="4" s="1"/>
  <c r="BK614" i="4"/>
  <c r="BK615" i="4"/>
  <c r="BK616" i="4"/>
  <c r="BL616" i="4" s="1" a="1"/>
  <c r="BL616" i="4" s="1"/>
  <c r="BK617" i="4"/>
  <c r="BL617" i="4" s="1" a="1"/>
  <c r="BL617" i="4" s="1"/>
  <c r="BK618" i="4"/>
  <c r="BK619" i="4"/>
  <c r="BL619" i="4" s="1" a="1"/>
  <c r="BL619" i="4" s="1"/>
  <c r="BK620" i="4"/>
  <c r="BL620" i="4" s="1" a="1"/>
  <c r="BL620" i="4" s="1"/>
  <c r="BK621" i="4"/>
  <c r="BL621" i="4" s="1" a="1"/>
  <c r="BL621" i="4" s="1"/>
  <c r="BK622" i="4"/>
  <c r="BK623" i="4"/>
  <c r="BL623" i="4" s="1" a="1"/>
  <c r="BL623" i="4" s="1"/>
  <c r="BK624" i="4"/>
  <c r="BL624" i="4" s="1" a="1"/>
  <c r="BL624" i="4" s="1"/>
  <c r="BK625" i="4"/>
  <c r="BL625" i="4" s="1" a="1"/>
  <c r="BL625" i="4" s="1"/>
  <c r="BK626" i="4"/>
  <c r="BK627" i="4"/>
  <c r="BL627" i="4" s="1" a="1"/>
  <c r="BL627" i="4" s="1"/>
  <c r="BK628" i="4"/>
  <c r="BL628" i="4" s="1" a="1"/>
  <c r="BL628" i="4" s="1"/>
  <c r="BK629" i="4"/>
  <c r="BL629" i="4" s="1" a="1"/>
  <c r="BL629" i="4" s="1"/>
  <c r="BK630" i="4"/>
  <c r="BK631" i="4"/>
  <c r="BL631" i="4" s="1" a="1"/>
  <c r="BL631" i="4" s="1"/>
  <c r="BK632" i="4"/>
  <c r="BL632" i="4" s="1" a="1"/>
  <c r="BL632" i="4" s="1"/>
  <c r="BK633" i="4"/>
  <c r="BL633" i="4" s="1" a="1"/>
  <c r="BL633" i="4" s="1"/>
  <c r="BK634" i="4"/>
  <c r="BK635" i="4"/>
  <c r="BL635" i="4" s="1" a="1"/>
  <c r="BL635" i="4" s="1"/>
  <c r="BK636" i="4"/>
  <c r="BL636" i="4" s="1" a="1"/>
  <c r="BK637" i="4"/>
  <c r="BL637" i="4" s="1" a="1"/>
  <c r="BL637" i="4" s="1"/>
  <c r="BK638" i="4"/>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K647" i="4"/>
  <c r="BL647" i="4" s="1" a="1"/>
  <c r="BL647" i="4" s="1"/>
  <c r="BK648" i="4"/>
  <c r="BL648" i="4" s="1" a="1"/>
  <c r="BL648" i="4" s="1"/>
  <c r="BK649" i="4"/>
  <c r="BL649" i="4" s="1" a="1"/>
  <c r="BL649" i="4" s="1"/>
  <c r="BK650" i="4"/>
  <c r="BK651" i="4"/>
  <c r="BL651" i="4" s="1" a="1"/>
  <c r="BL651" i="4" s="1"/>
  <c r="BK652" i="4"/>
  <c r="BL652" i="4" s="1" a="1"/>
  <c r="BL652" i="4" s="1"/>
  <c r="BK653" i="4"/>
  <c r="BL653" i="4" s="1" a="1"/>
  <c r="BL653" i="4" s="1"/>
  <c r="BK654" i="4"/>
  <c r="BK655" i="4"/>
  <c r="BK656" i="4"/>
  <c r="BL656" i="4" s="1" a="1"/>
  <c r="BL656" i="4" s="1"/>
  <c r="BK657" i="4"/>
  <c r="BL657" i="4" s="1" a="1"/>
  <c r="BL657" i="4" s="1"/>
  <c r="BK658" i="4"/>
  <c r="BK659" i="4"/>
  <c r="BL659" i="4" s="1" a="1"/>
  <c r="BL659" i="4" s="1"/>
  <c r="BK660" i="4"/>
  <c r="BL660" i="4" s="1" a="1"/>
  <c r="BL660" i="4" s="1"/>
  <c r="BK661" i="4"/>
  <c r="BL661" i="4" s="1" a="1"/>
  <c r="BL661" i="4" s="1"/>
  <c r="BK662" i="4"/>
  <c r="BK663" i="4"/>
  <c r="BL663" i="4" s="1" a="1"/>
  <c r="BL663" i="4" s="1"/>
  <c r="BK664" i="4"/>
  <c r="BL664" i="4" s="1" a="1"/>
  <c r="BL664" i="4" s="1"/>
  <c r="BK665" i="4"/>
  <c r="BL665" i="4" s="1" a="1"/>
  <c r="BL665" i="4" s="1"/>
  <c r="BK666" i="4"/>
  <c r="BK667" i="4"/>
  <c r="BL667" i="4" s="1" a="1"/>
  <c r="BL667" i="4" s="1"/>
  <c r="BK668" i="4"/>
  <c r="BL668" i="4" s="1" a="1"/>
  <c r="BL668" i="4" s="1"/>
  <c r="BK669" i="4"/>
  <c r="BK670" i="4"/>
  <c r="BK671" i="4"/>
  <c r="BL671" i="4" s="1" a="1"/>
  <c r="BL671" i="4" s="1"/>
  <c r="BK672" i="4"/>
  <c r="BL672" i="4" s="1" a="1"/>
  <c r="BL672" i="4" s="1"/>
  <c r="BK673" i="4"/>
  <c r="BL673" i="4" s="1" a="1"/>
  <c r="BL673" i="4" s="1"/>
  <c r="BK674" i="4"/>
  <c r="BK675" i="4"/>
  <c r="BL675" i="4" s="1" a="1"/>
  <c r="BL675" i="4" s="1"/>
  <c r="BK676" i="4"/>
  <c r="BL676" i="4" s="1" a="1"/>
  <c r="BL676" i="4" s="1"/>
  <c r="BK677" i="4"/>
  <c r="BK678" i="4"/>
  <c r="BK679" i="4"/>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L687" i="4" s="1"/>
  <c r="BK688" i="4"/>
  <c r="BL688" i="4" s="1" a="1"/>
  <c r="BL688" i="4" s="1"/>
  <c r="BK689" i="4"/>
  <c r="BL689" i="4" s="1" a="1"/>
  <c r="BK690" i="4"/>
  <c r="BK691" i="4"/>
  <c r="BL691" i="4" s="1" a="1"/>
  <c r="BL691" i="4" s="1"/>
  <c r="BK692" i="4"/>
  <c r="BK693" i="4"/>
  <c r="BK694" i="4"/>
  <c r="BK695" i="4"/>
  <c r="BL695" i="4" s="1" a="1"/>
  <c r="BL695" i="4" s="1"/>
  <c r="BK696" i="4"/>
  <c r="BL696" i="4" s="1" a="1"/>
  <c r="BL696" i="4" s="1"/>
  <c r="BK697" i="4"/>
  <c r="BL697" i="4" s="1" a="1"/>
  <c r="BK698" i="4"/>
  <c r="BK699" i="4"/>
  <c r="BL699" i="4" s="1" a="1"/>
  <c r="BL699" i="4" s="1"/>
  <c r="BK700" i="4"/>
  <c r="BL700" i="4" s="1" a="1"/>
  <c r="BL700" i="4" s="1"/>
  <c r="BK701" i="4"/>
  <c r="BL701" i="4" s="1" a="1"/>
  <c r="BL701" i="4" s="1"/>
  <c r="BK702" i="4"/>
  <c r="BK703" i="4"/>
  <c r="BL703" i="4" s="1" a="1"/>
  <c r="BL703" i="4" s="1"/>
  <c r="BK704" i="4"/>
  <c r="BL704" i="4" s="1" a="1"/>
  <c r="BL704" i="4" s="1"/>
  <c r="BK705" i="4"/>
  <c r="BL705" i="4" s="1" a="1"/>
  <c r="BL705" i="4" s="1"/>
  <c r="BK706" i="4"/>
  <c r="BK707" i="4"/>
  <c r="BL707" i="4" s="1" a="1"/>
  <c r="BL707" i="4" s="1"/>
  <c r="BK708" i="4"/>
  <c r="BL708" i="4" s="1" a="1"/>
  <c r="BL708" i="4" s="1"/>
  <c r="BK709" i="4"/>
  <c r="BL709" i="4" s="1" a="1"/>
  <c r="BL709" i="4" s="1"/>
  <c r="BK710" i="4"/>
  <c r="BK711" i="4"/>
  <c r="BL711" i="4" s="1" a="1"/>
  <c r="BL711" i="4" s="1"/>
  <c r="BK712" i="4"/>
  <c r="BL712" i="4" s="1" a="1"/>
  <c r="BL712" i="4" s="1"/>
  <c r="BK713" i="4"/>
  <c r="BL713" i="4" s="1" a="1"/>
  <c r="BL713" i="4" s="1"/>
  <c r="BK714" i="4"/>
  <c r="BK715" i="4"/>
  <c r="BL715" i="4" s="1" a="1"/>
  <c r="BL715" i="4" s="1"/>
  <c r="BK716" i="4"/>
  <c r="BL716" i="4" s="1" a="1"/>
  <c r="BL716" i="4" s="1"/>
  <c r="BK717" i="4"/>
  <c r="BK718" i="4"/>
  <c r="BK719" i="4"/>
  <c r="BL719" i="4" s="1" a="1"/>
  <c r="BL719" i="4" s="1"/>
  <c r="BK720" i="4"/>
  <c r="BL720" i="4" s="1" a="1"/>
  <c r="BL720" i="4" s="1"/>
  <c r="BK721" i="4"/>
  <c r="BL721" i="4" s="1" a="1"/>
  <c r="BL721" i="4" s="1"/>
  <c r="BK722" i="4"/>
  <c r="BK723" i="4"/>
  <c r="BL723" i="4" s="1" a="1"/>
  <c r="BL723" i="4" s="1"/>
  <c r="BK724" i="4"/>
  <c r="BL724" i="4" s="1" a="1"/>
  <c r="BL724" i="4" s="1"/>
  <c r="BK725" i="4"/>
  <c r="BL725" i="4" s="1" a="1"/>
  <c r="BL725" i="4" s="1"/>
  <c r="BK726" i="4"/>
  <c r="BK727" i="4"/>
  <c r="BL727" i="4" s="1" a="1"/>
  <c r="BL727" i="4" s="1"/>
  <c r="BK728" i="4"/>
  <c r="BL728" i="4" s="1" a="1"/>
  <c r="BL728" i="4" s="1"/>
  <c r="BK729" i="4"/>
  <c r="BL729" i="4" s="1" a="1"/>
  <c r="BL729" i="4" s="1"/>
  <c r="BK730" i="4"/>
  <c r="BK731" i="4"/>
  <c r="BL731" i="4" s="1" a="1"/>
  <c r="BL731" i="4" s="1"/>
  <c r="BK732" i="4"/>
  <c r="BK733" i="4"/>
  <c r="BL733" i="4" s="1" a="1"/>
  <c r="BL733" i="4" s="1"/>
  <c r="BK734" i="4"/>
  <c r="BK735" i="4"/>
  <c r="BL735" i="4" s="1" a="1"/>
  <c r="BL735" i="4" s="1"/>
  <c r="BK736" i="4"/>
  <c r="BL736" i="4" s="1" a="1"/>
  <c r="BL736" i="4" s="1"/>
  <c r="BK737" i="4"/>
  <c r="BL737" i="4" s="1" a="1"/>
  <c r="BL737" i="4" s="1"/>
  <c r="BK738" i="4"/>
  <c r="BK739" i="4"/>
  <c r="BL739" i="4" s="1" a="1"/>
  <c r="BL739" i="4" s="1"/>
  <c r="BK740" i="4"/>
  <c r="BK741" i="4"/>
  <c r="BL741" i="4" s="1" a="1"/>
  <c r="BL741" i="4" s="1"/>
  <c r="BK742" i="4"/>
  <c r="BK743" i="4"/>
  <c r="BL743" i="4" s="1" a="1"/>
  <c r="BK744" i="4"/>
  <c r="BK745" i="4"/>
  <c r="BL745" i="4" s="1" a="1"/>
  <c r="BL745" i="4" s="1"/>
  <c r="BK746" i="4"/>
  <c r="BK747" i="4"/>
  <c r="BL747" i="4" s="1" a="1"/>
  <c r="BL747" i="4" s="1"/>
  <c r="BK748" i="4"/>
  <c r="BK749" i="4"/>
  <c r="BL749" i="4" s="1" a="1"/>
  <c r="BK750" i="4"/>
  <c r="BK751" i="4"/>
  <c r="BL751" i="4" s="1" a="1"/>
  <c r="BL751" i="4" s="1"/>
  <c r="BK752" i="4"/>
  <c r="BL752" i="4" s="1" a="1"/>
  <c r="BL752" i="4" s="1"/>
  <c r="BK753" i="4"/>
  <c r="BL753" i="4" s="1" a="1"/>
  <c r="BL753" i="4" s="1"/>
  <c r="BK754" i="4"/>
  <c r="BK755" i="4"/>
  <c r="BL755" i="4" s="1" a="1"/>
  <c r="BL755" i="4" s="1"/>
  <c r="BK756" i="4"/>
  <c r="BK757" i="4"/>
  <c r="BL757" i="4" s="1" a="1"/>
  <c r="BL757" i="4" s="1"/>
  <c r="BK758" i="4"/>
  <c r="BK759" i="4"/>
  <c r="BL759" i="4" s="1" a="1"/>
  <c r="BL759" i="4" s="1"/>
  <c r="BK760" i="4"/>
  <c r="BL760" i="4" s="1" a="1"/>
  <c r="BL760" i="4" s="1"/>
  <c r="BK761" i="4"/>
  <c r="BL761" i="4" s="1" a="1"/>
  <c r="BK762" i="4"/>
  <c r="BK763" i="4"/>
  <c r="BL763" i="4" s="1" a="1"/>
  <c r="BL763" i="4" s="1"/>
  <c r="BK764" i="4"/>
  <c r="BL764" i="4" s="1" a="1"/>
  <c r="BL764" i="4" s="1"/>
  <c r="BK765" i="4"/>
  <c r="BL765" i="4" s="1" a="1"/>
  <c r="BL765" i="4" s="1"/>
  <c r="BK766" i="4"/>
  <c r="BK767" i="4"/>
  <c r="BL767" i="4" s="1" a="1"/>
  <c r="BL767" i="4" s="1"/>
  <c r="BK768" i="4"/>
  <c r="BL768" i="4" s="1" a="1"/>
  <c r="BL768" i="4" s="1"/>
  <c r="BK769" i="4"/>
  <c r="BL769" i="4" s="1" a="1"/>
  <c r="BL769" i="4" s="1"/>
  <c r="BK770" i="4"/>
  <c r="BK771" i="4"/>
  <c r="BL771" i="4" s="1" a="1"/>
  <c r="BL771" i="4" s="1"/>
  <c r="BK772" i="4"/>
  <c r="BL772" i="4" s="1" a="1"/>
  <c r="BL772" i="4" s="1"/>
  <c r="BK773" i="4"/>
  <c r="BL773" i="4" s="1" a="1"/>
  <c r="BL773" i="4" s="1"/>
  <c r="BK774" i="4"/>
  <c r="BK775" i="4"/>
  <c r="BL775" i="4" s="1" a="1"/>
  <c r="BL775" i="4" s="1"/>
  <c r="BK776" i="4"/>
  <c r="BL776" i="4" s="1" a="1"/>
  <c r="BL776" i="4" s="1"/>
  <c r="BK777" i="4"/>
  <c r="BL777" i="4" s="1" a="1"/>
  <c r="BL777" i="4" s="1"/>
  <c r="BK778" i="4"/>
  <c r="BK779" i="4"/>
  <c r="BL779" i="4" s="1" a="1"/>
  <c r="BL779" i="4" s="1"/>
  <c r="BK780" i="4"/>
  <c r="BL780" i="4" s="1" a="1"/>
  <c r="BL780" i="4" s="1"/>
  <c r="BK781" i="4"/>
  <c r="BL781" i="4" s="1" a="1"/>
  <c r="BL781" i="4" s="1"/>
  <c r="BK782" i="4"/>
  <c r="BK783" i="4"/>
  <c r="BL783" i="4" s="1" a="1"/>
  <c r="BL783" i="4" s="1"/>
  <c r="BK784" i="4"/>
  <c r="BL784" i="4" s="1" a="1"/>
  <c r="BL784" i="4" s="1"/>
  <c r="BK785" i="4"/>
  <c r="BL785" i="4" s="1" a="1"/>
  <c r="BL785" i="4" s="1"/>
  <c r="BK786" i="4"/>
  <c r="BK787" i="4"/>
  <c r="BL787" i="4" s="1" a="1"/>
  <c r="BL787" i="4" s="1"/>
  <c r="BK788" i="4"/>
  <c r="BL788" i="4" s="1" a="1"/>
  <c r="BL788" i="4" s="1"/>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L800" i="4" s="1" a="1"/>
  <c r="BL800" i="4" s="1"/>
  <c r="BK801" i="4"/>
  <c r="BL801" i="4" s="1" a="1"/>
  <c r="BL801" i="4" s="1"/>
  <c r="BK802" i="4"/>
  <c r="BK803" i="4"/>
  <c r="BL803" i="4" s="1" a="1"/>
  <c r="BL803" i="4" s="1"/>
  <c r="BK804" i="4"/>
  <c r="BK805" i="4"/>
  <c r="BL805" i="4" s="1" a="1"/>
  <c r="BL805" i="4" s="1"/>
  <c r="BK806" i="4"/>
  <c r="BK807" i="4"/>
  <c r="BL807" i="4" s="1" a="1"/>
  <c r="BK808" i="4"/>
  <c r="BL808" i="4" s="1" a="1"/>
  <c r="BL808" i="4" s="1"/>
  <c r="BK809" i="4"/>
  <c r="BL809" i="4" s="1" a="1"/>
  <c r="BL809" i="4" s="1"/>
  <c r="BK810" i="4"/>
  <c r="BK811" i="4"/>
  <c r="BL811" i="4" s="1" a="1"/>
  <c r="BL811" i="4" s="1"/>
  <c r="BK812" i="4"/>
  <c r="BL812" i="4" s="1" a="1"/>
  <c r="BL812" i="4" s="1"/>
  <c r="BK813" i="4"/>
  <c r="BL813" i="4" s="1" a="1"/>
  <c r="BL813" i="4" s="1"/>
  <c r="BK814" i="4"/>
  <c r="BK815" i="4"/>
  <c r="BL815" i="4" s="1" a="1"/>
  <c r="BL815" i="4" s="1"/>
  <c r="BK816" i="4"/>
  <c r="BL816" i="4" s="1" a="1"/>
  <c r="BL816" i="4" s="1"/>
  <c r="BK817" i="4"/>
  <c r="BL817" i="4" s="1" a="1"/>
  <c r="BL817" i="4" s="1"/>
  <c r="BK818" i="4"/>
  <c r="BK819" i="4"/>
  <c r="BL819" i="4" s="1" a="1"/>
  <c r="BL819" i="4" s="1"/>
  <c r="BK820" i="4"/>
  <c r="BL820" i="4" s="1" a="1"/>
  <c r="BL820" i="4" s="1"/>
  <c r="BK821" i="4"/>
  <c r="BL821" i="4" s="1" a="1"/>
  <c r="BL821" i="4" s="1"/>
  <c r="BK822" i="4"/>
  <c r="BK823" i="4"/>
  <c r="BL823" i="4" s="1" a="1"/>
  <c r="BL823" i="4" s="1"/>
  <c r="BK824" i="4"/>
  <c r="BL824" i="4" s="1" a="1"/>
  <c r="BL824" i="4" s="1"/>
  <c r="BK825" i="4"/>
  <c r="BL825" i="4" s="1" a="1"/>
  <c r="BL825" i="4" s="1"/>
  <c r="BK826" i="4"/>
  <c r="BK827" i="4"/>
  <c r="BL827" i="4" s="1" a="1"/>
  <c r="BL827" i="4" s="1"/>
  <c r="BK828" i="4"/>
  <c r="BL828" i="4" s="1" a="1"/>
  <c r="BL828" i="4" s="1"/>
  <c r="BK829" i="4"/>
  <c r="BL829" i="4" s="1" a="1"/>
  <c r="BK830" i="4"/>
  <c r="BK831" i="4"/>
  <c r="BL831" i="4" s="1" a="1"/>
  <c r="BL831" i="4" s="1"/>
  <c r="BK832" i="4"/>
  <c r="BL832" i="4" s="1" a="1"/>
  <c r="BL832" i="4" s="1"/>
  <c r="BK833" i="4"/>
  <c r="BL833" i="4" s="1" a="1"/>
  <c r="BL833" i="4" s="1"/>
  <c r="BK834" i="4"/>
  <c r="BK835" i="4"/>
  <c r="BL835" i="4" s="1" a="1"/>
  <c r="BL835" i="4" s="1"/>
  <c r="BK836" i="4"/>
  <c r="BL836" i="4" s="1" a="1"/>
  <c r="BL836" i="4" s="1"/>
  <c r="BK837" i="4"/>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K850" i="4"/>
  <c r="BK851" i="4"/>
  <c r="BL851" i="4" s="1" a="1"/>
  <c r="BL851" i="4" s="1"/>
  <c r="BK852" i="4"/>
  <c r="BL852" i="4" s="1" a="1"/>
  <c r="BL852" i="4" s="1"/>
  <c r="BK853" i="4"/>
  <c r="BL853" i="4" s="1" a="1"/>
  <c r="BL853" i="4" s="1"/>
  <c r="BK854" i="4"/>
  <c r="BK855" i="4"/>
  <c r="BL855" i="4" s="1" a="1"/>
  <c r="BL855" i="4" s="1"/>
  <c r="BK856" i="4"/>
  <c r="BL856" i="4" s="1" a="1"/>
  <c r="BL856" i="4" s="1"/>
  <c r="BK857" i="4"/>
  <c r="BL857" i="4" s="1" a="1"/>
  <c r="BK858" i="4"/>
  <c r="BK859" i="4"/>
  <c r="BL859" i="4" s="1" a="1"/>
  <c r="BL859" i="4" s="1"/>
  <c r="BK860" i="4"/>
  <c r="BL860" i="4" s="1" a="1"/>
  <c r="BL860" i="4" s="1"/>
  <c r="BK861" i="4"/>
  <c r="BL861" i="4" s="1" a="1"/>
  <c r="BL861" i="4" s="1"/>
  <c r="BK862" i="4"/>
  <c r="BK863" i="4"/>
  <c r="BL863" i="4" s="1" a="1"/>
  <c r="BL863" i="4" s="1"/>
  <c r="BK864" i="4"/>
  <c r="BL864" i="4" s="1" a="1"/>
  <c r="BL864" i="4" s="1"/>
  <c r="BK865" i="4"/>
  <c r="BL865" i="4" s="1" a="1"/>
  <c r="BK866" i="4"/>
  <c r="BK867" i="4"/>
  <c r="BL867" i="4" s="1" a="1"/>
  <c r="BL867" i="4" s="1"/>
  <c r="BK868" i="4"/>
  <c r="BK869" i="4"/>
  <c r="BK870" i="4"/>
  <c r="BK871" i="4"/>
  <c r="BL871" i="4" s="1" a="1"/>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L881" i="4" s="1" a="1"/>
  <c r="BL881" i="4" s="1"/>
  <c r="BK882" i="4"/>
  <c r="BK883" i="4"/>
  <c r="BL883" i="4" s="1" a="1"/>
  <c r="BL883" i="4" s="1"/>
  <c r="BK884" i="4"/>
  <c r="BL884" i="4" s="1" a="1"/>
  <c r="BL884" i="4" s="1"/>
  <c r="BK885" i="4"/>
  <c r="BK886" i="4"/>
  <c r="BK887" i="4"/>
  <c r="BL887" i="4" s="1" a="1"/>
  <c r="BL887" i="4" s="1"/>
  <c r="BK888" i="4"/>
  <c r="BL888" i="4" s="1" a="1"/>
  <c r="BL888" i="4" s="1"/>
  <c r="BK889" i="4"/>
  <c r="BL889" i="4" s="1" a="1"/>
  <c r="BL889" i="4" s="1"/>
  <c r="BK890" i="4"/>
  <c r="BK891" i="4"/>
  <c r="BL891" i="4" s="1" a="1"/>
  <c r="BL891" i="4" s="1"/>
  <c r="BK892" i="4"/>
  <c r="BL892" i="4" s="1" a="1"/>
  <c r="BL892" i="4" s="1"/>
  <c r="BK893" i="4"/>
  <c r="BL893" i="4" s="1" a="1"/>
  <c r="BL893" i="4" s="1"/>
  <c r="BK894" i="4"/>
  <c r="BK895" i="4"/>
  <c r="BL895" i="4" s="1" a="1"/>
  <c r="BL895" i="4" s="1"/>
  <c r="BK896" i="4"/>
  <c r="BL896" i="4" s="1" a="1"/>
  <c r="BL896" i="4" s="1"/>
  <c r="BK897" i="4"/>
  <c r="BL897" i="4" s="1" a="1"/>
  <c r="BL897" i="4" s="1"/>
  <c r="BK898" i="4"/>
  <c r="BK899" i="4"/>
  <c r="BL899" i="4" s="1" a="1"/>
  <c r="BL899" i="4" s="1"/>
  <c r="BK900" i="4"/>
  <c r="BL900" i="4" s="1" a="1"/>
  <c r="BL900" i="4" s="1"/>
  <c r="BK901" i="4"/>
  <c r="BL901" i="4" s="1" a="1"/>
  <c r="BL901" i="4" s="1"/>
  <c r="BK902" i="4"/>
  <c r="BK903" i="4"/>
  <c r="BL903" i="4" s="1" a="1"/>
  <c r="BL903" i="4" s="1"/>
  <c r="BK904" i="4"/>
  <c r="BL904" i="4" s="1" a="1"/>
  <c r="BL904" i="4" s="1"/>
  <c r="BK905" i="4"/>
  <c r="BL905" i="4" s="1" a="1"/>
  <c r="BL905" i="4" s="1"/>
  <c r="BK906" i="4"/>
  <c r="BK907" i="4"/>
  <c r="BL907" i="4" s="1" a="1"/>
  <c r="BL907" i="4" s="1"/>
  <c r="BK908" i="4"/>
  <c r="BL908" i="4" s="1" a="1"/>
  <c r="BL908" i="4" s="1"/>
  <c r="BK909" i="4"/>
  <c r="BL909" i="4" s="1" a="1"/>
  <c r="BL909" i="4" s="1"/>
  <c r="BK910" i="4"/>
  <c r="BK911" i="4"/>
  <c r="BL911" i="4" s="1" a="1"/>
  <c r="BL911" i="4" s="1"/>
  <c r="BK912" i="4"/>
  <c r="BL912" i="4" s="1" a="1"/>
  <c r="BL912" i="4" s="1"/>
  <c r="BK913" i="4"/>
  <c r="BL913" i="4" s="1" a="1"/>
  <c r="BL913" i="4" s="1"/>
  <c r="BK914" i="4"/>
  <c r="BK915" i="4"/>
  <c r="BL915" i="4" s="1" a="1"/>
  <c r="BL915" i="4" s="1"/>
  <c r="BK916" i="4"/>
  <c r="BL916" i="4" s="1" a="1"/>
  <c r="BL916" i="4" s="1"/>
  <c r="BK917" i="4"/>
  <c r="BL917" i="4" s="1" a="1"/>
  <c r="BL917" i="4" s="1"/>
  <c r="BK918" i="4"/>
  <c r="BK919" i="4"/>
  <c r="BL919" i="4" s="1" a="1"/>
  <c r="BL919" i="4" s="1"/>
  <c r="BK920" i="4"/>
  <c r="BL920" i="4" s="1" a="1"/>
  <c r="BL920" i="4" s="1"/>
  <c r="BK921" i="4"/>
  <c r="BL921" i="4" s="1" a="1"/>
  <c r="BL921" i="4" s="1"/>
  <c r="BK922" i="4"/>
  <c r="BK923" i="4"/>
  <c r="BL923" i="4" s="1" a="1"/>
  <c r="BL923" i="4" s="1"/>
  <c r="BK924" i="4"/>
  <c r="BL924" i="4" s="1" a="1"/>
  <c r="BL924" i="4" s="1"/>
  <c r="BK925" i="4"/>
  <c r="BL925" i="4" s="1" a="1"/>
  <c r="BL925" i="4" s="1"/>
  <c r="BK926" i="4"/>
  <c r="BK927" i="4"/>
  <c r="BL927" i="4" s="1" a="1"/>
  <c r="BL927" i="4" s="1"/>
  <c r="BK928" i="4"/>
  <c r="BL928" i="4" s="1" a="1"/>
  <c r="BL928" i="4" s="1"/>
  <c r="BK929" i="4"/>
  <c r="BL929" i="4" s="1" a="1"/>
  <c r="BL929" i="4" s="1"/>
  <c r="BK930" i="4"/>
  <c r="BK931" i="4"/>
  <c r="BL931" i="4" s="1" a="1"/>
  <c r="BL931" i="4" s="1"/>
  <c r="BK932" i="4"/>
  <c r="BL932" i="4" s="1" a="1"/>
  <c r="BL932" i="4" s="1"/>
  <c r="BK933" i="4"/>
  <c r="BL933" i="4" s="1" a="1"/>
  <c r="BL933" i="4" s="1"/>
  <c r="BK934" i="4"/>
  <c r="BK935" i="4"/>
  <c r="BL935" i="4" s="1" a="1"/>
  <c r="BK936" i="4"/>
  <c r="BL936" i="4" s="1" a="1"/>
  <c r="BL936" i="4" s="1"/>
  <c r="BK937" i="4"/>
  <c r="BL937" i="4" s="1" a="1"/>
  <c r="BL937" i="4" s="1"/>
  <c r="BK938" i="4"/>
  <c r="BK939" i="4"/>
  <c r="BL939" i="4" s="1" a="1"/>
  <c r="BL939" i="4" s="1"/>
  <c r="BK940" i="4"/>
  <c r="BL940" i="4" s="1" a="1"/>
  <c r="BL940" i="4" s="1"/>
  <c r="BK941" i="4"/>
  <c r="BL941" i="4" s="1" a="1"/>
  <c r="BL941" i="4" s="1"/>
  <c r="BK942" i="4"/>
  <c r="BK943" i="4"/>
  <c r="BL943" i="4" s="1" a="1"/>
  <c r="BL943" i="4" s="1"/>
  <c r="BK944" i="4"/>
  <c r="BL944" i="4" s="1" a="1"/>
  <c r="BL944" i="4" s="1"/>
  <c r="BK945" i="4"/>
  <c r="BK946" i="4"/>
  <c r="BK947" i="4"/>
  <c r="BL947" i="4" s="1" a="1"/>
  <c r="BL947" i="4" s="1"/>
  <c r="BK948" i="4"/>
  <c r="BL948" i="4" s="1" a="1"/>
  <c r="BL948" i="4" s="1"/>
  <c r="BK949" i="4"/>
  <c r="BL949" i="4" s="1" a="1"/>
  <c r="BL949" i="4" s="1"/>
  <c r="BK950" i="4"/>
  <c r="BK951" i="4"/>
  <c r="BL951" i="4" s="1" a="1"/>
  <c r="BL951" i="4" s="1"/>
  <c r="BK952" i="4"/>
  <c r="BL952" i="4" s="1" a="1"/>
  <c r="BK953" i="4"/>
  <c r="BL953" i="4" s="1" a="1"/>
  <c r="BL953" i="4" s="1"/>
  <c r="BK954" i="4"/>
  <c r="BK955" i="4"/>
  <c r="BL955" i="4" s="1" a="1"/>
  <c r="BL955" i="4" s="1"/>
  <c r="BK956" i="4"/>
  <c r="BL956" i="4" s="1" a="1"/>
  <c r="BL956" i="4" s="1"/>
  <c r="BK957" i="4"/>
  <c r="BL957" i="4" s="1" a="1"/>
  <c r="BL957" i="4" s="1"/>
  <c r="BK958" i="4"/>
  <c r="BK959" i="4"/>
  <c r="BL959" i="4" s="1" a="1"/>
  <c r="BL959" i="4" s="1"/>
  <c r="BK960" i="4"/>
  <c r="BL960" i="4" s="1" a="1"/>
  <c r="BL960" i="4" s="1"/>
  <c r="BK961" i="4"/>
  <c r="BK962" i="4"/>
  <c r="BK963" i="4"/>
  <c r="BL963" i="4" s="1" a="1"/>
  <c r="BL963" i="4" s="1"/>
  <c r="BK964" i="4"/>
  <c r="BL964" i="4" s="1" a="1"/>
  <c r="BL964" i="4" s="1"/>
  <c r="BK965" i="4"/>
  <c r="BL965" i="4" s="1" a="1"/>
  <c r="BL965" i="4" s="1"/>
  <c r="BK966" i="4"/>
  <c r="BK967" i="4"/>
  <c r="BL967" i="4" s="1" a="1"/>
  <c r="BL967" i="4" s="1"/>
  <c r="BK968" i="4"/>
  <c r="BK969" i="4"/>
  <c r="BL969" i="4" s="1" a="1"/>
  <c r="BL969" i="4" s="1"/>
  <c r="BK970" i="4"/>
  <c r="BK971" i="4"/>
  <c r="BL971" i="4" s="1" a="1"/>
  <c r="BL971" i="4" s="1"/>
  <c r="BK972" i="4"/>
  <c r="BL972" i="4" s="1" a="1"/>
  <c r="BL972" i="4" s="1"/>
  <c r="BK973" i="4"/>
  <c r="BL973" i="4" s="1" a="1"/>
  <c r="BL973" i="4" s="1"/>
  <c r="BK974" i="4"/>
  <c r="BK975" i="4"/>
  <c r="BL975" i="4" s="1" a="1"/>
  <c r="BL975" i="4" s="1"/>
  <c r="BK976" i="4"/>
  <c r="BL976" i="4" s="1" a="1"/>
  <c r="BL976" i="4" s="1"/>
  <c r="BK977" i="4"/>
  <c r="BL977" i="4" s="1" a="1"/>
  <c r="BL977" i="4" s="1"/>
  <c r="BK978" i="4"/>
  <c r="BK979" i="4"/>
  <c r="BL979" i="4" s="1" a="1"/>
  <c r="BL979" i="4" s="1"/>
  <c r="BK980" i="4"/>
  <c r="BL980" i="4" s="1" a="1"/>
  <c r="BL980" i="4" s="1"/>
  <c r="BK981" i="4"/>
  <c r="BL981" i="4" s="1" a="1"/>
  <c r="BL981" i="4" s="1"/>
  <c r="BK982" i="4"/>
  <c r="BK983" i="4"/>
  <c r="BL983" i="4" s="1" a="1"/>
  <c r="BL983" i="4" s="1"/>
  <c r="BK984" i="4"/>
  <c r="BL984" i="4" s="1" a="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L993" i="4" s="1" a="1"/>
  <c r="BL993" i="4" s="1"/>
  <c r="BK994" i="4"/>
  <c r="BK995" i="4"/>
  <c r="BL995" i="4" s="1" a="1"/>
  <c r="BL995" i="4" s="1"/>
  <c r="BK996" i="4"/>
  <c r="BL996" i="4" s="1" a="1"/>
  <c r="BL996" i="4" s="1"/>
  <c r="BK997" i="4"/>
  <c r="BL997" i="4" s="1" a="1"/>
  <c r="BL997" i="4" s="1"/>
  <c r="BK998" i="4"/>
  <c r="BK999" i="4"/>
  <c r="BL999" i="4" s="1" a="1"/>
  <c r="BL999" i="4" s="1"/>
  <c r="BK1000" i="4"/>
  <c r="BK1001" i="4"/>
  <c r="BL1001" i="4" s="1" a="1"/>
  <c r="BL1001" i="4" s="1"/>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L1016" i="4" s="1" a="1"/>
  <c r="BK1017" i="4"/>
  <c r="BL1017" i="4" s="1" a="1"/>
  <c r="BL1017" i="4" s="1"/>
  <c r="BK1018" i="4"/>
  <c r="BK1019" i="4"/>
  <c r="BL1019" i="4" s="1" a="1"/>
  <c r="BL1019" i="4" s="1"/>
  <c r="BK1020" i="4"/>
  <c r="BL1020" i="4" s="1" a="1"/>
  <c r="BL1020" i="4" s="1"/>
  <c r="BK1021" i="4"/>
  <c r="BL1021" i="4" s="1" a="1"/>
  <c r="BL1021" i="4" s="1"/>
  <c r="BK1022" i="4"/>
  <c r="BK1023" i="4"/>
  <c r="BL1023" i="4" s="1" a="1"/>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K1034" i="4"/>
  <c r="BK1035" i="4"/>
  <c r="BL1035" i="4" s="1" a="1"/>
  <c r="BL1035" i="4" s="1"/>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L1055" i="4" s="1" a="1"/>
  <c r="BK1056" i="4"/>
  <c r="BL1056" i="4" s="1" a="1"/>
  <c r="BL1056" i="4" s="1"/>
  <c r="BK1057" i="4"/>
  <c r="BL1057" i="4" s="1" a="1"/>
  <c r="BL1057" i="4" s="1"/>
  <c r="BK1058" i="4"/>
  <c r="BK1059" i="4"/>
  <c r="BL1059" i="4" s="1" a="1"/>
  <c r="BL1059" i="4" s="1"/>
  <c r="BK1060" i="4"/>
  <c r="BL1060" i="4" s="1" a="1"/>
  <c r="BL1060" i="4" s="1"/>
  <c r="BK1061" i="4"/>
  <c r="BL1061" i="4" s="1" a="1"/>
  <c r="BL1061" i="4" s="1"/>
  <c r="BK1062" i="4"/>
  <c r="BK1063" i="4"/>
  <c r="BL1063" i="4" s="1" a="1"/>
  <c r="BL1063" i="4" s="1"/>
  <c r="BK1064" i="4"/>
  <c r="BL1064" i="4" s="1" a="1"/>
  <c r="BL1064" i="4" s="1"/>
  <c r="BK1065" i="4"/>
  <c r="BL1065" i="4" s="1" a="1"/>
  <c r="BL1065" i="4" s="1"/>
  <c r="BK1066" i="4"/>
  <c r="BK1067" i="4"/>
  <c r="BL1067" i="4" s="1" a="1"/>
  <c r="BL1067" i="4" s="1"/>
  <c r="BK1068" i="4"/>
  <c r="BL1068" i="4" s="1" a="1"/>
  <c r="BL1068" i="4" s="1"/>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L1088" i="4" s="1" a="1"/>
  <c r="BL1088" i="4" s="1"/>
  <c r="BK1089" i="4"/>
  <c r="BL1089" i="4" s="1" a="1"/>
  <c r="BL1089" i="4" s="1"/>
  <c r="BK1090" i="4"/>
  <c r="BK1091" i="4"/>
  <c r="BL1091" i="4" s="1" a="1"/>
  <c r="BL1091" i="4" s="1"/>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L1101" i="4" s="1" a="1"/>
  <c r="BL1101" i="4" s="1"/>
  <c r="BK1102" i="4"/>
  <c r="BK1103" i="4"/>
  <c r="BL1103" i="4" s="1" a="1"/>
  <c r="BL1103" i="4" s="1"/>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L1120" i="4" s="1" a="1"/>
  <c r="BL1120" i="4" s="1"/>
  <c r="BK1121" i="4"/>
  <c r="BK1122" i="4"/>
  <c r="BK1123" i="4"/>
  <c r="BL1123" i="4" s="1" a="1"/>
  <c r="BL1123" i="4" s="1"/>
  <c r="BK1124" i="4"/>
  <c r="BL1124" i="4" s="1" a="1"/>
  <c r="BL1124" i="4" s="1"/>
  <c r="BK1125" i="4"/>
  <c r="BL1125" i="4" s="1" a="1"/>
  <c r="BL1125" i="4" s="1"/>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K1152" i="4"/>
  <c r="BL1152" i="4" s="1" a="1"/>
  <c r="BL1152" i="4" s="1"/>
  <c r="BK1153" i="4"/>
  <c r="BL1153" i="4" s="1" a="1"/>
  <c r="BL1153" i="4" s="1"/>
  <c r="BK1154" i="4"/>
  <c r="BK1155" i="4"/>
  <c r="BL1155" i="4" s="1" a="1"/>
  <c r="BL1155" i="4" s="1"/>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L1176" i="4" s="1" a="1"/>
  <c r="BL1176" i="4" s="1"/>
  <c r="BK1177" i="4"/>
  <c r="BL1177" i="4" s="1" a="1"/>
  <c r="BL1177" i="4" s="1"/>
  <c r="BK1178" i="4"/>
  <c r="BK1179" i="4"/>
  <c r="BL1179" i="4" s="1" a="1"/>
  <c r="BL1179" i="4" s="1"/>
  <c r="BK1180" i="4"/>
  <c r="BL1180" i="4" s="1" a="1"/>
  <c r="BL1180" i="4" s="1"/>
  <c r="BK1181" i="4"/>
  <c r="BL1181" i="4" s="1" a="1"/>
  <c r="BL1181" i="4" s="1"/>
  <c r="BK1182" i="4"/>
  <c r="BK1183" i="4"/>
  <c r="BL1183" i="4" s="1" a="1"/>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L1215" i="4" s="1" a="1"/>
  <c r="BL1215" i="4" s="1"/>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L1275" i="4" s="1" a="1"/>
  <c r="BL1275" i="4" s="1"/>
  <c r="BK1276" i="4"/>
  <c r="BL1276" i="4" s="1" a="1"/>
  <c r="BL1276" i="4" s="1"/>
  <c r="BK1277" i="4"/>
  <c r="BL1277" i="4" s="1" a="1"/>
  <c r="BL1277" i="4" s="1"/>
  <c r="BK1278" i="4"/>
  <c r="BK1279" i="4"/>
  <c r="BL1279" i="4" s="1" a="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L1311" i="4" s="1" a="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L1336" i="4" s="1" a="1"/>
  <c r="BL1336" i="4" s="1"/>
  <c r="BK1337" i="4"/>
  <c r="BL1337" i="4" s="1" a="1"/>
  <c r="BL1337" i="4" s="1"/>
  <c r="BK1338" i="4"/>
  <c r="BK1339" i="4"/>
  <c r="BL1339" i="4" s="1" a="1"/>
  <c r="BL1339" i="4" s="1"/>
  <c r="BK1340" i="4"/>
  <c r="BL1340" i="4" s="1" a="1"/>
  <c r="BL1340" i="4" s="1"/>
  <c r="BK1341" i="4"/>
  <c r="BL1341" i="4" s="1" a="1"/>
  <c r="BL1341" i="4" s="1"/>
  <c r="BK1342" i="4"/>
  <c r="BK1343" i="4"/>
  <c r="BL1343" i="4" s="1" a="1"/>
  <c r="BL1343" i="4" s="1"/>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L1351" i="4" s="1" a="1"/>
  <c r="BL1351" i="4" s="1"/>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L1365" i="4" s="1"/>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L1429" i="4" s="1" a="1"/>
  <c r="BL1429" i="4" s="1"/>
  <c r="BK1430" i="4"/>
  <c r="BK1431" i="4"/>
  <c r="BL1431" i="4" s="1" a="1"/>
  <c r="BL1431" i="4" s="1"/>
  <c r="BK1432" i="4"/>
  <c r="BL1432" i="4" s="1" a="1"/>
  <c r="BL1432" i="4" s="1"/>
  <c r="BK1433" i="4"/>
  <c r="BL1433" i="4" s="1" a="1"/>
  <c r="BL1433" i="4" s="1"/>
  <c r="BK1434" i="4"/>
  <c r="BK1435" i="4"/>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K1500" i="4"/>
  <c r="BL1500" i="4" s="1" a="1"/>
  <c r="BL1500" i="4" s="1"/>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L1508" i="4" s="1" a="1"/>
  <c r="BL1508" i="4" s="1"/>
  <c r="BK1509" i="4"/>
  <c r="BL1509" i="4" s="1" a="1"/>
  <c r="BL1509" i="4" s="1"/>
  <c r="BK1510" i="4"/>
  <c r="BK1511" i="4"/>
  <c r="BL1511" i="4" s="1" a="1"/>
  <c r="BL1511" i="4" s="1"/>
  <c r="BK1512" i="4"/>
  <c r="BL1512" i="4" s="1" a="1"/>
  <c r="BL1512" i="4" s="1"/>
  <c r="BK1513" i="4"/>
  <c r="BL1513" i="4" s="1" a="1"/>
  <c r="BL1513" i="4" s="1"/>
  <c r="BK1514" i="4"/>
  <c r="BK1515" i="4"/>
  <c r="BL1515" i="4" s="1" a="1"/>
  <c r="BL1515" i="4" s="1"/>
  <c r="BK1516" i="4"/>
  <c r="BL1516" i="4" s="1" a="1"/>
  <c r="BL1516" i="4" s="1"/>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K1558" i="4"/>
  <c r="BK1559" i="4"/>
  <c r="BL1559" i="4" s="1" a="1"/>
  <c r="BL1559" i="4" s="1"/>
  <c r="BK1560" i="4"/>
  <c r="BL1560" i="4" s="1" a="1"/>
  <c r="BL1560" i="4" s="1"/>
  <c r="BK1561" i="4"/>
  <c r="BL1561" i="4" s="1" a="1"/>
  <c r="BL1561" i="4" s="1"/>
  <c r="BK1562" i="4"/>
  <c r="BK1563" i="4"/>
  <c r="BK1564" i="4"/>
  <c r="BL1564" i="4" s="1" a="1"/>
  <c r="BL1564" i="4" s="1"/>
  <c r="BK1565" i="4"/>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K1628" i="4"/>
  <c r="BL1628" i="4" s="1" a="1"/>
  <c r="BL1628" i="4" s="1"/>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K1686" i="4"/>
  <c r="BK1687" i="4"/>
  <c r="BL1687" i="4" s="1" a="1"/>
  <c r="BL1687" i="4" s="1"/>
  <c r="BK1688" i="4"/>
  <c r="BL1688" i="4" s="1" a="1"/>
  <c r="BL1688" i="4" s="1"/>
  <c r="BK1689" i="4"/>
  <c r="BL1689" i="4" s="1" a="1"/>
  <c r="BL1689" i="4" s="1"/>
  <c r="BK1690" i="4"/>
  <c r="BK1691" i="4"/>
  <c r="BL1691" i="4" s="1" a="1"/>
  <c r="BL1691" i="4" s="1"/>
  <c r="BK1692" i="4"/>
  <c r="BL1692" i="4" s="1" a="1"/>
  <c r="BL1692" i="4" s="1"/>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L1721" i="4" s="1" a="1"/>
  <c r="BL1721" i="4" s="1"/>
  <c r="BK1722" i="4"/>
  <c r="BK1723" i="4"/>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L1732" i="4" s="1" a="1"/>
  <c r="BL1732" i="4" s="1"/>
  <c r="BK1733" i="4"/>
  <c r="BL1733" i="4" s="1" a="1"/>
  <c r="BL1733" i="4" s="1"/>
  <c r="BK1734" i="4"/>
  <c r="BK1735" i="4"/>
  <c r="BL1735" i="4" s="1" a="1"/>
  <c r="BL1735" i="4" s="1"/>
  <c r="BK1736" i="4"/>
  <c r="BL1736" i="4" s="1" a="1"/>
  <c r="BL1736" i="4" s="1"/>
  <c r="BK1737" i="4"/>
  <c r="BL1737" i="4" s="1" a="1"/>
  <c r="BL1737" i="4" s="1"/>
  <c r="BK1738" i="4"/>
  <c r="BK1739" i="4"/>
  <c r="BK1740" i="4"/>
  <c r="BK1741" i="4"/>
  <c r="BL1741" i="4" s="1" a="1"/>
  <c r="BL1741" i="4" s="1"/>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L1749" i="4" s="1" a="1"/>
  <c r="BL1749" i="4" s="1"/>
  <c r="BK1750" i="4"/>
  <c r="BK1751" i="4"/>
  <c r="BL1751" i="4" s="1" a="1"/>
  <c r="BL1751" i="4" s="1"/>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L1761" i="4" s="1" a="1"/>
  <c r="BL1761" i="4" s="1"/>
  <c r="BK1762" i="4"/>
  <c r="BK1763" i="4"/>
  <c r="BL1763" i="4" s="1" a="1"/>
  <c r="BL1763" i="4" s="1"/>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L1809" i="4" s="1" a="1"/>
  <c r="BL1809" i="4" s="1"/>
  <c r="BK1810" i="4"/>
  <c r="BK1811" i="4"/>
  <c r="BL1811" i="4" s="1" a="1"/>
  <c r="BL1811" i="4" s="1"/>
  <c r="BK1812" i="4"/>
  <c r="BL1812" i="4" s="1" a="1"/>
  <c r="BL1812" i="4" s="1"/>
  <c r="BK1813" i="4"/>
  <c r="BL1813" i="4" s="1" a="1"/>
  <c r="BL1813" i="4" s="1"/>
  <c r="BK1814" i="4"/>
  <c r="BK1815" i="4"/>
  <c r="BL1815" i="4" s="1" a="1"/>
  <c r="BL1815" i="4" s="1"/>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K1851" i="4"/>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L1863" i="4" s="1" a="1"/>
  <c r="BL1863" i="4" s="1"/>
  <c r="BK1864" i="4"/>
  <c r="BL1864" i="4" s="1" a="1"/>
  <c r="BL1864" i="4" s="1"/>
  <c r="BK1865" i="4"/>
  <c r="BL1865" i="4" s="1" a="1"/>
  <c r="BL1865" i="4" s="1"/>
  <c r="BK1866" i="4"/>
  <c r="BK1867" i="4"/>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L1879" i="4" s="1"/>
  <c r="BK1880" i="4"/>
  <c r="BL1880" i="4" s="1" a="1"/>
  <c r="BL1880" i="4" s="1"/>
  <c r="BK1881" i="4"/>
  <c r="BL1881" i="4" s="1" a="1"/>
  <c r="BL1881" i="4" s="1"/>
  <c r="BK1882" i="4"/>
  <c r="BK1883" i="4"/>
  <c r="BL1883" i="4" s="1" a="1"/>
  <c r="BL1883" i="4" s="1"/>
  <c r="BK1884" i="4"/>
  <c r="BL1884" i="4" s="1" a="1"/>
  <c r="BL1884" i="4" s="1"/>
  <c r="BK1885" i="4"/>
  <c r="BL1885" i="4" s="1" a="1"/>
  <c r="BL1885" i="4" s="1"/>
  <c r="BK1886" i="4"/>
  <c r="BK1887" i="4"/>
  <c r="BL1887" i="4" s="1" a="1"/>
  <c r="BL1887" i="4" s="1"/>
  <c r="BK1888" i="4"/>
  <c r="BL1888" i="4" s="1" a="1"/>
  <c r="BL1888" i="4" s="1"/>
  <c r="BK1889" i="4"/>
  <c r="BL1889" i="4" s="1" a="1"/>
  <c r="BL1889" i="4" s="1"/>
  <c r="BK1890" i="4"/>
  <c r="BK1891" i="4"/>
  <c r="BL1891" i="4" s="1" a="1"/>
  <c r="BL1891" i="4" s="1"/>
  <c r="BK1892" i="4"/>
  <c r="BL1892" i="4" s="1" a="1"/>
  <c r="BL1892" i="4" s="1"/>
  <c r="BK1893" i="4"/>
  <c r="BL1893" i="4" s="1" a="1"/>
  <c r="BL1893" i="4" s="1"/>
  <c r="BK1894" i="4"/>
  <c r="BK1895" i="4"/>
  <c r="BL1895" i="4" s="1" a="1"/>
  <c r="BL1895" i="4" s="1"/>
  <c r="BK1896" i="4"/>
  <c r="BL1896" i="4" s="1" a="1"/>
  <c r="BL1896" i="4" s="1"/>
  <c r="BK1897" i="4"/>
  <c r="BL1897" i="4" s="1" a="1"/>
  <c r="BL1897" i="4" s="1"/>
  <c r="BK1898" i="4"/>
  <c r="BK1899" i="4"/>
  <c r="BL1899" i="4" s="1" a="1"/>
  <c r="BL1899" i="4" s="1"/>
  <c r="BK1900" i="4"/>
  <c r="BL1900" i="4" s="1" a="1"/>
  <c r="BL1900" i="4" s="1"/>
  <c r="BK1901" i="4"/>
  <c r="BL1901" i="4" s="1" a="1"/>
  <c r="BL1901" i="4" s="1"/>
  <c r="BK1902" i="4"/>
  <c r="BK1903" i="4"/>
  <c r="BL1903" i="4" s="1" a="1"/>
  <c r="BL1903" i="4" s="1"/>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L1912" i="4" s="1" a="1"/>
  <c r="BK1913" i="4"/>
  <c r="BL1913" i="4" s="1" a="1"/>
  <c r="BL1913" i="4" s="1"/>
  <c r="BK1914" i="4"/>
  <c r="BK1915" i="4"/>
  <c r="BL1915" i="4" s="1" a="1"/>
  <c r="BL1915" i="4" s="1"/>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L1928" i="4" s="1" a="1"/>
  <c r="BK1929" i="4"/>
  <c r="BL1929" i="4" s="1" a="1"/>
  <c r="BL1929" i="4" s="1"/>
  <c r="BK1930" i="4"/>
  <c r="BK1931" i="4"/>
  <c r="BK1932" i="4"/>
  <c r="BL1932" i="4" s="1" a="1"/>
  <c r="BL1932" i="4" s="1"/>
  <c r="BK1933" i="4"/>
  <c r="BL1933" i="4" s="1" a="1"/>
  <c r="BL1933" i="4" s="1"/>
  <c r="BK1934" i="4"/>
  <c r="BK1935" i="4"/>
  <c r="BL1935" i="4" s="1" a="1"/>
  <c r="BL1935" i="4" s="1"/>
  <c r="BK1936" i="4"/>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L1944" i="4" s="1" a="1"/>
  <c r="BL1944" i="4" s="1"/>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L1957" i="4" s="1" a="1"/>
  <c r="BL1957" i="4" s="1"/>
  <c r="BK1958" i="4"/>
  <c r="BK1959" i="4"/>
  <c r="BL1959" i="4" s="1" a="1"/>
  <c r="BL1959" i="4" s="1"/>
  <c r="BK1960" i="4"/>
  <c r="BL1960" i="4" s="1" a="1"/>
  <c r="BL1960" i="4" s="1"/>
  <c r="BK1961" i="4"/>
  <c r="BL1961" i="4" s="1" a="1"/>
  <c r="BL1961" i="4" s="1"/>
  <c r="BK1962" i="4"/>
  <c r="BK1963" i="4"/>
  <c r="BL1963" i="4" s="1" a="1"/>
  <c r="BL1963" i="4" s="1"/>
  <c r="BK1964" i="4"/>
  <c r="BL1964" i="4" s="1" a="1"/>
  <c r="BL1964" i="4" s="1"/>
  <c r="BK1965" i="4"/>
  <c r="BL1965" i="4" s="1" a="1"/>
  <c r="BL1965" i="4" s="1"/>
  <c r="BK1966" i="4"/>
  <c r="BK1967" i="4"/>
  <c r="BL1967" i="4" s="1" a="1"/>
  <c r="BL1967" i="4" s="1"/>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L2024" i="4" s="1" a="1"/>
  <c r="BL2024" i="4" s="1"/>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K2049" i="4"/>
  <c r="BL2049" i="4" s="1" a="1"/>
  <c r="BL2049" i="4" s="1"/>
  <c r="BK2050" i="4"/>
  <c r="BK2051" i="4"/>
  <c r="BL2051" i="4" s="1" a="1"/>
  <c r="BL2051" i="4" s="1"/>
  <c r="BK2052" i="4"/>
  <c r="BL2052" i="4" s="1" a="1"/>
  <c r="BL2052" i="4" s="1"/>
  <c r="BK2053" i="4"/>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L2061" i="4" s="1" a="1"/>
  <c r="BL2061" i="4" s="1"/>
  <c r="BK2062" i="4"/>
  <c r="BK2063" i="4"/>
  <c r="BL2063" i="4" s="1" a="1"/>
  <c r="BL2063" i="4" s="1"/>
  <c r="BK2064" i="4"/>
  <c r="BL2064" i="4" s="1" a="1"/>
  <c r="BL2064" i="4" s="1"/>
  <c r="BK2065" i="4"/>
  <c r="BL2065" i="4" s="1" a="1"/>
  <c r="BL2065" i="4" s="1"/>
  <c r="BK2066" i="4"/>
  <c r="BK2067" i="4"/>
  <c r="BL2067" i="4" s="1" a="1"/>
  <c r="BL2067" i="4" s="1"/>
  <c r="BK2068" i="4"/>
  <c r="BL2068" i="4" s="1" a="1"/>
  <c r="BL2068" i="4" s="1"/>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K2079" i="4"/>
  <c r="BL2079" i="4" s="1" a="1"/>
  <c r="BL2079" i="4" s="1"/>
  <c r="BK2080" i="4"/>
  <c r="BL2080" i="4" s="1" a="1"/>
  <c r="BL2080" i="4" s="1"/>
  <c r="BK2081" i="4"/>
  <c r="BL2081" i="4" s="1" a="1"/>
  <c r="BL2081" i="4" s="1"/>
  <c r="BK2082" i="4"/>
  <c r="BK2083" i="4"/>
  <c r="BL2083" i="4" s="1" a="1"/>
  <c r="BL2083" i="4" s="1"/>
  <c r="BK2084" i="4"/>
  <c r="BL2084" i="4" s="1" a="1"/>
  <c r="BL2084" i="4" s="1"/>
  <c r="BK2085" i="4"/>
  <c r="BL2085" i="4" s="1" a="1"/>
  <c r="BL2085" i="4" s="1"/>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L2093" i="4" s="1" a="1"/>
  <c r="BL2093" i="4" s="1"/>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L2103" i="4" s="1" a="1"/>
  <c r="BL2103" i="4" s="1"/>
  <c r="BK2104" i="4"/>
  <c r="BL2104" i="4" s="1" a="1"/>
  <c r="BL2104" i="4" s="1"/>
  <c r="BK2105" i="4"/>
  <c r="BL2105" i="4" s="1" a="1"/>
  <c r="BL2105" i="4" s="1"/>
  <c r="BK2106" i="4"/>
  <c r="BK2107" i="4"/>
  <c r="BL2107" i="4" s="1" a="1"/>
  <c r="BL2107" i="4" s="1"/>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L2115" i="4" s="1" a="1"/>
  <c r="BL2115" i="4" s="1"/>
  <c r="BK2116" i="4"/>
  <c r="BL2116" i="4" s="1" a="1"/>
  <c r="BL2116" i="4" s="1"/>
  <c r="BK2117" i="4"/>
  <c r="BL2117" i="4" s="1" a="1"/>
  <c r="BL2117" i="4" s="1"/>
  <c r="BK2118" i="4"/>
  <c r="BK2119" i="4"/>
  <c r="BL2119" i="4" s="1" a="1"/>
  <c r="BL2119" i="4" s="1"/>
  <c r="BK2120" i="4"/>
  <c r="BL2120" i="4" s="1" a="1"/>
  <c r="BL2120" i="4" s="1"/>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K2146" i="4"/>
  <c r="BK2147" i="4"/>
  <c r="BL2147" i="4" s="1" a="1"/>
  <c r="BL2147" i="4" s="1"/>
  <c r="BK2148" i="4"/>
  <c r="BL2148" i="4" s="1" a="1"/>
  <c r="BL2148" i="4" s="1"/>
  <c r="BK2149" i="4"/>
  <c r="BL2149" i="4" s="1" a="1"/>
  <c r="BL2149" i="4" s="1"/>
  <c r="BK2150" i="4"/>
  <c r="BK2151" i="4"/>
  <c r="BL2151" i="4" s="1" a="1"/>
  <c r="BL2151" i="4" s="1"/>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L2163" i="4" s="1" a="1"/>
  <c r="BL2163" i="4" s="1"/>
  <c r="BK2164" i="4"/>
  <c r="BL2164" i="4" s="1" a="1"/>
  <c r="BL2164" i="4" s="1"/>
  <c r="BK2165" i="4"/>
  <c r="BK2166" i="4"/>
  <c r="BK2167" i="4"/>
  <c r="BL2167" i="4" s="1" a="1"/>
  <c r="BL2167" i="4" s="1"/>
  <c r="BK2168" i="4"/>
  <c r="BL2168" i="4" s="1" a="1"/>
  <c r="BK2169" i="4"/>
  <c r="BL2169" i="4" s="1" a="1"/>
  <c r="BL2169" i="4" s="1"/>
  <c r="BK2170" i="4"/>
  <c r="BK2171" i="4"/>
  <c r="BL2171" i="4" s="1" a="1"/>
  <c r="BL2171" i="4" s="1"/>
  <c r="BK2172" i="4"/>
  <c r="BL2172" i="4" s="1" a="1"/>
  <c r="BL2172" i="4" s="1"/>
  <c r="BK2173" i="4"/>
  <c r="BL2173" i="4" s="1" a="1"/>
  <c r="BL2173" i="4" s="1"/>
  <c r="BK2174" i="4"/>
  <c r="BK2175" i="4"/>
  <c r="BK2176" i="4"/>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L2205" i="4" s="1" a="1"/>
  <c r="BL2205" i="4" s="1"/>
  <c r="BK2206" i="4"/>
  <c r="BK2207" i="4"/>
  <c r="BL2207" i="4" s="1" a="1"/>
  <c r="BL2207" i="4" s="1"/>
  <c r="BK2208" i="4"/>
  <c r="BL2208" i="4" s="1" a="1"/>
  <c r="BL2208" i="4" s="1"/>
  <c r="BK2209" i="4"/>
  <c r="BL2209" i="4" s="1" a="1"/>
  <c r="BL2209" i="4" s="1"/>
  <c r="BK2210" i="4"/>
  <c r="BK2211" i="4"/>
  <c r="BK2212" i="4"/>
  <c r="BL2212" i="4" s="1" a="1"/>
  <c r="BL2212" i="4" s="1"/>
  <c r="BK2213" i="4"/>
  <c r="BL2213" i="4" s="1" a="1"/>
  <c r="BL2213" i="4" s="1"/>
  <c r="BK2214" i="4"/>
  <c r="BK2215" i="4"/>
  <c r="BL2215" i="4" s="1" a="1"/>
  <c r="BL2215" i="4" s="1"/>
  <c r="BK2216" i="4"/>
  <c r="BL2216" i="4" s="1" a="1"/>
  <c r="BL2216" i="4" s="1"/>
  <c r="BK2217" i="4"/>
  <c r="BL2217" i="4" s="1" a="1"/>
  <c r="BL2217" i="4" s="1"/>
  <c r="BK2218" i="4"/>
  <c r="BK2219" i="4"/>
  <c r="BK2220" i="4"/>
  <c r="BL2220" i="4" s="1" a="1"/>
  <c r="BL2220" i="4" s="1"/>
  <c r="BK2221" i="4"/>
  <c r="BL2221" i="4" s="1" a="1"/>
  <c r="BL2221" i="4" s="1"/>
  <c r="BK2222" i="4"/>
  <c r="BK2223" i="4"/>
  <c r="BL2223" i="4" s="1" a="1"/>
  <c r="BL2223" i="4" s="1"/>
  <c r="BK2224" i="4"/>
  <c r="BL2224" i="4" s="1" a="1"/>
  <c r="BL2224" i="4" s="1"/>
  <c r="BK2225" i="4"/>
  <c r="BL2225" i="4" s="1" a="1"/>
  <c r="BL2225" i="4" s="1"/>
  <c r="BK2226" i="4"/>
  <c r="BK2227" i="4"/>
  <c r="BL2227" i="4" s="1" a="1"/>
  <c r="BL2227" i="4" s="1"/>
  <c r="BK2228" i="4"/>
  <c r="BL2228" i="4" s="1" a="1"/>
  <c r="BL2228" i="4" s="1"/>
  <c r="BK2229" i="4"/>
  <c r="BL2229" i="4" s="1" a="1"/>
  <c r="BL2229" i="4" s="1"/>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L2239" i="4" s="1" a="1"/>
  <c r="BL2239" i="4" s="1"/>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L2249" i="4" s="1" a="1"/>
  <c r="BL2249" i="4" s="1"/>
  <c r="BK2250" i="4"/>
  <c r="BK2251" i="4"/>
  <c r="BK2252" i="4"/>
  <c r="BL2252" i="4" s="1" a="1"/>
  <c r="BL2252" i="4" s="1"/>
  <c r="BK2253" i="4"/>
  <c r="BL2253" i="4" s="1" a="1"/>
  <c r="BL2253" i="4" s="1"/>
  <c r="BK2254" i="4"/>
  <c r="BK2255" i="4"/>
  <c r="BL2255" i="4" s="1" a="1"/>
  <c r="BL2255" i="4" s="1"/>
  <c r="BK2256" i="4"/>
  <c r="BL2256" i="4" s="1" a="1"/>
  <c r="BL2256" i="4" s="1"/>
  <c r="BK2257" i="4"/>
  <c r="BL2257" i="4" s="1" a="1"/>
  <c r="BL2257" i="4" s="1"/>
  <c r="BK2258" i="4"/>
  <c r="BK2259" i="4"/>
  <c r="BK2260" i="4"/>
  <c r="BL2260" i="4" s="1" a="1"/>
  <c r="BL2260" i="4" s="1"/>
  <c r="BK2261" i="4"/>
  <c r="BL2261" i="4" s="1" a="1"/>
  <c r="BL2261" i="4" s="1"/>
  <c r="BK2262" i="4"/>
  <c r="BK2263" i="4"/>
  <c r="BL2263" i="4" s="1" a="1"/>
  <c r="BL2263" i="4" s="1"/>
  <c r="BK2264" i="4"/>
  <c r="BL2264" i="4" s="1" a="1"/>
  <c r="BL2264" i="4" s="1"/>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L2272" i="4" s="1" a="1"/>
  <c r="BL2272" i="4" s="1"/>
  <c r="BK2273" i="4"/>
  <c r="BL2273" i="4" s="1" a="1"/>
  <c r="BL2273" i="4" s="1"/>
  <c r="BK2274" i="4"/>
  <c r="BK2275" i="4"/>
  <c r="BK2276" i="4"/>
  <c r="BL2276" i="4" s="1" a="1"/>
  <c r="BL2276" i="4" s="1"/>
  <c r="BK2277" i="4"/>
  <c r="BL2277" i="4" s="1" a="1"/>
  <c r="BL2277" i="4" s="1"/>
  <c r="BK2278" i="4"/>
  <c r="BK2279" i="4"/>
  <c r="BL2279" i="4" s="1" a="1"/>
  <c r="BL2279" i="4" s="1"/>
  <c r="BK2280" i="4"/>
  <c r="BL2280" i="4" s="1" a="1"/>
  <c r="BL2280" i="4" s="1"/>
  <c r="BK2281" i="4"/>
  <c r="BL2281" i="4" s="1" a="1"/>
  <c r="BL2281" i="4" s="1"/>
  <c r="BK2282" i="4"/>
  <c r="BK2283" i="4"/>
  <c r="BL2283" i="4" s="1" a="1"/>
  <c r="BL2283" i="4" s="1"/>
  <c r="BK2284" i="4"/>
  <c r="BL2284" i="4" s="1" a="1"/>
  <c r="BL2284" i="4" s="1"/>
  <c r="BK2285" i="4"/>
  <c r="BL2285" i="4" s="1" a="1"/>
  <c r="BL2285" i="4" s="1"/>
  <c r="BK2286" i="4"/>
  <c r="BK2287" i="4"/>
  <c r="BL2287" i="4" s="1" a="1"/>
  <c r="BL2287" i="4" s="1"/>
  <c r="BK2288" i="4"/>
  <c r="BL2288" i="4" s="1" a="1"/>
  <c r="BL2288" i="4" s="1"/>
  <c r="BK2289" i="4"/>
  <c r="BL2289" i="4" s="1" a="1"/>
  <c r="BL2289" i="4" s="1"/>
  <c r="BK2290" i="4"/>
  <c r="BK2291" i="4"/>
  <c r="BK2292" i="4"/>
  <c r="BL2292" i="4" s="1" a="1"/>
  <c r="BL2292" i="4" s="1"/>
  <c r="BK2293" i="4"/>
  <c r="BL2293" i="4" s="1" a="1"/>
  <c r="BL2293" i="4" s="1"/>
  <c r="BK2294" i="4"/>
  <c r="BK2295" i="4"/>
  <c r="BL2295" i="4" s="1" a="1"/>
  <c r="BL2295" i="4" s="1"/>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L2303" i="4" s="1" a="1"/>
  <c r="BL2303" i="4" s="1"/>
  <c r="BK2304" i="4"/>
  <c r="BL2304" i="4" s="1" a="1"/>
  <c r="BL2304" i="4" s="1"/>
  <c r="BK2305" i="4"/>
  <c r="BL2305" i="4" s="1" a="1"/>
  <c r="BL2305" i="4" s="1"/>
  <c r="BK2306" i="4"/>
  <c r="BK2307" i="4"/>
  <c r="BK2308" i="4"/>
  <c r="BL2308" i="4" s="1" a="1"/>
  <c r="BL2308" i="4" s="1"/>
  <c r="BK2309" i="4"/>
  <c r="BL2309" i="4" s="1" a="1"/>
  <c r="BL2309" i="4" s="1"/>
  <c r="BK2310" i="4"/>
  <c r="BK2311" i="4"/>
  <c r="BL2311" i="4" s="1" a="1"/>
  <c r="BL2311" i="4" s="1"/>
  <c r="BK2312" i="4"/>
  <c r="BL2312" i="4" s="1" a="1"/>
  <c r="BL2312" i="4" s="1"/>
  <c r="BK2313" i="4"/>
  <c r="BL2313" i="4" s="1" a="1"/>
  <c r="BL2313" i="4" s="1"/>
  <c r="BK2314" i="4"/>
  <c r="BK2315" i="4"/>
  <c r="BK2316" i="4"/>
  <c r="BL2316" i="4" s="1" a="1"/>
  <c r="BL2316" i="4" s="1"/>
  <c r="BK2317" i="4"/>
  <c r="BL2317" i="4" s="1" a="1"/>
  <c r="BL2317" i="4" s="1"/>
  <c r="BK2318" i="4"/>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L2340" i="4" s="1" a="1"/>
  <c r="BL2340" i="4" s="1"/>
  <c r="BK2341" i="4"/>
  <c r="BL2341" i="4" s="1" a="1"/>
  <c r="BL2341" i="4" s="1"/>
  <c r="BK2342" i="4"/>
  <c r="BK2343" i="4"/>
  <c r="BL2343" i="4" s="1" a="1"/>
  <c r="BL2343" i="4" s="1"/>
  <c r="BK2344" i="4"/>
  <c r="BK2345" i="4"/>
  <c r="BL2345" i="4" s="1" a="1"/>
  <c r="BL2345" i="4" s="1"/>
  <c r="BK2346" i="4"/>
  <c r="BK2347" i="4"/>
  <c r="BL2347" i="4" s="1" a="1"/>
  <c r="BL2347" i="4" s="1"/>
  <c r="BK2348" i="4"/>
  <c r="BL2348" i="4" s="1" a="1"/>
  <c r="BL2348" i="4" s="1"/>
  <c r="BK2349" i="4"/>
  <c r="BL2349" i="4" s="1" a="1"/>
  <c r="BL2349" i="4" s="1"/>
  <c r="BK2350" i="4"/>
  <c r="BK2351" i="4"/>
  <c r="BL2351" i="4" s="1" a="1"/>
  <c r="BL2351" i="4" s="1"/>
  <c r="BK2352" i="4"/>
  <c r="BK2353" i="4"/>
  <c r="BL2353" i="4" s="1" a="1"/>
  <c r="BL2353" i="4" s="1"/>
  <c r="BK2354" i="4"/>
  <c r="BK2355" i="4"/>
  <c r="BK2356" i="4"/>
  <c r="BL2356" i="4" s="1" a="1"/>
  <c r="BL2356" i="4" s="1"/>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L2367" i="4" s="1" a="1"/>
  <c r="BL2367" i="4" s="1"/>
  <c r="BK2368" i="4"/>
  <c r="BL2368" i="4" s="1" a="1"/>
  <c r="BL2368" i="4" s="1"/>
  <c r="BK2369" i="4"/>
  <c r="BL2369" i="4" s="1" a="1"/>
  <c r="BL2369" i="4" s="1"/>
  <c r="BK2370" i="4"/>
  <c r="BK2371" i="4"/>
  <c r="BK2372" i="4"/>
  <c r="BL2372" i="4" s="1" a="1"/>
  <c r="BL2372" i="4" s="1"/>
  <c r="BK2373" i="4"/>
  <c r="BL2373" i="4" s="1" a="1"/>
  <c r="BL2373" i="4" s="1"/>
  <c r="BK2374" i="4"/>
  <c r="BK2375" i="4"/>
  <c r="BL2375" i="4" s="1" a="1"/>
  <c r="BL2375" i="4" s="1"/>
  <c r="BK2376" i="4"/>
  <c r="BK2377" i="4"/>
  <c r="BL2377" i="4" s="1" a="1"/>
  <c r="BL2377" i="4" s="1"/>
  <c r="BK2378" i="4"/>
  <c r="BK2379" i="4"/>
  <c r="BL2379" i="4" s="1" a="1"/>
  <c r="BL2379" i="4" s="1"/>
  <c r="BK2380" i="4"/>
  <c r="BL2380" i="4" s="1" a="1"/>
  <c r="BL2380" i="4" s="1"/>
  <c r="BK2381" i="4"/>
  <c r="BL2381" i="4" s="1" a="1"/>
  <c r="BL2381" i="4" s="1"/>
  <c r="BK2382" i="4"/>
  <c r="BK2383" i="4"/>
  <c r="BL2383" i="4" s="1" a="1"/>
  <c r="BL2383" i="4" s="1"/>
  <c r="BK2384" i="4"/>
  <c r="BK2385" i="4"/>
  <c r="BL2385" i="4" s="1" a="1"/>
  <c r="BL2385" i="4" s="1"/>
  <c r="BK2386" i="4"/>
  <c r="BK2387" i="4"/>
  <c r="BK2388" i="4"/>
  <c r="BL2388" i="4" s="1" a="1"/>
  <c r="BL2388" i="4" s="1"/>
  <c r="BK2389" i="4"/>
  <c r="BL2389" i="4" s="1" a="1"/>
  <c r="BL2389" i="4" s="1"/>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L2397" i="4" s="1"/>
  <c r="BK2398" i="4"/>
  <c r="BK2399" i="4"/>
  <c r="BL2399" i="4" s="1" a="1"/>
  <c r="BL2399" i="4" s="1"/>
  <c r="BK2400" i="4"/>
  <c r="BL2400" i="4" s="1" a="1"/>
  <c r="BL2400" i="4" s="1"/>
  <c r="BK2401" i="4"/>
  <c r="BL2401" i="4" s="1" a="1"/>
  <c r="BL2401" i="4" s="1"/>
  <c r="BK2402" i="4"/>
  <c r="BK2403" i="4"/>
  <c r="BK2404" i="4"/>
  <c r="BL2404" i="4" s="1" a="1"/>
  <c r="BL2404" i="4" s="1"/>
  <c r="BK2405" i="4"/>
  <c r="BL2405" i="4" s="1" a="1"/>
  <c r="BL2405" i="4" s="1"/>
  <c r="BK2406" i="4"/>
  <c r="BK2407" i="4"/>
  <c r="BL2407" i="4" s="1" a="1"/>
  <c r="BL2407" i="4" s="1"/>
  <c r="BK2408" i="4"/>
  <c r="BL2408" i="4" s="1" a="1"/>
  <c r="BL2408" i="4" s="1"/>
  <c r="BK2409" i="4"/>
  <c r="BL2409" i="4" s="1" a="1"/>
  <c r="BL2409" i="4" s="1"/>
  <c r="BK2410" i="4"/>
  <c r="BK2411" i="4"/>
  <c r="BK2412" i="4"/>
  <c r="BL2412" i="4" s="1" a="1"/>
  <c r="BL2412" i="4" s="1"/>
  <c r="BK2413" i="4"/>
  <c r="BL2413" i="4" s="1" a="1"/>
  <c r="BL2413" i="4" s="1"/>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L2431" i="4" s="1" a="1"/>
  <c r="BL2431" i="4" s="1"/>
  <c r="BK2432" i="4"/>
  <c r="BL2432" i="4" s="1" a="1"/>
  <c r="BL2432" i="4" s="1"/>
  <c r="BK2433" i="4"/>
  <c r="BL2433" i="4" s="1" a="1"/>
  <c r="BL2433" i="4" s="1"/>
  <c r="BK2434" i="4"/>
  <c r="BK2435" i="4"/>
  <c r="BL2435" i="4" s="1" a="1"/>
  <c r="BL2435" i="4" s="1"/>
  <c r="BK2436" i="4"/>
  <c r="BL2436" i="4" s="1" a="1"/>
  <c r="BL2436" i="4" s="1"/>
  <c r="BK2437" i="4"/>
  <c r="BL2437" i="4" s="1" a="1"/>
  <c r="BL2437" i="4" s="1"/>
  <c r="BK2438" i="4"/>
  <c r="BK2439" i="4"/>
  <c r="BL2439" i="4" s="1" a="1"/>
  <c r="BL2439" i="4" s="1"/>
  <c r="BK2440" i="4"/>
  <c r="BL2440" i="4" s="1" a="1"/>
  <c r="BL2440" i="4" s="1"/>
  <c r="BK2441" i="4"/>
  <c r="BL2441" i="4" s="1" a="1"/>
  <c r="BL2441" i="4" s="1"/>
  <c r="BK2442" i="4"/>
  <c r="BK2443" i="4"/>
  <c r="BK2444" i="4"/>
  <c r="BL2444" i="4" s="1" a="1"/>
  <c r="BL2444" i="4" s="1"/>
  <c r="BK2445" i="4"/>
  <c r="BL2445" i="4" s="1" a="1"/>
  <c r="BL2445" i="4" s="1"/>
  <c r="BK2446" i="4"/>
  <c r="BK2447" i="4"/>
  <c r="BL2447" i="4" s="1" a="1"/>
  <c r="BL2447" i="4" s="1"/>
  <c r="BK2448" i="4"/>
  <c r="BL2448" i="4" s="1" a="1"/>
  <c r="BL2448" i="4" s="1"/>
  <c r="BK2449" i="4"/>
  <c r="BL2449" i="4" s="1" a="1"/>
  <c r="BL2449" i="4" s="1"/>
  <c r="BK2450" i="4"/>
  <c r="BK2451" i="4"/>
  <c r="BK2452" i="4"/>
  <c r="BL2452" i="4" s="1" a="1"/>
  <c r="BL2452" i="4" s="1"/>
  <c r="BK2453" i="4"/>
  <c r="BK2454" i="4"/>
  <c r="BK2455" i="4"/>
  <c r="BL2455" i="4" s="1" a="1"/>
  <c r="BL2455" i="4" s="1"/>
  <c r="BK2456" i="4"/>
  <c r="BL2456" i="4" s="1" a="1"/>
  <c r="BL2456" i="4" s="1"/>
  <c r="BK2457" i="4"/>
  <c r="BL2457" i="4" s="1" a="1"/>
  <c r="BL2457" i="4" s="1"/>
  <c r="BK2458" i="4"/>
  <c r="BK2459" i="4"/>
  <c r="BL2459" i="4" s="1" a="1"/>
  <c r="BL2459" i="4" s="1"/>
  <c r="BK2460" i="4"/>
  <c r="BL2460" i="4" s="1" a="1"/>
  <c r="BL2460" i="4" s="1"/>
  <c r="BK2461" i="4"/>
  <c r="BL2461" i="4" s="1" a="1"/>
  <c r="BL2461" i="4" s="1"/>
  <c r="BK2462" i="4"/>
  <c r="BK2463" i="4"/>
  <c r="BL2463" i="4" s="1" a="1"/>
  <c r="BL2463" i="4" s="1"/>
  <c r="BK2464" i="4"/>
  <c r="BL2464" i="4" s="1" a="1"/>
  <c r="BL2464" i="4" s="1"/>
  <c r="BK2465" i="4"/>
  <c r="BK2466" i="4"/>
  <c r="BK2467" i="4"/>
  <c r="BK2468" i="4"/>
  <c r="BL2468" i="4" s="1" a="1"/>
  <c r="BL2468" i="4" s="1"/>
  <c r="BK2469" i="4"/>
  <c r="BL2469" i="4" s="1" a="1"/>
  <c r="BL2469" i="4" s="1"/>
  <c r="BK2470" i="4"/>
  <c r="BK2471" i="4"/>
  <c r="BL2471" i="4" s="1" a="1"/>
  <c r="BL2471" i="4" s="1"/>
  <c r="BK2472" i="4"/>
  <c r="BL2472" i="4" s="1" a="1"/>
  <c r="BL2472" i="4" s="1"/>
  <c r="BK2473" i="4"/>
  <c r="BL2473" i="4" s="1" a="1"/>
  <c r="BL2473" i="4" s="1"/>
  <c r="BK2474" i="4"/>
  <c r="BK2475" i="4"/>
  <c r="BK2476" i="4"/>
  <c r="BL2476" i="4" s="1" a="1"/>
  <c r="BL2476" i="4" s="1"/>
  <c r="BK2477" i="4"/>
  <c r="BL2477" i="4" s="1" a="1"/>
  <c r="BL2477" i="4" s="1"/>
  <c r="BK2478" i="4"/>
  <c r="BK2479" i="4"/>
  <c r="BL2479" i="4" s="1" a="1"/>
  <c r="BL2479" i="4" s="1"/>
  <c r="BK2480" i="4"/>
  <c r="BL2480" i="4" s="1" a="1"/>
  <c r="BL2480" i="4" s="1"/>
  <c r="BK2481" i="4"/>
  <c r="BL2481" i="4" s="1" a="1"/>
  <c r="BL2481" i="4" s="1"/>
  <c r="BK2482" i="4"/>
  <c r="BK2483" i="4"/>
  <c r="BL2483" i="4" s="1" a="1"/>
  <c r="BL2483" i="4" s="1"/>
  <c r="BK2484" i="4"/>
  <c r="BL2484" i="4" s="1" a="1"/>
  <c r="BL2484" i="4" s="1"/>
  <c r="BK2485" i="4"/>
  <c r="BL2485" i="4" s="1" a="1"/>
  <c r="BL2485" i="4" s="1"/>
  <c r="BK2486" i="4"/>
  <c r="BK2487" i="4"/>
  <c r="BL2487" i="4" s="1" a="1"/>
  <c r="BL2487" i="4" s="1"/>
  <c r="BK2488" i="4"/>
  <c r="BL2488" i="4" s="1" a="1"/>
  <c r="BL2488" i="4" s="1"/>
  <c r="BK2489" i="4"/>
  <c r="BL2489" i="4" s="1" a="1"/>
  <c r="BL2489" i="4" s="1"/>
  <c r="BK2490" i="4"/>
  <c r="BK2491" i="4"/>
  <c r="BL2491" i="4" s="1" a="1"/>
  <c r="BL2491" i="4" s="1"/>
  <c r="BK2492" i="4"/>
  <c r="BL2492" i="4" s="1" a="1"/>
  <c r="BL2492" i="4" s="1"/>
  <c r="BK2493" i="4"/>
  <c r="BL2493" i="4" s="1" a="1"/>
  <c r="BL2493" i="4" s="1"/>
  <c r="BK2494" i="4"/>
  <c r="BK2495" i="4"/>
  <c r="BL2495" i="4" s="1" a="1"/>
  <c r="BL2495" i="4" s="1"/>
  <c r="BK2496" i="4"/>
  <c r="BL2496" i="4" s="1" a="1"/>
  <c r="BL2496" i="4" s="1"/>
  <c r="BK2497" i="4"/>
  <c r="BL2497" i="4" s="1" a="1"/>
  <c r="BL2497" i="4" s="1"/>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L2505" i="4" s="1" a="1"/>
  <c r="BL2505" i="4" s="1"/>
  <c r="BK2506" i="4"/>
  <c r="BK2507" i="4"/>
  <c r="BK2508" i="4"/>
  <c r="BL2508" i="4" s="1" a="1"/>
  <c r="BL2508" i="4" s="1"/>
  <c r="BK2509" i="4"/>
  <c r="BL2509" i="4" s="1" a="1"/>
  <c r="BL2509" i="4" s="1"/>
  <c r="BK2510" i="4"/>
  <c r="BK2511" i="4"/>
  <c r="BL2511" i="4" s="1" a="1"/>
  <c r="BL2511" i="4" s="1"/>
  <c r="BK2512" i="4"/>
  <c r="BL2512" i="4" s="1" a="1"/>
  <c r="BL2512" i="4" s="1"/>
  <c r="BK2513" i="4"/>
  <c r="BL2513" i="4" s="1" a="1"/>
  <c r="BL2513" i="4" s="1"/>
  <c r="BK2514" i="4"/>
  <c r="BK2515" i="4"/>
  <c r="BK2516" i="4"/>
  <c r="BL2516" i="4" s="1" a="1"/>
  <c r="BL2516" i="4" s="1"/>
  <c r="BK2517" i="4"/>
  <c r="BK2518" i="4"/>
  <c r="BK2519" i="4"/>
  <c r="BL2519" i="4" s="1" a="1"/>
  <c r="BL2519" i="4" s="1"/>
  <c r="BK2520" i="4"/>
  <c r="BK2521" i="4"/>
  <c r="BL2521" i="4" s="1" a="1"/>
  <c r="BL2521" i="4" s="1"/>
  <c r="BK2522" i="4"/>
  <c r="BK2523" i="4"/>
  <c r="BL2523" i="4" s="1" a="1"/>
  <c r="BL2523" i="4" s="1"/>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K2534" i="4"/>
  <c r="BK2535" i="4"/>
  <c r="BL2535" i="4" s="1" a="1"/>
  <c r="BL2535" i="4" s="1"/>
  <c r="BK2536" i="4"/>
  <c r="BL2536" i="4" s="1" a="1"/>
  <c r="BL2536" i="4" s="1"/>
  <c r="BK2537" i="4"/>
  <c r="BL2537" i="4" s="1" a="1"/>
  <c r="BL2537" i="4" s="1"/>
  <c r="BK2538" i="4"/>
  <c r="BK2539" i="4"/>
  <c r="BL2539" i="4" s="1" a="1"/>
  <c r="BL2539" i="4" s="1"/>
  <c r="BK2540" i="4"/>
  <c r="BL2540" i="4" s="1" a="1"/>
  <c r="BL2540" i="4" s="1"/>
  <c r="BK2541" i="4"/>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K2561" i="4"/>
  <c r="BL2561" i="4" s="1" a="1"/>
  <c r="BL2561" i="4" s="1"/>
  <c r="BK2562" i="4"/>
  <c r="BK2563" i="4"/>
  <c r="BL2563" i="4" s="1" a="1"/>
  <c r="BL2563" i="4" s="1"/>
  <c r="BK2564" i="4"/>
  <c r="BL2564" i="4" s="1" a="1"/>
  <c r="BL2564" i="4" s="1"/>
  <c r="BK2565" i="4"/>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K2574" i="4"/>
  <c r="BK2575" i="4"/>
  <c r="BL2575" i="4" s="1" a="1"/>
  <c r="BL2575" i="4" s="1"/>
  <c r="BK2576" i="4"/>
  <c r="BL2576" i="4" s="1" a="1"/>
  <c r="BL2576" i="4" s="1"/>
  <c r="BK2577" i="4"/>
  <c r="BL2577" i="4" s="1" a="1"/>
  <c r="BL2577" i="4" s="1"/>
  <c r="BK2578" i="4"/>
  <c r="BK2579" i="4"/>
  <c r="BL2579" i="4" s="1" a="1"/>
  <c r="BL2579" i="4" s="1"/>
  <c r="BK2580" i="4"/>
  <c r="BL2580" i="4" s="1" a="1"/>
  <c r="BL2580" i="4" s="1"/>
  <c r="BK2581" i="4"/>
  <c r="BL2581" i="4" s="1" a="1"/>
  <c r="BL2581" i="4" s="1"/>
  <c r="BK2582" i="4"/>
  <c r="BK2583" i="4"/>
  <c r="BL2583" i="4" s="1" a="1"/>
  <c r="BL2583" i="4" s="1"/>
  <c r="BK2584" i="4"/>
  <c r="BL2584" i="4" s="1" a="1"/>
  <c r="BL2584" i="4" s="1"/>
  <c r="BK2585" i="4"/>
  <c r="BL2585" i="4" s="1" a="1"/>
  <c r="BL2585" i="4" s="1"/>
  <c r="BK2586" i="4"/>
  <c r="BK2587" i="4"/>
  <c r="BL2587" i="4" s="1" a="1"/>
  <c r="BL2587" i="4" s="1"/>
  <c r="BK2588" i="4"/>
  <c r="BL2588" i="4" s="1" a="1"/>
  <c r="BL2588" i="4" s="1"/>
  <c r="BK2589" i="4"/>
  <c r="BK2590" i="4"/>
  <c r="BK2591" i="4"/>
  <c r="BL2591" i="4" s="1" a="1"/>
  <c r="BL2591" i="4" s="1"/>
  <c r="BK2592" i="4"/>
  <c r="BL2592" i="4" s="1" a="1"/>
  <c r="BL2592" i="4" s="1"/>
  <c r="BK2593" i="4"/>
  <c r="BL2593" i="4" s="1" a="1"/>
  <c r="BL2593" i="4" s="1"/>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L2605" i="4" s="1" a="1"/>
  <c r="BK2606" i="4"/>
  <c r="BK2607" i="4"/>
  <c r="BL2607" i="4" s="1" a="1"/>
  <c r="BL2607" i="4" s="1"/>
  <c r="BK2608" i="4"/>
  <c r="BL2608" i="4" s="1" a="1"/>
  <c r="BL2608" i="4" s="1"/>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L2621" i="4" s="1" a="1"/>
  <c r="BL2621" i="4" s="1"/>
  <c r="BK2622" i="4"/>
  <c r="BK2623" i="4"/>
  <c r="BL2623" i="4" s="1" a="1"/>
  <c r="BL2623" i="4" s="1"/>
  <c r="BK2624" i="4"/>
  <c r="BL2624" i="4" s="1" a="1"/>
  <c r="BL2624" i="4" s="1"/>
  <c r="BK2625" i="4"/>
  <c r="BL2625" i="4" s="1" a="1"/>
  <c r="BL2625" i="4" s="1"/>
  <c r="BK2626" i="4"/>
  <c r="BK2627" i="4"/>
  <c r="BL2627" i="4" s="1" a="1"/>
  <c r="BL2627" i="4" s="1"/>
  <c r="BK2628" i="4"/>
  <c r="BL2628" i="4" s="1" a="1"/>
  <c r="BL2628" i="4" s="1"/>
  <c r="BK2629" i="4"/>
  <c r="BL2629" i="4" s="1" a="1"/>
  <c r="BL2629" i="4" s="1"/>
  <c r="BK2630" i="4"/>
  <c r="BK2631" i="4"/>
  <c r="BL2631" i="4" s="1" a="1"/>
  <c r="BL2631" i="4" s="1"/>
  <c r="BK2632" i="4"/>
  <c r="BL2632" i="4" s="1" a="1"/>
  <c r="BL2632" i="4" s="1"/>
  <c r="BK2633" i="4"/>
  <c r="BL2633" i="4" s="1" a="1"/>
  <c r="BL2633" i="4" s="1"/>
  <c r="BK2634" i="4"/>
  <c r="BK2635" i="4"/>
  <c r="BL2635" i="4" s="1" a="1"/>
  <c r="BL2635" i="4" s="1"/>
  <c r="BK2636" i="4"/>
  <c r="BL2636" i="4" s="1" a="1"/>
  <c r="BL2636" i="4" s="1"/>
  <c r="BK2637" i="4"/>
  <c r="BL2637" i="4" s="1" a="1"/>
  <c r="BL2637" i="4" s="1"/>
  <c r="BK2638" i="4"/>
  <c r="BK2639" i="4"/>
  <c r="BL2639" i="4" s="1" a="1"/>
  <c r="BL2639" i="4" s="1"/>
  <c r="BK2640" i="4"/>
  <c r="BL2640" i="4" s="1" a="1"/>
  <c r="BL2640" i="4" s="1"/>
  <c r="BK2641" i="4"/>
  <c r="BL2641" i="4" s="1" a="1"/>
  <c r="BL2641" i="4" s="1"/>
  <c r="BK2642" i="4"/>
  <c r="BK2643" i="4"/>
  <c r="BL2643" i="4" s="1" a="1"/>
  <c r="BL2643" i="4" s="1"/>
  <c r="BK2644" i="4"/>
  <c r="BK2645" i="4"/>
  <c r="BL2645" i="4" s="1" a="1"/>
  <c r="BL2645" i="4" s="1"/>
  <c r="BK2646" i="4"/>
  <c r="BK2647" i="4"/>
  <c r="BL2647" i="4" s="1" a="1"/>
  <c r="BL2647" i="4" s="1"/>
  <c r="BK2648" i="4"/>
  <c r="BL2648" i="4" s="1" a="1"/>
  <c r="BL2648" i="4" s="1"/>
  <c r="BK2649" i="4"/>
  <c r="BL2649" i="4" s="1" a="1"/>
  <c r="BL2649" i="4" s="1"/>
  <c r="BK2650" i="4"/>
  <c r="BK2651" i="4"/>
  <c r="BL2651" i="4" s="1" a="1"/>
  <c r="BL2651" i="4" s="1"/>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L2659" i="4" s="1" a="1"/>
  <c r="BL2659" i="4" s="1"/>
  <c r="BK2660" i="4"/>
  <c r="BL2660" i="4" s="1" a="1"/>
  <c r="BL2660" i="4" s="1"/>
  <c r="BK2661" i="4"/>
  <c r="BL2661" i="4" s="1" a="1"/>
  <c r="BL2661" i="4" s="1"/>
  <c r="BK2662" i="4"/>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K2670" i="4"/>
  <c r="BK2671" i="4"/>
  <c r="BL2671" i="4" s="1" a="1"/>
  <c r="BL2671" i="4" s="1"/>
  <c r="BK2672" i="4"/>
  <c r="BL2672" i="4" s="1" a="1"/>
  <c r="BL2672" i="4" s="1"/>
  <c r="BK2673" i="4"/>
  <c r="BL2673" i="4" s="1" a="1"/>
  <c r="BL2673" i="4" s="1"/>
  <c r="BK2674" i="4"/>
  <c r="BK2675" i="4"/>
  <c r="BL2675" i="4" s="1" a="1"/>
  <c r="BL2675" i="4" s="1"/>
  <c r="BK2676" i="4"/>
  <c r="BL2676" i="4" s="1" a="1"/>
  <c r="BL2676" i="4" s="1"/>
  <c r="BK2677" i="4"/>
  <c r="BL2677" i="4" s="1" a="1"/>
  <c r="BL2677" i="4" s="1"/>
  <c r="BK2678" i="4"/>
  <c r="BK2679" i="4"/>
  <c r="BL2679" i="4" s="1" a="1"/>
  <c r="BL2679" i="4" s="1"/>
  <c r="BK2680" i="4"/>
  <c r="BL2680" i="4" s="1" a="1"/>
  <c r="BL2680" i="4" s="1"/>
  <c r="BK2681" i="4"/>
  <c r="BL2681" i="4" s="1" a="1"/>
  <c r="BL2681" i="4" s="1"/>
  <c r="BK2682" i="4"/>
  <c r="BK2683" i="4"/>
  <c r="BL2683" i="4" s="1" a="1"/>
  <c r="BL2683" i="4" s="1"/>
  <c r="BK2684" i="4"/>
  <c r="BL2684" i="4" s="1" a="1"/>
  <c r="BL2684" i="4" s="1"/>
  <c r="BK2685" i="4"/>
  <c r="BL2685" i="4" s="1" a="1"/>
  <c r="BL2685" i="4" s="1"/>
  <c r="BK2686" i="4"/>
  <c r="BK2687" i="4"/>
  <c r="BL2687" i="4" s="1" a="1"/>
  <c r="BL2687" i="4" s="1"/>
  <c r="BK2688" i="4"/>
  <c r="BL2688" i="4" s="1" a="1"/>
  <c r="BL2688" i="4" s="1"/>
  <c r="BK2689" i="4"/>
  <c r="BL2689" i="4" s="1" a="1"/>
  <c r="BL2689" i="4" s="1"/>
  <c r="BK2690" i="4"/>
  <c r="BK2691" i="4"/>
  <c r="BL2691" i="4" s="1" a="1"/>
  <c r="BL2691" i="4" s="1"/>
  <c r="BK2692" i="4"/>
  <c r="BL2692" i="4" s="1" a="1"/>
  <c r="BL2692" i="4" s="1"/>
  <c r="BK2693" i="4"/>
  <c r="BL2693" i="4" s="1" a="1"/>
  <c r="BK2694" i="4"/>
  <c r="BK2695" i="4"/>
  <c r="BL2695" i="4" s="1" a="1"/>
  <c r="BL2695" i="4" s="1"/>
  <c r="BK2696" i="4"/>
  <c r="BL2696" i="4" s="1" a="1"/>
  <c r="BL2696" i="4" s="1"/>
  <c r="BK2697" i="4"/>
  <c r="BL2697" i="4" s="1" a="1"/>
  <c r="BL2697" i="4" s="1"/>
  <c r="BK2698" i="4"/>
  <c r="BK2699" i="4"/>
  <c r="BL2699" i="4" s="1" a="1"/>
  <c r="BL2699" i="4" s="1"/>
  <c r="BK2700" i="4"/>
  <c r="BL2700" i="4" s="1" a="1"/>
  <c r="BL2700" i="4" s="1"/>
  <c r="BK2701" i="4"/>
  <c r="BL2701" i="4" s="1" a="1"/>
  <c r="BL2701" i="4" s="1"/>
  <c r="BK2702" i="4"/>
  <c r="BK2703" i="4"/>
  <c r="BL2703" i="4" s="1" a="1"/>
  <c r="BL2703" i="4" s="1"/>
  <c r="BK2704" i="4"/>
  <c r="BL2704" i="4" s="1" a="1"/>
  <c r="BL2704" i="4" s="1"/>
  <c r="BK2705" i="4"/>
  <c r="BL2705" i="4" s="1" a="1"/>
  <c r="BL2705" i="4" s="1"/>
  <c r="BK2706" i="4"/>
  <c r="BK2707" i="4"/>
  <c r="BL2707" i="4" s="1" a="1"/>
  <c r="BL2707" i="4" s="1"/>
  <c r="BK2708" i="4"/>
  <c r="BL2708" i="4" s="1" a="1"/>
  <c r="BL2708" i="4" s="1"/>
  <c r="BK2709" i="4"/>
  <c r="BL2709" i="4" s="1" a="1"/>
  <c r="BL2709" i="4" s="1"/>
  <c r="BK2710" i="4"/>
  <c r="BK2711" i="4"/>
  <c r="BL2711" i="4" s="1" a="1"/>
  <c r="BL2711" i="4" s="1"/>
  <c r="BK2712" i="4"/>
  <c r="BL2712" i="4" s="1" a="1"/>
  <c r="BL2712" i="4" s="1"/>
  <c r="BK2713" i="4"/>
  <c r="BL2713" i="4" s="1" a="1"/>
  <c r="BL2713" i="4" s="1"/>
  <c r="BK2714" i="4"/>
  <c r="BK2715" i="4"/>
  <c r="BL2715" i="4" s="1" a="1"/>
  <c r="BL2715" i="4" s="1"/>
  <c r="BK2716" i="4"/>
  <c r="BL2716" i="4" s="1" a="1"/>
  <c r="BL2716" i="4" s="1"/>
  <c r="BK2717" i="4"/>
  <c r="BL2717" i="4" s="1" a="1"/>
  <c r="BL2717" i="4" s="1"/>
  <c r="BK2718" i="4"/>
  <c r="BK2719" i="4"/>
  <c r="BL2719" i="4" s="1" a="1"/>
  <c r="BL2719" i="4" s="1"/>
  <c r="BK2720" i="4"/>
  <c r="BL2720" i="4" s="1" a="1"/>
  <c r="BL2720" i="4" s="1"/>
  <c r="BK2721" i="4"/>
  <c r="BL2721" i="4" s="1" a="1"/>
  <c r="BL2721" i="4" s="1"/>
  <c r="BK2722" i="4"/>
  <c r="BK2723" i="4"/>
  <c r="BL2723" i="4" s="1" a="1"/>
  <c r="BL2723" i="4" s="1"/>
  <c r="BK2724" i="4"/>
  <c r="BL2724" i="4" s="1" a="1"/>
  <c r="BL2724" i="4" s="1"/>
  <c r="BK2725" i="4"/>
  <c r="BL2725" i="4" s="1" a="1"/>
  <c r="BL2725" i="4" s="1"/>
  <c r="BK2726" i="4"/>
  <c r="BK2727" i="4"/>
  <c r="BL2727" i="4" s="1" a="1"/>
  <c r="BL2727" i="4" s="1"/>
  <c r="BK2728" i="4"/>
  <c r="BL2728" i="4" s="1" a="1"/>
  <c r="BL2728" i="4" s="1"/>
  <c r="BK2729" i="4"/>
  <c r="BL2729" i="4" s="1" a="1"/>
  <c r="BL2729" i="4" s="1"/>
  <c r="BK2730" i="4"/>
  <c r="BK2731" i="4"/>
  <c r="BL2731" i="4" s="1" a="1"/>
  <c r="BL2731" i="4" s="1"/>
  <c r="BK2732" i="4"/>
  <c r="BL2732" i="4" s="1" a="1"/>
  <c r="BL2732" i="4" s="1"/>
  <c r="BK2733" i="4"/>
  <c r="BL2733" i="4" s="1" a="1"/>
  <c r="BL2733" i="4" s="1"/>
  <c r="BK2734" i="4"/>
  <c r="BK2735" i="4"/>
  <c r="BL2735" i="4" s="1" a="1"/>
  <c r="BL2735" i="4" s="1"/>
  <c r="BK2736" i="4"/>
  <c r="BL2736" i="4" s="1" a="1"/>
  <c r="BL2736" i="4" s="1"/>
  <c r="BK2737" i="4"/>
  <c r="BK2738" i="4"/>
  <c r="BK2739" i="4"/>
  <c r="BL2739" i="4" s="1" a="1"/>
  <c r="BL2739" i="4" s="1"/>
  <c r="BK2740" i="4"/>
  <c r="BK2741" i="4"/>
  <c r="BL2741" i="4" s="1" a="1"/>
  <c r="BL2741" i="4" s="1"/>
  <c r="BK2742" i="4"/>
  <c r="BK2743" i="4"/>
  <c r="BL2743" i="4" s="1" a="1"/>
  <c r="BL2743" i="4" s="1"/>
  <c r="BK2744" i="4"/>
  <c r="BL2744" i="4" s="1" a="1"/>
  <c r="BL2744" i="4" s="1"/>
  <c r="BK2745" i="4"/>
  <c r="BK2746" i="4"/>
  <c r="BK2747" i="4"/>
  <c r="BL2747" i="4" s="1" a="1"/>
  <c r="BL2747" i="4" s="1"/>
  <c r="BK2748" i="4"/>
  <c r="BL2748" i="4" s="1" a="1"/>
  <c r="BL2748" i="4" s="1"/>
  <c r="BK2749" i="4"/>
  <c r="BL2749" i="4" s="1" a="1"/>
  <c r="BL2749" i="4" s="1"/>
  <c r="BK2750" i="4"/>
  <c r="BK2751" i="4"/>
  <c r="BL2751" i="4" s="1" a="1"/>
  <c r="BL2751" i="4" s="1"/>
  <c r="BK2752" i="4"/>
  <c r="BL2752" i="4" s="1" a="1"/>
  <c r="BL2752" i="4" s="1"/>
  <c r="BK2753" i="4"/>
  <c r="BL2753" i="4" s="1" a="1"/>
  <c r="BL2753" i="4" s="1"/>
  <c r="BK2754" i="4"/>
  <c r="BK2755" i="4"/>
  <c r="BL2755" i="4" s="1" a="1"/>
  <c r="BL2755" i="4" s="1"/>
  <c r="BK2756" i="4"/>
  <c r="BL2756" i="4" s="1" a="1"/>
  <c r="BL2756" i="4" s="1"/>
  <c r="BK2757" i="4"/>
  <c r="BL2757" i="4" s="1" a="1"/>
  <c r="BL2757" i="4" s="1"/>
  <c r="BK2758" i="4"/>
  <c r="BK2759" i="4"/>
  <c r="BL2759" i="4" s="1" a="1"/>
  <c r="BL2759" i="4" s="1"/>
  <c r="BK2760" i="4"/>
  <c r="BL2760" i="4" s="1" a="1"/>
  <c r="BL2760" i="4" s="1"/>
  <c r="BK2761" i="4"/>
  <c r="BL2761" i="4" s="1" a="1"/>
  <c r="BL2761" i="4" s="1"/>
  <c r="BK2762" i="4"/>
  <c r="BK2763" i="4"/>
  <c r="BL2763" i="4" s="1" a="1"/>
  <c r="BL2763" i="4" s="1"/>
  <c r="BK2764" i="4"/>
  <c r="BL2764" i="4" s="1" a="1"/>
  <c r="BL2764" i="4" s="1"/>
  <c r="BK2765" i="4"/>
  <c r="BL2765" i="4" s="1" a="1"/>
  <c r="BL2765" i="4" s="1"/>
  <c r="BK2766" i="4"/>
  <c r="BK2767" i="4"/>
  <c r="BL2767" i="4" s="1" a="1"/>
  <c r="BL2767" i="4" s="1"/>
  <c r="BK2768" i="4"/>
  <c r="BL2768" i="4" s="1" a="1"/>
  <c r="BL2768" i="4" s="1"/>
  <c r="BK2769" i="4"/>
  <c r="BL2769" i="4" s="1" a="1"/>
  <c r="BL2769" i="4" s="1"/>
  <c r="BK2770" i="4"/>
  <c r="BK2771" i="4"/>
  <c r="BL2771" i="4" s="1" a="1"/>
  <c r="BL2771" i="4" s="1"/>
  <c r="BK2772" i="4"/>
  <c r="BL2772" i="4" s="1" a="1"/>
  <c r="BL2772" i="4" s="1"/>
  <c r="BK2773" i="4"/>
  <c r="BL2773" i="4" s="1" a="1"/>
  <c r="BL2773" i="4" s="1"/>
  <c r="BK2774" i="4"/>
  <c r="BK2775" i="4"/>
  <c r="BL2775" i="4" s="1" a="1"/>
  <c r="BL2775" i="4" s="1"/>
  <c r="BK2776" i="4"/>
  <c r="BL2776" i="4" s="1" a="1"/>
  <c r="BL2776" i="4" s="1"/>
  <c r="BK2777" i="4"/>
  <c r="BL2777" i="4" s="1" a="1"/>
  <c r="BL2777" i="4" s="1"/>
  <c r="BK2778" i="4"/>
  <c r="BK2779" i="4"/>
  <c r="BL2779" i="4" s="1" a="1"/>
  <c r="BL2779" i="4" s="1"/>
  <c r="BK2780" i="4"/>
  <c r="BL2780" i="4" s="1" a="1"/>
  <c r="BL2780" i="4" s="1"/>
  <c r="BK2781" i="4"/>
  <c r="BL2781" i="4" s="1" a="1"/>
  <c r="BL2781" i="4" s="1"/>
  <c r="BK2782" i="4"/>
  <c r="BK2783" i="4"/>
  <c r="BL2783" i="4" s="1" a="1"/>
  <c r="BL2783" i="4" s="1"/>
  <c r="BK2784" i="4"/>
  <c r="BL2784" i="4" s="1" a="1"/>
  <c r="BL2784" i="4" s="1"/>
  <c r="BK2785" i="4"/>
  <c r="BL2785" i="4" s="1" a="1"/>
  <c r="BL2785" i="4" s="1"/>
  <c r="BK2786" i="4"/>
  <c r="BK2787" i="4"/>
  <c r="BL2787" i="4" s="1" a="1"/>
  <c r="BL2787" i="4" s="1"/>
  <c r="BK2788" i="4"/>
  <c r="BL2788" i="4" s="1" a="1"/>
  <c r="BL2788" i="4" s="1"/>
  <c r="BK2789" i="4"/>
  <c r="BL2789" i="4" s="1" a="1"/>
  <c r="BL2789" i="4" s="1"/>
  <c r="BK2790" i="4"/>
  <c r="BK2791" i="4"/>
  <c r="BL2791" i="4" s="1" a="1"/>
  <c r="BL2791" i="4" s="1"/>
  <c r="BK2792" i="4"/>
  <c r="BL2792" i="4" s="1" a="1"/>
  <c r="BL2792" i="4" s="1"/>
  <c r="BK2793" i="4"/>
  <c r="BL2793" i="4" s="1" a="1"/>
  <c r="BL2793" i="4" s="1"/>
  <c r="BK2794" i="4"/>
  <c r="BK2795" i="4"/>
  <c r="BL2795" i="4" s="1" a="1"/>
  <c r="BL2795" i="4" s="1"/>
  <c r="BK2796" i="4"/>
  <c r="BL2796" i="4" s="1" a="1"/>
  <c r="BL2796" i="4" s="1"/>
  <c r="BK2797" i="4"/>
  <c r="BL2797" i="4" s="1" a="1"/>
  <c r="BL2797" i="4" s="1"/>
  <c r="BK2798" i="4"/>
  <c r="BK2799" i="4"/>
  <c r="BL2799" i="4" s="1" a="1"/>
  <c r="BL2799" i="4" s="1"/>
  <c r="BK2800" i="4"/>
  <c r="BL2800" i="4" s="1" a="1"/>
  <c r="BL2800" i="4" s="1"/>
  <c r="BK2801" i="4"/>
  <c r="BK2802" i="4"/>
  <c r="BK2803" i="4"/>
  <c r="BL2803" i="4" s="1" a="1"/>
  <c r="BL2803" i="4" s="1"/>
  <c r="BK2804" i="4"/>
  <c r="BL2804" i="4" s="1" a="1"/>
  <c r="BL2804" i="4" s="1"/>
  <c r="BK2805" i="4"/>
  <c r="BL2805" i="4" s="1" a="1"/>
  <c r="BL2805" i="4" s="1"/>
  <c r="BK2806" i="4"/>
  <c r="BK2807" i="4"/>
  <c r="BL2807" i="4" s="1" a="1"/>
  <c r="BL2807" i="4" s="1"/>
  <c r="BK2808" i="4"/>
  <c r="BL2808" i="4" s="1" a="1"/>
  <c r="BL2808" i="4" s="1"/>
  <c r="BK2809" i="4"/>
  <c r="BK2810" i="4"/>
  <c r="BK2811" i="4"/>
  <c r="BL2811" i="4" s="1" a="1"/>
  <c r="BL2811" i="4" s="1"/>
  <c r="BK2812" i="4"/>
  <c r="BL2812" i="4" s="1" a="1"/>
  <c r="BL2812" i="4" s="1"/>
  <c r="BK2813" i="4"/>
  <c r="BL2813" i="4" s="1" a="1"/>
  <c r="BL2813" i="4" s="1"/>
  <c r="BK2814" i="4"/>
  <c r="BK2815" i="4"/>
  <c r="BL2815" i="4" s="1" a="1"/>
  <c r="BL2815" i="4" s="1"/>
  <c r="BK2816" i="4"/>
  <c r="BL2816" i="4" s="1" a="1"/>
  <c r="BL2816" i="4" s="1"/>
  <c r="BK2817" i="4"/>
  <c r="BL2817" i="4" s="1" a="1"/>
  <c r="BL2817" i="4" s="1"/>
  <c r="BK2818" i="4"/>
  <c r="BK2819" i="4"/>
  <c r="BL2819" i="4" s="1" a="1"/>
  <c r="BL2819" i="4" s="1"/>
  <c r="BK2820" i="4"/>
  <c r="BL2820" i="4" s="1" a="1"/>
  <c r="BL2820" i="4" s="1"/>
  <c r="BK2821" i="4"/>
  <c r="BL2821" i="4" s="1" a="1"/>
  <c r="BL2821" i="4" s="1"/>
  <c r="BK2822" i="4"/>
  <c r="BK2823" i="4"/>
  <c r="BL2823" i="4" s="1" a="1"/>
  <c r="BL2823" i="4" s="1"/>
  <c r="BK2824" i="4"/>
  <c r="BL2824" i="4" s="1" a="1"/>
  <c r="BL2824" i="4" s="1"/>
  <c r="BK2825" i="4"/>
  <c r="BL2825" i="4" s="1" a="1"/>
  <c r="BL2825" i="4" s="1"/>
  <c r="BK2826" i="4"/>
  <c r="BK2827" i="4"/>
  <c r="BL2827" i="4" s="1" a="1"/>
  <c r="BL2827" i="4" s="1"/>
  <c r="BK2828" i="4"/>
  <c r="BL2828" i="4" s="1" a="1"/>
  <c r="BL2828" i="4" s="1"/>
  <c r="BK2829" i="4"/>
  <c r="BL2829" i="4" s="1" a="1"/>
  <c r="BL2829" i="4" s="1"/>
  <c r="BK2830" i="4"/>
  <c r="BK2831" i="4"/>
  <c r="BL2831" i="4" s="1" a="1"/>
  <c r="BL2831" i="4" s="1"/>
  <c r="BK2832" i="4"/>
  <c r="BL2832" i="4" s="1" a="1"/>
  <c r="BL2832" i="4" s="1"/>
  <c r="BK2833" i="4"/>
  <c r="BL2833" i="4" s="1" a="1"/>
  <c r="BL2833" i="4" s="1"/>
  <c r="BK2834" i="4"/>
  <c r="BK2835" i="4"/>
  <c r="BL2835" i="4" s="1" a="1"/>
  <c r="BL2835" i="4" s="1"/>
  <c r="BK2836" i="4"/>
  <c r="BK2837" i="4"/>
  <c r="BL2837" i="4" s="1" a="1"/>
  <c r="BL2837" i="4" s="1"/>
  <c r="BK2838" i="4"/>
  <c r="BK2839" i="4"/>
  <c r="BL2839" i="4" s="1" a="1"/>
  <c r="BL2839" i="4" s="1"/>
  <c r="BK2840" i="4"/>
  <c r="BL2840" i="4" s="1" a="1"/>
  <c r="BL2840" i="4" s="1"/>
  <c r="BK2841" i="4"/>
  <c r="BL2841" i="4" s="1" a="1"/>
  <c r="BL2841" i="4" s="1"/>
  <c r="BK2842" i="4"/>
  <c r="BK2843" i="4"/>
  <c r="BL2843" i="4" s="1" a="1"/>
  <c r="BL2843" i="4" s="1"/>
  <c r="BK2844" i="4"/>
  <c r="BL2844" i="4" s="1" a="1"/>
  <c r="BL2844" i="4" s="1"/>
  <c r="BK2845" i="4"/>
  <c r="BL2845" i="4" s="1" a="1"/>
  <c r="BL2845" i="4" s="1"/>
  <c r="BK2846" i="4"/>
  <c r="BK2847" i="4"/>
  <c r="BL2847" i="4" s="1" a="1"/>
  <c r="BL2847" i="4" s="1"/>
  <c r="BK2848" i="4"/>
  <c r="BL2848" i="4" s="1" a="1"/>
  <c r="BL2848" i="4" s="1"/>
  <c r="BK2849" i="4"/>
  <c r="BL2849" i="4" s="1" a="1"/>
  <c r="BL2849" i="4" s="1"/>
  <c r="BK2850" i="4"/>
  <c r="BK2851" i="4"/>
  <c r="BL2851" i="4" s="1" a="1"/>
  <c r="BL2851" i="4" s="1"/>
  <c r="BK2852" i="4"/>
  <c r="BL2852" i="4" s="1" a="1"/>
  <c r="BL2852" i="4" s="1"/>
  <c r="BK2853" i="4"/>
  <c r="BL2853" i="4" s="1" a="1"/>
  <c r="BL2853" i="4" s="1"/>
  <c r="BK2854" i="4"/>
  <c r="BK2855" i="4"/>
  <c r="BL2855" i="4" s="1" a="1"/>
  <c r="BL2855" i="4" s="1"/>
  <c r="BK2856" i="4"/>
  <c r="BL2856" i="4" s="1" a="1"/>
  <c r="BL2856" i="4" s="1"/>
  <c r="BK2857" i="4"/>
  <c r="BL2857" i="4" s="1" a="1"/>
  <c r="BL2857" i="4" s="1"/>
  <c r="BK2858" i="4"/>
  <c r="BK2859" i="4"/>
  <c r="BL2859" i="4" s="1" a="1"/>
  <c r="BL2859" i="4" s="1"/>
  <c r="BK2860" i="4"/>
  <c r="BL2860" i="4" s="1" a="1"/>
  <c r="BL2860" i="4" s="1"/>
  <c r="BK2861" i="4"/>
  <c r="BL2861" i="4" s="1" a="1"/>
  <c r="BL2861" i="4" s="1"/>
  <c r="BK2862" i="4"/>
  <c r="BK2863" i="4"/>
  <c r="BL2863" i="4" s="1" a="1"/>
  <c r="BL2863" i="4" s="1"/>
  <c r="BK2864" i="4"/>
  <c r="BL2864" i="4" s="1" a="1"/>
  <c r="BL2864" i="4" s="1"/>
  <c r="BK2865" i="4"/>
  <c r="BK2866" i="4"/>
  <c r="BK2867" i="4"/>
  <c r="BL2867" i="4" s="1" a="1"/>
  <c r="BL2867" i="4" s="1"/>
  <c r="BK2868" i="4"/>
  <c r="BK2869" i="4"/>
  <c r="BL2869" i="4" s="1" a="1"/>
  <c r="BL2869" i="4" s="1"/>
  <c r="BK2870" i="4"/>
  <c r="BK2871" i="4"/>
  <c r="BL2871" i="4" s="1" a="1"/>
  <c r="BL2871" i="4" s="1"/>
  <c r="BK2872" i="4"/>
  <c r="BL2872" i="4" s="1" a="1"/>
  <c r="BL2872" i="4" s="1"/>
  <c r="BK2873" i="4"/>
  <c r="BK2874" i="4"/>
  <c r="BK2875" i="4"/>
  <c r="BL2875" i="4" s="1" a="1"/>
  <c r="BL2875" i="4" s="1"/>
  <c r="BK2876" i="4"/>
  <c r="BL2876" i="4" s="1" a="1"/>
  <c r="BL2876" i="4" s="1"/>
  <c r="BK2877" i="4"/>
  <c r="BL2877" i="4" s="1" a="1"/>
  <c r="BL2877" i="4" s="1"/>
  <c r="BK2878" i="4"/>
  <c r="BK2879" i="4"/>
  <c r="BL2879" i="4" s="1" a="1"/>
  <c r="BL2879" i="4" s="1"/>
  <c r="BK2880" i="4"/>
  <c r="BL2880" i="4" s="1" a="1"/>
  <c r="BL2880" i="4" s="1"/>
  <c r="BK2881" i="4"/>
  <c r="BL2881" i="4" s="1" a="1"/>
  <c r="BL2881" i="4" s="1"/>
  <c r="BK2882" i="4"/>
  <c r="BK2883" i="4"/>
  <c r="BL2883" i="4" s="1" a="1"/>
  <c r="BL2883" i="4" s="1"/>
  <c r="BK2884" i="4"/>
  <c r="BL2884" i="4" s="1" a="1"/>
  <c r="BL2884" i="4" s="1"/>
  <c r="BK2885" i="4"/>
  <c r="BL2885" i="4" s="1" a="1"/>
  <c r="BL2885" i="4" s="1"/>
  <c r="BK2886" i="4"/>
  <c r="BK2887" i="4"/>
  <c r="BL2887" i="4" s="1" a="1"/>
  <c r="BL2887" i="4" s="1"/>
  <c r="BK2888" i="4"/>
  <c r="BL2888" i="4" s="1" a="1"/>
  <c r="BL2888" i="4" s="1"/>
  <c r="BK2889" i="4"/>
  <c r="BL2889" i="4" s="1" a="1"/>
  <c r="BL2889" i="4" s="1"/>
  <c r="BK2890" i="4"/>
  <c r="BK2891" i="4"/>
  <c r="BL2891" i="4" s="1" a="1"/>
  <c r="BL2891" i="4" s="1"/>
  <c r="BK2892" i="4"/>
  <c r="BL2892" i="4" s="1" a="1"/>
  <c r="BL2892" i="4" s="1"/>
  <c r="BK2893" i="4"/>
  <c r="BL2893" i="4" s="1" a="1"/>
  <c r="BL2893" i="4" s="1"/>
  <c r="BK2894" i="4"/>
  <c r="BK2895" i="4"/>
  <c r="BL2895" i="4" s="1" a="1"/>
  <c r="BL2895" i="4" s="1"/>
  <c r="BK2896" i="4"/>
  <c r="BL2896" i="4" s="1" a="1"/>
  <c r="BL2896" i="4" s="1"/>
  <c r="BK2897" i="4"/>
  <c r="BL2897" i="4" s="1" a="1"/>
  <c r="BL2897" i="4" s="1"/>
  <c r="BK2898" i="4"/>
  <c r="BK2899" i="4"/>
  <c r="BL2899" i="4" s="1" a="1"/>
  <c r="BL2899" i="4" s="1"/>
  <c r="BK2900" i="4"/>
  <c r="BL2900" i="4" s="1" a="1"/>
  <c r="BL2900" i="4" s="1"/>
  <c r="BK2901" i="4"/>
  <c r="BL2901" i="4" s="1" a="1"/>
  <c r="BL2901" i="4" s="1"/>
  <c r="BK2902" i="4"/>
  <c r="BK2903" i="4"/>
  <c r="BL2903" i="4" s="1" a="1"/>
  <c r="BL2903" i="4" s="1"/>
  <c r="BK2904" i="4"/>
  <c r="BL2904" i="4" s="1" a="1"/>
  <c r="BL2904" i="4" s="1"/>
  <c r="BK2905" i="4"/>
  <c r="BL2905" i="4" s="1" a="1"/>
  <c r="BL2905" i="4" s="1"/>
  <c r="BK2906" i="4"/>
  <c r="BK2907" i="4"/>
  <c r="BL2907" i="4" s="1" a="1"/>
  <c r="BL2907" i="4" s="1"/>
  <c r="BK2908" i="4"/>
  <c r="BL2908" i="4" s="1" a="1"/>
  <c r="BL2908" i="4" s="1"/>
  <c r="BK2909" i="4"/>
  <c r="BL2909" i="4" s="1" a="1"/>
  <c r="BL2909" i="4" s="1"/>
  <c r="BK2910" i="4"/>
  <c r="BK2911" i="4"/>
  <c r="BL2911" i="4" s="1" a="1"/>
  <c r="BL2911" i="4" s="1"/>
  <c r="BK2912" i="4"/>
  <c r="BL2912" i="4" s="1" a="1"/>
  <c r="BL2912" i="4" s="1"/>
  <c r="BK2913" i="4"/>
  <c r="BL2913" i="4" s="1" a="1"/>
  <c r="BL2913" i="4" s="1"/>
  <c r="BK2914" i="4"/>
  <c r="BK2915" i="4"/>
  <c r="BL2915" i="4" s="1" a="1"/>
  <c r="BL2915" i="4" s="1"/>
  <c r="BK2916" i="4"/>
  <c r="BL2916" i="4" s="1" a="1"/>
  <c r="BL2916" i="4" s="1"/>
  <c r="BK2917" i="4"/>
  <c r="BL2917" i="4" s="1" a="1"/>
  <c r="BL2917" i="4" s="1"/>
  <c r="BK2918" i="4"/>
  <c r="BK2919" i="4"/>
  <c r="BL2919" i="4" s="1" a="1"/>
  <c r="BL2919" i="4" s="1"/>
  <c r="BK2920" i="4"/>
  <c r="BL2920" i="4" s="1" a="1"/>
  <c r="BL2920" i="4" s="1"/>
  <c r="BK2921" i="4"/>
  <c r="BL2921" i="4" s="1" a="1"/>
  <c r="BL2921" i="4" s="1"/>
  <c r="BK2922" i="4"/>
  <c r="BK2923" i="4"/>
  <c r="BL2923" i="4" s="1" a="1"/>
  <c r="BL2923" i="4" s="1"/>
  <c r="BK2924" i="4"/>
  <c r="BL2924" i="4" s="1" a="1"/>
  <c r="BL2924" i="4" s="1"/>
  <c r="BK2925" i="4"/>
  <c r="BL2925" i="4" s="1" a="1"/>
  <c r="BL2925" i="4" s="1"/>
  <c r="BK2926" i="4"/>
  <c r="BK2927" i="4"/>
  <c r="BL2927" i="4" s="1" a="1"/>
  <c r="BL2927" i="4" s="1"/>
  <c r="BK2928" i="4"/>
  <c r="BL2928" i="4" s="1" a="1"/>
  <c r="BL2928" i="4" s="1"/>
  <c r="BK2929" i="4"/>
  <c r="BK2930" i="4"/>
  <c r="BK2931" i="4"/>
  <c r="BL2931" i="4" s="1" a="1"/>
  <c r="BL2931" i="4" s="1"/>
  <c r="BK2932" i="4"/>
  <c r="BL2932" i="4" s="1" a="1"/>
  <c r="BL2932" i="4" s="1"/>
  <c r="BK2933" i="4"/>
  <c r="BL2933" i="4" s="1" a="1"/>
  <c r="BL2933" i="4" s="1"/>
  <c r="BK2934" i="4"/>
  <c r="BK2935" i="4"/>
  <c r="BL2935" i="4" s="1" a="1"/>
  <c r="BL2935" i="4" s="1"/>
  <c r="BK2936" i="4"/>
  <c r="BL2936" i="4" s="1" a="1"/>
  <c r="BL2936" i="4" s="1"/>
  <c r="BK2937" i="4"/>
  <c r="BK2938" i="4"/>
  <c r="BK2939" i="4"/>
  <c r="BL2939" i="4" s="1" a="1"/>
  <c r="BL2939" i="4" s="1"/>
  <c r="BK2940" i="4"/>
  <c r="BL2940" i="4" s="1" a="1"/>
  <c r="BL2940" i="4" s="1"/>
  <c r="BK2941" i="4"/>
  <c r="BL2941" i="4" s="1" a="1"/>
  <c r="BL2941" i="4" s="1"/>
  <c r="BK2942" i="4"/>
  <c r="BK2943" i="4"/>
  <c r="BL2943" i="4" s="1" a="1"/>
  <c r="BL2943" i="4" s="1"/>
  <c r="BK2944" i="4"/>
  <c r="BL2944" i="4" s="1" a="1"/>
  <c r="BL2944" i="4" s="1"/>
  <c r="BK2945" i="4"/>
  <c r="BL2945" i="4" s="1" a="1"/>
  <c r="BL2945" i="4" s="1"/>
  <c r="BK2946" i="4"/>
  <c r="BK2947" i="4"/>
  <c r="BL2947" i="4" s="1" a="1"/>
  <c r="BL2947" i="4" s="1"/>
  <c r="BK2948" i="4"/>
  <c r="BL2948" i="4" s="1" a="1"/>
  <c r="BL2948" i="4" s="1"/>
  <c r="BK2949" i="4"/>
  <c r="BL2949" i="4" s="1" a="1"/>
  <c r="BL2949" i="4" s="1"/>
  <c r="BK2950" i="4"/>
  <c r="BK2951" i="4"/>
  <c r="BL2951" i="4" s="1" a="1"/>
  <c r="BL2951" i="4" s="1"/>
  <c r="BK2952" i="4"/>
  <c r="BL2952" i="4" s="1" a="1"/>
  <c r="BL2952" i="4" s="1"/>
  <c r="BK2953" i="4"/>
  <c r="BL2953" i="4" s="1" a="1"/>
  <c r="BL2953" i="4" s="1"/>
  <c r="BK2954" i="4"/>
  <c r="BK2955" i="4"/>
  <c r="BL2955" i="4" s="1" a="1"/>
  <c r="BL2955" i="4" s="1"/>
  <c r="BK2956" i="4"/>
  <c r="BL2956" i="4" s="1" a="1"/>
  <c r="BL2956" i="4" s="1"/>
  <c r="BK2957" i="4"/>
  <c r="BL2957" i="4" s="1" a="1"/>
  <c r="BL2957" i="4" s="1"/>
  <c r="BK2958" i="4"/>
  <c r="BK2959" i="4"/>
  <c r="BL2959" i="4" s="1" a="1"/>
  <c r="BL2959" i="4" s="1"/>
  <c r="BK2960" i="4"/>
  <c r="BL2960" i="4" s="1" a="1"/>
  <c r="BL2960" i="4" s="1"/>
  <c r="BK2961" i="4"/>
  <c r="BL2961" i="4" s="1" a="1"/>
  <c r="BL2961" i="4" s="1"/>
  <c r="BK2962" i="4"/>
  <c r="BK2963" i="4"/>
  <c r="BL2963" i="4" s="1" a="1"/>
  <c r="BL2963" i="4" s="1"/>
  <c r="BK2964" i="4"/>
  <c r="BK2965" i="4"/>
  <c r="BL2965" i="4" s="1" a="1"/>
  <c r="BL2965" i="4" s="1"/>
  <c r="BK2966" i="4"/>
  <c r="BK2967" i="4"/>
  <c r="BL2967" i="4" s="1" a="1"/>
  <c r="BL2967" i="4" s="1"/>
  <c r="BK2968" i="4"/>
  <c r="BL2968" i="4" s="1" a="1"/>
  <c r="BL2968" i="4" s="1"/>
  <c r="BK2969" i="4"/>
  <c r="BL2969" i="4" s="1" a="1"/>
  <c r="BL2969" i="4" s="1"/>
  <c r="BK2970" i="4"/>
  <c r="BK2971" i="4"/>
  <c r="BL2971" i="4" s="1" a="1"/>
  <c r="BL2971" i="4" s="1"/>
  <c r="BK2972" i="4"/>
  <c r="BL2972" i="4" s="1" a="1"/>
  <c r="BL2972" i="4" s="1"/>
  <c r="BK2973" i="4"/>
  <c r="BL2973" i="4" s="1" a="1"/>
  <c r="BL2973" i="4" s="1"/>
  <c r="BK2974" i="4"/>
  <c r="BK2975" i="4"/>
  <c r="BL2975" i="4" s="1" a="1"/>
  <c r="BL2975" i="4" s="1"/>
  <c r="BK2976" i="4"/>
  <c r="BL2976" i="4" s="1" a="1"/>
  <c r="BL2976" i="4" s="1"/>
  <c r="BK2977" i="4"/>
  <c r="BL2977" i="4" s="1" a="1"/>
  <c r="BL2977" i="4" s="1"/>
  <c r="BK2978" i="4"/>
  <c r="BK2979" i="4"/>
  <c r="BL2979" i="4" s="1" a="1"/>
  <c r="BL2979" i="4" s="1"/>
  <c r="BK2980" i="4"/>
  <c r="BL2980" i="4" s="1" a="1"/>
  <c r="BL2980" i="4" s="1"/>
  <c r="BK2981" i="4"/>
  <c r="BL2981" i="4" s="1" a="1"/>
  <c r="BL2981" i="4" s="1"/>
  <c r="BK2982" i="4"/>
  <c r="BK2983" i="4"/>
  <c r="BL2983" i="4" s="1" a="1"/>
  <c r="BL2983" i="4" s="1"/>
  <c r="BK2984" i="4"/>
  <c r="BL2984" i="4" s="1" a="1"/>
  <c r="BL2984" i="4" s="1"/>
  <c r="BK2985" i="4"/>
  <c r="BL2985" i="4" s="1" a="1"/>
  <c r="BL2985" i="4" s="1"/>
  <c r="BK2986" i="4"/>
  <c r="BK2987" i="4"/>
  <c r="BL2987" i="4" s="1" a="1"/>
  <c r="BL2987" i="4" s="1"/>
  <c r="BK2988" i="4"/>
  <c r="BL2988" i="4" s="1" a="1"/>
  <c r="BL2988" i="4" s="1"/>
  <c r="BK2989" i="4"/>
  <c r="BL2989" i="4" s="1" a="1"/>
  <c r="BL2989" i="4" s="1"/>
  <c r="BK2990" i="4"/>
  <c r="BK2991" i="4"/>
  <c r="BL2991" i="4" s="1" a="1"/>
  <c r="BL2991" i="4" s="1"/>
  <c r="BK2992" i="4"/>
  <c r="BL2992" i="4" s="1" a="1"/>
  <c r="BL2992" i="4" s="1"/>
  <c r="BK2993" i="4"/>
  <c r="BK2994" i="4"/>
  <c r="BK2995" i="4"/>
  <c r="BL2995" i="4" s="1" a="1"/>
  <c r="BL2995" i="4" s="1"/>
  <c r="BK2996" i="4"/>
  <c r="BK2997" i="4"/>
  <c r="BL2997" i="4" s="1" a="1"/>
  <c r="BL2997" i="4" s="1"/>
  <c r="BK2998" i="4"/>
  <c r="BK2999" i="4"/>
  <c r="BL2999" i="4" s="1" a="1"/>
  <c r="BL2999" i="4" s="1"/>
  <c r="BK3000" i="4"/>
  <c r="BL3000" i="4" s="1" a="1"/>
  <c r="BL3000" i="4" s="1"/>
  <c r="BK3001" i="4"/>
  <c r="BK3002" i="4"/>
  <c r="BK3003" i="4"/>
  <c r="BL3003" i="4" s="1" a="1"/>
  <c r="BL3003" i="4" s="1"/>
  <c r="BK3004" i="4"/>
  <c r="BL3004" i="4" s="1" a="1"/>
  <c r="BL3004" i="4" s="1"/>
  <c r="BK3005" i="4"/>
  <c r="BL3005" i="4" s="1" a="1"/>
  <c r="BL3005" i="4" s="1"/>
  <c r="BK3006" i="4"/>
  <c r="BK3007" i="4"/>
  <c r="BL3007" i="4" s="1" a="1"/>
  <c r="BL3007" i="4" s="1"/>
  <c r="BK3008" i="4"/>
  <c r="BL3008" i="4" s="1" a="1"/>
  <c r="BL3008" i="4" s="1"/>
  <c r="BK3009" i="4"/>
  <c r="BL3009" i="4" s="1" a="1"/>
  <c r="BL3009" i="4" s="1"/>
  <c r="BK3010" i="4"/>
  <c r="BK3011" i="4"/>
  <c r="BL3011" i="4" s="1" a="1"/>
  <c r="BL3011" i="4" s="1"/>
  <c r="BK3012" i="4"/>
  <c r="BL3012" i="4" s="1" a="1"/>
  <c r="BL3012" i="4" s="1"/>
  <c r="BK3013" i="4"/>
  <c r="BL3013" i="4" s="1" a="1"/>
  <c r="BL3013" i="4" s="1"/>
  <c r="BK3014" i="4"/>
  <c r="BK3015" i="4"/>
  <c r="BL3015" i="4" s="1" a="1"/>
  <c r="BL3015" i="4" s="1"/>
  <c r="BK3016" i="4"/>
  <c r="BL3016" i="4" s="1" a="1"/>
  <c r="BL3016" i="4" s="1"/>
  <c r="BK3017" i="4"/>
  <c r="BL3017" i="4" s="1" a="1"/>
  <c r="BL3017" i="4" s="1"/>
  <c r="BK3018" i="4"/>
  <c r="BK3019" i="4"/>
  <c r="BL3019" i="4" s="1" a="1"/>
  <c r="BL3019" i="4" s="1"/>
  <c r="BK3020" i="4"/>
  <c r="BL3020" i="4" s="1" a="1"/>
  <c r="BL3020" i="4" s="1"/>
  <c r="BK3021" i="4"/>
  <c r="BL3021" i="4" s="1" a="1"/>
  <c r="BL3021" i="4" s="1"/>
  <c r="BK3022" i="4"/>
  <c r="BK3023" i="4"/>
  <c r="BL3023" i="4" s="1" a="1"/>
  <c r="BL3023" i="4" s="1"/>
  <c r="BK3024" i="4"/>
  <c r="BL3024" i="4" s="1" a="1"/>
  <c r="BL3024" i="4" s="1"/>
  <c r="BK3025" i="4"/>
  <c r="BL3025" i="4" s="1" a="1"/>
  <c r="BL3025" i="4" s="1"/>
  <c r="BK3026" i="4"/>
  <c r="BK3027" i="4"/>
  <c r="BL3027" i="4" s="1" a="1"/>
  <c r="BL3027" i="4" s="1"/>
  <c r="BK3028" i="4"/>
  <c r="BL3028" i="4" s="1" a="1"/>
  <c r="BL3028" i="4" s="1"/>
  <c r="BK3029" i="4"/>
  <c r="BL3029" i="4" s="1" a="1"/>
  <c r="BL3029" i="4" s="1"/>
  <c r="BK3030" i="4"/>
  <c r="BK3031" i="4"/>
  <c r="BL3031" i="4" s="1" a="1"/>
  <c r="BL3031" i="4" s="1"/>
  <c r="BK3032" i="4"/>
  <c r="BL3032" i="4" s="1" a="1"/>
  <c r="BL3032" i="4" s="1"/>
  <c r="BK3033" i="4"/>
  <c r="BL3033" i="4" s="1" a="1"/>
  <c r="BL3033" i="4" s="1"/>
  <c r="BK3034" i="4"/>
  <c r="BK3035" i="4"/>
  <c r="BL3035" i="4" s="1" a="1"/>
  <c r="BL3035" i="4" s="1"/>
  <c r="BK3036" i="4"/>
  <c r="BL3036" i="4" s="1" a="1"/>
  <c r="BL3036" i="4" s="1"/>
  <c r="BK3037" i="4"/>
  <c r="BL3037" i="4" s="1" a="1"/>
  <c r="BL3037" i="4" s="1"/>
  <c r="BK3038" i="4"/>
  <c r="BK3039" i="4"/>
  <c r="BL3039" i="4" s="1" a="1"/>
  <c r="BL3039" i="4" s="1"/>
  <c r="BK3040" i="4"/>
  <c r="BL3040" i="4" s="1" a="1"/>
  <c r="BL3040" i="4" s="1"/>
  <c r="BK3041" i="4"/>
  <c r="BL3041" i="4" s="1" a="1"/>
  <c r="BL3041" i="4" s="1"/>
  <c r="BK3042" i="4"/>
  <c r="BK3043" i="4"/>
  <c r="BL3043" i="4" s="1" a="1"/>
  <c r="BL3043" i="4" s="1"/>
  <c r="BK3044" i="4"/>
  <c r="BL3044" i="4" s="1" a="1"/>
  <c r="BL3044" i="4" s="1"/>
  <c r="BK3045" i="4"/>
  <c r="BL3045" i="4" s="1" a="1"/>
  <c r="BL3045" i="4" s="1"/>
  <c r="BK3046" i="4"/>
  <c r="BK3047" i="4"/>
  <c r="BL3047" i="4" s="1" a="1"/>
  <c r="BL3047" i="4" s="1"/>
  <c r="BK3048" i="4"/>
  <c r="BL3048" i="4" s="1" a="1"/>
  <c r="BL3048" i="4" s="1"/>
  <c r="BK3049" i="4"/>
  <c r="BL3049" i="4" s="1" a="1"/>
  <c r="BL3049" i="4" s="1"/>
  <c r="BK3050" i="4"/>
  <c r="BK3051" i="4"/>
  <c r="BL3051" i="4" s="1" a="1"/>
  <c r="BL3051" i="4" s="1"/>
  <c r="BK3052" i="4"/>
  <c r="BL3052" i="4" s="1" a="1"/>
  <c r="BL3052" i="4" s="1"/>
  <c r="BK3053" i="4"/>
  <c r="BL3053" i="4" s="1" a="1"/>
  <c r="BL3053" i="4" s="1"/>
  <c r="BK3054" i="4"/>
  <c r="BK3055" i="4"/>
  <c r="BL3055" i="4" s="1" a="1"/>
  <c r="BL3055" i="4" s="1"/>
  <c r="BK3056" i="4"/>
  <c r="BL3056" i="4" s="1" a="1"/>
  <c r="BL3056" i="4" s="1"/>
  <c r="BK3057" i="4"/>
  <c r="BK3058" i="4"/>
  <c r="BK3059" i="4"/>
  <c r="BL3059" i="4" s="1" a="1"/>
  <c r="BL3059" i="4" s="1"/>
  <c r="BK3060" i="4"/>
  <c r="BL3060" i="4" s="1" a="1"/>
  <c r="BL3060" i="4" s="1"/>
  <c r="BK3061" i="4"/>
  <c r="BL3061" i="4" s="1" a="1"/>
  <c r="BL3061" i="4" s="1"/>
  <c r="BK3062" i="4"/>
  <c r="BK3063" i="4"/>
  <c r="BL3063" i="4" s="1" a="1"/>
  <c r="BL3063" i="4" s="1"/>
  <c r="BK3064" i="4"/>
  <c r="BL3064" i="4" s="1" a="1"/>
  <c r="BL3064" i="4" s="1"/>
  <c r="BK3065" i="4"/>
  <c r="BK3066" i="4"/>
  <c r="BK3067" i="4"/>
  <c r="BL3067" i="4" s="1" a="1"/>
  <c r="BL3067" i="4" s="1"/>
  <c r="BK3068" i="4"/>
  <c r="BL3068" i="4" s="1" a="1"/>
  <c r="BL3068" i="4" s="1"/>
  <c r="BK3069" i="4"/>
  <c r="BL3069" i="4" s="1" a="1"/>
  <c r="BL3069" i="4" s="1"/>
  <c r="BK3070" i="4"/>
  <c r="BK3071" i="4"/>
  <c r="BL3071" i="4" s="1" a="1"/>
  <c r="BL3071" i="4" s="1"/>
  <c r="BK3072" i="4"/>
  <c r="BL3072" i="4" s="1" a="1"/>
  <c r="BL3072" i="4" s="1"/>
  <c r="BK3073" i="4"/>
  <c r="BL3073" i="4" s="1" a="1"/>
  <c r="BL3073" i="4" s="1"/>
  <c r="BK3074" i="4"/>
  <c r="BK3075" i="4"/>
  <c r="BL3075" i="4" s="1" a="1"/>
  <c r="BL3075" i="4" s="1"/>
  <c r="BK3076" i="4"/>
  <c r="BL3076" i="4" s="1" a="1"/>
  <c r="BL3076" i="4" s="1"/>
  <c r="BK3077" i="4"/>
  <c r="BL3077" i="4" s="1" a="1"/>
  <c r="BL3077" i="4" s="1"/>
  <c r="BK3078" i="4"/>
  <c r="BK3079" i="4"/>
  <c r="BL3079" i="4" s="1" a="1"/>
  <c r="BL3079" i="4" s="1"/>
  <c r="BK3080" i="4"/>
  <c r="BL3080" i="4" s="1" a="1"/>
  <c r="BL3080" i="4" s="1"/>
  <c r="BK3081" i="4"/>
  <c r="BL3081" i="4" s="1" a="1"/>
  <c r="BL3081" i="4" s="1"/>
  <c r="BK3082" i="4"/>
  <c r="BK3083" i="4"/>
  <c r="BL3083" i="4" s="1" a="1"/>
  <c r="BL3083" i="4" s="1"/>
  <c r="BK3084" i="4"/>
  <c r="BK3085" i="4"/>
  <c r="BL3085" i="4" s="1" a="1"/>
  <c r="BL3085" i="4" s="1"/>
  <c r="BK3086" i="4"/>
  <c r="BK3087" i="4"/>
  <c r="BL3087" i="4" s="1" a="1"/>
  <c r="BL3087" i="4" s="1"/>
  <c r="BK3088" i="4"/>
  <c r="BL3088" i="4" s="1" a="1"/>
  <c r="BL3088" i="4" s="1"/>
  <c r="BK3089" i="4"/>
  <c r="BL3089" i="4" s="1" a="1"/>
  <c r="BL3089" i="4" s="1"/>
  <c r="BK3090" i="4"/>
  <c r="BK3091" i="4"/>
  <c r="BL3091" i="4" s="1" a="1"/>
  <c r="BL3091" i="4" s="1"/>
  <c r="BK3092" i="4"/>
  <c r="BL3092" i="4" s="1" a="1"/>
  <c r="BL3092" i="4" s="1"/>
  <c r="BK3093" i="4"/>
  <c r="BL3093" i="4" s="1" a="1"/>
  <c r="BL3093" i="4" s="1"/>
  <c r="BK3094" i="4"/>
  <c r="BK3095" i="4"/>
  <c r="BL3095" i="4" s="1" a="1"/>
  <c r="BL3095" i="4" s="1"/>
  <c r="BK3096" i="4"/>
  <c r="BL3096" i="4" s="1" a="1"/>
  <c r="BL3096" i="4" s="1"/>
  <c r="BK3097" i="4"/>
  <c r="BL3097" i="4" s="1" a="1"/>
  <c r="BL3097" i="4" s="1"/>
  <c r="BK3098" i="4"/>
  <c r="BK3099" i="4"/>
  <c r="BL3099" i="4" s="1" a="1"/>
  <c r="BL3099" i="4" s="1"/>
  <c r="BK3100" i="4"/>
  <c r="BL3100" i="4" s="1" a="1"/>
  <c r="BL3100" i="4" s="1"/>
  <c r="BK3101" i="4"/>
  <c r="BL3101" i="4" s="1" a="1"/>
  <c r="BL3101" i="4" s="1"/>
  <c r="BK3102" i="4"/>
  <c r="BK3103" i="4"/>
  <c r="BL3103" i="4" s="1" a="1"/>
  <c r="BL3103" i="4" s="1"/>
  <c r="BK3104" i="4"/>
  <c r="BL3104" i="4" s="1" a="1"/>
  <c r="BL3104" i="4" s="1"/>
  <c r="BK3105" i="4"/>
  <c r="BL3105" i="4" s="1" a="1"/>
  <c r="BL3105" i="4" s="1"/>
  <c r="BK3106" i="4"/>
  <c r="BK3107" i="4"/>
  <c r="BL3107" i="4" s="1" a="1"/>
  <c r="BL3107" i="4" s="1"/>
  <c r="BK3108" i="4"/>
  <c r="BL3108" i="4" s="1" a="1"/>
  <c r="BL3108" i="4" s="1"/>
  <c r="BK3109" i="4"/>
  <c r="BL3109" i="4" s="1" a="1"/>
  <c r="BL3109" i="4" s="1"/>
  <c r="BK3110" i="4"/>
  <c r="BK3111" i="4"/>
  <c r="BL3111" i="4" s="1" a="1"/>
  <c r="BL3111" i="4" s="1"/>
  <c r="BK3112" i="4"/>
  <c r="BL3112" i="4" s="1" a="1"/>
  <c r="BL3112" i="4" s="1"/>
  <c r="BK3113" i="4"/>
  <c r="BL3113" i="4" s="1" a="1"/>
  <c r="BL3113" i="4" s="1"/>
  <c r="BK3114" i="4"/>
  <c r="BK3115" i="4"/>
  <c r="BL3115" i="4" s="1" a="1"/>
  <c r="BL3115" i="4" s="1"/>
  <c r="BK3116" i="4"/>
  <c r="BL3116" i="4" s="1" a="1"/>
  <c r="BL3116" i="4" s="1"/>
  <c r="BK3117" i="4"/>
  <c r="BL3117" i="4" s="1" a="1"/>
  <c r="BL3117" i="4" s="1"/>
  <c r="BK3118" i="4"/>
  <c r="BK3119" i="4"/>
  <c r="BL3119" i="4" s="1" a="1"/>
  <c r="BL3119" i="4" s="1"/>
  <c r="BK3120" i="4"/>
  <c r="BL3120" i="4" s="1" a="1"/>
  <c r="BL3120" i="4" s="1"/>
  <c r="BK3121" i="4"/>
  <c r="BK3122" i="4"/>
  <c r="BK3123" i="4"/>
  <c r="BL3123" i="4" s="1" a="1"/>
  <c r="BL3123" i="4" s="1"/>
  <c r="BK3124" i="4"/>
  <c r="BK3125" i="4"/>
  <c r="BL3125" i="4" s="1" a="1"/>
  <c r="BL3125" i="4" s="1"/>
  <c r="BK3126" i="4"/>
  <c r="BK3127" i="4"/>
  <c r="BL3127" i="4" s="1" a="1"/>
  <c r="BL3127" i="4" s="1"/>
  <c r="BK3128" i="4"/>
  <c r="BL3128" i="4" s="1" a="1"/>
  <c r="BL3128" i="4" s="1"/>
  <c r="BK3129" i="4"/>
  <c r="BK3130" i="4"/>
  <c r="BK3131" i="4"/>
  <c r="BL3131" i="4" s="1" a="1"/>
  <c r="BL3131" i="4" s="1"/>
  <c r="BK3132" i="4"/>
  <c r="BL3132" i="4" s="1" a="1"/>
  <c r="BL3132" i="4" s="1"/>
  <c r="BK3133" i="4"/>
  <c r="BL3133" i="4" s="1" a="1"/>
  <c r="BL3133" i="4" s="1"/>
  <c r="BK3134" i="4"/>
  <c r="BK3135" i="4"/>
  <c r="BL3135" i="4" s="1" a="1"/>
  <c r="BL3135" i="4" s="1"/>
  <c r="BK3136" i="4"/>
  <c r="BL3136" i="4" s="1" a="1"/>
  <c r="BL3136" i="4" s="1"/>
  <c r="BK3137" i="4"/>
  <c r="BL3137" i="4" s="1" a="1"/>
  <c r="BL3137" i="4" s="1"/>
  <c r="BK3138" i="4"/>
  <c r="BK3139" i="4"/>
  <c r="BL3139" i="4" s="1" a="1"/>
  <c r="BL3139" i="4" s="1"/>
  <c r="BK3140" i="4"/>
  <c r="BL3140" i="4" s="1" a="1"/>
  <c r="BL3140" i="4" s="1"/>
  <c r="BK3141" i="4"/>
  <c r="BL3141" i="4" s="1" a="1"/>
  <c r="BL3141" i="4" s="1"/>
  <c r="BK3142" i="4"/>
  <c r="BK3143" i="4"/>
  <c r="BL3143" i="4" s="1" a="1"/>
  <c r="BL3143" i="4" s="1"/>
  <c r="BK3144" i="4"/>
  <c r="BL3144" i="4" s="1" a="1"/>
  <c r="BL3144" i="4" s="1"/>
  <c r="BK3145" i="4"/>
  <c r="BL3145" i="4" s="1" a="1"/>
  <c r="BL3145" i="4" s="1"/>
  <c r="BK3146" i="4"/>
  <c r="BK3147" i="4"/>
  <c r="BL3147" i="4" s="1" a="1"/>
  <c r="BL3147" i="4" s="1"/>
  <c r="BK3148" i="4"/>
  <c r="BL3148" i="4" s="1" a="1"/>
  <c r="BL3148" i="4" s="1"/>
  <c r="BK3149" i="4"/>
  <c r="BL3149" i="4" s="1" a="1"/>
  <c r="BL3149" i="4" s="1"/>
  <c r="BK3150" i="4"/>
  <c r="BK3151" i="4"/>
  <c r="BL3151" i="4" s="1" a="1"/>
  <c r="BL3151" i="4" s="1"/>
  <c r="BK3152" i="4"/>
  <c r="BL3152" i="4" s="1" a="1"/>
  <c r="BL3152" i="4" s="1"/>
  <c r="BK3153" i="4"/>
  <c r="BL3153" i="4" s="1" a="1"/>
  <c r="BL3153" i="4" s="1"/>
  <c r="BK3154" i="4"/>
  <c r="BK3155" i="4"/>
  <c r="BL3155" i="4" s="1" a="1"/>
  <c r="BL3155" i="4" s="1"/>
  <c r="BK3156" i="4"/>
  <c r="BK3157" i="4"/>
  <c r="BL3157" i="4" s="1" a="1"/>
  <c r="BL3157" i="4" s="1"/>
  <c r="BK3158" i="4"/>
  <c r="BK3159" i="4"/>
  <c r="BL3159" i="4" s="1" a="1"/>
  <c r="BL3159" i="4" s="1"/>
  <c r="BK3160" i="4"/>
  <c r="BL3160" i="4" s="1" a="1"/>
  <c r="BL3160" i="4" s="1"/>
  <c r="BK3161" i="4"/>
  <c r="BL3161" i="4" s="1" a="1"/>
  <c r="BL3161" i="4" s="1"/>
  <c r="BK3162" i="4"/>
  <c r="BK3163" i="4"/>
  <c r="BL3163" i="4" s="1" a="1"/>
  <c r="BL3163" i="4" s="1"/>
  <c r="BK3164" i="4"/>
  <c r="BL3164" i="4" s="1" a="1"/>
  <c r="BL3164" i="4" s="1"/>
  <c r="BK3165" i="4"/>
  <c r="BL3165" i="4" s="1" a="1"/>
  <c r="BL3165" i="4" s="1"/>
  <c r="BK3166" i="4"/>
  <c r="BK3167" i="4"/>
  <c r="BL3167" i="4" s="1" a="1"/>
  <c r="BL3167" i="4" s="1"/>
  <c r="BK3168" i="4"/>
  <c r="BK3169" i="4"/>
  <c r="BL3169" i="4" s="1" a="1"/>
  <c r="BL3169" i="4" s="1"/>
  <c r="BK3170" i="4"/>
  <c r="BK3171" i="4"/>
  <c r="BL3171" i="4" s="1" a="1"/>
  <c r="BL3171" i="4" s="1"/>
  <c r="BK3172" i="4"/>
  <c r="BL3172" i="4" s="1" a="1"/>
  <c r="BL3172" i="4" s="1"/>
  <c r="BK3173" i="4"/>
  <c r="BL3173" i="4" s="1" a="1"/>
  <c r="BL3173" i="4" s="1"/>
  <c r="BK3174" i="4"/>
  <c r="BK3175" i="4"/>
  <c r="BL3175" i="4" s="1" a="1"/>
  <c r="BL3175" i="4" s="1"/>
  <c r="BK3176" i="4"/>
  <c r="BL3176" i="4" s="1" a="1"/>
  <c r="BL3176" i="4" s="1"/>
  <c r="BK3177" i="4"/>
  <c r="BL3177" i="4" s="1" a="1"/>
  <c r="BL3177" i="4" s="1"/>
  <c r="BK3178" i="4"/>
  <c r="BK3179" i="4"/>
  <c r="BL3179" i="4" s="1" a="1"/>
  <c r="BL3179" i="4" s="1"/>
  <c r="BK3180" i="4"/>
  <c r="BL3180" i="4" s="1" a="1"/>
  <c r="BL3180" i="4" s="1"/>
  <c r="BK3181" i="4"/>
  <c r="BL3181" i="4" s="1" a="1"/>
  <c r="BL3181" i="4" s="1"/>
  <c r="BK3182" i="4"/>
  <c r="BK3183" i="4"/>
  <c r="BL3183" i="4" s="1" a="1"/>
  <c r="BL3183" i="4" s="1"/>
  <c r="BK3184" i="4"/>
  <c r="BL3184" i="4" s="1" a="1"/>
  <c r="BL3184" i="4" s="1"/>
  <c r="BK3185" i="4"/>
  <c r="BK3186" i="4"/>
  <c r="BK3187" i="4"/>
  <c r="BL3187" i="4" s="1" a="1"/>
  <c r="BL3187" i="4" s="1"/>
  <c r="BK3188" i="4"/>
  <c r="BL3188" i="4" s="1" a="1"/>
  <c r="BL3188" i="4" s="1"/>
  <c r="BK3189" i="4"/>
  <c r="BL3189" i="4" s="1" a="1"/>
  <c r="BL3189" i="4" s="1"/>
  <c r="BK3190" i="4"/>
  <c r="BK3191" i="4"/>
  <c r="BL3191" i="4" s="1" a="1"/>
  <c r="BL3191" i="4" s="1"/>
  <c r="BK3192" i="4"/>
  <c r="BL3192" i="4" s="1" a="1"/>
  <c r="BL3192" i="4" s="1"/>
  <c r="BK3193" i="4"/>
  <c r="BK3194" i="4"/>
  <c r="BK3195" i="4"/>
  <c r="BL3195" i="4" s="1" a="1"/>
  <c r="BL3195" i="4" s="1"/>
  <c r="BK3196" i="4"/>
  <c r="BL3196" i="4" s="1" a="1"/>
  <c r="BL3196" i="4" s="1"/>
  <c r="BK3197" i="4"/>
  <c r="BL3197" i="4" s="1" a="1"/>
  <c r="BL3197" i="4" s="1"/>
  <c r="BK3198" i="4"/>
  <c r="BK3199" i="4"/>
  <c r="BL3199" i="4" s="1" a="1"/>
  <c r="BL3199" i="4" s="1"/>
  <c r="BK3200" i="4"/>
  <c r="BK3201" i="4"/>
  <c r="BL3201" i="4" s="1" a="1"/>
  <c r="BL3201" i="4" s="1"/>
  <c r="BK3202" i="4"/>
  <c r="BK3203" i="4"/>
  <c r="BL3203" i="4" s="1" a="1"/>
  <c r="BL3203" i="4" s="1"/>
  <c r="BK3204" i="4"/>
  <c r="BL3204" i="4" s="1" a="1"/>
  <c r="BL3204" i="4" s="1"/>
  <c r="BK3205" i="4"/>
  <c r="BL3205" i="4" s="1" a="1"/>
  <c r="BL3205" i="4" s="1"/>
  <c r="BK3206" i="4"/>
  <c r="BK3207" i="4"/>
  <c r="BL3207" i="4" s="1" a="1"/>
  <c r="BL3207" i="4" s="1"/>
  <c r="BK3208" i="4"/>
  <c r="BL3208" i="4" s="1" a="1"/>
  <c r="BL3208" i="4" s="1"/>
  <c r="BK3209" i="4"/>
  <c r="BL3209" i="4" s="1" a="1"/>
  <c r="BL3209" i="4" s="1"/>
  <c r="BK3210" i="4"/>
  <c r="BK3211" i="4"/>
  <c r="BL3211" i="4" s="1" a="1"/>
  <c r="BL3211" i="4" s="1"/>
  <c r="BK3212" i="4"/>
  <c r="BL3212" i="4" s="1" a="1"/>
  <c r="BL3212" i="4" s="1"/>
  <c r="BK3213" i="4"/>
  <c r="BL3213" i="4" s="1" a="1"/>
  <c r="BL3213" i="4" s="1"/>
  <c r="BK3214" i="4"/>
  <c r="BK3215" i="4"/>
  <c r="BL3215" i="4" s="1" a="1"/>
  <c r="BL3215" i="4" s="1"/>
  <c r="BK3216" i="4"/>
  <c r="BL3216" i="4" s="1" a="1"/>
  <c r="BL3216" i="4" s="1"/>
  <c r="BK3217" i="4"/>
  <c r="BL3217" i="4" s="1" a="1"/>
  <c r="BL3217" i="4" s="1"/>
  <c r="BK3218" i="4"/>
  <c r="BK3219" i="4"/>
  <c r="BL3219" i="4" s="1" a="1"/>
  <c r="BL3219" i="4" s="1"/>
  <c r="BK3220" i="4"/>
  <c r="BL3220" i="4" s="1" a="1"/>
  <c r="BL3220" i="4" s="1"/>
  <c r="BK3221" i="4"/>
  <c r="BL3221" i="4" s="1" a="1"/>
  <c r="BL3221" i="4" s="1"/>
  <c r="BK3222" i="4"/>
  <c r="BK3223" i="4"/>
  <c r="BL3223" i="4" s="1" a="1"/>
  <c r="BL3223" i="4" s="1"/>
  <c r="BK3224" i="4"/>
  <c r="BL3224" i="4" s="1" a="1"/>
  <c r="BL3224" i="4" s="1"/>
  <c r="BK3225" i="4"/>
  <c r="BL3225" i="4" s="1" a="1"/>
  <c r="BL3225" i="4" s="1"/>
  <c r="BK3226" i="4"/>
  <c r="BK3227" i="4"/>
  <c r="BL3227" i="4" s="1" a="1"/>
  <c r="BL3227" i="4" s="1"/>
  <c r="BK3228" i="4"/>
  <c r="BK3229" i="4"/>
  <c r="BL3229" i="4" s="1" a="1"/>
  <c r="BL3229" i="4" s="1"/>
  <c r="BK3230" i="4"/>
  <c r="BK3231" i="4"/>
  <c r="BL3231" i="4" s="1" a="1"/>
  <c r="BL3231" i="4" s="1"/>
  <c r="BK3232" i="4"/>
  <c r="BL3232" i="4" s="1" a="1"/>
  <c r="BL3232" i="4" s="1"/>
  <c r="BK3233" i="4"/>
  <c r="BL3233" i="4" s="1" a="1"/>
  <c r="BL3233" i="4" s="1"/>
  <c r="BK3234" i="4"/>
  <c r="BL2" i="4" a="1"/>
  <c r="BL2" i="4" s="1"/>
  <c r="BL3" i="4" a="1"/>
  <c r="BL3" i="4" s="1"/>
  <c r="BL5" i="4" a="1"/>
  <c r="BL5" i="4" s="1"/>
  <c r="BL6" i="4" a="1"/>
  <c r="BL6" i="4" s="1"/>
  <c r="BL7" i="4" a="1"/>
  <c r="BL7" i="4" s="1"/>
  <c r="BL8" i="4"/>
  <c r="BL9" i="4" a="1"/>
  <c r="BL9" i="4" s="1"/>
  <c r="BL10" i="4" a="1"/>
  <c r="BL10" i="4" s="1"/>
  <c r="BL11" i="4" a="1"/>
  <c r="BL11" i="4" s="1"/>
  <c r="BL12" i="4"/>
  <c r="BL13" i="4" a="1"/>
  <c r="BL13" i="4" s="1"/>
  <c r="BL14" i="4" a="1"/>
  <c r="BL14" i="4" s="1"/>
  <c r="BL15" i="4" a="1"/>
  <c r="BL15" i="4" s="1"/>
  <c r="BL16" i="4" a="1"/>
  <c r="BL16" i="4" s="1"/>
  <c r="BL17" i="4" a="1"/>
  <c r="BL17" i="4" s="1"/>
  <c r="BL18" i="4" a="1"/>
  <c r="BL18" i="4" s="1"/>
  <c r="BL21" i="4" a="1"/>
  <c r="BL21" i="4" s="1"/>
  <c r="BL22" i="4" a="1"/>
  <c r="BL22" i="4" s="1"/>
  <c r="BL23" i="4" a="1"/>
  <c r="BL23" i="4" s="1"/>
  <c r="BL24" i="4"/>
  <c r="BL25" i="4" a="1"/>
  <c r="BL25" i="4" s="1"/>
  <c r="BL26" i="4" a="1"/>
  <c r="BL26" i="4" s="1"/>
  <c r="BL27" i="4" a="1"/>
  <c r="BL27" i="4" s="1"/>
  <c r="BL28" i="4"/>
  <c r="BL29" i="4" a="1"/>
  <c r="BL29" i="4" s="1"/>
  <c r="BL30" i="4" a="1"/>
  <c r="BL30" i="4" s="1"/>
  <c r="BL31" i="4" a="1"/>
  <c r="BL31" i="4" s="1"/>
  <c r="BL32" i="4" a="1"/>
  <c r="BL32" i="4"/>
  <c r="BL33" i="4" a="1"/>
  <c r="BL33" i="4" s="1"/>
  <c r="BL34" i="4" a="1"/>
  <c r="BL34" i="4" s="1"/>
  <c r="BL35" i="4" a="1"/>
  <c r="BL35" i="4" s="1"/>
  <c r="BL37" i="4" a="1"/>
  <c r="BL37" i="4" s="1"/>
  <c r="BL38" i="4" a="1"/>
  <c r="BL38" i="4" s="1"/>
  <c r="BL40" i="4"/>
  <c r="BL42" i="4" a="1"/>
  <c r="BL42" i="4" s="1"/>
  <c r="BL44" i="4"/>
  <c r="BL45" i="4" a="1"/>
  <c r="BL45" i="4" s="1"/>
  <c r="BL46" i="4" a="1"/>
  <c r="BL46" i="4" s="1"/>
  <c r="BL48" i="4" a="1"/>
  <c r="BL48" i="4" s="1"/>
  <c r="BL49" i="4" a="1"/>
  <c r="BL49" i="4" s="1"/>
  <c r="BL50" i="4" a="1"/>
  <c r="BL50" i="4" s="1"/>
  <c r="BL51" i="4" a="1"/>
  <c r="BL51" i="4" s="1"/>
  <c r="BL54" i="4" a="1"/>
  <c r="BL54" i="4" s="1"/>
  <c r="BL55" i="4" a="1"/>
  <c r="BL55" i="4" s="1"/>
  <c r="BL56" i="4"/>
  <c r="BL58" i="4" a="1"/>
  <c r="BL58" i="4" s="1"/>
  <c r="BL59" i="4" a="1"/>
  <c r="BL59" i="4" s="1"/>
  <c r="BL60" i="4"/>
  <c r="BL62" i="4" a="1"/>
  <c r="BL62" i="4" s="1"/>
  <c r="BL63" i="4" a="1"/>
  <c r="BL63" i="4" s="1"/>
  <c r="BL64" i="4" a="1"/>
  <c r="BL64" i="4" s="1"/>
  <c r="BL66" i="4" a="1"/>
  <c r="BL66" i="4" s="1"/>
  <c r="BL69" i="4" a="1"/>
  <c r="BL69" i="4" s="1"/>
  <c r="BL70" i="4" a="1"/>
  <c r="BL70" i="4" s="1"/>
  <c r="BL71" i="4" a="1"/>
  <c r="BL71" i="4" s="1"/>
  <c r="BL72" i="4"/>
  <c r="BL73" i="4" a="1"/>
  <c r="BL73" i="4" s="1"/>
  <c r="BL74" i="4" a="1"/>
  <c r="BL74" i="4" s="1"/>
  <c r="BL75" i="4" a="1"/>
  <c r="BL75" i="4" s="1"/>
  <c r="BL76" i="4"/>
  <c r="BL77" i="4" a="1"/>
  <c r="BL77" i="4" s="1"/>
  <c r="BL78" i="4" a="1"/>
  <c r="BL78" i="4" s="1"/>
  <c r="BL79" i="4" a="1"/>
  <c r="BL79" i="4" s="1"/>
  <c r="BL80" i="4" a="1"/>
  <c r="BL80" i="4" s="1"/>
  <c r="BL81" i="4" a="1"/>
  <c r="BL81" i="4" s="1"/>
  <c r="BL82" i="4" a="1"/>
  <c r="BL82" i="4" s="1"/>
  <c r="BL88" i="4"/>
  <c r="BL89" i="4" a="1"/>
  <c r="BL89" i="4" s="1"/>
  <c r="BL90" i="4" a="1"/>
  <c r="BL90" i="4" s="1"/>
  <c r="BL92" i="4"/>
  <c r="BL94" i="4" a="1"/>
  <c r="BL94" i="4" s="1"/>
  <c r="BL96" i="4" a="1"/>
  <c r="BL96" i="4" s="1"/>
  <c r="BL98" i="4" a="1"/>
  <c r="BL98" i="4" s="1"/>
  <c r="BL99" i="4" a="1"/>
  <c r="BL99" i="4" s="1"/>
  <c r="BL102" i="4" a="1"/>
  <c r="BL102" i="4" s="1"/>
  <c r="BL104" i="4"/>
  <c r="BL105" i="4" a="1"/>
  <c r="BL105" i="4" s="1"/>
  <c r="BL108" i="4"/>
  <c r="BL109" i="4" a="1"/>
  <c r="BL109" i="4" s="1"/>
  <c r="BL110" i="4" a="1"/>
  <c r="BL110" i="4" s="1"/>
  <c r="BL112" i="4" a="1"/>
  <c r="BL112" i="4" s="1"/>
  <c r="BL114" i="4" a="1"/>
  <c r="BL114" i="4" s="1"/>
  <c r="BL115" i="4" a="1"/>
  <c r="BL115" i="4" s="1"/>
  <c r="BL117" i="4" a="1"/>
  <c r="BL117" i="4" s="1"/>
  <c r="BL118" i="4" a="1"/>
  <c r="BL118" i="4" s="1"/>
  <c r="BL119" i="4" a="1"/>
  <c r="BL119" i="4" s="1"/>
  <c r="BL120" i="4"/>
  <c r="BL121" i="4" a="1"/>
  <c r="BL121" i="4" s="1"/>
  <c r="BL122" i="4" a="1"/>
  <c r="BL122" i="4" s="1"/>
  <c r="BL123" i="4" a="1"/>
  <c r="BL123" i="4" s="1"/>
  <c r="BL124" i="4"/>
  <c r="BL125" i="4" a="1"/>
  <c r="BL125" i="4" s="1"/>
  <c r="BL126" i="4" a="1"/>
  <c r="BL126" i="4" s="1"/>
  <c r="BL127" i="4" a="1"/>
  <c r="BL127" i="4" s="1"/>
  <c r="BL128" i="4" a="1"/>
  <c r="BL128" i="4" s="1"/>
  <c r="BL129" i="4" a="1"/>
  <c r="BL129" i="4" s="1"/>
  <c r="BL130" i="4" a="1"/>
  <c r="BL130" i="4" s="1"/>
  <c r="BL134" i="4" a="1"/>
  <c r="BL134" i="4" s="1"/>
  <c r="BL135" i="4" a="1"/>
  <c r="BL135" i="4" s="1"/>
  <c r="BL136" i="4"/>
  <c r="BL138" i="4" a="1"/>
  <c r="BL138" i="4" s="1"/>
  <c r="BL139" i="4" a="1"/>
  <c r="BL139" i="4" s="1"/>
  <c r="BL140" i="4"/>
  <c r="BL142" i="4" a="1"/>
  <c r="BL142" i="4" s="1"/>
  <c r="BL143" i="4" a="1"/>
  <c r="BL143" i="4" s="1"/>
  <c r="BL144" i="4" a="1"/>
  <c r="BL144" i="4" s="1"/>
  <c r="BL146" i="4" a="1"/>
  <c r="BL146" i="4" s="1"/>
  <c r="BL149" i="4" a="1"/>
  <c r="BL149" i="4" s="1"/>
  <c r="BL150" i="4" a="1"/>
  <c r="BL150" i="4" s="1"/>
  <c r="BL152" i="4"/>
  <c r="BL153" i="4" a="1"/>
  <c r="BL153" i="4" s="1"/>
  <c r="BL154" i="4" a="1"/>
  <c r="BL154" i="4" s="1"/>
  <c r="BL156" i="4"/>
  <c r="BL158" i="4" a="1"/>
  <c r="BL158" i="4" s="1"/>
  <c r="BL160" i="4" a="1"/>
  <c r="BL160" i="4"/>
  <c r="BL162" i="4" a="1"/>
  <c r="BL162" i="4" s="1"/>
  <c r="BL163" i="4" a="1"/>
  <c r="BL163" i="4" s="1"/>
  <c r="BL165" i="4" a="1"/>
  <c r="BL165" i="4" s="1"/>
  <c r="BL168" i="4"/>
  <c r="BL170" i="4" a="1"/>
  <c r="BL170" i="4" s="1"/>
  <c r="BL172" i="4"/>
  <c r="BL173" i="4" a="1"/>
  <c r="BL173" i="4" s="1"/>
  <c r="BL174" i="4" a="1"/>
  <c r="BL174" i="4"/>
  <c r="BL175" i="4" a="1"/>
  <c r="BL175" i="4" s="1"/>
  <c r="BL176" i="4"/>
  <c r="BL178" i="4" a="1"/>
  <c r="BL178" i="4" s="1"/>
  <c r="BL182" i="4" a="1"/>
  <c r="BL182" i="4" s="1"/>
  <c r="BL183" i="4" a="1"/>
  <c r="BL183" i="4" s="1"/>
  <c r="BL184" i="4"/>
  <c r="BL186" i="4" a="1"/>
  <c r="BL186" i="4"/>
  <c r="BL188" i="4"/>
  <c r="BL190" i="4" a="1"/>
  <c r="BL190" i="4" s="1"/>
  <c r="BL191" i="4" a="1"/>
  <c r="BL191" i="4" s="1"/>
  <c r="BL192" i="4"/>
  <c r="BL193" i="4" a="1"/>
  <c r="BL193" i="4" s="1"/>
  <c r="BL194" i="4" a="1"/>
  <c r="BL194" i="4" s="1"/>
  <c r="BL197" i="4" a="1"/>
  <c r="BL197" i="4" s="1"/>
  <c r="BL198" i="4" a="1"/>
  <c r="BL198" i="4" s="1"/>
  <c r="BL199" i="4" a="1"/>
  <c r="BL199" i="4" s="1"/>
  <c r="BL200" i="4"/>
  <c r="BL202" i="4" a="1"/>
  <c r="BL202" i="4" s="1"/>
  <c r="BL204" i="4"/>
  <c r="BL206" i="4" a="1"/>
  <c r="BL206" i="4" s="1"/>
  <c r="BL207" i="4" a="1"/>
  <c r="BL207" i="4" s="1"/>
  <c r="BL208" i="4"/>
  <c r="BL209" i="4" a="1"/>
  <c r="BL209" i="4" s="1"/>
  <c r="BL210" i="4" a="1"/>
  <c r="BL210" i="4" s="1"/>
  <c r="BL213" i="4"/>
  <c r="BL214" i="4" a="1"/>
  <c r="BL214" i="4" s="1"/>
  <c r="BL215" i="4" a="1"/>
  <c r="BL215" i="4" s="1"/>
  <c r="BL216" i="4"/>
  <c r="BL217" i="4"/>
  <c r="BL218" i="4" a="1"/>
  <c r="BL218" i="4" s="1"/>
  <c r="BL220" i="4"/>
  <c r="BL221" i="4" a="1"/>
  <c r="BL221" i="4" s="1"/>
  <c r="BL222" i="4" a="1"/>
  <c r="BL222" i="4" s="1"/>
  <c r="BL223" i="4" a="1"/>
  <c r="BL223" i="4" s="1"/>
  <c r="BL224" i="4"/>
  <c r="BL225" i="4" a="1"/>
  <c r="BL225" i="4" s="1"/>
  <c r="BL226" i="4" a="1"/>
  <c r="BL226" i="4" s="1"/>
  <c r="BL230" i="4" a="1"/>
  <c r="BL230" i="4" s="1"/>
  <c r="BL231" i="4" a="1"/>
  <c r="BL231" i="4" s="1"/>
  <c r="BL232" i="4"/>
  <c r="BL233" i="4"/>
  <c r="BL234" i="4" a="1"/>
  <c r="BL234" i="4" s="1"/>
  <c r="BL236" i="4"/>
  <c r="BL237" i="4" a="1"/>
  <c r="BL237" i="4" s="1"/>
  <c r="BL238" i="4" a="1"/>
  <c r="BL238" i="4" s="1"/>
  <c r="BL239" i="4" a="1"/>
  <c r="BL239" i="4" s="1"/>
  <c r="BL240" i="4"/>
  <c r="BL242" i="4" a="1"/>
  <c r="BL242" i="4" s="1"/>
  <c r="BL245" i="4"/>
  <c r="BL246" i="4" a="1"/>
  <c r="BL246" i="4" s="1"/>
  <c r="BL247" i="4" a="1"/>
  <c r="BL247" i="4" s="1"/>
  <c r="BL248" i="4"/>
  <c r="BL250" i="4" a="1"/>
  <c r="BL250" i="4" s="1"/>
  <c r="BL252" i="4"/>
  <c r="BL254" i="4" a="1"/>
  <c r="BL254" i="4" s="1"/>
  <c r="BL256" i="4"/>
  <c r="BL258" i="4" a="1"/>
  <c r="BL258" i="4"/>
  <c r="BL261" i="4"/>
  <c r="BL262" i="4" a="1"/>
  <c r="BL262" i="4" s="1"/>
  <c r="BL263" i="4" a="1"/>
  <c r="BL263" i="4" s="1"/>
  <c r="BL264" i="4"/>
  <c r="BL266" i="4" a="1"/>
  <c r="BL266" i="4" s="1"/>
  <c r="BL268" i="4"/>
  <c r="BL270" i="4" a="1"/>
  <c r="BL270" i="4"/>
  <c r="BL272" i="4"/>
  <c r="BL274" i="4" a="1"/>
  <c r="BL274" i="4" s="1"/>
  <c r="BL277" i="4" a="1"/>
  <c r="BL277" i="4" s="1"/>
  <c r="BL278" i="4" a="1"/>
  <c r="BL278" i="4" s="1"/>
  <c r="BL279" i="4"/>
  <c r="BL280" i="4"/>
  <c r="BL281" i="4" a="1"/>
  <c r="BL281" i="4" s="1"/>
  <c r="BL282" i="4" a="1"/>
  <c r="BL282" i="4" s="1"/>
  <c r="BL284" i="4"/>
  <c r="BL286" i="4" a="1"/>
  <c r="BL286" i="4" s="1"/>
  <c r="BL288" i="4"/>
  <c r="BL289" i="4" a="1"/>
  <c r="BL289" i="4" s="1"/>
  <c r="BL290" i="4" a="1"/>
  <c r="BL290" i="4" s="1"/>
  <c r="BL293" i="4"/>
  <c r="BL294" i="4" a="1"/>
  <c r="BL294" i="4" s="1"/>
  <c r="BL295" i="4"/>
  <c r="BL296" i="4"/>
  <c r="BL297" i="4" a="1"/>
  <c r="BL297" i="4" s="1"/>
  <c r="BL298" i="4" a="1"/>
  <c r="BL298" i="4" s="1"/>
  <c r="BL300" i="4"/>
  <c r="BL302" i="4" a="1"/>
  <c r="BL302" i="4" s="1"/>
  <c r="BL304" i="4"/>
  <c r="BL306" i="4" a="1"/>
  <c r="BL306" i="4"/>
  <c r="BL309" i="4" a="1"/>
  <c r="BL309" i="4" s="1"/>
  <c r="BL310" i="4" a="1"/>
  <c r="BL310" i="4" s="1"/>
  <c r="BL313" i="4"/>
  <c r="BL314" i="4" a="1"/>
  <c r="BL314" i="4" s="1"/>
  <c r="BL316" i="4"/>
  <c r="BL318" i="4" a="1"/>
  <c r="BL318" i="4" s="1"/>
  <c r="BL320" i="4"/>
  <c r="BL321" i="4" a="1"/>
  <c r="BL321" i="4" s="1"/>
  <c r="BL322" i="4" a="1"/>
  <c r="BL322" i="4" s="1"/>
  <c r="BL325" i="4"/>
  <c r="BL326" i="4" a="1"/>
  <c r="BL326" i="4"/>
  <c r="BL327" i="4"/>
  <c r="BL329" i="4" a="1"/>
  <c r="BL329" i="4" s="1"/>
  <c r="BL333" i="4" a="1"/>
  <c r="BL333" i="4" s="1"/>
  <c r="BL336" i="4"/>
  <c r="BL337" i="4" a="1"/>
  <c r="BL337" i="4" s="1"/>
  <c r="BL341" i="4" a="1"/>
  <c r="BL341" i="4" s="1"/>
  <c r="BL343" i="4"/>
  <c r="BL344" i="4"/>
  <c r="BL346" i="4" a="1"/>
  <c r="BL346" i="4" s="1"/>
  <c r="BL348" i="4"/>
  <c r="BL350" i="4" a="1"/>
  <c r="BL350" i="4"/>
  <c r="BL352" i="4"/>
  <c r="BL354" i="4" a="1"/>
  <c r="BL354" i="4" s="1"/>
  <c r="BL358" i="4" a="1"/>
  <c r="BL358" i="4" s="1"/>
  <c r="BL362" i="4" a="1"/>
  <c r="BL362" i="4" s="1"/>
  <c r="BL364" i="4"/>
  <c r="BL366" i="4" a="1"/>
  <c r="BL366" i="4" s="1"/>
  <c r="BL367" i="4" a="1"/>
  <c r="BL367" i="4" s="1"/>
  <c r="BL368" i="4"/>
  <c r="BL370" i="4" a="1"/>
  <c r="BL370" i="4" s="1"/>
  <c r="BL374" i="4" a="1"/>
  <c r="BL374" i="4" s="1"/>
  <c r="BL375" i="4"/>
  <c r="BL377" i="4"/>
  <c r="BL378" i="4" a="1"/>
  <c r="BL378" i="4" s="1"/>
  <c r="BL382" i="4" a="1"/>
  <c r="BL382" i="4" s="1"/>
  <c r="BL384" i="4"/>
  <c r="BL385" i="4" a="1"/>
  <c r="BL385" i="4" s="1"/>
  <c r="BL386" i="4" a="1"/>
  <c r="BL386" i="4" s="1"/>
  <c r="BL389" i="4" a="1"/>
  <c r="BL389" i="4" s="1"/>
  <c r="BL390" i="4" a="1"/>
  <c r="BL390" i="4" s="1"/>
  <c r="BL394" i="4" a="1"/>
  <c r="BL394" i="4" s="1"/>
  <c r="BL396" i="4"/>
  <c r="BL398" i="4" a="1"/>
  <c r="BL398" i="4" s="1"/>
  <c r="BL402" i="4" a="1"/>
  <c r="BL402" i="4" s="1"/>
  <c r="BL406" i="4" a="1"/>
  <c r="BL406" i="4" s="1"/>
  <c r="BL407" i="4" a="1"/>
  <c r="BL407" i="4" s="1"/>
  <c r="BL410" i="4" a="1"/>
  <c r="BL410" i="4" s="1"/>
  <c r="BL412" i="4"/>
  <c r="BL413" i="4" a="1"/>
  <c r="BL413" i="4" s="1"/>
  <c r="BL414" i="4" a="1"/>
  <c r="BL414" i="4" s="1"/>
  <c r="BL416" i="4"/>
  <c r="BL418" i="4" a="1"/>
  <c r="BL418" i="4" s="1"/>
  <c r="BL422" i="4" a="1"/>
  <c r="BL422" i="4" s="1"/>
  <c r="BL426" i="4" a="1"/>
  <c r="BL426" i="4" s="1"/>
  <c r="BL428" i="4"/>
  <c r="BL430" i="4" a="1"/>
  <c r="BL430" i="4" s="1"/>
  <c r="BL431" i="4" a="1"/>
  <c r="BL431" i="4" s="1"/>
  <c r="BL432" i="4"/>
  <c r="BL434" i="4" a="1"/>
  <c r="BL434" i="4" s="1"/>
  <c r="BL438" i="4" a="1"/>
  <c r="BL438" i="4" s="1"/>
  <c r="BL439" i="4"/>
  <c r="BL441" i="4" a="1"/>
  <c r="BL441" i="4" s="1"/>
  <c r="BL444" i="4"/>
  <c r="BL454" i="4" a="1"/>
  <c r="BL454" i="4" s="1"/>
  <c r="BL457" i="4" a="1"/>
  <c r="BL457" i="4" s="1"/>
  <c r="BL462" i="4" a="1"/>
  <c r="BL462" i="4" s="1"/>
  <c r="BL464" i="4"/>
  <c r="BL465" i="4" a="1"/>
  <c r="BL465" i="4" s="1"/>
  <c r="BL466" i="4" a="1"/>
  <c r="BL466" i="4" s="1"/>
  <c r="BL469" i="4" a="1"/>
  <c r="BL469" i="4" s="1"/>
  <c r="BL470" i="4" a="1"/>
  <c r="BL470" i="4" s="1"/>
  <c r="BL471" i="4" a="1"/>
  <c r="BL471" i="4" s="1"/>
  <c r="BL474" i="4" a="1"/>
  <c r="BL474" i="4" s="1"/>
  <c r="BL477" i="4" a="1"/>
  <c r="BL477" i="4" s="1"/>
  <c r="BL480" i="4"/>
  <c r="BL481" i="4" a="1"/>
  <c r="BL481" i="4" s="1"/>
  <c r="BL486" i="4" a="1"/>
  <c r="BL486" i="4" s="1"/>
  <c r="BL487" i="4" a="1"/>
  <c r="BL487" i="4" s="1"/>
  <c r="BL489" i="4" a="1"/>
  <c r="BL489" i="4" s="1"/>
  <c r="BL492" i="4"/>
  <c r="BL497" i="4" a="1"/>
  <c r="BL497" i="4" s="1"/>
  <c r="BL498" i="4" a="1"/>
  <c r="BL498" i="4" s="1"/>
  <c r="BL501" i="4" a="1"/>
  <c r="BL501" i="4" s="1"/>
  <c r="BL502" i="4" a="1"/>
  <c r="BL502" i="4" s="1"/>
  <c r="BL505" i="4" a="1"/>
  <c r="BL505" i="4" s="1"/>
  <c r="BL508" i="4"/>
  <c r="BL510" i="4" a="1"/>
  <c r="BL510" i="4" s="1"/>
  <c r="BL511" i="4" a="1"/>
  <c r="BL511" i="4" s="1"/>
  <c r="BL512" i="4"/>
  <c r="BL518" i="4" a="1"/>
  <c r="BL518" i="4" s="1"/>
  <c r="BL519" i="4" a="1"/>
  <c r="BL519" i="4" s="1"/>
  <c r="BL524" i="4"/>
  <c r="BL525" i="4" a="1"/>
  <c r="BL525" i="4" s="1"/>
  <c r="BL527" i="4" a="1"/>
  <c r="BL527" i="4" s="1"/>
  <c r="BL528" i="4"/>
  <c r="BL530" i="4" a="1"/>
  <c r="BL530" i="4" s="1"/>
  <c r="BL533" i="4" a="1"/>
  <c r="BL533" i="4" s="1"/>
  <c r="BL537" i="4" a="1"/>
  <c r="BL537" i="4" s="1"/>
  <c r="BL541" i="4" a="1"/>
  <c r="BL541" i="4" s="1"/>
  <c r="BL542" i="4" a="1"/>
  <c r="BL542" i="4" s="1"/>
  <c r="BL546" i="4" a="1"/>
  <c r="BL546" i="4" s="1"/>
  <c r="BL549" i="4"/>
  <c r="BL551" i="4"/>
  <c r="BL554" i="4" a="1"/>
  <c r="BL554" i="4" s="1"/>
  <c r="BL556" i="4"/>
  <c r="BL559" i="4" a="1"/>
  <c r="BL559" i="4" s="1"/>
  <c r="BL562" i="4" a="1"/>
  <c r="BL562" i="4" s="1"/>
  <c r="BL566" i="4" a="1"/>
  <c r="BL566" i="4" s="1"/>
  <c r="BL567" i="4"/>
  <c r="BL578" i="4" a="1"/>
  <c r="BL578" i="4" s="1"/>
  <c r="BL586" i="4" a="1"/>
  <c r="BL586" i="4" s="1"/>
  <c r="BL592" i="4"/>
  <c r="BL598" i="4" a="1"/>
  <c r="BL598" i="4" s="1"/>
  <c r="BL599" i="4" a="1"/>
  <c r="BL599" i="4" s="1"/>
  <c r="BL601" i="4"/>
  <c r="BL606" i="4" a="1"/>
  <c r="BL606" i="4" s="1"/>
  <c r="BL608" i="4"/>
  <c r="BL609" i="4" a="1"/>
  <c r="BL609" i="4" s="1"/>
  <c r="BL614" i="4" a="1"/>
  <c r="BL614" i="4" s="1"/>
  <c r="BL615" i="4" a="1"/>
  <c r="BL615" i="4" s="1"/>
  <c r="BL618" i="4" a="1"/>
  <c r="BL618" i="4" s="1"/>
  <c r="BL622" i="4" a="1"/>
  <c r="BL622" i="4" s="1"/>
  <c r="BL626" i="4" a="1"/>
  <c r="BL626" i="4" s="1"/>
  <c r="BL630" i="4" a="1"/>
  <c r="BL630" i="4" s="1"/>
  <c r="BL634" i="4" a="1"/>
  <c r="BL634" i="4" s="1"/>
  <c r="BL636" i="4"/>
  <c r="BL642" i="4" a="1"/>
  <c r="BL642" i="4" s="1"/>
  <c r="BL655" i="4" a="1"/>
  <c r="BL655" i="4" s="1"/>
  <c r="BL662" i="4" a="1"/>
  <c r="BL662" i="4" s="1"/>
  <c r="BL669" i="4" a="1"/>
  <c r="BL669" i="4" s="1"/>
  <c r="BL670" i="4" a="1"/>
  <c r="BL670" i="4" s="1"/>
  <c r="BL677" i="4" a="1"/>
  <c r="BL677" i="4" s="1"/>
  <c r="BL679" i="4" a="1"/>
  <c r="BL679" i="4" s="1"/>
  <c r="BL682" i="4" a="1"/>
  <c r="BL682" i="4" s="1"/>
  <c r="BL686" i="4" a="1"/>
  <c r="BL686" i="4" s="1"/>
  <c r="BL689" i="4"/>
  <c r="BL692" i="4" a="1"/>
  <c r="BL692" i="4" s="1"/>
  <c r="BL693" i="4" a="1"/>
  <c r="BL693" i="4" s="1"/>
  <c r="BL694" i="4" a="1"/>
  <c r="BL694" i="4" s="1"/>
  <c r="BL697" i="4"/>
  <c r="BL706" i="4" a="1"/>
  <c r="BL706" i="4" s="1"/>
  <c r="BL710" i="4" a="1"/>
  <c r="BL710" i="4" s="1"/>
  <c r="BL714" i="4" a="1"/>
  <c r="BL714" i="4" s="1"/>
  <c r="BL717" i="4" a="1"/>
  <c r="BL717" i="4" s="1"/>
  <c r="BL718" i="4" a="1"/>
  <c r="BL718" i="4" s="1"/>
  <c r="BL722" i="4" a="1"/>
  <c r="BL722" i="4"/>
  <c r="BL730" i="4" a="1"/>
  <c r="BL730" i="4" s="1"/>
  <c r="BL732" i="4" a="1"/>
  <c r="BL732" i="4" s="1"/>
  <c r="BL734" i="4" a="1"/>
  <c r="BL734" i="4" s="1"/>
  <c r="BL738" i="4" a="1"/>
  <c r="BL738" i="4" s="1"/>
  <c r="BL740" i="4" a="1"/>
  <c r="BL740" i="4" s="1"/>
  <c r="BL742" i="4" a="1"/>
  <c r="BL742" i="4" s="1"/>
  <c r="BL743" i="4"/>
  <c r="BL744" i="4" a="1"/>
  <c r="BL744" i="4" s="1"/>
  <c r="BL748" i="4" a="1"/>
  <c r="BL748" i="4" s="1"/>
  <c r="BL749" i="4"/>
  <c r="BL754" i="4" a="1"/>
  <c r="BL754" i="4" s="1"/>
  <c r="BL756" i="4" a="1"/>
  <c r="BL756" i="4" s="1"/>
  <c r="BL761" i="4"/>
  <c r="BL762" i="4" a="1"/>
  <c r="BL762" i="4" s="1"/>
  <c r="BL766" i="4" a="1"/>
  <c r="BL766" i="4" s="1"/>
  <c r="BL770" i="4" a="1"/>
  <c r="BL770" i="4" s="1"/>
  <c r="BL774" i="4" a="1"/>
  <c r="BL774" i="4" s="1"/>
  <c r="BL792" i="4" a="1"/>
  <c r="BL792" i="4" s="1"/>
  <c r="BL796" i="4" a="1"/>
  <c r="BL796" i="4" s="1"/>
  <c r="BL802" i="4" a="1"/>
  <c r="BL802" i="4" s="1"/>
  <c r="BL804" i="4" a="1"/>
  <c r="BL804" i="4" s="1"/>
  <c r="BL806" i="4" a="1"/>
  <c r="BL806" i="4" s="1"/>
  <c r="BL807" i="4"/>
  <c r="BL810" i="4" a="1"/>
  <c r="BL810" i="4" s="1"/>
  <c r="BL829" i="4"/>
  <c r="BL830" i="4" a="1"/>
  <c r="BL830" i="4" s="1"/>
  <c r="BL837" i="4" a="1"/>
  <c r="BL837" i="4" s="1"/>
  <c r="BL838" i="4" a="1"/>
  <c r="BL838" i="4" s="1"/>
  <c r="BL849" i="4"/>
  <c r="BL850" i="4" a="1"/>
  <c r="BL850" i="4" s="1"/>
  <c r="BL854" i="4" a="1"/>
  <c r="BL854" i="4" s="1"/>
  <c r="BL857" i="4"/>
  <c r="BL862" i="4" a="1"/>
  <c r="BL862" i="4" s="1"/>
  <c r="BL865" i="4"/>
  <c r="BL866" i="4" a="1"/>
  <c r="BL866" i="4" s="1"/>
  <c r="BL868" i="4" a="1"/>
  <c r="BL868" i="4" s="1"/>
  <c r="BL869" i="4" a="1"/>
  <c r="BL869" i="4" s="1"/>
  <c r="BL870" i="4" a="1"/>
  <c r="BL870" i="4" s="1"/>
  <c r="BL871" i="4"/>
  <c r="BL874" i="4" a="1"/>
  <c r="BL874" i="4" s="1"/>
  <c r="BL878" i="4" a="1"/>
  <c r="BL878" i="4" s="1"/>
  <c r="BL882" i="4" a="1"/>
  <c r="BL882" i="4" s="1"/>
  <c r="BL885" i="4" a="1"/>
  <c r="BL885" i="4" s="1"/>
  <c r="BL886" i="4" a="1"/>
  <c r="BL886" i="4" s="1"/>
  <c r="BL894" i="4" a="1"/>
  <c r="BL894" i="4" s="1"/>
  <c r="BL898" i="4" a="1"/>
  <c r="BL898" i="4" s="1"/>
  <c r="BL906" i="4" a="1"/>
  <c r="BL906" i="4" s="1"/>
  <c r="BL922" i="4" a="1"/>
  <c r="BL922" i="4" s="1"/>
  <c r="BL926" i="4" a="1"/>
  <c r="BL926" i="4" s="1"/>
  <c r="BL930" i="4" a="1"/>
  <c r="BL930" i="4" s="1"/>
  <c r="BL934" i="4" a="1"/>
  <c r="BL934" i="4" s="1"/>
  <c r="BL935" i="4"/>
  <c r="BL938" i="4" a="1"/>
  <c r="BL938" i="4" s="1"/>
  <c r="BL942" i="4" a="1"/>
  <c r="BL942" i="4" s="1"/>
  <c r="BL945" i="4" a="1"/>
  <c r="BL945" i="4" s="1"/>
  <c r="BL952" i="4"/>
  <c r="BL961" i="4" a="1"/>
  <c r="BL961" i="4" s="1"/>
  <c r="BL968" i="4" a="1"/>
  <c r="BL968" i="4" s="1"/>
  <c r="BL974" i="4" a="1"/>
  <c r="BL974" i="4" s="1"/>
  <c r="BL978" i="4" a="1"/>
  <c r="BL978" i="4" s="1"/>
  <c r="BL984" i="4"/>
  <c r="BL986" i="4" a="1"/>
  <c r="BL986" i="4" s="1"/>
  <c r="BL990" i="4" a="1"/>
  <c r="BL990" i="4" s="1"/>
  <c r="BL994" i="4" a="1"/>
  <c r="BL994" i="4" s="1"/>
  <c r="BL1000" i="4" a="1"/>
  <c r="BL1000" i="4" s="1"/>
  <c r="BL1002" i="4" a="1"/>
  <c r="BL1002" i="4" s="1"/>
  <c r="BL1006" i="4" a="1"/>
  <c r="BL1006" i="4" s="1"/>
  <c r="BL1016" i="4"/>
  <c r="BL1023" i="4"/>
  <c r="BL1033" i="4" a="1"/>
  <c r="BL1033" i="4" s="1"/>
  <c r="BL1034" i="4" a="1"/>
  <c r="BL1034" i="4" s="1"/>
  <c r="BL1038" i="4" a="1"/>
  <c r="BL1038" i="4" s="1"/>
  <c r="BL1042" i="4" a="1"/>
  <c r="BL1042" i="4" s="1"/>
  <c r="BL1045" i="4" a="1"/>
  <c r="BL1045" i="4" s="1"/>
  <c r="BL1050" i="4" a="1"/>
  <c r="BL1050" i="4" s="1"/>
  <c r="BL1054" i="4" a="1"/>
  <c r="BL1054" i="4" s="1"/>
  <c r="BL1055" i="4"/>
  <c r="BL1058" i="4" a="1"/>
  <c r="BL1058" i="4" s="1"/>
  <c r="BL1062" i="4" a="1"/>
  <c r="BL1062" i="4" s="1"/>
  <c r="BL1070" i="4" a="1"/>
  <c r="BL1070" i="4" s="1"/>
  <c r="BL1082" i="4" a="1"/>
  <c r="BL1082" i="4" s="1"/>
  <c r="BL1086" i="4" a="1"/>
  <c r="BL1086" i="4" s="1"/>
  <c r="BL1090" i="4" a="1"/>
  <c r="BL1090" i="4" s="1"/>
  <c r="BL1102" i="4" a="1"/>
  <c r="BL1102" i="4" s="1"/>
  <c r="BL1110" i="4" a="1"/>
  <c r="BL1110" i="4" s="1"/>
  <c r="BL1121" i="4" a="1"/>
  <c r="BL1121" i="4" s="1"/>
  <c r="BL1122" i="4" a="1"/>
  <c r="BL1122" i="4" s="1"/>
  <c r="BL1126" i="4" a="1"/>
  <c r="BL1126" i="4" s="1"/>
  <c r="BL1134" i="4" a="1"/>
  <c r="BL1134" i="4" s="1"/>
  <c r="BL1151" i="4"/>
  <c r="BL1162" i="4" a="1"/>
  <c r="BL1162" i="4" s="1"/>
  <c r="BL1170" i="4" a="1"/>
  <c r="BL1170" i="4" s="1"/>
  <c r="BL1174" i="4" a="1"/>
  <c r="BL1174" i="4" s="1"/>
  <c r="BL1182" i="4" a="1"/>
  <c r="BL1182" i="4" s="1"/>
  <c r="BL1183" i="4"/>
  <c r="BL1186" i="4" a="1"/>
  <c r="BL1186" i="4" s="1"/>
  <c r="BL1190" i="4" a="1"/>
  <c r="BL1190" i="4" s="1"/>
  <c r="BL1192" i="4" a="1"/>
  <c r="BL1192" i="4" s="1"/>
  <c r="BL1194" i="4" a="1"/>
  <c r="BL1194" i="4" s="1"/>
  <c r="BL1198" i="4" a="1"/>
  <c r="BL1198" i="4" s="1"/>
  <c r="BL1210" i="4" a="1"/>
  <c r="BL1210" i="4" s="1"/>
  <c r="BL1214" i="4" a="1"/>
  <c r="BL1214" i="4" s="1"/>
  <c r="BL1218" i="4" a="1"/>
  <c r="BL1218" i="4" s="1"/>
  <c r="BL1222" i="4" a="1"/>
  <c r="BL1222" i="4" s="1"/>
  <c r="BL1226" i="4" a="1"/>
  <c r="BL1226" i="4" s="1"/>
  <c r="BL1230" i="4" a="1"/>
  <c r="BL1230" i="4" s="1"/>
  <c r="BL1234" i="4" a="1"/>
  <c r="BL1234" i="4" s="1"/>
  <c r="BL1254" i="4" a="1"/>
  <c r="BL1254" i="4" s="1"/>
  <c r="BL1258" i="4" a="1"/>
  <c r="BL1258" i="4" s="1"/>
  <c r="BL1262" i="4" a="1"/>
  <c r="BL1262" i="4" s="1"/>
  <c r="BL1279" i="4"/>
  <c r="BL1290" i="4" a="1"/>
  <c r="BL1290" i="4" s="1"/>
  <c r="BL1294" i="4" a="1"/>
  <c r="BL1294" i="4" s="1"/>
  <c r="BL1298" i="4" a="1"/>
  <c r="BL1298" i="4" s="1"/>
  <c r="BL1302" i="4" a="1"/>
  <c r="BL1302" i="4" s="1"/>
  <c r="BL1306" i="4" a="1"/>
  <c r="BL1306" i="4" s="1"/>
  <c r="BL1311" i="4"/>
  <c r="BL1318" i="4" a="1"/>
  <c r="BL1318" i="4" s="1"/>
  <c r="BL1320" i="4" a="1"/>
  <c r="BL1320" i="4" s="1"/>
  <c r="BL1322" i="4" a="1"/>
  <c r="BL1322" i="4" s="1"/>
  <c r="BL1342" i="4" a="1"/>
  <c r="BL1342" i="4" s="1"/>
  <c r="BL1346" i="4" a="1"/>
  <c r="BL1346" i="4" s="1"/>
  <c r="BL1350" i="4" a="1"/>
  <c r="BL1350" i="4" s="1"/>
  <c r="BL1354" i="4" a="1"/>
  <c r="BL1354" i="4" s="1"/>
  <c r="BL1358" i="4" a="1"/>
  <c r="BL1358" i="4" s="1"/>
  <c r="BL1362" i="4" a="1"/>
  <c r="BL1362" i="4" s="1"/>
  <c r="BL1381" i="4"/>
  <c r="BL1382" i="4" a="1"/>
  <c r="BL1382" i="4" s="1"/>
  <c r="BL1386" i="4" a="1"/>
  <c r="BL1386" i="4" s="1"/>
  <c r="BL1390" i="4" a="1"/>
  <c r="BL1390" i="4" s="1"/>
  <c r="BL1406" i="4" a="1"/>
  <c r="BL1406" i="4" s="1"/>
  <c r="BL1414" i="4" a="1"/>
  <c r="BL1414" i="4" s="1"/>
  <c r="BL1422" i="4" a="1"/>
  <c r="BL1422" i="4" s="1"/>
  <c r="BL1434" i="4" a="1"/>
  <c r="BL1434" i="4" s="1"/>
  <c r="BL1435" i="4" a="1"/>
  <c r="BL1435" i="4" s="1"/>
  <c r="BL1442" i="4" a="1"/>
  <c r="BL1442" i="4" s="1"/>
  <c r="BL1446" i="4" a="1"/>
  <c r="BL1446" i="4" s="1"/>
  <c r="BL1454" i="4" a="1"/>
  <c r="BL1454" i="4" s="1"/>
  <c r="BL1458" i="4" a="1"/>
  <c r="BL1458" i="4" s="1"/>
  <c r="BL1466" i="4" a="1"/>
  <c r="BL1466" i="4" s="1"/>
  <c r="BL1467" i="4" a="1"/>
  <c r="BL1467" i="4" s="1"/>
  <c r="BL1470" i="4" a="1"/>
  <c r="BL1470" i="4" s="1"/>
  <c r="BL1478" i="4" a="1"/>
  <c r="BL1478" i="4" s="1"/>
  <c r="BL1486" i="4" a="1"/>
  <c r="BL1486" i="4" s="1"/>
  <c r="BL1498" i="4" a="1"/>
  <c r="BL1498" i="4" s="1"/>
  <c r="BL1499" i="4" a="1"/>
  <c r="BL1499" i="4" s="1"/>
  <c r="BL1506" i="4" a="1"/>
  <c r="BL1506" i="4" s="1"/>
  <c r="BL1510" i="4" a="1"/>
  <c r="BL1510" i="4" s="1"/>
  <c r="BL1518" i="4" a="1"/>
  <c r="BL1518" i="4" s="1"/>
  <c r="BL1522" i="4" a="1"/>
  <c r="BL1522" i="4" s="1"/>
  <c r="BL1530" i="4" a="1"/>
  <c r="BL1530" i="4" s="1"/>
  <c r="BL1534" i="4" a="1"/>
  <c r="BL1534" i="4" s="1"/>
  <c r="BL1542" i="4" a="1"/>
  <c r="BL1542" i="4" s="1"/>
  <c r="BL1550" i="4" a="1"/>
  <c r="BL1550" i="4" s="1"/>
  <c r="BL1557" i="4" a="1"/>
  <c r="BL1557" i="4" s="1"/>
  <c r="BL1562" i="4" a="1"/>
  <c r="BL1562" i="4" s="1"/>
  <c r="BL1563" i="4" a="1"/>
  <c r="BL1563" i="4" s="1"/>
  <c r="BL1565" i="4" a="1"/>
  <c r="BL1565" i="4" s="1"/>
  <c r="BL1570" i="4" a="1"/>
  <c r="BL1570" i="4" s="1"/>
  <c r="BL1574" i="4" a="1"/>
  <c r="BL1574" i="4" s="1"/>
  <c r="BL1582" i="4" a="1"/>
  <c r="BL1582" i="4" s="1"/>
  <c r="BL1586" i="4" a="1"/>
  <c r="BL1586" i="4" s="1"/>
  <c r="BL1594" i="4" a="1"/>
  <c r="BL1594" i="4" s="1"/>
  <c r="BL1598" i="4" a="1"/>
  <c r="BL1598" i="4" s="1"/>
  <c r="BL1606" i="4" a="1"/>
  <c r="BL1606" i="4" s="1"/>
  <c r="BL1613" i="4" a="1"/>
  <c r="BL1613" i="4" s="1"/>
  <c r="BL1614" i="4" a="1"/>
  <c r="BL1614" i="4" s="1"/>
  <c r="BL1626" i="4" a="1"/>
  <c r="BL1626" i="4" s="1"/>
  <c r="BL1627" i="4" a="1"/>
  <c r="BL1627" i="4" s="1"/>
  <c r="BL1634" i="4" a="1"/>
  <c r="BL1634" i="4" s="1"/>
  <c r="BL1638" i="4" a="1"/>
  <c r="BL1638" i="4" s="1"/>
  <c r="BL1646" i="4" a="1"/>
  <c r="BL1646" i="4" s="1"/>
  <c r="BL1650" i="4" a="1"/>
  <c r="BL1650" i="4" s="1"/>
  <c r="BL1658" i="4" a="1"/>
  <c r="BL1658" i="4" s="1"/>
  <c r="BL1662" i="4" a="1"/>
  <c r="BL1662" i="4" s="1"/>
  <c r="BL1670" i="4" a="1"/>
  <c r="BL1670" i="4" s="1"/>
  <c r="BL1675" i="4" a="1"/>
  <c r="BL1675" i="4" s="1"/>
  <c r="BL1682" i="4" a="1"/>
  <c r="BL1682" i="4" s="1"/>
  <c r="BL1685" i="4" a="1"/>
  <c r="BL1685" i="4" s="1"/>
  <c r="BL1690" i="4" a="1"/>
  <c r="BL1690" i="4" s="1"/>
  <c r="BL1694" i="4" a="1"/>
  <c r="BL1694" i="4" s="1"/>
  <c r="BL1698" i="4" a="1"/>
  <c r="BL1698" i="4" s="1"/>
  <c r="BL1702" i="4" a="1"/>
  <c r="BL1702" i="4" s="1"/>
  <c r="BL1706" i="4" a="1"/>
  <c r="BL1706" i="4" s="1"/>
  <c r="BL1710" i="4" a="1"/>
  <c r="BL1710" i="4" s="1"/>
  <c r="BL1714" i="4" a="1"/>
  <c r="BL1714" i="4" s="1"/>
  <c r="BL1722" i="4" a="1"/>
  <c r="BL1722" i="4" s="1"/>
  <c r="BL1723" i="4" a="1"/>
  <c r="BL1723" i="4" s="1"/>
  <c r="BL1726" i="4" a="1"/>
  <c r="BL1726" i="4" s="1"/>
  <c r="BL1730" i="4" a="1"/>
  <c r="BL1730" i="4" s="1"/>
  <c r="BL1734" i="4" a="1"/>
  <c r="BL1734" i="4" s="1"/>
  <c r="BL1739" i="4" a="1"/>
  <c r="BL1739" i="4" s="1"/>
  <c r="BL1740" i="4" a="1"/>
  <c r="BL1740" i="4" s="1"/>
  <c r="BL1742" i="4" a="1"/>
  <c r="BL1742" i="4" s="1"/>
  <c r="BL1746" i="4" a="1"/>
  <c r="BL1746" i="4" s="1"/>
  <c r="BL1754" i="4" a="1"/>
  <c r="BL1754" i="4" s="1"/>
  <c r="BL1758" i="4" a="1"/>
  <c r="BL1758" i="4" s="1"/>
  <c r="BL1766" i="4" a="1"/>
  <c r="BL1766" i="4" s="1"/>
  <c r="BL1774" i="4" a="1"/>
  <c r="BL1774" i="4" s="1"/>
  <c r="BL1786" i="4" a="1"/>
  <c r="BL1786" i="4" s="1"/>
  <c r="BL1787" i="4" a="1"/>
  <c r="BL1787" i="4" s="1"/>
  <c r="BL1794" i="4" a="1"/>
  <c r="BL1794" i="4"/>
  <c r="BL1806" i="4" a="1"/>
  <c r="BL1806" i="4" s="1"/>
  <c r="BL1810" i="4" a="1"/>
  <c r="BL1810" i="4" s="1"/>
  <c r="BL1818" i="4" a="1"/>
  <c r="BL1818" i="4" s="1"/>
  <c r="BL1826" i="4" a="1"/>
  <c r="BL1826" i="4" s="1"/>
  <c r="BL1830" i="4" a="1"/>
  <c r="BL1830" i="4" s="1"/>
  <c r="BL1834" i="4" a="1"/>
  <c r="BL1834" i="4" s="1"/>
  <c r="BL1838" i="4" a="1"/>
  <c r="BL1838" i="4" s="1"/>
  <c r="BL1842" i="4" a="1"/>
  <c r="BL1842" i="4" s="1"/>
  <c r="BL1851" i="4" a="1"/>
  <c r="BL1851" i="4" s="1"/>
  <c r="BL1854" i="4" a="1"/>
  <c r="BL1854" i="4" s="1"/>
  <c r="BL1858" i="4" a="1"/>
  <c r="BL1858" i="4" s="1"/>
  <c r="BL1862" i="4" a="1"/>
  <c r="BL1862" i="4" s="1"/>
  <c r="BL1867" i="4" a="1"/>
  <c r="BL1867" i="4" s="1"/>
  <c r="BL1870" i="4" a="1"/>
  <c r="BL1870" i="4" s="1"/>
  <c r="BL1886" i="4" a="1"/>
  <c r="BL1886" i="4" s="1"/>
  <c r="BL1890" i="4" a="1"/>
  <c r="BL1890" i="4" s="1"/>
  <c r="BL1898" i="4" a="1"/>
  <c r="BL1898" i="4" s="1"/>
  <c r="BL1906" i="4" a="1"/>
  <c r="BL1906" i="4" s="1"/>
  <c r="BL1912" i="4"/>
  <c r="BL1914" i="4" a="1"/>
  <c r="BL1914" i="4" s="1"/>
  <c r="BL1918" i="4" a="1"/>
  <c r="BL1918" i="4" s="1"/>
  <c r="BL1926" i="4" a="1"/>
  <c r="BL1926" i="4" s="1"/>
  <c r="BL1928" i="4"/>
  <c r="BL1931" i="4" a="1"/>
  <c r="BL1931" i="4" s="1"/>
  <c r="BL1936" i="4" a="1"/>
  <c r="BL1936" i="4" s="1"/>
  <c r="BL1938" i="4" a="1"/>
  <c r="BL1938" i="4" s="1"/>
  <c r="BL1946" i="4" a="1"/>
  <c r="BL1946" i="4" s="1"/>
  <c r="BL1950" i="4" a="1"/>
  <c r="BL1950" i="4" s="1"/>
  <c r="BL1954" i="4" a="1"/>
  <c r="BL1954" i="4"/>
  <c r="BL1958" i="4" a="1"/>
  <c r="BL1958" i="4" s="1"/>
  <c r="BL1962" i="4" a="1"/>
  <c r="BL1962" i="4" s="1"/>
  <c r="BL1966" i="4" a="1"/>
  <c r="BL1966" i="4" s="1"/>
  <c r="BL1970" i="4" a="1"/>
  <c r="BL1970" i="4"/>
  <c r="BL1978" i="4" a="1"/>
  <c r="BL1978" i="4" s="1"/>
  <c r="BL1986" i="4" a="1"/>
  <c r="BL1986" i="4" s="1"/>
  <c r="BL1994" i="4" a="1"/>
  <c r="BL1994" i="4" s="1"/>
  <c r="BL1998" i="4" a="1"/>
  <c r="BL1998" i="4" s="1"/>
  <c r="BL2006" i="4" a="1"/>
  <c r="BL2006" i="4" s="1"/>
  <c r="BL2010" i="4" a="1"/>
  <c r="BL2010" i="4" s="1"/>
  <c r="BL2014" i="4" a="1"/>
  <c r="BL2014" i="4" s="1"/>
  <c r="BL2022" i="4" a="1"/>
  <c r="BL2022" i="4" s="1"/>
  <c r="BL2026" i="4" a="1"/>
  <c r="BL2026" i="4" s="1"/>
  <c r="BL2030" i="4" a="1"/>
  <c r="BL2030" i="4" s="1"/>
  <c r="BL2038" i="4" a="1"/>
  <c r="BL2038" i="4" s="1"/>
  <c r="BL2042" i="4" a="1"/>
  <c r="BL2042" i="4" s="1"/>
  <c r="BL2046" i="4" a="1"/>
  <c r="BL2046" i="4" s="1"/>
  <c r="BL2048" i="4" a="1"/>
  <c r="BL2048" i="4" s="1"/>
  <c r="BL2053" i="4" a="1"/>
  <c r="BL2053" i="4" s="1"/>
  <c r="BL2054" i="4" a="1"/>
  <c r="BL2054" i="4" s="1"/>
  <c r="BL2058" i="4" a="1"/>
  <c r="BL2058" i="4" s="1"/>
  <c r="BL2062" i="4" a="1"/>
  <c r="BL2062" i="4" s="1"/>
  <c r="BL2070" i="4" a="1"/>
  <c r="BL2070" i="4" s="1"/>
  <c r="BL2074" i="4" a="1"/>
  <c r="BL2074" i="4" s="1"/>
  <c r="BL2078" i="4" a="1"/>
  <c r="BL2078" i="4" s="1"/>
  <c r="BL2086" i="4" a="1"/>
  <c r="BL2086" i="4" s="1"/>
  <c r="BL2090" i="4" a="1"/>
  <c r="BL2090" i="4" s="1"/>
  <c r="BL2094" i="4" a="1"/>
  <c r="BL2094" i="4" s="1"/>
  <c r="BL2102" i="4" a="1"/>
  <c r="BL2102" i="4" s="1"/>
  <c r="BL2106" i="4" a="1"/>
  <c r="BL2106" i="4" s="1"/>
  <c r="BL2110" i="4" a="1"/>
  <c r="BL2110" i="4" s="1"/>
  <c r="BL2118" i="4" a="1"/>
  <c r="BL2118" i="4" s="1"/>
  <c r="BL2122" i="4" a="1"/>
  <c r="BL2122" i="4" s="1"/>
  <c r="BL2126" i="4" a="1"/>
  <c r="BL2126" i="4" s="1"/>
  <c r="BL2134" i="4" a="1"/>
  <c r="BL2134" i="4" s="1"/>
  <c r="BL2138" i="4" a="1"/>
  <c r="BL2138" i="4" s="1"/>
  <c r="BL2142" i="4" a="1"/>
  <c r="BL2142" i="4" s="1"/>
  <c r="BL2145" i="4" a="1"/>
  <c r="BL2145" i="4" s="1"/>
  <c r="BL2150" i="4" a="1"/>
  <c r="BL2150" i="4" s="1"/>
  <c r="BL2154" i="4" a="1"/>
  <c r="BL2154" i="4" s="1"/>
  <c r="BL2155" i="4" a="1"/>
  <c r="BL2155" i="4" s="1"/>
  <c r="BL2158" i="4" a="1"/>
  <c r="BL2158" i="4" s="1"/>
  <c r="BL2159" i="4" a="1"/>
  <c r="BL2159" i="4" s="1"/>
  <c r="BL2162" i="4" a="1"/>
  <c r="BL2162" i="4" s="1"/>
  <c r="BL2165" i="4" a="1"/>
  <c r="BL2165" i="4" s="1"/>
  <c r="BL2168" i="4"/>
  <c r="BL2170" i="4" a="1"/>
  <c r="BL2170" i="4" s="1"/>
  <c r="BL2175" i="4" a="1"/>
  <c r="BL2175" i="4" s="1"/>
  <c r="BL2176" i="4" a="1"/>
  <c r="BL2176" i="4" s="1"/>
  <c r="BL2182" i="4" a="1"/>
  <c r="BL2182" i="4" s="1"/>
  <c r="BL2186" i="4" a="1"/>
  <c r="BL2186" i="4" s="1"/>
  <c r="BL2187" i="4" a="1"/>
  <c r="BL2187" i="4" s="1"/>
  <c r="BL2190" i="4" a="1"/>
  <c r="BL2190" i="4" s="1"/>
  <c r="BL2195" i="4" a="1"/>
  <c r="BL2195" i="4" s="1"/>
  <c r="BL2202" i="4" a="1"/>
  <c r="BL2202" i="4" s="1"/>
  <c r="BL2206" i="4" a="1"/>
  <c r="BL2206" i="4" s="1"/>
  <c r="BL2210" i="4" a="1"/>
  <c r="BL2210" i="4" s="1"/>
  <c r="BL2211" i="4" a="1"/>
  <c r="BL2211" i="4" s="1"/>
  <c r="BL2214" i="4" a="1"/>
  <c r="BL2214" i="4" s="1"/>
  <c r="BL2218" i="4" a="1"/>
  <c r="BL2218" i="4" s="1"/>
  <c r="BL2219" i="4" a="1"/>
  <c r="BL2219" i="4" s="1"/>
  <c r="BL2222" i="4" a="1"/>
  <c r="BL2222" i="4" s="1"/>
  <c r="BL2234" i="4" a="1"/>
  <c r="BL2234" i="4" s="1"/>
  <c r="BL2238" i="4" a="1"/>
  <c r="BL2238" i="4" s="1"/>
  <c r="BL2242" i="4" a="1"/>
  <c r="BL2242" i="4" s="1"/>
  <c r="BL2246" i="4" a="1"/>
  <c r="BL2246" i="4" s="1"/>
  <c r="BL2250" i="4" a="1"/>
  <c r="BL2250" i="4" s="1"/>
  <c r="BL2251" i="4" a="1"/>
  <c r="BL2251" i="4" s="1"/>
  <c r="BL2254" i="4" a="1"/>
  <c r="BL2254" i="4" s="1"/>
  <c r="BL2259" i="4" a="1"/>
  <c r="BL2259" i="4" s="1"/>
  <c r="BL2266" i="4" a="1"/>
  <c r="BL2266" i="4" s="1"/>
  <c r="BL2270" i="4" a="1"/>
  <c r="BL2270" i="4" s="1"/>
  <c r="BL2274" i="4" a="1"/>
  <c r="BL2274" i="4" s="1"/>
  <c r="BL2275" i="4" a="1"/>
  <c r="BL2275" i="4" s="1"/>
  <c r="BL2278" i="4" a="1"/>
  <c r="BL2278" i="4" s="1"/>
  <c r="BL2282" i="4" a="1"/>
  <c r="BL2282" i="4" s="1"/>
  <c r="BL2286" i="4" a="1"/>
  <c r="BL2286" i="4" s="1"/>
  <c r="BL2291" i="4" a="1"/>
  <c r="BL2291" i="4" s="1"/>
  <c r="BL2298" i="4" a="1"/>
  <c r="BL2298" i="4" s="1"/>
  <c r="BL2302" i="4" a="1"/>
  <c r="BL2302" i="4" s="1"/>
  <c r="BL2306" i="4" a="1"/>
  <c r="BL2306" i="4" s="1"/>
  <c r="BL2307" i="4" a="1"/>
  <c r="BL2307" i="4" s="1"/>
  <c r="BL2310" i="4" a="1"/>
  <c r="BL2310" i="4" s="1"/>
  <c r="BL2314" i="4" a="1"/>
  <c r="BL2314" i="4" s="1"/>
  <c r="BL2315" i="4" a="1"/>
  <c r="BL2315" i="4" s="1"/>
  <c r="BL2318" i="4" a="1"/>
  <c r="BL2318" i="4" s="1"/>
  <c r="BL2330" i="4" a="1"/>
  <c r="BL2330" i="4" s="1"/>
  <c r="BL2334" i="4" a="1"/>
  <c r="BL2334" i="4" s="1"/>
  <c r="BL2338" i="4" a="1"/>
  <c r="BL2338" i="4" s="1"/>
  <c r="BL2342" i="4" a="1"/>
  <c r="BL2342" i="4" s="1"/>
  <c r="BL2344" i="4" a="1"/>
  <c r="BL2344" i="4" s="1"/>
  <c r="BL2346" i="4" a="1"/>
  <c r="BL2346" i="4" s="1"/>
  <c r="BL2350" i="4" a="1"/>
  <c r="BL2350" i="4" s="1"/>
  <c r="BL2352" i="4" a="1"/>
  <c r="BL2352" i="4" s="1"/>
  <c r="BL2355" i="4" a="1"/>
  <c r="BL2355" i="4" s="1"/>
  <c r="BL2362" i="4" a="1"/>
  <c r="BL2362" i="4" s="1"/>
  <c r="BL2366" i="4" a="1"/>
  <c r="BL2366" i="4" s="1"/>
  <c r="BL2370" i="4" a="1"/>
  <c r="BL2370" i="4" s="1"/>
  <c r="BL2371" i="4" a="1"/>
  <c r="BL2371" i="4" s="1"/>
  <c r="BL2374" i="4" a="1"/>
  <c r="BL2374" i="4" s="1"/>
  <c r="BL2376" i="4" a="1"/>
  <c r="BL2376" i="4" s="1"/>
  <c r="BL2378" i="4" a="1"/>
  <c r="BL2378" i="4" s="1"/>
  <c r="BL2382" i="4" a="1"/>
  <c r="BL2382" i="4" s="1"/>
  <c r="BL2384" i="4" a="1"/>
  <c r="BL2384" i="4" s="1"/>
  <c r="BL2387" i="4" a="1"/>
  <c r="BL2387" i="4" s="1"/>
  <c r="BL2394" i="4" a="1"/>
  <c r="BL2394" i="4" s="1"/>
  <c r="BL2398" i="4" a="1"/>
  <c r="BL2398" i="4" s="1"/>
  <c r="BL2402" i="4" a="1"/>
  <c r="BL2402" i="4" s="1"/>
  <c r="BL2403" i="4" a="1"/>
  <c r="BL2403" i="4" s="1"/>
  <c r="BL2406" i="4" a="1"/>
  <c r="BL2406" i="4" s="1"/>
  <c r="BL2410" i="4" a="1"/>
  <c r="BL2410" i="4" s="1"/>
  <c r="BL2411" i="4" a="1"/>
  <c r="BL2411" i="4" s="1"/>
  <c r="BL2414" i="4" a="1"/>
  <c r="BL2414" i="4" s="1"/>
  <c r="BL2426" i="4" a="1"/>
  <c r="BL2426" i="4" s="1"/>
  <c r="BL2430" i="4" a="1"/>
  <c r="BL2430" i="4" s="1"/>
  <c r="BL2434" i="4" a="1"/>
  <c r="BL2434" i="4" s="1"/>
  <c r="BL2438" i="4" a="1"/>
  <c r="BL2438" i="4" s="1"/>
  <c r="BL2442" i="4" a="1"/>
  <c r="BL2442" i="4" s="1"/>
  <c r="BL2443" i="4" a="1"/>
  <c r="BL2443" i="4" s="1"/>
  <c r="BL2446" i="4" a="1"/>
  <c r="BL2446" i="4" s="1"/>
  <c r="BL2451" i="4" a="1"/>
  <c r="BL2451" i="4" s="1"/>
  <c r="BL2453" i="4" a="1"/>
  <c r="BL2453" i="4" s="1"/>
  <c r="BL2458" i="4" a="1"/>
  <c r="BL2458" i="4" s="1"/>
  <c r="BL2462" i="4" a="1"/>
  <c r="BL2462" i="4" s="1"/>
  <c r="BL2465" i="4" a="1"/>
  <c r="BL2465" i="4" s="1"/>
  <c r="BL2466" i="4" a="1"/>
  <c r="BL2466" i="4" s="1"/>
  <c r="BL2467" i="4" a="1"/>
  <c r="BL2467" i="4" s="1"/>
  <c r="BL2470" i="4" a="1"/>
  <c r="BL2470" i="4" s="1"/>
  <c r="BL2474" i="4" a="1"/>
  <c r="BL2474" i="4" s="1"/>
  <c r="BL2475" i="4" a="1"/>
  <c r="BL2475" i="4" s="1"/>
  <c r="BL2478" i="4" a="1"/>
  <c r="BL2478" i="4" s="1"/>
  <c r="BL2490" i="4" a="1"/>
  <c r="BL2490" i="4" s="1"/>
  <c r="BL2494" i="4" a="1"/>
  <c r="BL2494" i="4" s="1"/>
  <c r="BL2498" i="4" a="1"/>
  <c r="BL2498" i="4" s="1"/>
  <c r="BL2502" i="4" a="1"/>
  <c r="BL2502" i="4" s="1"/>
  <c r="BL2506" i="4" a="1"/>
  <c r="BL2506" i="4" s="1"/>
  <c r="BL2507" i="4" a="1"/>
  <c r="BL2507" i="4" s="1"/>
  <c r="BL2510" i="4" a="1"/>
  <c r="BL2510" i="4" s="1"/>
  <c r="BL2515" i="4" a="1"/>
  <c r="BL2515" i="4" s="1"/>
  <c r="BL2517" i="4" a="1"/>
  <c r="BL2517" i="4" s="1"/>
  <c r="BL2520" i="4" a="1"/>
  <c r="BL2520" i="4" s="1"/>
  <c r="BL2533" i="4" a="1"/>
  <c r="BL2533" i="4" s="1"/>
  <c r="BL2541" i="4" a="1"/>
  <c r="BL2541" i="4" s="1"/>
  <c r="BL2549" i="4" a="1"/>
  <c r="BL2549" i="4" s="1"/>
  <c r="BL2560" i="4" a="1"/>
  <c r="BL2560" i="4" s="1"/>
  <c r="BL2565" i="4" a="1"/>
  <c r="BL2565" i="4" s="1"/>
  <c r="BL2573" i="4" a="1"/>
  <c r="BL2573" i="4" s="1"/>
  <c r="BL2589" i="4" a="1"/>
  <c r="BL2589" i="4" s="1"/>
  <c r="BL2594" i="4" a="1"/>
  <c r="BL2594" i="4" s="1"/>
  <c r="BL2598" i="4" a="1"/>
  <c r="BL2598" i="4" s="1"/>
  <c r="BL2602" i="4" a="1"/>
  <c r="BL2602" i="4" s="1"/>
  <c r="BL2605" i="4"/>
  <c r="BL2610" i="4" a="1"/>
  <c r="BL2610" i="4" s="1"/>
  <c r="BL2614" i="4" a="1"/>
  <c r="BL2614" i="4" s="1"/>
  <c r="BL2618" i="4" a="1"/>
  <c r="BL2618" i="4" s="1"/>
  <c r="BL2626" i="4" a="1"/>
  <c r="BL2626" i="4" s="1"/>
  <c r="BL2630" i="4" a="1"/>
  <c r="BL2630" i="4"/>
  <c r="BL2634" i="4" a="1"/>
  <c r="BL2634" i="4" s="1"/>
  <c r="BL2642" i="4" a="1"/>
  <c r="BL2642" i="4" s="1"/>
  <c r="BL2644" i="4" a="1"/>
  <c r="BL2644" i="4" s="1"/>
  <c r="BL2646" i="4" a="1"/>
  <c r="BL2646" i="4" s="1"/>
  <c r="BL2650" i="4" a="1"/>
  <c r="BL2650" i="4" s="1"/>
  <c r="BL2658" i="4" a="1"/>
  <c r="BL2658" i="4" s="1"/>
  <c r="BL2662" i="4" a="1"/>
  <c r="BL2662" i="4" s="1"/>
  <c r="BL2666" i="4" a="1"/>
  <c r="BL2666" i="4" s="1"/>
  <c r="BL2669" i="4"/>
  <c r="BL2674" i="4" a="1"/>
  <c r="BL2674" i="4" s="1"/>
  <c r="BL2678" i="4" a="1"/>
  <c r="BL2678" i="4" s="1"/>
  <c r="BL2682" i="4" a="1"/>
  <c r="BL2682" i="4" s="1"/>
  <c r="BL2690" i="4" a="1"/>
  <c r="BL2690" i="4" s="1"/>
  <c r="BL2693" i="4"/>
  <c r="BL2694" i="4" a="1"/>
  <c r="BL2694" i="4" s="1"/>
  <c r="BL2698" i="4" a="1"/>
  <c r="BL2698" i="4" s="1"/>
  <c r="BL2706" i="4" a="1"/>
  <c r="BL2706" i="4" s="1"/>
  <c r="BL2710" i="4" a="1"/>
  <c r="BL2710" i="4" s="1"/>
  <c r="BL2714" i="4" a="1"/>
  <c r="BL2714" i="4" s="1"/>
  <c r="BL2737" i="4" a="1"/>
  <c r="BL2737" i="4" s="1"/>
  <c r="BL2740" i="4" a="1"/>
  <c r="BL2740" i="4" s="1"/>
  <c r="BL2745" i="4" a="1"/>
  <c r="BL2745" i="4" s="1"/>
  <c r="BL2801" i="4" a="1"/>
  <c r="BL2801" i="4" s="1"/>
  <c r="BL2809" i="4" a="1"/>
  <c r="BL2809" i="4" s="1"/>
  <c r="BL2836" i="4" a="1"/>
  <c r="BL2836" i="4" s="1"/>
  <c r="BL2865" i="4" a="1"/>
  <c r="BL2865" i="4" s="1"/>
  <c r="BL2868" i="4" a="1"/>
  <c r="BL2868" i="4" s="1"/>
  <c r="BL2873" i="4" a="1"/>
  <c r="BL2873" i="4" s="1"/>
  <c r="BL2929" i="4" a="1"/>
  <c r="BL2929" i="4" s="1"/>
  <c r="BL2937" i="4" a="1"/>
  <c r="BL2937" i="4" s="1"/>
  <c r="BL2964" i="4" a="1"/>
  <c r="BL2964" i="4" s="1"/>
  <c r="BL2993" i="4" a="1"/>
  <c r="BL2993" i="4" s="1"/>
  <c r="BL2996" i="4" a="1"/>
  <c r="BL2996" i="4" s="1"/>
  <c r="BL3001" i="4" a="1"/>
  <c r="BL3001" i="4" s="1"/>
  <c r="BL3057" i="4" a="1"/>
  <c r="BL3057" i="4" s="1"/>
  <c r="BL3065" i="4" a="1"/>
  <c r="BL3065" i="4" s="1"/>
  <c r="BL3084" i="4" a="1"/>
  <c r="BL3084" i="4" s="1"/>
  <c r="BL3121" i="4" a="1"/>
  <c r="BL3121" i="4" s="1"/>
  <c r="BL3124" i="4" a="1"/>
  <c r="BL3124" i="4" s="1"/>
  <c r="BL3129" i="4" a="1"/>
  <c r="BL3129" i="4" s="1"/>
  <c r="BL3156" i="4" a="1"/>
  <c r="BL3156" i="4" s="1"/>
  <c r="BL3168" i="4" a="1"/>
  <c r="BL3168" i="4" s="1"/>
  <c r="BL3185" i="4" a="1"/>
  <c r="BL3185" i="4" s="1"/>
  <c r="BL3193" i="4" a="1"/>
  <c r="BL3193" i="4" s="1"/>
  <c r="BL3200" i="4" a="1"/>
  <c r="BL3200" i="4" s="1"/>
  <c r="BL3228" i="4" a="1"/>
  <c r="BL322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234" i="4" l="1" a="1"/>
  <c r="BL3234" i="4" s="1"/>
  <c r="BL3230" i="4" a="1"/>
  <c r="BL3230" i="4" s="1"/>
  <c r="BL3226" i="4" a="1"/>
  <c r="BL3226" i="4" s="1"/>
  <c r="BL3222" i="4" a="1"/>
  <c r="BL3222" i="4" s="1"/>
  <c r="BL3218" i="4" a="1"/>
  <c r="BL3218" i="4" s="1"/>
  <c r="BL3214" i="4" a="1"/>
  <c r="BL3214" i="4" s="1"/>
  <c r="BL3210" i="4" a="1"/>
  <c r="BL3210" i="4" s="1"/>
  <c r="BL3206" i="4" a="1"/>
  <c r="BL3206" i="4" s="1"/>
  <c r="BL3202" i="4" a="1"/>
  <c r="BL3202" i="4" s="1"/>
  <c r="BL3198" i="4" a="1"/>
  <c r="BL3198" i="4" s="1"/>
  <c r="BL3194" i="4" a="1"/>
  <c r="BL3194" i="4" s="1"/>
  <c r="BL3190" i="4" a="1"/>
  <c r="BL3190" i="4" s="1"/>
  <c r="BL3186" i="4" a="1"/>
  <c r="BL3186" i="4" s="1"/>
  <c r="BL3182" i="4" a="1"/>
  <c r="BL3182" i="4" s="1"/>
  <c r="BL3178" i="4" a="1"/>
  <c r="BL3178" i="4" s="1"/>
  <c r="BL3174" i="4" a="1"/>
  <c r="BL3174" i="4" s="1"/>
  <c r="BL3170" i="4" a="1"/>
  <c r="BL3170" i="4" s="1"/>
  <c r="BL3166" i="4" a="1"/>
  <c r="BL3166" i="4" s="1"/>
  <c r="BL3162" i="4" a="1"/>
  <c r="BL3162" i="4" s="1"/>
  <c r="BL3158" i="4" a="1"/>
  <c r="BL3158" i="4" s="1"/>
  <c r="BL3154" i="4" a="1"/>
  <c r="BL3154" i="4" s="1"/>
  <c r="BL3150" i="4" a="1"/>
  <c r="BL3150" i="4" s="1"/>
  <c r="BL3146" i="4" a="1"/>
  <c r="BL3146" i="4" s="1"/>
  <c r="BL3142" i="4" a="1"/>
  <c r="BL3142" i="4" s="1"/>
  <c r="BL3138" i="4" a="1"/>
  <c r="BL3138" i="4" s="1"/>
  <c r="BL3134" i="4" a="1"/>
  <c r="BL3134" i="4" s="1"/>
  <c r="BL3130" i="4" a="1"/>
  <c r="BL3130" i="4" s="1"/>
  <c r="BL3126" i="4" a="1"/>
  <c r="BL3126" i="4" s="1"/>
  <c r="BL3122" i="4" a="1"/>
  <c r="BL3122" i="4" s="1"/>
  <c r="BL3118" i="4" a="1"/>
  <c r="BL3118" i="4" s="1"/>
  <c r="BL3114" i="4" a="1"/>
  <c r="BL3114" i="4" s="1"/>
  <c r="BL3110" i="4" a="1"/>
  <c r="BL3110" i="4" s="1"/>
  <c r="BL3106" i="4" a="1"/>
  <c r="BL3106" i="4" s="1"/>
  <c r="BL3102" i="4" a="1"/>
  <c r="BL3102" i="4" s="1"/>
  <c r="BL3098" i="4" a="1"/>
  <c r="BL3098" i="4" s="1"/>
  <c r="BL3094" i="4" a="1"/>
  <c r="BL3094" i="4" s="1"/>
  <c r="BL3090" i="4" a="1"/>
  <c r="BL3090" i="4" s="1"/>
  <c r="BL3086" i="4" a="1"/>
  <c r="BL3086" i="4" s="1"/>
  <c r="BL3082" i="4" a="1"/>
  <c r="BL3082" i="4" s="1"/>
  <c r="BL3078" i="4" a="1"/>
  <c r="BL3078" i="4" s="1"/>
  <c r="BL3074" i="4" a="1"/>
  <c r="BL3074" i="4" s="1"/>
  <c r="BL3070" i="4" a="1"/>
  <c r="BL3070" i="4" s="1"/>
  <c r="BL3066" i="4" a="1"/>
  <c r="BL3066" i="4" s="1"/>
  <c r="BL3062" i="4" a="1"/>
  <c r="BL3062" i="4" s="1"/>
  <c r="BL3058" i="4" a="1"/>
  <c r="BL3058" i="4" s="1"/>
  <c r="BL3054" i="4" a="1"/>
  <c r="BL3054" i="4" s="1"/>
  <c r="BL3050" i="4" a="1"/>
  <c r="BL3050" i="4" s="1"/>
  <c r="BL3046" i="4" a="1"/>
  <c r="BL3046" i="4" s="1"/>
  <c r="BL3042" i="4" a="1"/>
  <c r="BL3042" i="4" s="1"/>
  <c r="BL3038" i="4" a="1"/>
  <c r="BL3038" i="4" s="1"/>
  <c r="BL3034" i="4" a="1"/>
  <c r="BL3034" i="4" s="1"/>
  <c r="BL3030" i="4" a="1"/>
  <c r="BL3030" i="4" s="1"/>
  <c r="BL3026" i="4" a="1"/>
  <c r="BL3026" i="4" s="1"/>
  <c r="BL3022" i="4" a="1"/>
  <c r="BL3022" i="4" s="1"/>
  <c r="BL3018" i="4" a="1"/>
  <c r="BL3018" i="4" s="1"/>
  <c r="BL3014" i="4" a="1"/>
  <c r="BL3014" i="4" s="1"/>
  <c r="BL3010" i="4" a="1"/>
  <c r="BL3010" i="4" s="1"/>
  <c r="BL3006" i="4" a="1"/>
  <c r="BL3006" i="4" s="1"/>
  <c r="BL3002" i="4" a="1"/>
  <c r="BL3002" i="4" s="1"/>
  <c r="BL2998" i="4" a="1"/>
  <c r="BL2998" i="4" s="1"/>
  <c r="BL2994" i="4" a="1"/>
  <c r="BL2994" i="4" s="1"/>
  <c r="BL2990" i="4" a="1"/>
  <c r="BL2990" i="4" s="1"/>
  <c r="BL2986" i="4" a="1"/>
  <c r="BL2986" i="4" s="1"/>
  <c r="BL2982" i="4" a="1"/>
  <c r="BL2982" i="4" s="1"/>
  <c r="BL2978" i="4" a="1"/>
  <c r="BL2978" i="4" s="1"/>
  <c r="BL2974" i="4" a="1"/>
  <c r="BL2974" i="4" s="1"/>
  <c r="BL2970" i="4" a="1"/>
  <c r="BL2970" i="4" s="1"/>
  <c r="BL2966" i="4" a="1"/>
  <c r="BL2966" i="4" s="1"/>
  <c r="BL2962" i="4"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02" i="4" a="1"/>
  <c r="BL2702" i="4" s="1"/>
  <c r="BL2686" i="4" a="1"/>
  <c r="BL2686" i="4" s="1"/>
  <c r="BL2670" i="4" a="1"/>
  <c r="BL2670" i="4" s="1"/>
  <c r="BL2654" i="4" a="1"/>
  <c r="BL2654" i="4" s="1"/>
  <c r="BL2638" i="4" a="1"/>
  <c r="BL2638" i="4" s="1"/>
  <c r="BL2622" i="4" a="1"/>
  <c r="BL2622" i="4" s="1"/>
  <c r="BL2606" i="4" a="1"/>
  <c r="BL2606"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486" i="4" a="1"/>
  <c r="BL2486" i="4" s="1"/>
  <c r="BL2482" i="4" a="1"/>
  <c r="BL2482" i="4" s="1"/>
  <c r="BL2454" i="4" a="1"/>
  <c r="BL2454" i="4" s="1"/>
  <c r="BL2450" i="4" a="1"/>
  <c r="BL2450" i="4" s="1"/>
  <c r="BL2422" i="4" a="1"/>
  <c r="BL2422" i="4" s="1"/>
  <c r="BL2418" i="4" a="1"/>
  <c r="BL2418" i="4" s="1"/>
  <c r="BL2390" i="4" a="1"/>
  <c r="BL2390" i="4" s="1"/>
  <c r="BL2386" i="4" a="1"/>
  <c r="BL2386" i="4" s="1"/>
  <c r="BL2358" i="4" a="1"/>
  <c r="BL2358" i="4" s="1"/>
  <c r="BL2354" i="4" a="1"/>
  <c r="BL2354" i="4" s="1"/>
  <c r="BL2326" i="4" a="1"/>
  <c r="BL2326" i="4" s="1"/>
  <c r="BL2322" i="4" a="1"/>
  <c r="BL2322" i="4" s="1"/>
  <c r="BL2294" i="4" a="1"/>
  <c r="BL2294" i="4" s="1"/>
  <c r="BL2290" i="4" a="1"/>
  <c r="BL2290" i="4" s="1"/>
  <c r="BL2262" i="4" a="1"/>
  <c r="BL2262" i="4" s="1"/>
  <c r="BL2258" i="4" a="1"/>
  <c r="BL2258" i="4" s="1"/>
  <c r="BL2230" i="4" a="1"/>
  <c r="BL2230" i="4" s="1"/>
  <c r="BL2226" i="4" a="1"/>
  <c r="BL2226" i="4" s="1"/>
  <c r="BL2198" i="4" a="1"/>
  <c r="BL2198" i="4" s="1"/>
  <c r="BL2194" i="4" a="1"/>
  <c r="BL2194" i="4" s="1"/>
  <c r="BL2178" i="4" a="1"/>
  <c r="BL2178" i="4" s="1"/>
  <c r="BL2174" i="4" a="1"/>
  <c r="BL2174" i="4" s="1"/>
  <c r="BL2166" i="4" a="1"/>
  <c r="BL2166" i="4" s="1"/>
  <c r="BL2146" i="4" a="1"/>
  <c r="BL2146" i="4" s="1"/>
  <c r="BL2130" i="4" a="1"/>
  <c r="BL2130" i="4" s="1"/>
  <c r="BL2114" i="4" a="1"/>
  <c r="BL2114" i="4" s="1"/>
  <c r="BL2098" i="4" a="1"/>
  <c r="BL2098" i="4" s="1"/>
  <c r="BL2082" i="4" a="1"/>
  <c r="BL2082" i="4" s="1"/>
  <c r="BL2066" i="4" a="1"/>
  <c r="BL2066" i="4" s="1"/>
  <c r="BL2050" i="4" a="1"/>
  <c r="BL2050" i="4" s="1"/>
  <c r="BL2034" i="4" a="1"/>
  <c r="BL2034" i="4" s="1"/>
  <c r="BL2018" i="4" a="1"/>
  <c r="BL2018" i="4" s="1"/>
  <c r="BL2002" i="4" a="1"/>
  <c r="BL2002" i="4" s="1"/>
  <c r="BL1990" i="4" a="1"/>
  <c r="BL1990" i="4" s="1"/>
  <c r="BL1982" i="4" a="1"/>
  <c r="BL1982" i="4" s="1"/>
  <c r="BL1974" i="4" a="1"/>
  <c r="BL1974" i="4" s="1"/>
  <c r="BL1942" i="4" a="1"/>
  <c r="BL1942" i="4" s="1"/>
  <c r="BL1934" i="4" a="1"/>
  <c r="BL1934" i="4" s="1"/>
  <c r="BL1930" i="4" a="1"/>
  <c r="BL1930" i="4" s="1"/>
  <c r="BL1922" i="4" a="1"/>
  <c r="BL1922" i="4" s="1"/>
  <c r="BL1910" i="4" a="1"/>
  <c r="BL1910" i="4" s="1"/>
  <c r="BL1902" i="4" a="1"/>
  <c r="BL1902" i="4" s="1"/>
  <c r="BL1894" i="4" a="1"/>
  <c r="BL1894" i="4" s="1"/>
  <c r="BL1882" i="4" a="1"/>
  <c r="BL1882" i="4" s="1"/>
  <c r="BL1878" i="4" a="1"/>
  <c r="BL1878" i="4" s="1"/>
  <c r="BL1874" i="4" a="1"/>
  <c r="BL1874" i="4" s="1"/>
  <c r="BL1866" i="4" a="1"/>
  <c r="BL1866" i="4" s="1"/>
  <c r="BL1850" i="4" a="1"/>
  <c r="BL1850" i="4" s="1"/>
  <c r="BL1846" i="4" a="1"/>
  <c r="BL1846" i="4" s="1"/>
  <c r="BL1822" i="4" a="1"/>
  <c r="BL1822" i="4" s="1"/>
  <c r="BL1814" i="4" a="1"/>
  <c r="BL1814" i="4" s="1"/>
  <c r="BL1802" i="4" a="1"/>
  <c r="BL1802" i="4" s="1"/>
  <c r="BL1798" i="4" a="1"/>
  <c r="BL1798" i="4" s="1"/>
  <c r="BL1790" i="4" a="1"/>
  <c r="BL1790" i="4" s="1"/>
  <c r="BL1782" i="4" a="1"/>
  <c r="BL1782" i="4" s="1"/>
  <c r="BL1778" i="4" a="1"/>
  <c r="BL1778" i="4" s="1"/>
  <c r="BL1770" i="4" a="1"/>
  <c r="BL1770" i="4" s="1"/>
  <c r="BL1762" i="4" a="1"/>
  <c r="BL1762" i="4" s="1"/>
  <c r="BL1750" i="4" a="1"/>
  <c r="BL1750" i="4" s="1"/>
  <c r="BL1738" i="4" a="1"/>
  <c r="BL1738" i="4" s="1"/>
  <c r="BL1718" i="4" a="1"/>
  <c r="BL1718" i="4" s="1"/>
  <c r="BL1686" i="4" a="1"/>
  <c r="BL1686" i="4" s="1"/>
  <c r="BL1678" i="4" a="1"/>
  <c r="BL1678" i="4" s="1"/>
  <c r="BL1674" i="4" a="1"/>
  <c r="BL1674" i="4" s="1"/>
  <c r="BL1666" i="4" a="1"/>
  <c r="BL1666" i="4" s="1"/>
  <c r="BL1654" i="4" a="1"/>
  <c r="BL1654" i="4" s="1"/>
  <c r="BL1642" i="4" a="1"/>
  <c r="BL1642" i="4" s="1"/>
  <c r="BL1630" i="4" a="1"/>
  <c r="BL1630" i="4" s="1"/>
  <c r="BL1622" i="4" a="1"/>
  <c r="BL1622" i="4" s="1"/>
  <c r="BL1618" i="4" a="1"/>
  <c r="BL1618" i="4" s="1"/>
  <c r="BL1610" i="4" a="1"/>
  <c r="BL1610" i="4" s="1"/>
  <c r="BL1602" i="4" a="1"/>
  <c r="BL1602" i="4" s="1"/>
  <c r="BL1590" i="4" a="1"/>
  <c r="BL1590" i="4" s="1"/>
  <c r="BL1578" i="4" a="1"/>
  <c r="BL1578" i="4" s="1"/>
  <c r="BL1566" i="4" a="1"/>
  <c r="BL1566" i="4" s="1"/>
  <c r="BL1558" i="4" a="1"/>
  <c r="BL1558" i="4" s="1"/>
  <c r="BL1554" i="4" a="1"/>
  <c r="BL1554" i="4" s="1"/>
  <c r="BL1546" i="4" a="1"/>
  <c r="BL1546" i="4" s="1"/>
  <c r="BL1538" i="4" a="1"/>
  <c r="BL1538" i="4" s="1"/>
  <c r="BL1526" i="4" a="1"/>
  <c r="BL1526" i="4" s="1"/>
  <c r="BL1514" i="4" a="1"/>
  <c r="BL1514" i="4" s="1"/>
  <c r="BL1502" i="4" a="1"/>
  <c r="BL1502" i="4" s="1"/>
  <c r="BL1494" i="4" a="1"/>
  <c r="BL1494" i="4" s="1"/>
  <c r="BL1490" i="4" a="1"/>
  <c r="BL1490" i="4" s="1"/>
  <c r="BL1482" i="4" a="1"/>
  <c r="BL1482" i="4" s="1"/>
  <c r="BL1474" i="4" a="1"/>
  <c r="BL1474" i="4" s="1"/>
  <c r="BL1462" i="4" a="1"/>
  <c r="BL1462" i="4" s="1"/>
  <c r="BL1450" i="4" a="1"/>
  <c r="BL1450" i="4" s="1"/>
  <c r="BL1438" i="4" a="1"/>
  <c r="BL1438" i="4" s="1"/>
  <c r="BL1430" i="4" a="1"/>
  <c r="BL1430" i="4" s="1"/>
  <c r="BL1426" i="4" a="1"/>
  <c r="BL1426" i="4" s="1"/>
  <c r="BL1418" i="4" a="1"/>
  <c r="BL1418" i="4" s="1"/>
  <c r="BL1410" i="4" a="1"/>
  <c r="BL1410" i="4" s="1"/>
  <c r="BL1402" i="4" a="1"/>
  <c r="BL1402" i="4" s="1"/>
  <c r="BL1398" i="4" a="1"/>
  <c r="BL1398" i="4" s="1"/>
  <c r="BL1394" i="4" a="1"/>
  <c r="BL1394" i="4" s="1"/>
  <c r="BL1378" i="4" a="1"/>
  <c r="BL1378" i="4" s="1"/>
  <c r="BL1374" i="4" a="1"/>
  <c r="BL1374" i="4" s="1"/>
  <c r="BL1370" i="4" a="1"/>
  <c r="BL1370" i="4" s="1"/>
  <c r="BL1366" i="4" a="1"/>
  <c r="BL1366" i="4" s="1"/>
  <c r="BL1338" i="4" a="1"/>
  <c r="BL1338" i="4" s="1"/>
  <c r="BL1334" i="4" a="1"/>
  <c r="BL1334" i="4" s="1"/>
  <c r="BL1330" i="4" a="1"/>
  <c r="BL1330" i="4" s="1"/>
  <c r="BL1326" i="4" a="1"/>
  <c r="BL1326" i="4" s="1"/>
  <c r="BL1314" i="4" a="1"/>
  <c r="BL1314" i="4" s="1"/>
  <c r="BL1310" i="4" a="1"/>
  <c r="BL1310" i="4" s="1"/>
  <c r="BL1286" i="4" a="1"/>
  <c r="BL1286" i="4" s="1"/>
  <c r="BL1282" i="4" a="1"/>
  <c r="BL1282" i="4" s="1"/>
  <c r="BL1278" i="4" a="1"/>
  <c r="BL1278" i="4" s="1"/>
  <c r="BL1274" i="4" a="1"/>
  <c r="BL1274" i="4" s="1"/>
  <c r="BL1270" i="4" a="1"/>
  <c r="BL1270" i="4" s="1"/>
  <c r="BL1266" i="4" a="1"/>
  <c r="BL1266" i="4" s="1"/>
  <c r="BL1250" i="4" a="1"/>
  <c r="BL1250" i="4" s="1"/>
  <c r="BL1246" i="4" a="1"/>
  <c r="BL1246" i="4" s="1"/>
  <c r="BL1242" i="4" a="1"/>
  <c r="BL1242" i="4" s="1"/>
  <c r="BL1238" i="4" a="1"/>
  <c r="BL1238" i="4" s="1"/>
  <c r="BL1206" i="4" a="1"/>
  <c r="BL1206" i="4" s="1"/>
  <c r="BL1202" i="4" a="1"/>
  <c r="BL1202" i="4" s="1"/>
  <c r="BL1178" i="4" a="1"/>
  <c r="BL1178" i="4" s="1"/>
  <c r="BL1166" i="4" a="1"/>
  <c r="BL1166" i="4" s="1"/>
  <c r="BL1158" i="4" a="1"/>
  <c r="BL1158" i="4" s="1"/>
  <c r="BL1154" i="4" a="1"/>
  <c r="BL1154" i="4" s="1"/>
  <c r="BL1150" i="4" a="1"/>
  <c r="BL1150" i="4" s="1"/>
  <c r="BL1146" i="4" a="1"/>
  <c r="BL1146" i="4" s="1"/>
  <c r="BL1142" i="4" a="1"/>
  <c r="BL1142" i="4" s="1"/>
  <c r="BL1138" i="4" a="1"/>
  <c r="BL1138" i="4" s="1"/>
  <c r="BL1130" i="4" a="1"/>
  <c r="BL1130" i="4" s="1"/>
  <c r="BL1118" i="4" a="1"/>
  <c r="BL1118" i="4" s="1"/>
  <c r="BL1114" i="4" a="1"/>
  <c r="BL1114" i="4" s="1"/>
  <c r="BL1106" i="4" a="1"/>
  <c r="BL1106" i="4" s="1"/>
  <c r="BL1098" i="4" a="1"/>
  <c r="BL1098" i="4" s="1"/>
  <c r="BL1094" i="4" a="1"/>
  <c r="BL1094" i="4" s="1"/>
  <c r="BL1078" i="4" a="1"/>
  <c r="BL1078" i="4" s="1"/>
  <c r="BL1074" i="4" a="1"/>
  <c r="BL1074" i="4" s="1"/>
  <c r="BL1066" i="4" a="1"/>
  <c r="BL1066" i="4" s="1"/>
  <c r="BL1046" i="4" a="1"/>
  <c r="BL1046" i="4" s="1"/>
  <c r="BL1030" i="4" a="1"/>
  <c r="BL1030" i="4" s="1"/>
  <c r="BL1026" i="4" a="1"/>
  <c r="BL1026" i="4" s="1"/>
  <c r="BL1022" i="4" a="1"/>
  <c r="BL1022" i="4" s="1"/>
  <c r="BL1018" i="4" a="1"/>
  <c r="BL1018" i="4" s="1"/>
  <c r="BL1014" i="4" a="1"/>
  <c r="BL1014" i="4" s="1"/>
  <c r="BL1010" i="4" a="1"/>
  <c r="BL1010" i="4" s="1"/>
  <c r="BL998" i="4" a="1"/>
  <c r="BL998" i="4" s="1"/>
  <c r="BL982" i="4" a="1"/>
  <c r="BL982" i="4" s="1"/>
  <c r="BL970" i="4" a="1"/>
  <c r="BL970" i="4" s="1"/>
  <c r="BL966" i="4" a="1"/>
  <c r="BL966" i="4" s="1"/>
  <c r="BL962" i="4" a="1"/>
  <c r="BL962" i="4" s="1"/>
  <c r="BL958" i="4" a="1"/>
  <c r="BL958" i="4" s="1"/>
  <c r="BL954" i="4" a="1"/>
  <c r="BL954" i="4" s="1"/>
  <c r="BL950" i="4" a="1"/>
  <c r="BL950" i="4" s="1"/>
  <c r="BL946" i="4" a="1"/>
  <c r="BL946" i="4" s="1"/>
  <c r="BL918" i="4" a="1"/>
  <c r="BL918" i="4" s="1"/>
  <c r="BL914" i="4" a="1"/>
  <c r="BL914" i="4" s="1"/>
  <c r="BL910" i="4" a="1"/>
  <c r="BL910" i="4" s="1"/>
  <c r="BL902" i="4" a="1"/>
  <c r="BL902" i="4" s="1"/>
  <c r="BL890" i="4" a="1"/>
  <c r="BL890" i="4" s="1"/>
  <c r="BL858" i="4" a="1"/>
  <c r="BL858" i="4" s="1"/>
  <c r="BL846" i="4" a="1"/>
  <c r="BL846" i="4" s="1"/>
  <c r="BL842" i="4" a="1"/>
  <c r="BL842" i="4" s="1"/>
  <c r="BL834" i="4" a="1"/>
  <c r="BL834" i="4" s="1"/>
  <c r="BL826" i="4" a="1"/>
  <c r="BL826" i="4" s="1"/>
  <c r="BL822" i="4" a="1"/>
  <c r="BL822" i="4" s="1"/>
  <c r="BL818" i="4" a="1"/>
  <c r="BL818" i="4" s="1"/>
  <c r="BL814" i="4" a="1"/>
  <c r="BL814" i="4" s="1"/>
  <c r="BL798" i="4" a="1"/>
  <c r="BL798" i="4" s="1"/>
  <c r="BL794" i="4" a="1"/>
  <c r="BL794" i="4" s="1"/>
  <c r="BL790" i="4" a="1"/>
  <c r="BL790" i="4" s="1"/>
  <c r="BL786" i="4" a="1"/>
  <c r="BL786" i="4" s="1"/>
  <c r="BL782" i="4" a="1"/>
  <c r="BL782" i="4" s="1"/>
  <c r="BL778" i="4" a="1"/>
  <c r="BL778" i="4" s="1"/>
  <c r="BL758" i="4" a="1"/>
  <c r="BL758" i="4" s="1"/>
  <c r="BL750" i="4" a="1"/>
  <c r="BL750" i="4" s="1"/>
  <c r="BL746" i="4" a="1"/>
  <c r="BL746" i="4" s="1"/>
  <c r="BL726" i="4" a="1"/>
  <c r="BL726" i="4" s="1"/>
  <c r="BL702" i="4" a="1"/>
  <c r="BL702" i="4" s="1"/>
  <c r="BL698" i="4" a="1"/>
  <c r="BL698" i="4" s="1"/>
  <c r="BL690" i="4" a="1"/>
  <c r="BL690" i="4" s="1"/>
  <c r="BL678" i="4" a="1"/>
  <c r="BL678" i="4" s="1"/>
  <c r="BL674" i="4" a="1"/>
  <c r="BL674" i="4" s="1"/>
  <c r="BL666" i="4" a="1"/>
  <c r="BL666" i="4" s="1"/>
  <c r="BL658" i="4" a="1"/>
  <c r="BL658" i="4" s="1"/>
  <c r="BL654" i="4" a="1"/>
  <c r="BL654" i="4" s="1"/>
  <c r="BL650" i="4" a="1"/>
  <c r="BL650" i="4" s="1"/>
  <c r="BL646" i="4" a="1"/>
  <c r="BL646" i="4" s="1"/>
  <c r="BL638" i="4" a="1"/>
  <c r="BL638" i="4" s="1"/>
  <c r="BL610" i="4" a="1"/>
  <c r="BL610" i="4" s="1"/>
  <c r="BL602" i="4" a="1"/>
  <c r="BL602" i="4" s="1"/>
  <c r="BL594" i="4" a="1"/>
  <c r="BL594" i="4" s="1"/>
  <c r="BL590" i="4" a="1"/>
  <c r="BL590" i="4" s="1"/>
  <c r="BL582" i="4" a="1"/>
  <c r="BL582" i="4" s="1"/>
  <c r="BL574" i="4" a="1"/>
  <c r="BL574" i="4" s="1"/>
  <c r="BL570" i="4" a="1"/>
  <c r="BL570" i="4" s="1"/>
  <c r="BL558" i="4" a="1"/>
  <c r="BL558" i="4" s="1"/>
  <c r="BL550" i="4" a="1"/>
  <c r="BL550" i="4" s="1"/>
  <c r="BL538" i="4" a="1"/>
  <c r="BL538" i="4" s="1"/>
  <c r="BL534" i="4" a="1"/>
  <c r="BL534" i="4" s="1"/>
  <c r="BL526" i="4" a="1"/>
  <c r="BL526" i="4" s="1"/>
  <c r="BL522" i="4" a="1"/>
  <c r="BL522" i="4" s="1"/>
  <c r="BL514" i="4" a="1"/>
  <c r="BL514" i="4" s="1"/>
  <c r="BL506" i="4" a="1"/>
  <c r="BL506" i="4" s="1"/>
  <c r="BL494" i="4" a="1"/>
  <c r="BL494" i="4" s="1"/>
  <c r="BL490" i="4" a="1"/>
  <c r="BL490" i="4" s="1"/>
  <c r="BL482" i="4" a="1"/>
  <c r="BL482" i="4" s="1"/>
  <c r="BL478" i="4" a="1"/>
  <c r="BL478" i="4" s="1"/>
  <c r="BL458" i="4" a="1"/>
  <c r="BL458" i="4" s="1"/>
  <c r="BL450" i="4" a="1"/>
  <c r="BL450" i="4" s="1"/>
  <c r="BL446" i="4" a="1"/>
  <c r="BL446" i="4" s="1"/>
  <c r="BL442" i="4" a="1"/>
  <c r="BL442" i="4" s="1"/>
  <c r="BL342" i="4" a="1"/>
  <c r="BL342" i="4" s="1"/>
  <c r="BL338" i="4" a="1"/>
  <c r="BL338" i="4" s="1"/>
  <c r="BL334" i="4" a="1"/>
  <c r="BL334" i="4" s="1"/>
  <c r="BL330" i="4" a="1"/>
  <c r="BL330" i="4" s="1"/>
  <c r="BL166" i="4" a="1"/>
  <c r="BL166" i="4" s="1"/>
  <c r="BL106" i="4" a="1"/>
  <c r="BL106" i="4" s="1"/>
  <c r="BL86" i="4" a="1"/>
  <c r="BL86"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<sst xmlns="http://schemas.openxmlformats.org/spreadsheetml/2006/main" count="149804" uniqueCount="18635">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</sst>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79" tableType="queryTable" totalsRowShown="0">
  <autoFilter ref="A1:G877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topLeftCell="AC1" zoomScale="85" zoomScaleNormal="85" workbookViewId="0">
      <pane ySplit="1" topLeftCell="A207" activePane="bottomLeft" state="frozen"/>
      <selection activeCell="O1" sqref="O1"/>
      <selection pane="bottomLeft" activeCell="AH533" sqref="AH533:AH5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c r="AB3" s="4" t="s">
        <v>60</v>
      </c>
      <c r="AC3" s="4">
        <v>45831</v>
      </c>
      <c r="AD3" s="4">
        <v>45831</v>
      </c>
      <c r="AE3" s="4">
        <v>45799</v>
      </c>
      <c r="AF3" s="4"/>
      <c r="AG3" s="32" t="s">
        <v>95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v>45828</v>
      </c>
      <c r="AC8" s="4">
        <v>45827</v>
      </c>
      <c r="AD8" s="4">
        <v>45827</v>
      </c>
      <c r="AE8" s="4">
        <v>45808</v>
      </c>
      <c r="AF8" s="4"/>
      <c r="AG8" s="32" t="s">
        <v>831</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223</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c r="AB122" s="4" t="s">
        <v>60</v>
      </c>
      <c r="AC122" s="4" t="s">
        <v>60</v>
      </c>
      <c r="AD122" s="4">
        <v>45827</v>
      </c>
      <c r="AE122" s="4">
        <v>45817</v>
      </c>
      <c r="AF122" s="4"/>
      <c r="AG122" s="32" t="s">
        <v>246</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v>45828</v>
      </c>
      <c r="AC123" s="4" t="s">
        <v>60</v>
      </c>
      <c r="AD123" s="4">
        <v>45827</v>
      </c>
      <c r="AE123" s="4">
        <v>45817</v>
      </c>
      <c r="AF123" s="4"/>
      <c r="AG123" s="32" t="s">
        <v>831</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c r="AB190" s="4" t="s">
        <v>60</v>
      </c>
      <c r="AC190" s="4" t="s">
        <v>60</v>
      </c>
      <c r="AD190" s="4">
        <v>45827</v>
      </c>
      <c r="AE190" s="4">
        <v>45822</v>
      </c>
      <c r="AF190" s="4"/>
      <c r="AG190" s="32" t="s">
        <v>246</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c r="AG193" s="32" t="s">
        <v>62</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c r="AG200" s="32" t="s">
        <v>62</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c r="AG201" s="32" t="s">
        <v>62</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c r="AG203" s="32" t="s">
        <v>62</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v>45828</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v>45828</v>
      </c>
      <c r="AC320" s="4" t="s">
        <v>60</v>
      </c>
      <c r="AD320" s="4">
        <v>45827</v>
      </c>
      <c r="AE320" s="4">
        <v>45827</v>
      </c>
      <c r="AF320" s="4"/>
      <c r="AG320" s="32" t="s">
        <v>831</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v>45828</v>
      </c>
      <c r="AC397" s="4" t="s">
        <v>60</v>
      </c>
      <c r="AD397" s="4">
        <v>45827</v>
      </c>
      <c r="AE397" s="4">
        <v>45828</v>
      </c>
      <c r="AF397" s="4"/>
      <c r="AG397" s="32" t="s">
        <v>831</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c r="AG402" s="32" t="s">
        <v>62</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c r="AG404" s="32" t="s">
        <v>62</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v>45829</v>
      </c>
      <c r="AG426" s="32" t="s">
        <v>830</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v>45829</v>
      </c>
      <c r="AG437" s="32" t="s">
        <v>830</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v>45829</v>
      </c>
      <c r="AG465" s="32" t="s">
        <v>830</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v>45829</v>
      </c>
      <c r="AG466" s="32" t="s">
        <v>830</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v>45829</v>
      </c>
      <c r="AG468" s="32" t="s">
        <v>830</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v>45828</v>
      </c>
      <c r="AC485" s="4">
        <v>45826</v>
      </c>
      <c r="AD485" s="4">
        <v>45827</v>
      </c>
      <c r="AE485" s="4">
        <v>45828</v>
      </c>
      <c r="AF485" s="4"/>
      <c r="AG485" s="32" t="s">
        <v>831</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v>45828</v>
      </c>
      <c r="AC486" s="4">
        <v>45826</v>
      </c>
      <c r="AD486" s="4">
        <v>45827</v>
      </c>
      <c r="AE486" s="4">
        <v>45828</v>
      </c>
      <c r="AF486" s="4"/>
      <c r="AG486" s="32" t="s">
        <v>831</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v>45828</v>
      </c>
      <c r="AC487" s="4">
        <v>45826</v>
      </c>
      <c r="AD487" s="4">
        <v>45827</v>
      </c>
      <c r="AE487" s="4">
        <v>45828</v>
      </c>
      <c r="AF487" s="4"/>
      <c r="AG487" s="32" t="s">
        <v>831</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v>45828</v>
      </c>
      <c r="AC488" s="4">
        <v>45826</v>
      </c>
      <c r="AD488" s="4">
        <v>45827</v>
      </c>
      <c r="AE488" s="4">
        <v>45828</v>
      </c>
      <c r="AF488" s="4"/>
      <c r="AG488" s="32" t="s">
        <v>831</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v>45828</v>
      </c>
      <c r="AC489" s="4">
        <v>45826</v>
      </c>
      <c r="AD489" s="4">
        <v>45827</v>
      </c>
      <c r="AE489" s="4">
        <v>45828</v>
      </c>
      <c r="AF489" s="4"/>
      <c r="AG489" s="32" t="s">
        <v>831</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v>45829</v>
      </c>
      <c r="AG512" s="32" t="s">
        <v>830</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c r="AB573" s="4" t="s">
        <v>60</v>
      </c>
      <c r="AC573" s="4" t="s">
        <v>60</v>
      </c>
      <c r="AD573" s="4">
        <v>45827</v>
      </c>
      <c r="AE573" s="4">
        <v>45829</v>
      </c>
      <c r="AF573" s="4"/>
      <c r="AG573" s="32" t="s">
        <v>246</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v>45829</v>
      </c>
      <c r="AG637" s="32" t="s">
        <v>830</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c r="AB708" s="4" t="s">
        <v>60</v>
      </c>
      <c r="AC708" s="4" t="s">
        <v>60</v>
      </c>
      <c r="AD708" s="4">
        <v>45828</v>
      </c>
      <c r="AE708" s="4">
        <v>45829</v>
      </c>
      <c r="AF708" s="4"/>
      <c r="AG708" s="32" t="s">
        <v>246</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v>45828.925451388888</v>
      </c>
      <c r="Y743" s="4" t="s">
        <v>77</v>
      </c>
      <c r="Z743" s="4">
        <v>45827</v>
      </c>
      <c r="AA743" s="4"/>
      <c r="AB743" s="4" t="s">
        <v>60</v>
      </c>
      <c r="AC743" s="4">
        <v>45828</v>
      </c>
      <c r="AD743" s="4">
        <v>45828</v>
      </c>
      <c r="AE743" s="4">
        <v>45829</v>
      </c>
      <c r="AF743" s="4"/>
      <c r="AG743" s="32" t="s">
        <v>95</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138</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v>45829</v>
      </c>
      <c r="AG816" s="32" t="s">
        <v>830</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v>45828.925312500003</v>
      </c>
      <c r="Y831" s="4" t="s">
        <v>77</v>
      </c>
      <c r="Z831" s="4">
        <v>45827</v>
      </c>
      <c r="AA831" s="4"/>
      <c r="AB831" s="4" t="s">
        <v>60</v>
      </c>
      <c r="AC831" s="4">
        <v>45828</v>
      </c>
      <c r="AD831" s="4">
        <v>45828</v>
      </c>
      <c r="AE831" s="4">
        <v>45831</v>
      </c>
      <c r="AF831" s="4"/>
      <c r="AG831" s="32" t="s">
        <v>95</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v>45828.925381944442</v>
      </c>
      <c r="Y832" s="4" t="s">
        <v>77</v>
      </c>
      <c r="Z832" s="4">
        <v>45827</v>
      </c>
      <c r="AA832" s="4"/>
      <c r="AB832" s="4" t="s">
        <v>60</v>
      </c>
      <c r="AC832" s="4">
        <v>45828</v>
      </c>
      <c r="AD832" s="4">
        <v>45828</v>
      </c>
      <c r="AE832" s="4">
        <v>45831</v>
      </c>
      <c r="AF832" s="4"/>
      <c r="AG832" s="32" t="s">
        <v>95</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LEANLINE1_2</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v>45829</v>
      </c>
      <c r="AG834" s="32" t="s">
        <v>830</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c r="AB916" s="4" t="s">
        <v>60</v>
      </c>
      <c r="AC916" s="4" t="s">
        <v>60</v>
      </c>
      <c r="AD916" s="4">
        <v>45829</v>
      </c>
      <c r="AE916" s="4">
        <v>45831</v>
      </c>
      <c r="AF916" s="4"/>
      <c r="AG916" s="32" t="s">
        <v>246</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v>45829</v>
      </c>
      <c r="AG917" s="32" t="s">
        <v>830</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v>45828</v>
      </c>
      <c r="AC945" s="4" t="s">
        <v>60</v>
      </c>
      <c r="AD945" s="4">
        <v>45829</v>
      </c>
      <c r="AE945" s="4">
        <v>45831</v>
      </c>
      <c r="AF945" s="4"/>
      <c r="AG945" s="32" t="s">
        <v>831</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v>45828</v>
      </c>
      <c r="AC964" s="4" t="s">
        <v>60</v>
      </c>
      <c r="AD964" s="4">
        <v>45829</v>
      </c>
      <c r="AE964" s="4">
        <v>45831</v>
      </c>
      <c r="AF964" s="4"/>
      <c r="AG964" s="32" t="s">
        <v>831</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v>45829</v>
      </c>
      <c r="AG1131" s="32" t="s">
        <v>830</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v>45828.895590277774</v>
      </c>
      <c r="Y1136" s="4" t="s">
        <v>61</v>
      </c>
      <c r="Z1136" s="4">
        <v>45827</v>
      </c>
      <c r="AA1136" s="4"/>
      <c r="AB1136" s="4" t="s">
        <v>60</v>
      </c>
      <c r="AC1136" s="4">
        <v>45828</v>
      </c>
      <c r="AD1136" s="4">
        <v>45829</v>
      </c>
      <c r="AE1136" s="4">
        <v>45831</v>
      </c>
      <c r="AF1136" s="4"/>
      <c r="AG1136" s="32" t="s">
        <v>95</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LEAN-03</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v>45828.895532407405</v>
      </c>
      <c r="Y1137" s="4" t="s">
        <v>61</v>
      </c>
      <c r="Z1137" s="4">
        <v>45827</v>
      </c>
      <c r="AA1137" s="4"/>
      <c r="AB1137" s="4" t="s">
        <v>60</v>
      </c>
      <c r="AC1137" s="4">
        <v>45828</v>
      </c>
      <c r="AD1137" s="4">
        <v>45829</v>
      </c>
      <c r="AE1137" s="4">
        <v>45831</v>
      </c>
      <c r="AF1137" s="4"/>
      <c r="AG1137" s="32" t="s">
        <v>95</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v>45828.895567129628</v>
      </c>
      <c r="Y1140" s="4" t="s">
        <v>61</v>
      </c>
      <c r="Z1140" s="4">
        <v>45827</v>
      </c>
      <c r="AA1140" s="4"/>
      <c r="AB1140" s="4" t="s">
        <v>60</v>
      </c>
      <c r="AC1140" s="4">
        <v>45828</v>
      </c>
      <c r="AD1140" s="4">
        <v>45829</v>
      </c>
      <c r="AE1140" s="4">
        <v>45831</v>
      </c>
      <c r="AF1140" s="4"/>
      <c r="AG1140" s="32" t="s">
        <v>95</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LEAN-03</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v>45828</v>
      </c>
      <c r="AC1141" s="4" t="s">
        <v>60</v>
      </c>
      <c r="AD1141" s="4">
        <v>45829</v>
      </c>
      <c r="AE1141" s="4">
        <v>45831</v>
      </c>
      <c r="AF1141" s="4"/>
      <c r="AG1141" s="32" t="s">
        <v>831</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v>45828.876689814817</v>
      </c>
      <c r="Y1155" s="4" t="s">
        <v>61</v>
      </c>
      <c r="Z1155" s="4">
        <v>45831</v>
      </c>
      <c r="AA1155" s="4"/>
      <c r="AB1155" s="4" t="s">
        <v>60</v>
      </c>
      <c r="AC1155" s="4">
        <v>45832</v>
      </c>
      <c r="AD1155" s="4">
        <v>45832</v>
      </c>
      <c r="AE1155" s="4">
        <v>45831</v>
      </c>
      <c r="AF1155" s="4"/>
      <c r="AG1155" s="32" t="s">
        <v>95</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v>45828.79142361111</v>
      </c>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86</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v>45828.79146990741</v>
      </c>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86</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v>45828.791516203702</v>
      </c>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86</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v>45828.790462962963</v>
      </c>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86</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v>45828.790509259263</v>
      </c>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86</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v>45828.790555555555</v>
      </c>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86</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v>45828.790601851855</v>
      </c>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86</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v>45828.790636574071</v>
      </c>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86</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v>45828.790682870371</v>
      </c>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86</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v>45828.79078703704</v>
      </c>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86</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v>45828.79074074074</v>
      </c>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86</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v>45828</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v>45829</v>
      </c>
      <c r="AG1201" s="32" t="s">
        <v>830</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v>45828.876770833333</v>
      </c>
      <c r="W1207" s="4">
        <v>45827</v>
      </c>
      <c r="X1207" s="4"/>
      <c r="Y1207" s="4" t="s">
        <v>60</v>
      </c>
      <c r="Z1207" s="4">
        <v>45827</v>
      </c>
      <c r="AA1207" s="4"/>
      <c r="AB1207" s="4" t="s">
        <v>60</v>
      </c>
      <c r="AC1207" s="4">
        <v>45828</v>
      </c>
      <c r="AD1207" s="4">
        <v>45829</v>
      </c>
      <c r="AE1207" s="4">
        <v>45832</v>
      </c>
      <c r="AF1207" s="4"/>
      <c r="AG1207" s="32" t="s">
        <v>287</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v>45828.891134259262</v>
      </c>
      <c r="Y1211" s="4" t="s">
        <v>61</v>
      </c>
      <c r="Z1211" s="4">
        <v>45827</v>
      </c>
      <c r="AA1211" s="4"/>
      <c r="AB1211" s="4" t="s">
        <v>60</v>
      </c>
      <c r="AC1211" s="4">
        <v>45828</v>
      </c>
      <c r="AD1211" s="4">
        <v>45829</v>
      </c>
      <c r="AE1211" s="4">
        <v>45832</v>
      </c>
      <c r="AF1211" s="4"/>
      <c r="AG1211" s="32" t="s">
        <v>95</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LEAN-03</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v>45828.891168981485</v>
      </c>
      <c r="Y1212" s="4" t="s">
        <v>61</v>
      </c>
      <c r="Z1212" s="4">
        <v>45827</v>
      </c>
      <c r="AA1212" s="4"/>
      <c r="AB1212" s="4" t="s">
        <v>60</v>
      </c>
      <c r="AC1212" s="4">
        <v>45828</v>
      </c>
      <c r="AD1212" s="4">
        <v>45829</v>
      </c>
      <c r="AE1212" s="4">
        <v>45832</v>
      </c>
      <c r="AF1212" s="4"/>
      <c r="AG1212" s="32" t="s">
        <v>95</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LEAN-03</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v>45828.690266203703</v>
      </c>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86</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c r="AB1401" s="4" t="s">
        <v>60</v>
      </c>
      <c r="AC1401" s="4" t="s">
        <v>60</v>
      </c>
      <c r="AD1401" s="4">
        <v>45831</v>
      </c>
      <c r="AE1401" s="4">
        <v>45833</v>
      </c>
      <c r="AF1401" s="4"/>
      <c r="AG1401" s="32" t="s">
        <v>246</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v>45828</v>
      </c>
      <c r="AC1413" s="4" t="s">
        <v>60</v>
      </c>
      <c r="AD1413" s="4">
        <v>45831</v>
      </c>
      <c r="AE1413" s="4">
        <v>45833</v>
      </c>
      <c r="AF1413" s="4"/>
      <c r="AG1413" s="32" t="s">
        <v>831</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v>45828.894780092596</v>
      </c>
      <c r="Y1424" s="4" t="s">
        <v>61</v>
      </c>
      <c r="Z1424" s="4">
        <v>45827</v>
      </c>
      <c r="AA1424" s="4"/>
      <c r="AB1424" s="4" t="s">
        <v>60</v>
      </c>
      <c r="AC1424" s="4">
        <v>45828</v>
      </c>
      <c r="AD1424" s="4">
        <v>45831</v>
      </c>
      <c r="AE1424" s="4">
        <v>45833</v>
      </c>
      <c r="AF1424" s="4"/>
      <c r="AG1424" s="32" t="s">
        <v>95</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LEAN-03</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c r="AG1428" s="32" t="s">
        <v>62</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v>45828</v>
      </c>
      <c r="AC1432" s="4" t="s">
        <v>60</v>
      </c>
      <c r="AD1432" s="4">
        <v>45831</v>
      </c>
      <c r="AE1432" s="4">
        <v>45833</v>
      </c>
      <c r="AF1432" s="4"/>
      <c r="AG1432" s="32" t="s">
        <v>831</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v>45828.876736111109</v>
      </c>
      <c r="Y1446" s="4" t="s">
        <v>61</v>
      </c>
      <c r="Z1446" s="4">
        <v>45829</v>
      </c>
      <c r="AA1446" s="4"/>
      <c r="AB1446" s="4" t="s">
        <v>60</v>
      </c>
      <c r="AC1446" s="4">
        <v>45830</v>
      </c>
      <c r="AD1446" s="4">
        <v>45831</v>
      </c>
      <c r="AE1446" s="4">
        <v>45833</v>
      </c>
      <c r="AF1446" s="4"/>
      <c r="AG1446" s="32" t="s">
        <v>95</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LEAN-03</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v>45829</v>
      </c>
      <c r="AG1474" s="32" t="s">
        <v>830</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v>45829</v>
      </c>
      <c r="AG1475" s="32" t="s">
        <v>830</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v>45829</v>
      </c>
      <c r="AG1476" s="32" t="s">
        <v>830</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v>45829</v>
      </c>
      <c r="AG1480" s="32" t="s">
        <v>830</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v>45829</v>
      </c>
      <c r="AG1486" s="32" t="s">
        <v>830</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v>45828.907314814816</v>
      </c>
      <c r="W1495" s="4">
        <v>45829</v>
      </c>
      <c r="X1495" s="4"/>
      <c r="Y1495" s="4" t="s">
        <v>60</v>
      </c>
      <c r="Z1495" s="4">
        <v>45829</v>
      </c>
      <c r="AA1495" s="4"/>
      <c r="AB1495" s="4" t="s">
        <v>60</v>
      </c>
      <c r="AC1495" s="4">
        <v>45831</v>
      </c>
      <c r="AD1495" s="4">
        <v>45831</v>
      </c>
      <c r="AE1495" s="4">
        <v>45833</v>
      </c>
      <c r="AF1495" s="4"/>
      <c r="AG1495" s="32" t="s">
        <v>287</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v>45828.877060185187</v>
      </c>
      <c r="Y1585" s="4" t="s">
        <v>61</v>
      </c>
      <c r="Z1585" s="4">
        <v>45831</v>
      </c>
      <c r="AA1585" s="4"/>
      <c r="AB1585" s="4" t="s">
        <v>60</v>
      </c>
      <c r="AC1585" s="4">
        <v>45832</v>
      </c>
      <c r="AD1585" s="4">
        <v>45832</v>
      </c>
      <c r="AE1585" s="4">
        <v>45834</v>
      </c>
      <c r="AF1585" s="4"/>
      <c r="AG1585" s="32" t="s">
        <v>95</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v>45828.876898148148</v>
      </c>
      <c r="Y1588" s="4" t="s">
        <v>61</v>
      </c>
      <c r="Z1588" s="4">
        <v>45831</v>
      </c>
      <c r="AA1588" s="4"/>
      <c r="AB1588" s="4" t="s">
        <v>60</v>
      </c>
      <c r="AC1588" s="4">
        <v>45832</v>
      </c>
      <c r="AD1588" s="4">
        <v>45832</v>
      </c>
      <c r="AE1588" s="4">
        <v>45834</v>
      </c>
      <c r="AF1588" s="4"/>
      <c r="AG1588" s="32" t="s">
        <v>95</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LEAN-03</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c r="AB1632" s="4" t="s">
        <v>60</v>
      </c>
      <c r="AC1632" s="4">
        <v>45831</v>
      </c>
      <c r="AD1632" s="4">
        <v>45832</v>
      </c>
      <c r="AE1632" s="4">
        <v>45834</v>
      </c>
      <c r="AF1632" s="4"/>
      <c r="AG1632" s="32" t="s">
        <v>95</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v>45828.866122685184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995</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c r="Y1654" s="4" t="s">
        <v>60</v>
      </c>
      <c r="Z1654" s="4">
        <v>45829</v>
      </c>
      <c r="AA1654" s="4"/>
      <c r="AB1654" s="4" t="s">
        <v>60</v>
      </c>
      <c r="AC1654" s="4">
        <v>45831</v>
      </c>
      <c r="AD1654" s="4">
        <v>45832</v>
      </c>
      <c r="AE1654" s="4">
        <v>45834</v>
      </c>
      <c r="AF1654" s="4"/>
      <c r="AG1654" s="32" t="s">
        <v>287</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c r="Y1655" s="4" t="s">
        <v>60</v>
      </c>
      <c r="Z1655" s="4">
        <v>45830</v>
      </c>
      <c r="AA1655" s="4"/>
      <c r="AB1655" s="4" t="s">
        <v>60</v>
      </c>
      <c r="AC1655" s="4">
        <v>45831</v>
      </c>
      <c r="AD1655" s="4">
        <v>45832</v>
      </c>
      <c r="AE1655" s="4">
        <v>45834</v>
      </c>
      <c r="AF1655" s="4"/>
      <c r="AG1655" s="32" t="s">
        <v>287</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v>45828.891041666669</v>
      </c>
      <c r="Y1656" s="4" t="s">
        <v>61</v>
      </c>
      <c r="Z1656" s="4">
        <v>45830</v>
      </c>
      <c r="AA1656" s="4"/>
      <c r="AB1656" s="4" t="s">
        <v>60</v>
      </c>
      <c r="AC1656" s="4">
        <v>45831</v>
      </c>
      <c r="AD1656" s="4">
        <v>45832</v>
      </c>
      <c r="AE1656" s="4">
        <v>45834</v>
      </c>
      <c r="AF1656" s="4"/>
      <c r="AG1656" s="32" t="s">
        <v>95</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LEAN-03</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v>45828.891087962962</v>
      </c>
      <c r="Y1657" s="4" t="s">
        <v>61</v>
      </c>
      <c r="Z1657" s="4">
        <v>45830</v>
      </c>
      <c r="AA1657" s="4"/>
      <c r="AB1657" s="4" t="s">
        <v>60</v>
      </c>
      <c r="AC1657" s="4">
        <v>45831</v>
      </c>
      <c r="AD1657" s="4">
        <v>45832</v>
      </c>
      <c r="AE1657" s="4">
        <v>45834</v>
      </c>
      <c r="AF1657" s="4"/>
      <c r="AG1657" s="32" t="s">
        <v>95</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LEAN-03</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v>45828.90425925926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v>45828.903680555559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v>45828.903194444443</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v>45828.902754629627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v>45828.902141203704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v>45828</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v>45828.886550925927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138</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ML-01</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v>45828.877129629633</v>
      </c>
      <c r="Y1808" s="4" t="s">
        <v>61</v>
      </c>
      <c r="Z1808" s="4">
        <v>45831</v>
      </c>
      <c r="AA1808" s="4"/>
      <c r="AB1808" s="4" t="s">
        <v>60</v>
      </c>
      <c r="AC1808" s="4">
        <v>45832</v>
      </c>
      <c r="AD1808" s="4">
        <v>45833</v>
      </c>
      <c r="AE1808" s="4">
        <v>45835</v>
      </c>
      <c r="AF1808" s="4"/>
      <c r="AG1808" s="32" t="s">
        <v>95</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LEAN-03</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v>45828</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v>45828</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v>45828</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v>45828.877395833333</v>
      </c>
      <c r="Y1849" s="4" t="s">
        <v>61</v>
      </c>
      <c r="Z1849" s="4">
        <v>45832</v>
      </c>
      <c r="AA1849" s="4"/>
      <c r="AB1849" s="4" t="s">
        <v>60</v>
      </c>
      <c r="AC1849" s="4">
        <v>45833</v>
      </c>
      <c r="AD1849" s="4">
        <v>45834</v>
      </c>
      <c r="AE1849" s="4">
        <v>45835</v>
      </c>
      <c r="AF1849" s="4"/>
      <c r="AG1849" s="32" t="s">
        <v>95</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v>45828.877291666664</v>
      </c>
      <c r="Y1851" s="4" t="s">
        <v>61</v>
      </c>
      <c r="Z1851" s="4">
        <v>45832</v>
      </c>
      <c r="AA1851" s="4"/>
      <c r="AB1851" s="4" t="s">
        <v>60</v>
      </c>
      <c r="AC1851" s="4">
        <v>45833</v>
      </c>
      <c r="AD1851" s="4">
        <v>45834</v>
      </c>
      <c r="AE1851" s="4">
        <v>45835</v>
      </c>
      <c r="AF1851" s="4"/>
      <c r="AG1851" s="32" t="s">
        <v>95</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LEAN-03</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v>45828.877199074072</v>
      </c>
      <c r="Y1852" s="4" t="s">
        <v>61</v>
      </c>
      <c r="Z1852" s="4">
        <v>45832</v>
      </c>
      <c r="AA1852" s="4"/>
      <c r="AB1852" s="4" t="s">
        <v>60</v>
      </c>
      <c r="AC1852" s="4">
        <v>45833</v>
      </c>
      <c r="AD1852" s="4">
        <v>45834</v>
      </c>
      <c r="AE1852" s="4">
        <v>45835</v>
      </c>
      <c r="AF1852" s="4"/>
      <c r="AG1852" s="32" t="s">
        <v>95</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v>45829</v>
      </c>
      <c r="AG1917" s="32" t="s">
        <v>830</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v>45829</v>
      </c>
      <c r="AG1928" s="32" t="s">
        <v>830</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v>45829</v>
      </c>
      <c r="AG1929" s="32" t="s">
        <v>830</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c r="AG1930" s="32" t="s">
        <v>62</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v>45829</v>
      </c>
      <c r="AG1945" s="32" t="s">
        <v>830</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v>45829</v>
      </c>
      <c r="AG1948" s="32" t="s">
        <v>830</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v>45829</v>
      </c>
      <c r="AG1949" s="32" t="s">
        <v>830</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c r="AB1957" s="4" t="s">
        <v>60</v>
      </c>
      <c r="AC1957" s="4">
        <v>45831</v>
      </c>
      <c r="AD1957" s="4">
        <v>45832</v>
      </c>
      <c r="AE1957" s="4">
        <v>45836</v>
      </c>
      <c r="AF1957" s="4"/>
      <c r="AG1957" s="32" t="s">
        <v>95</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v>45828</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v>45828</v>
      </c>
      <c r="AC2036" s="4">
        <v>45832</v>
      </c>
      <c r="AD2036" s="4">
        <v>45834</v>
      </c>
      <c r="AE2036" s="4">
        <v>45836</v>
      </c>
      <c r="AF2036" s="4"/>
      <c r="AG2036" s="32" t="s">
        <v>831</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v>45828</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v>45828</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t="s">
        <v>60</v>
      </c>
      <c r="AC2086" s="4">
        <v>45833</v>
      </c>
      <c r="AD2086" s="4">
        <v>45834</v>
      </c>
      <c r="AE2086" s="4">
        <v>45836</v>
      </c>
      <c r="AF2086" s="4"/>
      <c r="AG2086" s="32" t="s">
        <v>62</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c r="AB2091" s="4" t="s">
        <v>60</v>
      </c>
      <c r="AC2091" s="4">
        <v>45833</v>
      </c>
      <c r="AD2091" s="4">
        <v>45834</v>
      </c>
      <c r="AE2091" s="4">
        <v>45836</v>
      </c>
      <c r="AF2091" s="4"/>
      <c r="AG2091" s="32" t="s">
        <v>95</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t="s">
        <v>60</v>
      </c>
      <c r="AC2094" s="4">
        <v>45833</v>
      </c>
      <c r="AD2094" s="4">
        <v>45834</v>
      </c>
      <c r="AE2094" s="4">
        <v>45836</v>
      </c>
      <c r="AF2094" s="4"/>
      <c r="AG2094" s="32" t="s">
        <v>62</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t="s">
        <v>60</v>
      </c>
      <c r="AC2095" s="4">
        <v>45833</v>
      </c>
      <c r="AD2095" s="4">
        <v>45834</v>
      </c>
      <c r="AE2095" s="4">
        <v>45836</v>
      </c>
      <c r="AF2095" s="4"/>
      <c r="AG2095" s="32" t="s">
        <v>62</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45828</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t="s">
        <v>60</v>
      </c>
      <c r="AC2108" s="4">
        <v>45833</v>
      </c>
      <c r="AD2108" s="4">
        <v>45834</v>
      </c>
      <c r="AE2108" s="4">
        <v>45836</v>
      </c>
      <c r="AF2108" s="4"/>
      <c r="AG2108" s="32" t="s">
        <v>62</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v>45828</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c r="AB2134" s="4" t="s">
        <v>60</v>
      </c>
      <c r="AC2134" s="4">
        <v>45834</v>
      </c>
      <c r="AD2134" s="4">
        <v>45835</v>
      </c>
      <c r="AE2134" s="4">
        <v>45836</v>
      </c>
      <c r="AF2134" s="4"/>
      <c r="AG2134" s="32" t="s">
        <v>95</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c r="Y2169" s="4" t="s">
        <v>60</v>
      </c>
      <c r="Z2169" s="4">
        <v>45833</v>
      </c>
      <c r="AA2169" s="4"/>
      <c r="AB2169" s="4" t="s">
        <v>60</v>
      </c>
      <c r="AC2169" s="4">
        <v>45834</v>
      </c>
      <c r="AD2169" s="4">
        <v>45834</v>
      </c>
      <c r="AE2169" s="4">
        <v>45838</v>
      </c>
      <c r="AF2169" s="4"/>
      <c r="AG2169" s="32" t="s">
        <v>287</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45828</v>
      </c>
      <c r="AC2204" s="4">
        <v>45834</v>
      </c>
      <c r="AD2204" s="4">
        <v>45836</v>
      </c>
      <c r="AE2204" s="4">
        <v>45838</v>
      </c>
      <c r="AF2204" s="4"/>
      <c r="AG2204" s="32" t="s">
        <v>831</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v>45828.807071759256</v>
      </c>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86</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v>45828.894594907404</v>
      </c>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86</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ML-05</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v>45828.894699074073</v>
      </c>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86</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ML-05</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v>45828.894641203704</v>
      </c>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86</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v>45828.894791666666</v>
      </c>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86</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ML-05</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v>45828.784675925926</v>
      </c>
      <c r="M2383" s="4">
        <v>45829</v>
      </c>
      <c r="N2383" s="4">
        <v>45828.873738425929</v>
      </c>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223</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v>45828.894826388889</v>
      </c>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86</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v>45828.894884259258</v>
      </c>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86</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v>45828</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v>45828</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v>45828</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v>45828</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v>45828</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v>45828</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v>45828</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v>45828.866770833331</v>
      </c>
      <c r="M2486" s="4">
        <v>45832</v>
      </c>
      <c r="N2486" s="4">
        <v>45828.867662037039</v>
      </c>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223</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ML-01</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v>45828.866736111115</v>
      </c>
      <c r="M2490" s="4">
        <v>45832</v>
      </c>
      <c r="N2490" s="4">
        <v>45828.867615740739</v>
      </c>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223</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ML-01</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18537</v>
      </c>
      <c r="C2528" s="32" t="s">
        <v>18538</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45828</v>
      </c>
      <c r="AC2528" s="4">
        <v>45841</v>
      </c>
      <c r="AD2528" s="4">
        <v>45842</v>
      </c>
      <c r="AE2528" s="4">
        <v>45843</v>
      </c>
      <c r="AF2528" s="4"/>
      <c r="AG2528" s="32" t="s">
        <v>831</v>
      </c>
      <c r="AH2528" s="32" t="s">
        <v>160</v>
      </c>
      <c r="AI2528" s="32" t="s">
        <v>18539</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18362</v>
      </c>
      <c r="C2530" s="32" t="s">
        <v>18363</v>
      </c>
      <c r="D2530" s="32" t="s">
        <v>84</v>
      </c>
      <c r="E2530" s="32" t="s">
        <v>150</v>
      </c>
      <c r="F2530" s="32" t="s">
        <v>59</v>
      </c>
      <c r="G2530" s="32">
        <v>6000</v>
      </c>
      <c r="H2530" s="4">
        <v>45836</v>
      </c>
      <c r="I2530" s="32">
        <v>45828</v>
      </c>
      <c r="J2530" s="4">
        <v>45828</v>
      </c>
      <c r="K2530" s="4">
        <v>45838</v>
      </c>
      <c r="L2530" s="4"/>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117</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12105</v>
      </c>
      <c r="C2531" s="32" t="s">
        <v>12106</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12107</v>
      </c>
      <c r="AI2531" s="32" t="s">
        <v>12108</v>
      </c>
      <c r="AJ2531" s="32" t="s">
        <v>12109</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15876</v>
      </c>
      <c r="C2532" s="32" t="s">
        <v>15877</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15878</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15879</v>
      </c>
      <c r="AY2532" s="32" t="s">
        <v>15880</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18364</v>
      </c>
      <c r="C2533" s="32" t="s">
        <v>18365</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6682</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11981</v>
      </c>
      <c r="C2534" s="32" t="s">
        <v>11982</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15881</v>
      </c>
      <c r="C2535" s="32" t="s">
        <v>15882</v>
      </c>
      <c r="D2535" s="32" t="s">
        <v>203</v>
      </c>
      <c r="E2535" s="32" t="s">
        <v>347</v>
      </c>
      <c r="F2535" s="32" t="s">
        <v>59</v>
      </c>
      <c r="G2535" s="32">
        <v>1626</v>
      </c>
      <c r="H2535" s="4">
        <v>45829</v>
      </c>
      <c r="I2535" s="32">
        <v>45827</v>
      </c>
      <c r="J2535" s="4">
        <v>45827</v>
      </c>
      <c r="K2535" s="4">
        <v>45835</v>
      </c>
      <c r="L2535" s="4"/>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117</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45828</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15767</v>
      </c>
      <c r="C2538" s="32" t="s">
        <v>15768</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45828</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12110</v>
      </c>
      <c r="C2540" s="32" t="s">
        <v>12111</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12113</v>
      </c>
      <c r="AY2540" s="32" t="s">
        <v>12114</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12115</v>
      </c>
      <c r="C2541" s="32" t="s">
        <v>12116</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12112</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12113</v>
      </c>
      <c r="AY2541" s="32" t="s">
        <v>12114</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15883</v>
      </c>
      <c r="C2542" s="32" t="s">
        <v>15884</v>
      </c>
      <c r="D2542" s="32" t="s">
        <v>203</v>
      </c>
      <c r="E2542" s="32" t="s">
        <v>110</v>
      </c>
      <c r="F2542" s="32" t="s">
        <v>59</v>
      </c>
      <c r="G2542" s="32">
        <v>1986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15885</v>
      </c>
      <c r="C2543" s="32" t="s">
        <v>15886</v>
      </c>
      <c r="D2543" s="32" t="s">
        <v>203</v>
      </c>
      <c r="E2543" s="32" t="s">
        <v>110</v>
      </c>
      <c r="F2543" s="32" t="s">
        <v>59</v>
      </c>
      <c r="G2543" s="32">
        <v>1356</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15887</v>
      </c>
      <c r="C2544" s="32" t="s">
        <v>15888</v>
      </c>
      <c r="D2544" s="32" t="s">
        <v>203</v>
      </c>
      <c r="E2544" s="32" t="s">
        <v>110</v>
      </c>
      <c r="F2544" s="32" t="s">
        <v>59</v>
      </c>
      <c r="G2544" s="32">
        <v>545</v>
      </c>
      <c r="H2544" s="4">
        <v>45828</v>
      </c>
      <c r="I2544" s="32">
        <v>45827</v>
      </c>
      <c r="J2544" s="4">
        <v>45827</v>
      </c>
      <c r="K2544" s="4">
        <v>45831</v>
      </c>
      <c r="L2544" s="4"/>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117</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12117</v>
      </c>
      <c r="C2545" s="32" t="s">
        <v>12118</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15765</v>
      </c>
      <c r="C2546" s="32" t="s">
        <v>15766</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10562</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10563</v>
      </c>
      <c r="AY2546" s="32" t="s">
        <v>10564</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15784</v>
      </c>
      <c r="C2547" s="32" t="s">
        <v>15785</v>
      </c>
      <c r="D2547" s="32" t="s">
        <v>84</v>
      </c>
      <c r="E2547" s="32" t="s">
        <v>155</v>
      </c>
      <c r="F2547" s="32" t="s">
        <v>59</v>
      </c>
      <c r="G2547" s="32">
        <v>4533</v>
      </c>
      <c r="H2547" s="4">
        <v>45834</v>
      </c>
      <c r="I2547" s="32">
        <v>45827</v>
      </c>
      <c r="J2547" s="4">
        <v>45827</v>
      </c>
      <c r="K2547" s="4">
        <v>45836</v>
      </c>
      <c r="L2547" s="4">
        <v>45828.807106481479</v>
      </c>
      <c r="M2547" s="4">
        <v>45836</v>
      </c>
      <c r="N2547" s="4"/>
      <c r="O2547" s="4" t="s">
        <v>60</v>
      </c>
      <c r="P2547" s="4" t="s">
        <v>60</v>
      </c>
      <c r="Q2547" s="4" t="s">
        <v>60</v>
      </c>
      <c r="R2547" s="4" t="s">
        <v>60</v>
      </c>
      <c r="S2547" s="4" t="s">
        <v>60</v>
      </c>
      <c r="T2547" s="4">
        <v>45838</v>
      </c>
      <c r="U2547" s="4"/>
      <c r="V2547" s="4"/>
      <c r="W2547" s="4">
        <v>45839</v>
      </c>
      <c r="X2547" s="4"/>
      <c r="Y2547" s="4" t="s">
        <v>60</v>
      </c>
      <c r="Z2547" s="4">
        <v>45841</v>
      </c>
      <c r="AA2547" s="4"/>
      <c r="AB2547" s="4" t="s">
        <v>60</v>
      </c>
      <c r="AC2547" s="4">
        <v>45842</v>
      </c>
      <c r="AD2547" s="4">
        <v>45843</v>
      </c>
      <c r="AE2547" s="4">
        <v>45846</v>
      </c>
      <c r="AF2547" s="4"/>
      <c r="AG2547" s="32" t="s">
        <v>86</v>
      </c>
      <c r="AH2547" s="32" t="s">
        <v>15714</v>
      </c>
      <c r="AI2547" s="32" t="s">
        <v>15715</v>
      </c>
      <c r="AJ2547" s="32" t="s">
        <v>15716</v>
      </c>
      <c r="AK2547" s="32" t="s">
        <v>65</v>
      </c>
      <c r="AL2547" s="32" t="s">
        <v>15717</v>
      </c>
      <c r="AM2547" s="32" t="s">
        <v>15718</v>
      </c>
      <c r="AN2547" s="32">
        <v>141.63104999999999</v>
      </c>
      <c r="AO2547" s="32" t="s">
        <v>68</v>
      </c>
      <c r="AP2547" s="32"/>
      <c r="AQ2547" s="32"/>
      <c r="AR2547" s="32" t="s">
        <v>68</v>
      </c>
      <c r="AS2547" s="32"/>
      <c r="AT2547" s="32"/>
      <c r="AU2547" s="32" t="s">
        <v>15719</v>
      </c>
      <c r="AV2547" s="32" t="s">
        <v>15720</v>
      </c>
      <c r="AW2547" s="32">
        <v>309.73360000000002</v>
      </c>
      <c r="AX2547" s="32" t="s">
        <v>15721</v>
      </c>
      <c r="AY2547" s="32" t="s">
        <v>15722</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17986</v>
      </c>
      <c r="C2548" s="32" t="s">
        <v>17987</v>
      </c>
      <c r="D2548" s="32" t="s">
        <v>84</v>
      </c>
      <c r="E2548" s="32" t="s">
        <v>495</v>
      </c>
      <c r="F2548" s="32" t="s">
        <v>72</v>
      </c>
      <c r="G2548" s="32">
        <v>51</v>
      </c>
      <c r="H2548" s="4">
        <v>45839</v>
      </c>
      <c r="I2548" s="32">
        <v>45828</v>
      </c>
      <c r="J2548" s="4">
        <v>45828</v>
      </c>
      <c r="K2548" s="4">
        <v>45840</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117</v>
      </c>
      <c r="AH2548" s="32" t="s">
        <v>507</v>
      </c>
      <c r="AI2548" s="32" t="s">
        <v>17988</v>
      </c>
      <c r="AJ2548" s="32" t="s">
        <v>74</v>
      </c>
      <c r="AK2548" s="32" t="s">
        <v>65</v>
      </c>
      <c r="AL2548" s="32" t="s">
        <v>296</v>
      </c>
      <c r="AM2548" s="32" t="s">
        <v>297</v>
      </c>
      <c r="AN2548" s="32">
        <v>1.0583800000000001</v>
      </c>
      <c r="AO2548" s="32" t="s">
        <v>68</v>
      </c>
      <c r="AP2548" s="32"/>
      <c r="AQ2548" s="32"/>
      <c r="AR2548" s="32" t="s">
        <v>68</v>
      </c>
      <c r="AS2548" s="32"/>
      <c r="AT2548" s="32"/>
      <c r="AU2548" s="32" t="s">
        <v>17989</v>
      </c>
      <c r="AV2548" s="32" t="s">
        <v>17990</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6887</v>
      </c>
      <c r="C2549" s="32" t="s">
        <v>6888</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45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6889</v>
      </c>
      <c r="C2550" s="32" t="s">
        <v>6890</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75</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6891</v>
      </c>
      <c r="C2551" s="32" t="s">
        <v>6892</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44</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10638</v>
      </c>
      <c r="C2552" s="32" t="s">
        <v>10639</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11029</v>
      </c>
      <c r="C2553" s="32" t="s">
        <v>11030</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11031</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11032</v>
      </c>
      <c r="AY2553" s="32" t="s">
        <v>11033</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8692</v>
      </c>
      <c r="C2554" s="32" t="s">
        <v>6899</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45845</v>
      </c>
      <c r="AE2554" s="4">
        <v>45846</v>
      </c>
      <c r="AF2554" s="4"/>
      <c r="AG2554" s="32" t="s">
        <v>138</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15708</v>
      </c>
      <c r="C2555" s="32" t="s">
        <v>15709</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18366</v>
      </c>
      <c r="C2557" s="32" t="s">
        <v>18367</v>
      </c>
      <c r="D2557" s="32" t="s">
        <v>84</v>
      </c>
      <c r="E2557" s="32" t="s">
        <v>150</v>
      </c>
      <c r="F2557" s="32" t="s">
        <v>72</v>
      </c>
      <c r="G2557" s="32">
        <v>160</v>
      </c>
      <c r="H2557" s="4">
        <v>45839</v>
      </c>
      <c r="I2557" s="32">
        <v>45828</v>
      </c>
      <c r="J2557" s="4" t="s">
        <v>60</v>
      </c>
      <c r="K2557" s="4">
        <v>45840</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117</v>
      </c>
      <c r="AH2557" s="32" t="s">
        <v>313</v>
      </c>
      <c r="AI2557" s="32" t="s">
        <v>18368</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18369</v>
      </c>
      <c r="AY2557" s="32" t="s">
        <v>18370</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11034</v>
      </c>
      <c r="C2558" s="32" t="s">
        <v>11035</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11036</v>
      </c>
      <c r="C2559" s="32" t="s">
        <v>11037</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24</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15889</v>
      </c>
      <c r="C2561" s="32" t="s">
        <v>15890</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15399</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16815</v>
      </c>
      <c r="C2562" s="32" t="s">
        <v>16237</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16816</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16817</v>
      </c>
      <c r="AY2562" s="32" t="s">
        <v>16818</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16819</v>
      </c>
      <c r="C2563" s="32" t="s">
        <v>16238</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16820</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16821</v>
      </c>
      <c r="AY2563" s="32" t="s">
        <v>16822</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16823</v>
      </c>
      <c r="C2564" s="32" t="s">
        <v>16239</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15759</v>
      </c>
      <c r="C2566" s="32" t="s">
        <v>15760</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15799</v>
      </c>
      <c r="C2567" s="32" t="s">
        <v>15800</v>
      </c>
      <c r="D2567" s="32" t="s">
        <v>84</v>
      </c>
      <c r="E2567" s="32" t="s">
        <v>155</v>
      </c>
      <c r="F2567" s="32" t="s">
        <v>59</v>
      </c>
      <c r="G2567" s="32">
        <v>3546</v>
      </c>
      <c r="H2567" s="4">
        <v>45839</v>
      </c>
      <c r="I2567" s="32">
        <v>45827</v>
      </c>
      <c r="J2567" s="4">
        <v>45827</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273</v>
      </c>
      <c r="AI2567" s="32" t="s">
        <v>15801</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15802</v>
      </c>
      <c r="AY2567" s="32" t="s">
        <v>15803</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12075</v>
      </c>
      <c r="C2568" s="32" t="s">
        <v>12076</v>
      </c>
      <c r="D2568" s="32" t="s">
        <v>253</v>
      </c>
      <c r="E2568" s="32" t="s">
        <v>315</v>
      </c>
      <c r="F2568" s="32" t="s">
        <v>59</v>
      </c>
      <c r="G2568" s="32">
        <v>506</v>
      </c>
      <c r="H2568" s="4">
        <v>45839</v>
      </c>
      <c r="I2568" s="32">
        <v>45826</v>
      </c>
      <c r="J2568" s="4">
        <v>45826</v>
      </c>
      <c r="K2568" s="4">
        <v>45840</v>
      </c>
      <c r="L2568" s="4">
        <v>45828.683749999997</v>
      </c>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86</v>
      </c>
      <c r="AH2568" s="32" t="s">
        <v>864</v>
      </c>
      <c r="AI2568" s="32" t="s">
        <v>12077</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12078</v>
      </c>
      <c r="AY2568" s="32" t="s">
        <v>12079</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15833</v>
      </c>
      <c r="C2569" s="32" t="s">
        <v>15834</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15835</v>
      </c>
      <c r="AJ2569" s="32" t="s">
        <v>865</v>
      </c>
      <c r="AK2569" s="32" t="s">
        <v>98</v>
      </c>
      <c r="AL2569" s="32" t="s">
        <v>321</v>
      </c>
      <c r="AM2569" s="32" t="s">
        <v>322</v>
      </c>
      <c r="AN2569" s="32">
        <v>62.622520000000002</v>
      </c>
      <c r="AO2569" s="32" t="s">
        <v>68</v>
      </c>
      <c r="AP2569" s="32"/>
      <c r="AQ2569" s="32"/>
      <c r="AR2569" s="32" t="s">
        <v>68</v>
      </c>
      <c r="AS2569" s="32"/>
      <c r="AT2569" s="32"/>
      <c r="AU2569" s="32" t="s">
        <v>15836</v>
      </c>
      <c r="AV2569" s="32" t="s">
        <v>15837</v>
      </c>
      <c r="AW2569" s="32">
        <v>273.86387999999999</v>
      </c>
      <c r="AX2569" s="32" t="s">
        <v>15838</v>
      </c>
      <c r="AY2569" s="32" t="s">
        <v>15839</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18371</v>
      </c>
      <c r="C2570" s="32" t="s">
        <v>18372</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11040</v>
      </c>
      <c r="C2573" s="32" t="s">
        <v>11041</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c r="AB2573" s="4" t="s">
        <v>60</v>
      </c>
      <c r="AC2573" s="4">
        <v>45849</v>
      </c>
      <c r="AD2573" s="4">
        <v>45850</v>
      </c>
      <c r="AE2573" s="4">
        <v>45852</v>
      </c>
      <c r="AF2573" s="4"/>
      <c r="AG2573" s="32" t="s">
        <v>95</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6359</v>
      </c>
      <c r="C2574" s="32" t="s">
        <v>6360</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45828</v>
      </c>
      <c r="AC2574" s="4" t="s">
        <v>60</v>
      </c>
      <c r="AD2574" s="4">
        <v>45850</v>
      </c>
      <c r="AE2574" s="4">
        <v>45853</v>
      </c>
      <c r="AF2574" s="4"/>
      <c r="AG2574" s="32" t="s">
        <v>831</v>
      </c>
      <c r="AH2574" s="32" t="s">
        <v>507</v>
      </c>
      <c r="AI2574" s="32" t="s">
        <v>6361</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6362</v>
      </c>
      <c r="AY2574" s="32" t="s">
        <v>6363</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45828</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1435</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13862</v>
      </c>
      <c r="C2578" s="32" t="s">
        <v>11048</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c r="AB2578" s="4" t="s">
        <v>60</v>
      </c>
      <c r="AC2578" s="4" t="s">
        <v>60</v>
      </c>
      <c r="AD2578" s="4"/>
      <c r="AE2578" s="4" t="s">
        <v>914</v>
      </c>
      <c r="AF2578" s="4"/>
      <c r="AG2578" s="32" t="s">
        <v>95</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13863</v>
      </c>
      <c r="C2579" s="32" t="s">
        <v>11049</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16811</v>
      </c>
      <c r="C2580" s="32" t="s">
        <v>16236</v>
      </c>
      <c r="D2580" s="32" t="s">
        <v>253</v>
      </c>
      <c r="E2580" s="32" t="s">
        <v>315</v>
      </c>
      <c r="F2580" s="32" t="s">
        <v>59</v>
      </c>
      <c r="G2580" s="32">
        <v>16</v>
      </c>
      <c r="H2580" s="4" t="s">
        <v>60</v>
      </c>
      <c r="I2580" s="32">
        <v>45827</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864</v>
      </c>
      <c r="AI2580" s="32" t="s">
        <v>16812</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16813</v>
      </c>
      <c r="AY2580" s="32" t="s">
        <v>16814</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18373</v>
      </c>
      <c r="C2581" s="32" t="s">
        <v>18374</v>
      </c>
      <c r="D2581" s="32" t="s">
        <v>84</v>
      </c>
      <c r="E2581" s="32" t="s">
        <v>150</v>
      </c>
      <c r="F2581" s="32" t="s">
        <v>59</v>
      </c>
      <c r="G2581" s="32">
        <v>146</v>
      </c>
      <c r="H2581" s="4" t="s">
        <v>60</v>
      </c>
      <c r="I2581" s="32">
        <v>45828</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117</v>
      </c>
      <c r="AH2581" s="32" t="s">
        <v>168</v>
      </c>
      <c r="AI2581" s="32" t="s">
        <v>18375</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18376</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9311</v>
      </c>
      <c r="P1" t="e" cm="1" vm="1">
        <f t="array" ref="P1">_xlfn._xlws.FILTER(Result[[RPRO]:[PLANNING DATE]],Result[Check]="")</f>
        <v>#VALUE!</v>
      </c>
    </row>
    <row r="2" spans="1:16" x14ac:dyDescent="0.25">
      <c r="A2" s="28" t="s">
        <v>9382</v>
      </c>
      <c r="B2" s="28" t="s">
        <v>9485</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18285</v>
      </c>
      <c r="B3" s="28" t="s">
        <v>18377</v>
      </c>
      <c r="C3" s="28" t="s">
        <v>813</v>
      </c>
      <c r="D3" s="1">
        <v>45828</v>
      </c>
      <c r="E3" s="28" t="str">
        <f>IFERROR(VLOOKUP(Result[[#This Row],[RPRO]],H:H,1,0),"")</f>
        <v>RPRO-250417-0181</v>
      </c>
      <c r="H3" s="28" t="s">
        <v>11013</v>
      </c>
      <c r="I3" s="28" t="s">
        <v>9487</v>
      </c>
      <c r="J3" s="28" t="s">
        <v>813</v>
      </c>
      <c r="K3" s="1">
        <v>45824</v>
      </c>
      <c r="L3" s="28" t="str">
        <f>IFERROR(VLOOKUP(Result5[[#This Row],[RPRO]],'Data Power app'!C:C,1,0),"Xoa")</f>
        <v>RPRO-2403-04801</v>
      </c>
    </row>
    <row r="4" spans="1:16" x14ac:dyDescent="0.25">
      <c r="A4" s="28" t="s">
        <v>10836</v>
      </c>
      <c r="B4" s="28" t="s">
        <v>11042</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9379</v>
      </c>
      <c r="B5" s="28" t="s">
        <v>9485</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9485</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18280</v>
      </c>
      <c r="B7" s="28" t="s">
        <v>18378</v>
      </c>
      <c r="C7" s="28" t="s">
        <v>810</v>
      </c>
      <c r="D7" s="1">
        <v>45828</v>
      </c>
      <c r="E7" s="28" t="str">
        <f>IFERROR(VLOOKUP(Result[[#This Row],[RPRO]],H:H,1,0),"")</f>
        <v>RPRO-250506-0845</v>
      </c>
      <c r="H7" t="s">
        <v>6280</v>
      </c>
      <c r="I7" t="s">
        <v>6897</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16153</v>
      </c>
      <c r="B11" s="28" t="s">
        <v>16228</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18300</v>
      </c>
      <c r="B12" s="28" t="s">
        <v>18379</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18302</v>
      </c>
      <c r="B13" s="28" t="s">
        <v>18379</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18278</v>
      </c>
      <c r="B14" s="28" t="s">
        <v>18377</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6338</v>
      </c>
      <c r="B15" s="28" t="s">
        <v>6894</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6340</v>
      </c>
      <c r="B16" s="28" t="s">
        <v>6894</v>
      </c>
      <c r="C16" s="28" t="s">
        <v>814</v>
      </c>
      <c r="D16" s="1">
        <v>45821</v>
      </c>
      <c r="E16" s="28" t="str">
        <f>IFERROR(VLOOKUP(Result[[#This Row],[RPRO]],H:H,1,0),"")</f>
        <v>RPRO-250514-0082</v>
      </c>
      <c r="H16" s="28" t="s">
        <v>11773</v>
      </c>
      <c r="I16" s="28" t="s">
        <v>12384</v>
      </c>
      <c r="J16" s="28" t="s">
        <v>810</v>
      </c>
      <c r="K16" s="1">
        <v>45826</v>
      </c>
      <c r="L16" s="28" t="str">
        <f>IFERROR(VLOOKUP(Result5[[#This Row],[RPRO]],'Data Power app'!C:C,1,0),"Xoa")</f>
        <v>RPRO-250402-0375</v>
      </c>
    </row>
    <row r="17" spans="1:12" x14ac:dyDescent="0.25">
      <c r="A17" s="28" t="s">
        <v>18304</v>
      </c>
      <c r="B17" s="28" t="s">
        <v>18378</v>
      </c>
      <c r="C17" s="28" t="s">
        <v>810</v>
      </c>
      <c r="D17" s="1">
        <v>45828</v>
      </c>
      <c r="E17" s="28" t="str">
        <f>IFERROR(VLOOKUP(Result[[#This Row],[RPRO]],H:H,1,0),"")</f>
        <v>RPRO-250519-0096</v>
      </c>
      <c r="H17" s="28" t="s">
        <v>11775</v>
      </c>
      <c r="I17" s="28" t="s">
        <v>12384</v>
      </c>
      <c r="J17" s="28" t="s">
        <v>810</v>
      </c>
      <c r="K17" s="1">
        <v>45826</v>
      </c>
      <c r="L17" s="28" t="str">
        <f>IFERROR(VLOOKUP(Result5[[#This Row],[RPRO]],'Data Power app'!C:C,1,0),"Xoa")</f>
        <v>RPRO-250402-0380</v>
      </c>
    </row>
    <row r="18" spans="1:12" x14ac:dyDescent="0.25">
      <c r="A18" s="28" t="s">
        <v>6455</v>
      </c>
      <c r="B18" s="28" t="s">
        <v>6894</v>
      </c>
      <c r="C18" s="28" t="s">
        <v>814</v>
      </c>
      <c r="D18" s="1">
        <v>45821</v>
      </c>
      <c r="E18" s="28" t="str">
        <f>IFERROR(VLOOKUP(Result[[#This Row],[RPRO]],H:H,1,0),"")</f>
        <v>RPRO-250429-0379</v>
      </c>
      <c r="H18" s="28" t="s">
        <v>11777</v>
      </c>
      <c r="I18" s="28" t="s">
        <v>12384</v>
      </c>
      <c r="J18" s="28" t="s">
        <v>810</v>
      </c>
      <c r="K18" s="1">
        <v>45826</v>
      </c>
      <c r="L18" s="28" t="str">
        <f>IFERROR(VLOOKUP(Result5[[#This Row],[RPRO]],'Data Power app'!C:C,1,0),"Xoa")</f>
        <v>RPRO-250402-0385</v>
      </c>
    </row>
    <row r="19" spans="1:12" x14ac:dyDescent="0.25">
      <c r="A19" s="28" t="s">
        <v>6399</v>
      </c>
      <c r="B19" s="28" t="s">
        <v>6894</v>
      </c>
      <c r="C19" s="28" t="s">
        <v>814</v>
      </c>
      <c r="D19" s="1">
        <v>45821</v>
      </c>
      <c r="E19" s="28" t="str">
        <f>IFERROR(VLOOKUP(Result[[#This Row],[RPRO]],H:H,1,0),"")</f>
        <v>RPRO-250426-0176</v>
      </c>
      <c r="H19" s="28" t="s">
        <v>11779</v>
      </c>
      <c r="I19" s="28" t="s">
        <v>12384</v>
      </c>
      <c r="J19" s="28" t="s">
        <v>810</v>
      </c>
      <c r="K19" s="1">
        <v>45826</v>
      </c>
      <c r="L19" s="28" t="str">
        <f>IFERROR(VLOOKUP(Result5[[#This Row],[RPRO]],'Data Power app'!C:C,1,0),"Xoa")</f>
        <v>RPRO-250402-0390</v>
      </c>
    </row>
    <row r="20" spans="1:12" x14ac:dyDescent="0.25">
      <c r="A20" s="28" t="s">
        <v>18290</v>
      </c>
      <c r="B20" s="28" t="s">
        <v>18380</v>
      </c>
      <c r="C20" s="28" t="s">
        <v>812</v>
      </c>
      <c r="D20" s="1">
        <v>45828</v>
      </c>
      <c r="E20" s="28" t="str">
        <f>IFERROR(VLOOKUP(Result[[#This Row],[RPRO]],H:H,1,0),"")</f>
        <v>RPRO-250513-0428</v>
      </c>
      <c r="H20" s="28" t="s">
        <v>11781</v>
      </c>
      <c r="I20" s="28" t="s">
        <v>12384</v>
      </c>
      <c r="J20" s="28" t="s">
        <v>810</v>
      </c>
      <c r="K20" s="1">
        <v>45826</v>
      </c>
      <c r="L20" s="28" t="str">
        <f>IFERROR(VLOOKUP(Result5[[#This Row],[RPRO]],'Data Power app'!C:C,1,0),"Xoa")</f>
        <v>RPRO-250402-0395</v>
      </c>
    </row>
    <row r="21" spans="1:12" x14ac:dyDescent="0.25">
      <c r="A21" s="28" t="s">
        <v>18292</v>
      </c>
      <c r="B21" s="28" t="s">
        <v>18380</v>
      </c>
      <c r="C21" s="28" t="s">
        <v>812</v>
      </c>
      <c r="D21" s="1">
        <v>45828</v>
      </c>
      <c r="E21" s="28" t="str">
        <f>IFERROR(VLOOKUP(Result[[#This Row],[RPRO]],H:H,1,0),"")</f>
        <v>RPRO-250513-0437</v>
      </c>
      <c r="H21" s="28" t="e" vm="1">
        <v>#VALUE!</v>
      </c>
      <c r="I21" s="28" t="s">
        <v>12384</v>
      </c>
      <c r="J21" s="28" t="s">
        <v>810</v>
      </c>
      <c r="K21" s="1">
        <v>45826</v>
      </c>
      <c r="L21" s="28" t="str">
        <f>IFERROR(VLOOKUP(Result5[[#This Row],[RPRO]],'Data Power app'!C:C,1,0),"Xoa")</f>
        <v>Xoa</v>
      </c>
    </row>
    <row r="22" spans="1:12" x14ac:dyDescent="0.25">
      <c r="A22" s="28" t="s">
        <v>18294</v>
      </c>
      <c r="B22" s="28" t="s">
        <v>18380</v>
      </c>
      <c r="C22" s="28" t="s">
        <v>812</v>
      </c>
      <c r="D22" s="1">
        <v>45828</v>
      </c>
      <c r="E22" s="28" t="str">
        <f>IFERROR(VLOOKUP(Result[[#This Row],[RPRO]],H:H,1,0),"")</f>
        <v>RPRO-250513-0439</v>
      </c>
      <c r="H22" s="28" t="s">
        <v>11785</v>
      </c>
      <c r="I22" s="28" t="s">
        <v>12384</v>
      </c>
      <c r="J22" s="28" t="s">
        <v>810</v>
      </c>
      <c r="K22" s="1">
        <v>45826</v>
      </c>
      <c r="L22" s="28" t="str">
        <f>IFERROR(VLOOKUP(Result5[[#This Row],[RPRO]],'Data Power app'!C:C,1,0),"Xoa")</f>
        <v>RPRO-250402-0405</v>
      </c>
    </row>
    <row r="23" spans="1:12" x14ac:dyDescent="0.25">
      <c r="A23" s="28" t="s">
        <v>18296</v>
      </c>
      <c r="B23" s="28" t="s">
        <v>18380</v>
      </c>
      <c r="C23" s="28" t="s">
        <v>812</v>
      </c>
      <c r="D23" s="1">
        <v>45828</v>
      </c>
      <c r="E23" s="28" t="str">
        <f>IFERROR(VLOOKUP(Result[[#This Row],[RPRO]],H:H,1,0),"")</f>
        <v>RPRO-250513-0443</v>
      </c>
      <c r="H23" s="28" t="s">
        <v>11787</v>
      </c>
      <c r="I23" s="28" t="s">
        <v>12384</v>
      </c>
      <c r="J23" s="28" t="s">
        <v>810</v>
      </c>
      <c r="K23" s="1">
        <v>45826</v>
      </c>
      <c r="L23" s="28" t="str">
        <f>IFERROR(VLOOKUP(Result5[[#This Row],[RPRO]],'Data Power app'!C:C,1,0),"Xoa")</f>
        <v>RPRO-250402-0410</v>
      </c>
    </row>
    <row r="24" spans="1:12" x14ac:dyDescent="0.25">
      <c r="A24" s="28" t="s">
        <v>9002</v>
      </c>
      <c r="B24" s="28" t="s">
        <v>9486</v>
      </c>
      <c r="C24" s="28" t="s">
        <v>810</v>
      </c>
      <c r="D24" s="1">
        <v>45824</v>
      </c>
      <c r="E24" s="28" t="str">
        <f>IFERROR(VLOOKUP(Result[[#This Row],[RPRO]],H:H,1,0),"")</f>
        <v>RPRO-250519-0580</v>
      </c>
      <c r="H24" s="28" t="s">
        <v>11789</v>
      </c>
      <c r="I24" s="28" t="s">
        <v>12384</v>
      </c>
      <c r="J24" s="28" t="s">
        <v>810</v>
      </c>
      <c r="K24" s="1">
        <v>45826</v>
      </c>
      <c r="L24" s="28" t="str">
        <f>IFERROR(VLOOKUP(Result5[[#This Row],[RPRO]],'Data Power app'!C:C,1,0),"Xoa")</f>
        <v>RPRO-250402-0766</v>
      </c>
    </row>
    <row r="25" spans="1:12" x14ac:dyDescent="0.25">
      <c r="A25" s="28" t="s">
        <v>15417</v>
      </c>
      <c r="B25" s="28" t="s">
        <v>16231</v>
      </c>
      <c r="C25" s="28" t="s">
        <v>814</v>
      </c>
      <c r="D25" s="1">
        <v>45827</v>
      </c>
      <c r="E25" s="28" t="str">
        <f>IFERROR(VLOOKUP(Result[[#This Row],[RPRO]],H:H,1,0),"")</f>
        <v>RPRO-250526-0333</v>
      </c>
      <c r="H25" s="28" t="s">
        <v>11794</v>
      </c>
      <c r="I25" s="28" t="s">
        <v>12384</v>
      </c>
      <c r="J25" s="28" t="s">
        <v>810</v>
      </c>
      <c r="K25" s="1">
        <v>45826</v>
      </c>
      <c r="L25" s="28" t="str">
        <f>IFERROR(VLOOKUP(Result5[[#This Row],[RPRO]],'Data Power app'!C:C,1,0),"Xoa")</f>
        <v>RPRO-250402-0771</v>
      </c>
    </row>
    <row r="26" spans="1:12" x14ac:dyDescent="0.25">
      <c r="A26" s="28" t="s">
        <v>6663</v>
      </c>
      <c r="B26" s="28" t="s">
        <v>6894</v>
      </c>
      <c r="C26" s="28" t="s">
        <v>814</v>
      </c>
      <c r="D26" s="1">
        <v>45821</v>
      </c>
      <c r="E26" s="28" t="str">
        <f>IFERROR(VLOOKUP(Result[[#This Row],[RPRO]],H:H,1,0),"")</f>
        <v>RPRO-250428-0397</v>
      </c>
      <c r="H26" t="s">
        <v>6364</v>
      </c>
      <c r="I26" t="s">
        <v>6897</v>
      </c>
      <c r="J26" t="s">
        <v>810</v>
      </c>
      <c r="K26" s="1">
        <v>45821</v>
      </c>
      <c r="L26" t="str">
        <f>IFERROR(VLOOKUP(Result5[[#This Row],[RPRO]],'Data Power app'!C:C,1,0),"Xoa")</f>
        <v>Xoa</v>
      </c>
    </row>
    <row r="27" spans="1:12" x14ac:dyDescent="0.25">
      <c r="A27" s="28" t="s">
        <v>15407</v>
      </c>
      <c r="B27" s="28" t="s">
        <v>16232</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18323</v>
      </c>
      <c r="B28" s="28" t="s">
        <v>18378</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6638</v>
      </c>
      <c r="B29" s="28" t="s">
        <v>6894</v>
      </c>
      <c r="C29" s="28" t="s">
        <v>814</v>
      </c>
      <c r="D29" s="1">
        <v>45821</v>
      </c>
      <c r="E29" s="28" t="str">
        <f>IFERROR(VLOOKUP(Result[[#This Row],[RPRO]],H:H,1,0),"")</f>
        <v>RPRO-250411-0177</v>
      </c>
      <c r="H29" t="s">
        <v>8212</v>
      </c>
      <c r="I29" t="s">
        <v>8227</v>
      </c>
      <c r="J29" t="s">
        <v>809</v>
      </c>
      <c r="K29" s="1">
        <v>45822</v>
      </c>
      <c r="L29" t="str">
        <f>IFERROR(VLOOKUP(Result5[[#This Row],[RPRO]],'Data Power app'!C:C,1,0),"Xoa")</f>
        <v>RPRO-250403-0489</v>
      </c>
    </row>
    <row r="30" spans="1:12" x14ac:dyDescent="0.25">
      <c r="A30" s="28" t="s">
        <v>6746</v>
      </c>
      <c r="B30" s="28" t="s">
        <v>6894</v>
      </c>
      <c r="C30" s="28" t="s">
        <v>814</v>
      </c>
      <c r="D30" s="1">
        <v>45821</v>
      </c>
      <c r="E30" s="28" t="str">
        <f>IFERROR(VLOOKUP(Result[[#This Row],[RPRO]],H:H,1,0),"")</f>
        <v>RPRO-250411-0181</v>
      </c>
      <c r="H30" t="s">
        <v>8214</v>
      </c>
      <c r="I30" t="s">
        <v>8227</v>
      </c>
      <c r="J30" t="s">
        <v>809</v>
      </c>
      <c r="K30" s="1">
        <v>45822</v>
      </c>
      <c r="L30" t="str">
        <f>IFERROR(VLOOKUP(Result5[[#This Row],[RPRO]],'Data Power app'!C:C,1,0),"Xoa")</f>
        <v>RPRO-250403-0491</v>
      </c>
    </row>
    <row r="31" spans="1:12" x14ac:dyDescent="0.25">
      <c r="A31" s="28" t="s">
        <v>6741</v>
      </c>
      <c r="B31" s="28" t="s">
        <v>6894</v>
      </c>
      <c r="C31" s="28" t="s">
        <v>814</v>
      </c>
      <c r="D31" s="1">
        <v>45821</v>
      </c>
      <c r="E31" s="28" t="str">
        <f>IFERROR(VLOOKUP(Result[[#This Row],[RPRO]],H:H,1,0),"")</f>
        <v>RPRO-250411-0173</v>
      </c>
      <c r="H31" t="s">
        <v>6282</v>
      </c>
      <c r="I31" t="s">
        <v>6898</v>
      </c>
      <c r="J31" t="s">
        <v>809</v>
      </c>
      <c r="K31" s="1">
        <v>45821</v>
      </c>
      <c r="L31" t="str">
        <f>IFERROR(VLOOKUP(Result5[[#This Row],[RPRO]],'Data Power app'!C:C,1,0),"Xoa")</f>
        <v>RPRO-250408-0184</v>
      </c>
    </row>
    <row r="32" spans="1:12" x14ac:dyDescent="0.25">
      <c r="A32" s="28" t="s">
        <v>18325</v>
      </c>
      <c r="B32" s="28" t="s">
        <v>18381</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6695</v>
      </c>
      <c r="B33" s="28" t="s">
        <v>6895</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7976</v>
      </c>
      <c r="B34" s="28" t="s">
        <v>8228</v>
      </c>
      <c r="C34" s="28" t="s">
        <v>815</v>
      </c>
      <c r="D34" s="1">
        <v>45822</v>
      </c>
      <c r="E34" s="28" t="str">
        <f>IFERROR(VLOOKUP(Result[[#This Row],[RPRO]],H:H,1,0),"")</f>
        <v>RPRO-250411-0183</v>
      </c>
      <c r="H34" t="s">
        <v>6741</v>
      </c>
      <c r="I34" t="s">
        <v>6894</v>
      </c>
      <c r="J34" t="s">
        <v>814</v>
      </c>
      <c r="K34" s="1">
        <v>45821</v>
      </c>
      <c r="L34" t="str">
        <f>IFERROR(VLOOKUP(Result5[[#This Row],[RPRO]],'Data Power app'!C:C,1,0),"Xoa")</f>
        <v>RPRO-250411-0173</v>
      </c>
    </row>
    <row r="35" spans="1:12" x14ac:dyDescent="0.25">
      <c r="A35" s="28" t="s">
        <v>10844</v>
      </c>
      <c r="B35" s="28" t="s">
        <v>11042</v>
      </c>
      <c r="C35" s="28" t="s">
        <v>813</v>
      </c>
      <c r="D35" s="1">
        <v>45825</v>
      </c>
      <c r="E35" s="28" t="str">
        <f>IFERROR(VLOOKUP(Result[[#This Row],[RPRO]],H:H,1,0),"")</f>
        <v>RPRO-250521-0172</v>
      </c>
      <c r="H35" t="s">
        <v>6634</v>
      </c>
      <c r="I35" t="s">
        <v>6894</v>
      </c>
      <c r="J35" t="s">
        <v>814</v>
      </c>
      <c r="K35" s="1">
        <v>45821</v>
      </c>
      <c r="L35" t="str">
        <f>IFERROR(VLOOKUP(Result5[[#This Row],[RPRO]],'Data Power app'!C:C,1,0),"Xoa")</f>
        <v>RPRO-250411-0174</v>
      </c>
    </row>
    <row r="36" spans="1:12" x14ac:dyDescent="0.25">
      <c r="A36" s="28" t="s">
        <v>10879</v>
      </c>
      <c r="B36" s="28" t="s">
        <v>11042</v>
      </c>
      <c r="C36" s="28" t="s">
        <v>813</v>
      </c>
      <c r="D36" s="1">
        <v>45825</v>
      </c>
      <c r="E36" s="28" t="str">
        <f>IFERROR(VLOOKUP(Result[[#This Row],[RPRO]],H:H,1,0),"")</f>
        <v>RPRO-250521-0175</v>
      </c>
      <c r="H36" t="s">
        <v>6636</v>
      </c>
      <c r="I36" t="s">
        <v>6894</v>
      </c>
      <c r="J36" t="s">
        <v>814</v>
      </c>
      <c r="K36" s="1">
        <v>45821</v>
      </c>
      <c r="L36" t="str">
        <f>IFERROR(VLOOKUP(Result5[[#This Row],[RPRO]],'Data Power app'!C:C,1,0),"Xoa")</f>
        <v>RPRO-250411-0175</v>
      </c>
    </row>
    <row r="37" spans="1:12" x14ac:dyDescent="0.25">
      <c r="A37" s="28" t="s">
        <v>16160</v>
      </c>
      <c r="B37" s="28" t="s">
        <v>16231</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16167</v>
      </c>
      <c r="B38" s="28" t="s">
        <v>16231</v>
      </c>
      <c r="C38" s="28" t="s">
        <v>814</v>
      </c>
      <c r="D38" s="1">
        <v>45827</v>
      </c>
      <c r="E38" s="28" t="str">
        <f>IFERROR(VLOOKUP(Result[[#This Row],[RPRO]],H:H,1,0),"")</f>
        <v>RPRO-250520-0835</v>
      </c>
      <c r="H38" t="s">
        <v>6638</v>
      </c>
      <c r="I38" t="s">
        <v>6894</v>
      </c>
      <c r="J38" t="s">
        <v>814</v>
      </c>
      <c r="K38" s="1">
        <v>45821</v>
      </c>
      <c r="L38" t="str">
        <f>IFERROR(VLOOKUP(Result5[[#This Row],[RPRO]],'Data Power app'!C:C,1,0),"Xoa")</f>
        <v>RPRO-250411-0177</v>
      </c>
    </row>
    <row r="39" spans="1:12" x14ac:dyDescent="0.25">
      <c r="A39" s="28" t="s">
        <v>11742</v>
      </c>
      <c r="B39" s="28" t="s">
        <v>12388</v>
      </c>
      <c r="C39" s="28" t="s">
        <v>814</v>
      </c>
      <c r="D39" s="1">
        <v>45826</v>
      </c>
      <c r="E39" s="28" t="str">
        <f>IFERROR(VLOOKUP(Result[[#This Row],[RPRO]],H:H,1,0),"")</f>
        <v>RPRO-250603-0150</v>
      </c>
      <c r="H39" t="s">
        <v>6640</v>
      </c>
      <c r="I39" t="s">
        <v>6894</v>
      </c>
      <c r="J39" t="s">
        <v>814</v>
      </c>
      <c r="K39" s="1">
        <v>45821</v>
      </c>
      <c r="L39" t="str">
        <f>IFERROR(VLOOKUP(Result5[[#This Row],[RPRO]],'Data Power app'!C:C,1,0),"Xoa")</f>
        <v>RPRO-250411-0178</v>
      </c>
    </row>
    <row r="40" spans="1:12" x14ac:dyDescent="0.25">
      <c r="A40" s="28" t="s">
        <v>16169</v>
      </c>
      <c r="B40" s="28" t="s">
        <v>16231</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16171</v>
      </c>
      <c r="B41" s="28" t="s">
        <v>16231</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16173</v>
      </c>
      <c r="B42" s="28" t="s">
        <v>16231</v>
      </c>
      <c r="C42" s="28" t="s">
        <v>814</v>
      </c>
      <c r="D42" s="1">
        <v>45827</v>
      </c>
      <c r="E42" s="28" t="str">
        <f>IFERROR(VLOOKUP(Result[[#This Row],[RPRO]],H:H,1,0),"")</f>
        <v>RPRO-250520-0838</v>
      </c>
      <c r="H42" t="s">
        <v>6746</v>
      </c>
      <c r="I42" t="s">
        <v>6894</v>
      </c>
      <c r="J42" t="s">
        <v>814</v>
      </c>
      <c r="K42" s="1">
        <v>45821</v>
      </c>
      <c r="L42" t="str">
        <f>IFERROR(VLOOKUP(Result5[[#This Row],[RPRO]],'Data Power app'!C:C,1,0),"Xoa")</f>
        <v>RPRO-250411-0181</v>
      </c>
    </row>
    <row r="43" spans="1:12" x14ac:dyDescent="0.25">
      <c r="A43" s="28" t="s">
        <v>16175</v>
      </c>
      <c r="B43" s="28" t="s">
        <v>16231</v>
      </c>
      <c r="C43" s="28" t="s">
        <v>814</v>
      </c>
      <c r="D43" s="1">
        <v>45827</v>
      </c>
      <c r="E43" s="28" t="str">
        <f>IFERROR(VLOOKUP(Result[[#This Row],[RPRO]],H:H,1,0),"")</f>
        <v>RPRO-250520-0839</v>
      </c>
      <c r="H43" t="s">
        <v>6748</v>
      </c>
      <c r="I43" t="s">
        <v>6894</v>
      </c>
      <c r="J43" t="s">
        <v>814</v>
      </c>
      <c r="K43" s="1">
        <v>45821</v>
      </c>
      <c r="L43" t="str">
        <f>IFERROR(VLOOKUP(Result5[[#This Row],[RPRO]],'Data Power app'!C:C,1,0),"Xoa")</f>
        <v>RPRO-250411-0182</v>
      </c>
    </row>
    <row r="44" spans="1:12" x14ac:dyDescent="0.25">
      <c r="A44" s="28" t="s">
        <v>16177</v>
      </c>
      <c r="B44" s="28" t="s">
        <v>16231</v>
      </c>
      <c r="C44" s="28" t="s">
        <v>814</v>
      </c>
      <c r="D44" s="1">
        <v>45827</v>
      </c>
      <c r="E44" s="28" t="str">
        <f>IFERROR(VLOOKUP(Result[[#This Row],[RPRO]],H:H,1,0),"")</f>
        <v>RPRO-250520-0840</v>
      </c>
      <c r="H44" t="s">
        <v>7976</v>
      </c>
      <c r="I44" t="s">
        <v>8228</v>
      </c>
      <c r="J44" t="s">
        <v>815</v>
      </c>
      <c r="K44" s="1">
        <v>45822</v>
      </c>
      <c r="L44" t="str">
        <f>IFERROR(VLOOKUP(Result5[[#This Row],[RPRO]],'Data Power app'!C:C,1,0),"Xoa")</f>
        <v>RPRO-250411-0183</v>
      </c>
    </row>
    <row r="45" spans="1:12" x14ac:dyDescent="0.25">
      <c r="A45" s="28" t="s">
        <v>16179</v>
      </c>
      <c r="B45" s="28" t="s">
        <v>16231</v>
      </c>
      <c r="C45" s="28" t="s">
        <v>814</v>
      </c>
      <c r="D45" s="1">
        <v>45827</v>
      </c>
      <c r="E45" s="28" t="str">
        <f>IFERROR(VLOOKUP(Result[[#This Row],[RPRO]],H:H,1,0),"")</f>
        <v>RPRO-250520-0841</v>
      </c>
      <c r="H45" t="s">
        <v>7952</v>
      </c>
      <c r="I45" t="s">
        <v>8228</v>
      </c>
      <c r="J45" t="s">
        <v>815</v>
      </c>
      <c r="K45" s="1">
        <v>45822</v>
      </c>
      <c r="L45" t="str">
        <f>IFERROR(VLOOKUP(Result5[[#This Row],[RPRO]],'Data Power app'!C:C,1,0),"Xoa")</f>
        <v>RPRO-250411-0184</v>
      </c>
    </row>
    <row r="46" spans="1:12" x14ac:dyDescent="0.25">
      <c r="A46" s="28" t="s">
        <v>16181</v>
      </c>
      <c r="B46" s="28" t="s">
        <v>16231</v>
      </c>
      <c r="C46" s="28" t="s">
        <v>814</v>
      </c>
      <c r="D46" s="1">
        <v>45827</v>
      </c>
      <c r="E46" s="28" t="str">
        <f>IFERROR(VLOOKUP(Result[[#This Row],[RPRO]],H:H,1,0),"")</f>
        <v>RPRO-250520-0842</v>
      </c>
      <c r="H46" t="s">
        <v>6646</v>
      </c>
      <c r="I46" t="s">
        <v>6894</v>
      </c>
      <c r="J46" t="s">
        <v>814</v>
      </c>
      <c r="K46" s="1">
        <v>45821</v>
      </c>
      <c r="L46" t="str">
        <f>IFERROR(VLOOKUP(Result5[[#This Row],[RPRO]],'Data Power app'!C:C,1,0),"Xoa")</f>
        <v>RPRO-250411-0185</v>
      </c>
    </row>
    <row r="47" spans="1:12" x14ac:dyDescent="0.25">
      <c r="A47" s="28" t="s">
        <v>16183</v>
      </c>
      <c r="B47" s="28" t="s">
        <v>16231</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11764</v>
      </c>
      <c r="B48" s="28" t="s">
        <v>12388</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16185</v>
      </c>
      <c r="B49" s="28" t="s">
        <v>16231</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17583</v>
      </c>
      <c r="B50" s="28" t="s">
        <v>18377</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11762</v>
      </c>
      <c r="B51" s="28" t="s">
        <v>12388</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11711</v>
      </c>
      <c r="B52" s="28" t="s">
        <v>12385</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11713</v>
      </c>
      <c r="B53" s="28" t="s">
        <v>12385</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11818</v>
      </c>
      <c r="B54" s="28" t="s">
        <v>12384</v>
      </c>
      <c r="C54" s="28" t="s">
        <v>810</v>
      </c>
      <c r="D54" s="1">
        <v>45826</v>
      </c>
      <c r="E54" s="28" t="str">
        <f>IFERROR(VLOOKUP(Result[[#This Row],[RPRO]],H:H,1,0),"")</f>
        <v>RPRO-250513-0075</v>
      </c>
      <c r="H54" t="s">
        <v>7892</v>
      </c>
      <c r="I54" t="s">
        <v>8228</v>
      </c>
      <c r="J54" t="s">
        <v>815</v>
      </c>
      <c r="K54" s="1">
        <v>45822</v>
      </c>
      <c r="L54" t="str">
        <f>IFERROR(VLOOKUP(Result5[[#This Row],[RPRO]],'Data Power app'!C:C,1,0),"Xoa")</f>
        <v>RPRO-250411-0218</v>
      </c>
    </row>
    <row r="55" spans="1:12" x14ac:dyDescent="0.25">
      <c r="A55" s="28" t="s">
        <v>11715</v>
      </c>
      <c r="B55" s="28" t="s">
        <v>12385</v>
      </c>
      <c r="C55" s="28" t="s">
        <v>815</v>
      </c>
      <c r="D55" s="1">
        <v>45826</v>
      </c>
      <c r="E55" s="28" t="str">
        <f>IFERROR(VLOOKUP(Result[[#This Row],[RPRO]],H:H,1,0),"")</f>
        <v>RPRO-250520-0779</v>
      </c>
      <c r="H55" t="s">
        <v>6649</v>
      </c>
      <c r="I55" t="s">
        <v>6894</v>
      </c>
      <c r="J55" t="s">
        <v>814</v>
      </c>
      <c r="K55" s="1">
        <v>45821</v>
      </c>
      <c r="L55" t="str">
        <f>IFERROR(VLOOKUP(Result5[[#This Row],[RPRO]],'Data Power app'!C:C,1,0),"Xoa")</f>
        <v>RPRO-250411-0219</v>
      </c>
    </row>
    <row r="56" spans="1:12" x14ac:dyDescent="0.25">
      <c r="A56" s="28" t="s">
        <v>11755</v>
      </c>
      <c r="B56" s="28" t="s">
        <v>12388</v>
      </c>
      <c r="C56" s="28" t="s">
        <v>814</v>
      </c>
      <c r="D56" s="1">
        <v>45826</v>
      </c>
      <c r="E56" s="28" t="str">
        <f>IFERROR(VLOOKUP(Result[[#This Row],[RPRO]],H:H,1,0),"")</f>
        <v>RPRO-250606-0887</v>
      </c>
      <c r="H56" t="s">
        <v>6654</v>
      </c>
      <c r="I56" t="s">
        <v>6894</v>
      </c>
      <c r="J56" t="s">
        <v>814</v>
      </c>
      <c r="K56" s="1">
        <v>45821</v>
      </c>
      <c r="L56" t="str">
        <f>IFERROR(VLOOKUP(Result5[[#This Row],[RPRO]],'Data Power app'!C:C,1,0),"Xoa")</f>
        <v>RPRO-250411-0221</v>
      </c>
    </row>
    <row r="57" spans="1:12" x14ac:dyDescent="0.25">
      <c r="A57" s="28" t="s">
        <v>9125</v>
      </c>
      <c r="B57" s="28" t="s">
        <v>9485</v>
      </c>
      <c r="C57" s="28" t="s">
        <v>809</v>
      </c>
      <c r="D57" s="1">
        <v>45824</v>
      </c>
      <c r="E57" s="28" t="str">
        <f>IFERROR(VLOOKUP(Result[[#This Row],[RPRO]],H:H,1,0),"")</f>
        <v>RPRO-250526-0357</v>
      </c>
      <c r="H57" t="s">
        <v>6659</v>
      </c>
      <c r="I57" t="s">
        <v>6894</v>
      </c>
      <c r="J57" t="s">
        <v>814</v>
      </c>
      <c r="K57" s="1">
        <v>45821</v>
      </c>
      <c r="L57" t="str">
        <f>IFERROR(VLOOKUP(Result5[[#This Row],[RPRO]],'Data Power app'!C:C,1,0),"Xoa")</f>
        <v>RPRO-250411-0222</v>
      </c>
    </row>
    <row r="58" spans="1:12" x14ac:dyDescent="0.25">
      <c r="A58" s="28" t="s">
        <v>11717</v>
      </c>
      <c r="B58" s="28" t="s">
        <v>12385</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18298</v>
      </c>
      <c r="B59" s="28" t="s">
        <v>18380</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11719</v>
      </c>
      <c r="B60" s="28" t="s">
        <v>12385</v>
      </c>
      <c r="C60" s="28" t="s">
        <v>815</v>
      </c>
      <c r="D60" s="1">
        <v>45826</v>
      </c>
      <c r="E60" s="28" t="str">
        <f>IFERROR(VLOOKUP(Result[[#This Row],[RPRO]],H:H,1,0),"")</f>
        <v>RPRO-250520-0782</v>
      </c>
      <c r="H60" t="s">
        <v>6750</v>
      </c>
      <c r="I60" t="s">
        <v>6894</v>
      </c>
      <c r="J60" t="s">
        <v>814</v>
      </c>
      <c r="K60" s="1">
        <v>45821</v>
      </c>
      <c r="L60" t="str">
        <f>IFERROR(VLOOKUP(Result5[[#This Row],[RPRO]],'Data Power app'!C:C,1,0),"Xoa")</f>
        <v>RPRO-250411-0230</v>
      </c>
    </row>
    <row r="61" spans="1:12" x14ac:dyDescent="0.25">
      <c r="A61" s="28" t="s">
        <v>11730</v>
      </c>
      <c r="B61" s="28" t="s">
        <v>12385</v>
      </c>
      <c r="C61" s="28" t="s">
        <v>815</v>
      </c>
      <c r="D61" s="1">
        <v>45826</v>
      </c>
      <c r="E61" s="28" t="str">
        <f>IFERROR(VLOOKUP(Result[[#This Row],[RPRO]],H:H,1,0),"")</f>
        <v>RPRO-250520-0867</v>
      </c>
      <c r="H61" t="s">
        <v>6752</v>
      </c>
      <c r="I61" t="s">
        <v>6894</v>
      </c>
      <c r="J61" t="s">
        <v>814</v>
      </c>
      <c r="K61" s="1">
        <v>45821</v>
      </c>
      <c r="L61" t="str">
        <f>IFERROR(VLOOKUP(Result5[[#This Row],[RPRO]],'Data Power app'!C:C,1,0),"Xoa")</f>
        <v>RPRO-250411-0231</v>
      </c>
    </row>
    <row r="62" spans="1:12" x14ac:dyDescent="0.25">
      <c r="A62" s="28" t="s">
        <v>11732</v>
      </c>
      <c r="B62" s="28" t="s">
        <v>12385</v>
      </c>
      <c r="C62" s="28" t="s">
        <v>815</v>
      </c>
      <c r="D62" s="1">
        <v>45826</v>
      </c>
      <c r="E62" s="28" t="str">
        <f>IFERROR(VLOOKUP(Result[[#This Row],[RPRO]],H:H,1,0),"")</f>
        <v>RPRO-250520-0868</v>
      </c>
      <c r="H62" t="s">
        <v>7910</v>
      </c>
      <c r="I62" t="s">
        <v>8228</v>
      </c>
      <c r="J62" t="s">
        <v>815</v>
      </c>
      <c r="K62" s="1">
        <v>45822</v>
      </c>
      <c r="L62" t="str">
        <f>IFERROR(VLOOKUP(Result5[[#This Row],[RPRO]],'Data Power app'!C:C,1,0),"Xoa")</f>
        <v>RPRO-250411-0237</v>
      </c>
    </row>
    <row r="63" spans="1:12" x14ac:dyDescent="0.25">
      <c r="A63" s="28" t="s">
        <v>11734</v>
      </c>
      <c r="B63" s="28" t="s">
        <v>12385</v>
      </c>
      <c r="C63" s="28" t="s">
        <v>815</v>
      </c>
      <c r="D63" s="1">
        <v>45826</v>
      </c>
      <c r="E63" s="28" t="str">
        <f>IFERROR(VLOOKUP(Result[[#This Row],[RPRO]],H:H,1,0),"")</f>
        <v>RPRO-250520-0870</v>
      </c>
      <c r="H63" t="s">
        <v>7647</v>
      </c>
      <c r="I63" t="s">
        <v>8224</v>
      </c>
      <c r="J63" t="s">
        <v>810</v>
      </c>
      <c r="K63" s="1">
        <v>45822</v>
      </c>
      <c r="L63" t="str">
        <f>IFERROR(VLOOKUP(Result5[[#This Row],[RPRO]],'Data Power app'!C:C,1,0),"Xoa")</f>
        <v>RPRO-250414-0138</v>
      </c>
    </row>
    <row r="64" spans="1:12" x14ac:dyDescent="0.25">
      <c r="A64" s="28" t="s">
        <v>11736</v>
      </c>
      <c r="B64" s="28" t="s">
        <v>12385</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11768</v>
      </c>
      <c r="B65" s="28" t="s">
        <v>12388</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11867</v>
      </c>
      <c r="B66" s="28" t="s">
        <v>12385</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11869</v>
      </c>
      <c r="B67" s="28" t="s">
        <v>12385</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11871</v>
      </c>
      <c r="B68" s="28" t="s">
        <v>12385</v>
      </c>
      <c r="C68" s="28" t="s">
        <v>815</v>
      </c>
      <c r="D68" s="1">
        <v>45826</v>
      </c>
      <c r="E68" s="28" t="str">
        <f>IFERROR(VLOOKUP(Result[[#This Row],[RPRO]],H:H,1,0),"")</f>
        <v>RPRO-250523-0140</v>
      </c>
      <c r="H68" t="s">
        <v>6661</v>
      </c>
      <c r="I68" t="s">
        <v>6894</v>
      </c>
      <c r="J68" t="s">
        <v>814</v>
      </c>
      <c r="K68" s="1">
        <v>45821</v>
      </c>
      <c r="L68" t="str">
        <f>IFERROR(VLOOKUP(Result5[[#This Row],[RPRO]],'Data Power app'!C:C,1,0),"Xoa")</f>
        <v>RPRO-250416-0108</v>
      </c>
    </row>
    <row r="69" spans="1:12" x14ac:dyDescent="0.25">
      <c r="A69" s="28" t="s">
        <v>11873</v>
      </c>
      <c r="B69" s="28" t="s">
        <v>12385</v>
      </c>
      <c r="C69" s="28" t="s">
        <v>815</v>
      </c>
      <c r="D69" s="1">
        <v>45826</v>
      </c>
      <c r="E69" s="28" t="str">
        <f>IFERROR(VLOOKUP(Result[[#This Row],[RPRO]],H:H,1,0),"")</f>
        <v>RPRO-250523-0142</v>
      </c>
      <c r="H69" t="s">
        <v>6287</v>
      </c>
      <c r="I69" t="s">
        <v>6894</v>
      </c>
      <c r="J69" t="s">
        <v>814</v>
      </c>
      <c r="K69" s="1">
        <v>45821</v>
      </c>
      <c r="L69" t="str">
        <f>IFERROR(VLOOKUP(Result5[[#This Row],[RPRO]],'Data Power app'!C:C,1,0),"Xoa")</f>
        <v>RPRO-250416-0111</v>
      </c>
    </row>
    <row r="70" spans="1:12" x14ac:dyDescent="0.25">
      <c r="A70" s="28" t="s">
        <v>11875</v>
      </c>
      <c r="B70" s="28" t="s">
        <v>12385</v>
      </c>
      <c r="C70" s="28" t="s">
        <v>815</v>
      </c>
      <c r="D70" s="1">
        <v>45826</v>
      </c>
      <c r="E70" s="28" t="str">
        <f>IFERROR(VLOOKUP(Result[[#This Row],[RPRO]],H:H,1,0),"")</f>
        <v>RPRO-250523-0145</v>
      </c>
      <c r="H70" t="s">
        <v>6630</v>
      </c>
      <c r="I70" t="s">
        <v>6894</v>
      </c>
      <c r="J70" t="s">
        <v>814</v>
      </c>
      <c r="K70" s="1">
        <v>45821</v>
      </c>
      <c r="L70" t="str">
        <f>IFERROR(VLOOKUP(Result5[[#This Row],[RPRO]],'Data Power app'!C:C,1,0),"Xoa")</f>
        <v>RPRO-250417-0041</v>
      </c>
    </row>
    <row r="71" spans="1:12" x14ac:dyDescent="0.25">
      <c r="A71" s="28" t="s">
        <v>11877</v>
      </c>
      <c r="B71" s="28" t="s">
        <v>12385</v>
      </c>
      <c r="C71" s="28" t="s">
        <v>815</v>
      </c>
      <c r="D71" s="1">
        <v>45826</v>
      </c>
      <c r="E71" s="28" t="str">
        <f>IFERROR(VLOOKUP(Result[[#This Row],[RPRO]],H:H,1,0),"")</f>
        <v>RPRO-250523-0147</v>
      </c>
      <c r="H71" t="s">
        <v>6366</v>
      </c>
      <c r="I71" t="s">
        <v>6898</v>
      </c>
      <c r="J71" t="s">
        <v>809</v>
      </c>
      <c r="K71" s="1">
        <v>45821</v>
      </c>
      <c r="L71" t="str">
        <f>IFERROR(VLOOKUP(Result5[[#This Row],[RPRO]],'Data Power app'!C:C,1,0),"Xoa")</f>
        <v>RPRO-250417-0113</v>
      </c>
    </row>
    <row r="72" spans="1:12" x14ac:dyDescent="0.25">
      <c r="A72" s="28" t="s">
        <v>11879</v>
      </c>
      <c r="B72" s="28" t="s">
        <v>12385</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11881</v>
      </c>
      <c r="B73" s="28" t="s">
        <v>12385</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11889</v>
      </c>
      <c r="B74" s="28" t="s">
        <v>12385</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15419</v>
      </c>
      <c r="B75" s="28" t="s">
        <v>16231</v>
      </c>
      <c r="C75" s="28" t="s">
        <v>814</v>
      </c>
      <c r="D75" s="1">
        <v>45827</v>
      </c>
      <c r="E75" s="28" t="str">
        <f>IFERROR(VLOOKUP(Result[[#This Row],[RPRO]],H:H,1,0),"")</f>
        <v>RPRO-250609-0032</v>
      </c>
      <c r="H75" s="28" t="s">
        <v>12344</v>
      </c>
      <c r="I75" s="28" t="s">
        <v>12386</v>
      </c>
      <c r="J75" s="28" t="s">
        <v>812</v>
      </c>
      <c r="K75" s="1">
        <v>45826</v>
      </c>
      <c r="L75" s="28" t="str">
        <f>IFERROR(VLOOKUP(Result5[[#This Row],[RPRO]],'Data Power app'!C:C,1,0),"Xoa")</f>
        <v>RPRO-250417-0134</v>
      </c>
    </row>
    <row r="76" spans="1:12" x14ac:dyDescent="0.25">
      <c r="A76" s="28" t="s">
        <v>15421</v>
      </c>
      <c r="B76" s="28" t="s">
        <v>16231</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15423</v>
      </c>
      <c r="B77" s="28" t="s">
        <v>16231</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15425</v>
      </c>
      <c r="B78" s="28" t="s">
        <v>16231</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15427</v>
      </c>
      <c r="B79" s="28" t="s">
        <v>16231</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15429</v>
      </c>
      <c r="B80" s="28" t="s">
        <v>16231</v>
      </c>
      <c r="C80" s="28" t="s">
        <v>814</v>
      </c>
      <c r="D80" s="1">
        <v>45827</v>
      </c>
      <c r="E80" s="28" t="str">
        <f>IFERROR(VLOOKUP(Result[[#This Row],[RPRO]],H:H,1,0),"")</f>
        <v>RPRO-250609-0037</v>
      </c>
      <c r="H80" t="s">
        <v>6181</v>
      </c>
      <c r="I80" t="s">
        <v>6894</v>
      </c>
      <c r="J80" t="s">
        <v>814</v>
      </c>
      <c r="K80" s="1">
        <v>45821</v>
      </c>
      <c r="L80" t="str">
        <f>IFERROR(VLOOKUP(Result5[[#This Row],[RPRO]],'Data Power app'!C:C,1,0),"Xoa")</f>
        <v>Xoa</v>
      </c>
    </row>
    <row r="81" spans="1:12" x14ac:dyDescent="0.25">
      <c r="A81" s="28" t="s">
        <v>15431</v>
      </c>
      <c r="B81" s="28" t="s">
        <v>16231</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15433</v>
      </c>
      <c r="B82" s="28" t="s">
        <v>16231</v>
      </c>
      <c r="C82" s="28" t="s">
        <v>814</v>
      </c>
      <c r="D82" s="1">
        <v>45827</v>
      </c>
      <c r="E82" s="28" t="str">
        <f>IFERROR(VLOOKUP(Result[[#This Row],[RPRO]],H:H,1,0),"")</f>
        <v>RPRO-250609-0039</v>
      </c>
      <c r="H82" s="28" t="s">
        <v>9363</v>
      </c>
      <c r="I82" s="28" t="s">
        <v>9483</v>
      </c>
      <c r="J82" s="28" t="s">
        <v>815</v>
      </c>
      <c r="K82" s="1">
        <v>45824</v>
      </c>
      <c r="L82" s="28" t="str">
        <f>IFERROR(VLOOKUP(Result5[[#This Row],[RPRO]],'Data Power app'!C:C,1,0),"Xoa")</f>
        <v>RPRO-250418-0176</v>
      </c>
    </row>
    <row r="83" spans="1:12" x14ac:dyDescent="0.25">
      <c r="A83" s="28" t="s">
        <v>15435</v>
      </c>
      <c r="B83" s="28" t="s">
        <v>16231</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15437</v>
      </c>
      <c r="B84" s="28" t="s">
        <v>16231</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15439</v>
      </c>
      <c r="B85" s="28" t="s">
        <v>16231</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15441</v>
      </c>
      <c r="B86" s="28" t="s">
        <v>16231</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15443</v>
      </c>
      <c r="B87" s="28" t="s">
        <v>16231</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15445</v>
      </c>
      <c r="B88" s="28" t="s">
        <v>16231</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15447</v>
      </c>
      <c r="B89" s="28" t="s">
        <v>16231</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15449</v>
      </c>
      <c r="B90" s="28" t="s">
        <v>16231</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15451</v>
      </c>
      <c r="B91" s="28" t="s">
        <v>16231</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15453</v>
      </c>
      <c r="B92" s="28" t="s">
        <v>16231</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15455</v>
      </c>
      <c r="B93" s="28" t="s">
        <v>16231</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15457</v>
      </c>
      <c r="B94" s="28" t="s">
        <v>16231</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15459</v>
      </c>
      <c r="B95" s="28" t="s">
        <v>16231</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15461</v>
      </c>
      <c r="B96" s="28" t="s">
        <v>16231</v>
      </c>
      <c r="C96" s="28" t="s">
        <v>814</v>
      </c>
      <c r="D96" s="1">
        <v>45827</v>
      </c>
      <c r="E96" s="28" t="str">
        <f>IFERROR(VLOOKUP(Result[[#This Row],[RPRO]],H:H,1,0),"")</f>
        <v>RPRO-250609-0053</v>
      </c>
      <c r="H96" s="28" t="s">
        <v>11891</v>
      </c>
      <c r="I96" s="28" t="s">
        <v>12384</v>
      </c>
      <c r="J96" s="28" t="s">
        <v>810</v>
      </c>
      <c r="K96" s="1">
        <v>45826</v>
      </c>
      <c r="L96" s="28" t="str">
        <f>IFERROR(VLOOKUP(Result5[[#This Row],[RPRO]],'Data Power app'!C:C,1,0),"Xoa")</f>
        <v>RPRO-250421-0202</v>
      </c>
    </row>
    <row r="97" spans="1:12" x14ac:dyDescent="0.25">
      <c r="A97" s="28" t="s">
        <v>11796</v>
      </c>
      <c r="B97" s="28" t="s">
        <v>12388</v>
      </c>
      <c r="C97" s="28" t="s">
        <v>814</v>
      </c>
      <c r="D97" s="1">
        <v>45826</v>
      </c>
      <c r="E97" s="28" t="str">
        <f>IFERROR(VLOOKUP(Result[[#This Row],[RPRO]],H:H,1,0),"")</f>
        <v>RPRO-250428-0672</v>
      </c>
      <c r="H97" s="28" t="s">
        <v>12088</v>
      </c>
      <c r="I97" s="28" t="s">
        <v>12386</v>
      </c>
      <c r="J97" s="28" t="s">
        <v>812</v>
      </c>
      <c r="K97" s="1">
        <v>45826</v>
      </c>
      <c r="L97" s="28" t="str">
        <f>IFERROR(VLOOKUP(Result5[[#This Row],[RPRO]],'Data Power app'!C:C,1,0),"Xoa")</f>
        <v>RPRO-250421-0238</v>
      </c>
    </row>
    <row r="98" spans="1:12" x14ac:dyDescent="0.25">
      <c r="A98" s="28" t="s">
        <v>18316</v>
      </c>
      <c r="B98" s="28" t="s">
        <v>18381</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11850</v>
      </c>
      <c r="B99" s="28" t="s">
        <v>12384</v>
      </c>
      <c r="C99" s="28" t="s">
        <v>810</v>
      </c>
      <c r="D99" s="1">
        <v>45826</v>
      </c>
      <c r="E99" s="28" t="str">
        <f>IFERROR(VLOOKUP(Result[[#This Row],[RPRO]],H:H,1,0),"")</f>
        <v>RPRO-250602-0117</v>
      </c>
      <c r="H99" s="28" t="s">
        <v>9098</v>
      </c>
      <c r="I99" s="28" t="s">
        <v>9484</v>
      </c>
      <c r="J99" s="28" t="s">
        <v>814</v>
      </c>
      <c r="K99" s="1">
        <v>45824</v>
      </c>
      <c r="L99" s="28" t="str">
        <f>IFERROR(VLOOKUP(Result5[[#This Row],[RPRO]],'Data Power app'!C:C,1,0),"Xoa")</f>
        <v>RPRO-250422-0044</v>
      </c>
    </row>
    <row r="100" spans="1:12" x14ac:dyDescent="0.25">
      <c r="A100" s="28" t="s">
        <v>11816</v>
      </c>
      <c r="B100" s="28" t="s">
        <v>12388</v>
      </c>
      <c r="C100" s="28" t="s">
        <v>814</v>
      </c>
      <c r="D100" s="1">
        <v>45826</v>
      </c>
      <c r="E100" s="28" t="str">
        <f>IFERROR(VLOOKUP(Result[[#This Row],[RPRO]],H:H,1,0),"")</f>
        <v>RPRO-250506-0794</v>
      </c>
      <c r="H100" t="s">
        <v>7649</v>
      </c>
      <c r="I100" t="s">
        <v>8224</v>
      </c>
      <c r="J100" t="s">
        <v>810</v>
      </c>
      <c r="K100" s="1">
        <v>45822</v>
      </c>
      <c r="L100" t="str">
        <f>IFERROR(VLOOKUP(Result5[[#This Row],[RPRO]],'Data Power app'!C:C,1,0),"Xoa")</f>
        <v>RPRO-250422-0061</v>
      </c>
    </row>
    <row r="101" spans="1:12" x14ac:dyDescent="0.25">
      <c r="A101" s="28" t="s">
        <v>15532</v>
      </c>
      <c r="B101" s="28" t="s">
        <v>16231</v>
      </c>
      <c r="C101" s="28" t="s">
        <v>814</v>
      </c>
      <c r="D101" s="1">
        <v>45827</v>
      </c>
      <c r="E101" s="28" t="str">
        <f>IFERROR(VLOOKUP(Result[[#This Row],[RPRO]],H:H,1,0),"")</f>
        <v>RPRO-250605-0615</v>
      </c>
      <c r="H101" t="s">
        <v>7462</v>
      </c>
      <c r="I101" t="s">
        <v>8227</v>
      </c>
      <c r="J101" t="s">
        <v>809</v>
      </c>
      <c r="K101" s="1">
        <v>45822</v>
      </c>
      <c r="L101" t="str">
        <f>IFERROR(VLOOKUP(Result5[[#This Row],[RPRO]],'Data Power app'!C:C,1,0),"Xoa")</f>
        <v>RPRO-250422-0251</v>
      </c>
    </row>
    <row r="102" spans="1:12" x14ac:dyDescent="0.25">
      <c r="A102" s="28" t="s">
        <v>17768</v>
      </c>
      <c r="B102" s="28" t="s">
        <v>18381</v>
      </c>
      <c r="C102" s="28" t="s">
        <v>814</v>
      </c>
      <c r="D102" s="1">
        <v>45828</v>
      </c>
      <c r="E102" s="28" t="str">
        <f>IFERROR(VLOOKUP(Result[[#This Row],[RPRO]],H:H,1,0),"")</f>
        <v>RPRO-250617-0028</v>
      </c>
      <c r="H102" t="s">
        <v>7434</v>
      </c>
      <c r="I102" t="s">
        <v>8227</v>
      </c>
      <c r="J102" t="s">
        <v>809</v>
      </c>
      <c r="K102" s="1">
        <v>45822</v>
      </c>
      <c r="L102" t="str">
        <f>IFERROR(VLOOKUP(Result5[[#This Row],[RPRO]],'Data Power app'!C:C,1,0),"Xoa")</f>
        <v>RPRO-250422-0252</v>
      </c>
    </row>
    <row r="103" spans="1:12" x14ac:dyDescent="0.25">
      <c r="A103" s="28" t="s">
        <v>11738</v>
      </c>
      <c r="B103" s="28" t="s">
        <v>12385</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15398</v>
      </c>
      <c r="B104" s="28" t="s">
        <v>16230</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18339</v>
      </c>
      <c r="B105" s="28" t="s">
        <v>18380</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18341</v>
      </c>
      <c r="B106" s="28" t="s">
        <v>18380</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18335</v>
      </c>
      <c r="B107" s="28" t="s">
        <v>18380</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18287</v>
      </c>
      <c r="B108" s="28" t="s">
        <v>18380</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18306</v>
      </c>
      <c r="B109" s="28" t="s">
        <v>18380</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18308</v>
      </c>
      <c r="B110" s="28" t="s">
        <v>18380</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18310</v>
      </c>
      <c r="B111" s="28" t="s">
        <v>18380</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18312</v>
      </c>
      <c r="B112" s="28" t="s">
        <v>18380</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18314</v>
      </c>
      <c r="B113" s="28" t="s">
        <v>18380</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12344</v>
      </c>
      <c r="B114" s="28" t="s">
        <v>12386</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15515</v>
      </c>
      <c r="B115" s="28" t="s">
        <v>16231</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17598</v>
      </c>
      <c r="B116" s="28" t="s">
        <v>18381</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17600</v>
      </c>
      <c r="B117" s="28" t="s">
        <v>18381</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17602</v>
      </c>
      <c r="B118" s="28" t="s">
        <v>18381</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17604</v>
      </c>
      <c r="B119" s="28" t="s">
        <v>18381</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17606</v>
      </c>
      <c r="B120" s="28" t="s">
        <v>18377</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17593</v>
      </c>
      <c r="B121" s="28" t="s">
        <v>18377</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15534</v>
      </c>
      <c r="B122" s="28" t="s">
        <v>16231</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15542</v>
      </c>
      <c r="B123" s="28" t="s">
        <v>16228</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15595</v>
      </c>
      <c r="B124" s="28" t="s">
        <v>16228</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15472</v>
      </c>
      <c r="B125" s="28" t="s">
        <v>16231</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15475</v>
      </c>
      <c r="B126" s="28" t="s">
        <v>16231</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15477</v>
      </c>
      <c r="B127" s="28" t="s">
        <v>16231</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15479</v>
      </c>
      <c r="B128" s="28" t="s">
        <v>16231</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15481</v>
      </c>
      <c r="B129" s="28" t="s">
        <v>16231</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15483</v>
      </c>
      <c r="B130" s="28" t="s">
        <v>16231</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15485</v>
      </c>
      <c r="B131" s="28" t="s">
        <v>16231</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15487</v>
      </c>
      <c r="B132" s="28" t="s">
        <v>16231</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15489</v>
      </c>
      <c r="B133" s="28" t="s">
        <v>16231</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15491</v>
      </c>
      <c r="B134" s="28" t="s">
        <v>16231</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15493</v>
      </c>
      <c r="B135" s="28" t="s">
        <v>16231</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15495</v>
      </c>
      <c r="B136" s="28" t="s">
        <v>16231</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15497</v>
      </c>
      <c r="B137" s="28" t="s">
        <v>16231</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15499</v>
      </c>
      <c r="B138" s="28" t="s">
        <v>16231</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15547</v>
      </c>
      <c r="B139" s="28" t="s">
        <v>16231</v>
      </c>
      <c r="C139" s="28" t="s">
        <v>814</v>
      </c>
      <c r="D139" s="1">
        <v>45827</v>
      </c>
      <c r="E139" s="28" t="str">
        <f>IFERROR(VLOOKUP(Result[[#This Row],[RPRO]],H:H,1,0),"")</f>
        <v>RPRO-250425-0117</v>
      </c>
      <c r="H139" t="s">
        <v>6368</v>
      </c>
      <c r="I139" t="s">
        <v>6894</v>
      </c>
      <c r="J139" t="s">
        <v>814</v>
      </c>
      <c r="K139" s="1">
        <v>45821</v>
      </c>
      <c r="L139" t="str">
        <f>IFERROR(VLOOKUP(Result5[[#This Row],[RPRO]],'Data Power app'!C:C,1,0),"Xoa")</f>
        <v>RPRO-250422-0335</v>
      </c>
    </row>
    <row r="140" spans="1:12" x14ac:dyDescent="0.25">
      <c r="A140" s="28" t="s">
        <v>15556</v>
      </c>
      <c r="B140" s="28" t="s">
        <v>16231</v>
      </c>
      <c r="C140" s="28" t="s">
        <v>814</v>
      </c>
      <c r="D140" s="1">
        <v>45827</v>
      </c>
      <c r="E140" s="28" t="str">
        <f>IFERROR(VLOOKUP(Result[[#This Row],[RPRO]],H:H,1,0),"")</f>
        <v>RPRO-250429-0417</v>
      </c>
      <c r="H140" t="s">
        <v>6370</v>
      </c>
      <c r="I140" t="s">
        <v>6894</v>
      </c>
      <c r="J140" t="s">
        <v>814</v>
      </c>
      <c r="K140" s="1">
        <v>45821</v>
      </c>
      <c r="L140" t="str">
        <f>IFERROR(VLOOKUP(Result5[[#This Row],[RPRO]],'Data Power app'!C:C,1,0),"Xoa")</f>
        <v>RPRO-250422-0336</v>
      </c>
    </row>
    <row r="141" spans="1:12" x14ac:dyDescent="0.25">
      <c r="A141" s="28" t="s">
        <v>15586</v>
      </c>
      <c r="B141" s="28" t="s">
        <v>16228</v>
      </c>
      <c r="C141" s="28" t="s">
        <v>810</v>
      </c>
      <c r="D141" s="1">
        <v>45827</v>
      </c>
      <c r="E141" s="28" t="str">
        <f>IFERROR(VLOOKUP(Result[[#This Row],[RPRO]],H:H,1,0),"")</f>
        <v>RPRO-250512-0167</v>
      </c>
      <c r="H141" t="s">
        <v>6372</v>
      </c>
      <c r="I141" t="s">
        <v>6894</v>
      </c>
      <c r="J141" t="s">
        <v>814</v>
      </c>
      <c r="K141" s="1">
        <v>45821</v>
      </c>
      <c r="L141" t="str">
        <f>IFERROR(VLOOKUP(Result5[[#This Row],[RPRO]],'Data Power app'!C:C,1,0),"Xoa")</f>
        <v>RPRO-250422-0337</v>
      </c>
    </row>
    <row r="142" spans="1:12" x14ac:dyDescent="0.25">
      <c r="A142" s="28" t="s">
        <v>15501</v>
      </c>
      <c r="B142" s="28" t="s">
        <v>16231</v>
      </c>
      <c r="C142" s="28" t="s">
        <v>814</v>
      </c>
      <c r="D142" s="1">
        <v>45827</v>
      </c>
      <c r="E142" s="28" t="str">
        <f>IFERROR(VLOOKUP(Result[[#This Row],[RPRO]],H:H,1,0),"")</f>
        <v>RPRO-250428-0616</v>
      </c>
      <c r="H142" t="s">
        <v>6374</v>
      </c>
      <c r="I142" t="s">
        <v>6894</v>
      </c>
      <c r="J142" t="s">
        <v>814</v>
      </c>
      <c r="K142" s="1">
        <v>45821</v>
      </c>
      <c r="L142" t="str">
        <f>IFERROR(VLOOKUP(Result5[[#This Row],[RPRO]],'Data Power app'!C:C,1,0),"Xoa")</f>
        <v>RPRO-250422-0338</v>
      </c>
    </row>
    <row r="143" spans="1:12" x14ac:dyDescent="0.25">
      <c r="A143" s="28" t="s">
        <v>15503</v>
      </c>
      <c r="B143" s="28" t="s">
        <v>16231</v>
      </c>
      <c r="C143" s="28" t="s">
        <v>814</v>
      </c>
      <c r="D143" s="1">
        <v>45827</v>
      </c>
      <c r="E143" s="28" t="str">
        <f>IFERROR(VLOOKUP(Result[[#This Row],[RPRO]],H:H,1,0),"")</f>
        <v>RPRO-250428-0617</v>
      </c>
      <c r="H143" t="s">
        <v>6376</v>
      </c>
      <c r="I143" t="s">
        <v>6894</v>
      </c>
      <c r="J143" t="s">
        <v>814</v>
      </c>
      <c r="K143" s="1">
        <v>45821</v>
      </c>
      <c r="L143" t="str">
        <f>IFERROR(VLOOKUP(Result5[[#This Row],[RPRO]],'Data Power app'!C:C,1,0),"Xoa")</f>
        <v>RPRO-250422-0339</v>
      </c>
    </row>
    <row r="144" spans="1:12" x14ac:dyDescent="0.25">
      <c r="A144" s="28" t="s">
        <v>15558</v>
      </c>
      <c r="B144" s="28" t="s">
        <v>16228</v>
      </c>
      <c r="C144" s="28" t="s">
        <v>810</v>
      </c>
      <c r="D144" s="1">
        <v>45827</v>
      </c>
      <c r="E144" s="28" t="str">
        <f>IFERROR(VLOOKUP(Result[[#This Row],[RPRO]],H:H,1,0),"")</f>
        <v>RPRO-250506-0414</v>
      </c>
      <c r="H144" t="s">
        <v>6378</v>
      </c>
      <c r="I144" t="s">
        <v>6894</v>
      </c>
      <c r="J144" t="s">
        <v>814</v>
      </c>
      <c r="K144" s="1">
        <v>45821</v>
      </c>
      <c r="L144" t="str">
        <f>IFERROR(VLOOKUP(Result5[[#This Row],[RPRO]],'Data Power app'!C:C,1,0),"Xoa")</f>
        <v>RPRO-250422-0340</v>
      </c>
    </row>
    <row r="145" spans="1:12" x14ac:dyDescent="0.25">
      <c r="A145" s="28" t="s">
        <v>15562</v>
      </c>
      <c r="B145" s="28" t="s">
        <v>16228</v>
      </c>
      <c r="C145" s="28" t="s">
        <v>810</v>
      </c>
      <c r="D145" s="1">
        <v>45827</v>
      </c>
      <c r="E145" s="28" t="str">
        <f>IFERROR(VLOOKUP(Result[[#This Row],[RPRO]],H:H,1,0),"")</f>
        <v>RPRO-250506-0420</v>
      </c>
      <c r="H145" t="s">
        <v>6380</v>
      </c>
      <c r="I145" t="s">
        <v>6894</v>
      </c>
      <c r="J145" t="s">
        <v>814</v>
      </c>
      <c r="K145" s="1">
        <v>45821</v>
      </c>
      <c r="L145" t="str">
        <f>IFERROR(VLOOKUP(Result5[[#This Row],[RPRO]],'Data Power app'!C:C,1,0),"Xoa")</f>
        <v>RPRO-250422-0341</v>
      </c>
    </row>
    <row r="146" spans="1:12" x14ac:dyDescent="0.25">
      <c r="A146" s="28" t="s">
        <v>15564</v>
      </c>
      <c r="B146" s="28" t="s">
        <v>16228</v>
      </c>
      <c r="C146" s="28" t="s">
        <v>810</v>
      </c>
      <c r="D146" s="1">
        <v>45827</v>
      </c>
      <c r="E146" s="28" t="str">
        <f>IFERROR(VLOOKUP(Result[[#This Row],[RPRO]],H:H,1,0),"")</f>
        <v>RPRO-250506-0424</v>
      </c>
      <c r="H146" t="s">
        <v>6382</v>
      </c>
      <c r="I146" t="s">
        <v>6894</v>
      </c>
      <c r="J146" t="s">
        <v>814</v>
      </c>
      <c r="K146" s="1">
        <v>45821</v>
      </c>
      <c r="L146" t="str">
        <f>IFERROR(VLOOKUP(Result5[[#This Row],[RPRO]],'Data Power app'!C:C,1,0),"Xoa")</f>
        <v>RPRO-250422-0342</v>
      </c>
    </row>
    <row r="147" spans="1:12" x14ac:dyDescent="0.25">
      <c r="A147" s="28" t="s">
        <v>15571</v>
      </c>
      <c r="B147" s="28" t="s">
        <v>16228</v>
      </c>
      <c r="C147" s="28" t="s">
        <v>810</v>
      </c>
      <c r="D147" s="1">
        <v>45827</v>
      </c>
      <c r="E147" s="28" t="str">
        <f>IFERROR(VLOOKUP(Result[[#This Row],[RPRO]],H:H,1,0),"")</f>
        <v>RPRO-250506-0426</v>
      </c>
      <c r="H147" t="s">
        <v>6384</v>
      </c>
      <c r="I147" t="s">
        <v>6894</v>
      </c>
      <c r="J147" t="s">
        <v>814</v>
      </c>
      <c r="K147" s="1">
        <v>45821</v>
      </c>
      <c r="L147" t="str">
        <f>IFERROR(VLOOKUP(Result5[[#This Row],[RPRO]],'Data Power app'!C:C,1,0),"Xoa")</f>
        <v>RPRO-250422-0343</v>
      </c>
    </row>
    <row r="148" spans="1:12" x14ac:dyDescent="0.25">
      <c r="A148" s="28" t="s">
        <v>15573</v>
      </c>
      <c r="B148" s="28" t="s">
        <v>16228</v>
      </c>
      <c r="C148" s="28" t="s">
        <v>810</v>
      </c>
      <c r="D148" s="1">
        <v>45827</v>
      </c>
      <c r="E148" s="28" t="str">
        <f>IFERROR(VLOOKUP(Result[[#This Row],[RPRO]],H:H,1,0),"")</f>
        <v>RPRO-250506-0430</v>
      </c>
      <c r="H148" t="s">
        <v>6386</v>
      </c>
      <c r="I148" t="s">
        <v>6894</v>
      </c>
      <c r="J148" t="s">
        <v>814</v>
      </c>
      <c r="K148" s="1">
        <v>45821</v>
      </c>
      <c r="L148" t="str">
        <f>IFERROR(VLOOKUP(Result5[[#This Row],[RPRO]],'Data Power app'!C:C,1,0),"Xoa")</f>
        <v>RPRO-250422-0344</v>
      </c>
    </row>
    <row r="149" spans="1:12" x14ac:dyDescent="0.25">
      <c r="A149" s="28" t="s">
        <v>15575</v>
      </c>
      <c r="B149" s="28" t="s">
        <v>16228</v>
      </c>
      <c r="C149" s="28" t="s">
        <v>810</v>
      </c>
      <c r="D149" s="1">
        <v>45827</v>
      </c>
      <c r="E149" s="28" t="str">
        <f>IFERROR(VLOOKUP(Result[[#This Row],[RPRO]],H:H,1,0),"")</f>
        <v>RPRO-250506-0432</v>
      </c>
      <c r="H149" t="s">
        <v>6388</v>
      </c>
      <c r="I149" t="s">
        <v>6894</v>
      </c>
      <c r="J149" t="s">
        <v>814</v>
      </c>
      <c r="K149" s="1">
        <v>45821</v>
      </c>
      <c r="L149" t="str">
        <f>IFERROR(VLOOKUP(Result5[[#This Row],[RPRO]],'Data Power app'!C:C,1,0),"Xoa")</f>
        <v>RPRO-250422-0345</v>
      </c>
    </row>
    <row r="150" spans="1:12" x14ac:dyDescent="0.25">
      <c r="A150" s="28" t="s">
        <v>15577</v>
      </c>
      <c r="B150" s="28" t="s">
        <v>16228</v>
      </c>
      <c r="C150" s="28" t="s">
        <v>810</v>
      </c>
      <c r="D150" s="1">
        <v>45827</v>
      </c>
      <c r="E150" s="28" t="str">
        <f>IFERROR(VLOOKUP(Result[[#This Row],[RPRO]],H:H,1,0),"")</f>
        <v>RPRO-250506-0434</v>
      </c>
      <c r="H150" t="s">
        <v>6390</v>
      </c>
      <c r="I150" t="s">
        <v>6894</v>
      </c>
      <c r="J150" t="s">
        <v>814</v>
      </c>
      <c r="K150" s="1">
        <v>45821</v>
      </c>
      <c r="L150" t="str">
        <f>IFERROR(VLOOKUP(Result5[[#This Row],[RPRO]],'Data Power app'!C:C,1,0),"Xoa")</f>
        <v>RPRO-250422-0346</v>
      </c>
    </row>
    <row r="151" spans="1:12" x14ac:dyDescent="0.25">
      <c r="A151" s="28" t="s">
        <v>15579</v>
      </c>
      <c r="B151" s="28" t="s">
        <v>16228</v>
      </c>
      <c r="C151" s="28" t="s">
        <v>810</v>
      </c>
      <c r="D151" s="1">
        <v>45827</v>
      </c>
      <c r="E151" s="28" t="str">
        <f>IFERROR(VLOOKUP(Result[[#This Row],[RPRO]],H:H,1,0),"")</f>
        <v>RPRO-250506-0436</v>
      </c>
      <c r="H151" t="s">
        <v>6392</v>
      </c>
      <c r="I151" t="s">
        <v>6894</v>
      </c>
      <c r="J151" t="s">
        <v>814</v>
      </c>
      <c r="K151" s="1">
        <v>45821</v>
      </c>
      <c r="L151" t="str">
        <f>IFERROR(VLOOKUP(Result5[[#This Row],[RPRO]],'Data Power app'!C:C,1,0),"Xoa")</f>
        <v>RPRO-250422-0347</v>
      </c>
    </row>
    <row r="152" spans="1:12" x14ac:dyDescent="0.25">
      <c r="A152" s="28" t="s">
        <v>15593</v>
      </c>
      <c r="B152" s="28" t="s">
        <v>16228</v>
      </c>
      <c r="C152" s="28" t="s">
        <v>810</v>
      </c>
      <c r="D152" s="1">
        <v>45827</v>
      </c>
      <c r="E152" s="28" t="str">
        <f>IFERROR(VLOOKUP(Result[[#This Row],[RPRO]],H:H,1,0),"")</f>
        <v>RPRO-250519-0581</v>
      </c>
      <c r="H152" t="s">
        <v>6394</v>
      </c>
      <c r="I152" t="s">
        <v>6894</v>
      </c>
      <c r="J152" t="s">
        <v>814</v>
      </c>
      <c r="K152" s="1">
        <v>45821</v>
      </c>
      <c r="L152" t="str">
        <f>IFERROR(VLOOKUP(Result5[[#This Row],[RPRO]],'Data Power app'!C:C,1,0),"Xoa")</f>
        <v>RPRO-250422-0348</v>
      </c>
    </row>
    <row r="153" spans="1:12" x14ac:dyDescent="0.25">
      <c r="A153" s="28" t="s">
        <v>15505</v>
      </c>
      <c r="B153" s="28" t="s">
        <v>16231</v>
      </c>
      <c r="C153" s="28" t="s">
        <v>814</v>
      </c>
      <c r="D153" s="1">
        <v>45827</v>
      </c>
      <c r="E153" s="28" t="str">
        <f>IFERROR(VLOOKUP(Result[[#This Row],[RPRO]],H:H,1,0),"")</f>
        <v>RPRO-250428-0618</v>
      </c>
      <c r="H153" t="s">
        <v>6396</v>
      </c>
      <c r="I153" t="s">
        <v>6894</v>
      </c>
      <c r="J153" t="s">
        <v>814</v>
      </c>
      <c r="K153" s="1">
        <v>45821</v>
      </c>
      <c r="L153" t="str">
        <f>IFERROR(VLOOKUP(Result5[[#This Row],[RPRO]],'Data Power app'!C:C,1,0),"Xoa")</f>
        <v>RPRO-250422-0349</v>
      </c>
    </row>
    <row r="154" spans="1:12" x14ac:dyDescent="0.25">
      <c r="A154" s="28" t="s">
        <v>15509</v>
      </c>
      <c r="B154" s="28" t="s">
        <v>16232</v>
      </c>
      <c r="C154" s="28" t="s">
        <v>813</v>
      </c>
      <c r="D154" s="1">
        <v>45827</v>
      </c>
      <c r="E154" s="28" t="str">
        <f>IFERROR(VLOOKUP(Result[[#This Row],[RPRO]],H:H,1,0),"")</f>
        <v>RPRO-250528-0308</v>
      </c>
      <c r="H154" t="s">
        <v>7651</v>
      </c>
      <c r="I154" t="s">
        <v>8225</v>
      </c>
      <c r="J154" t="s">
        <v>814</v>
      </c>
      <c r="K154" s="1">
        <v>45822</v>
      </c>
      <c r="L154" t="str">
        <f>IFERROR(VLOOKUP(Result5[[#This Row],[RPRO]],'Data Power app'!C:C,1,0),"Xoa")</f>
        <v>RPRO-250422-0350</v>
      </c>
    </row>
    <row r="155" spans="1:12" x14ac:dyDescent="0.25">
      <c r="A155" s="28" t="s">
        <v>15511</v>
      </c>
      <c r="B155" s="28" t="s">
        <v>16232</v>
      </c>
      <c r="C155" s="28" t="s">
        <v>813</v>
      </c>
      <c r="D155" s="1">
        <v>45827</v>
      </c>
      <c r="E155" s="28" t="str">
        <f>IFERROR(VLOOKUP(Result[[#This Row],[RPRO]],H:H,1,0),"")</f>
        <v>RPRO-250528-0310</v>
      </c>
      <c r="H155" t="s">
        <v>7653</v>
      </c>
      <c r="I155" t="s">
        <v>8225</v>
      </c>
      <c r="J155" t="s">
        <v>814</v>
      </c>
      <c r="K155" s="1">
        <v>45822</v>
      </c>
      <c r="L155" t="str">
        <f>IFERROR(VLOOKUP(Result5[[#This Row],[RPRO]],'Data Power app'!C:C,1,0),"Xoa")</f>
        <v>RPRO-250422-0351</v>
      </c>
    </row>
    <row r="156" spans="1:12" x14ac:dyDescent="0.25">
      <c r="A156" s="28" t="s">
        <v>15507</v>
      </c>
      <c r="B156" s="28" t="s">
        <v>16231</v>
      </c>
      <c r="C156" s="28" t="s">
        <v>814</v>
      </c>
      <c r="D156" s="1">
        <v>45827</v>
      </c>
      <c r="E156" s="28" t="str">
        <f>IFERROR(VLOOKUP(Result[[#This Row],[RPRO]],H:H,1,0),"")</f>
        <v>RPRO-250428-0620</v>
      </c>
      <c r="H156" t="s">
        <v>7655</v>
      </c>
      <c r="I156" t="s">
        <v>8225</v>
      </c>
      <c r="J156" t="s">
        <v>814</v>
      </c>
      <c r="K156" s="1">
        <v>45822</v>
      </c>
      <c r="L156" t="str">
        <f>IFERROR(VLOOKUP(Result5[[#This Row],[RPRO]],'Data Power app'!C:C,1,0),"Xoa")</f>
        <v>RPRO-250422-0352</v>
      </c>
    </row>
    <row r="157" spans="1:12" x14ac:dyDescent="0.25">
      <c r="A157" s="28" t="s">
        <v>15591</v>
      </c>
      <c r="B157" s="28" t="s">
        <v>16231</v>
      </c>
      <c r="C157" s="28" t="s">
        <v>814</v>
      </c>
      <c r="D157" s="1">
        <v>45827</v>
      </c>
      <c r="E157" s="28" t="str">
        <f>IFERROR(VLOOKUP(Result[[#This Row],[RPRO]],H:H,1,0),"")</f>
        <v>RPRO-250514-0134</v>
      </c>
      <c r="H157" t="s">
        <v>7657</v>
      </c>
      <c r="I157" t="s">
        <v>8225</v>
      </c>
      <c r="J157" t="s">
        <v>814</v>
      </c>
      <c r="K157" s="1">
        <v>45822</v>
      </c>
      <c r="L157" t="str">
        <f>IFERROR(VLOOKUP(Result5[[#This Row],[RPRO]],'Data Power app'!C:C,1,0),"Xoa")</f>
        <v>RPRO-250422-0353</v>
      </c>
    </row>
    <row r="158" spans="1:12" x14ac:dyDescent="0.25">
      <c r="A158" s="28" t="s">
        <v>15639</v>
      </c>
      <c r="B158" s="28" t="s">
        <v>16228</v>
      </c>
      <c r="C158" s="28" t="s">
        <v>810</v>
      </c>
      <c r="D158" s="1">
        <v>45827</v>
      </c>
      <c r="E158" s="28" t="str">
        <f>IFERROR(VLOOKUP(Result[[#This Row],[RPRO]],H:H,1,0),"")</f>
        <v>RPRO-250529-0028</v>
      </c>
      <c r="H158" t="s">
        <v>7659</v>
      </c>
      <c r="I158" t="s">
        <v>8225</v>
      </c>
      <c r="J158" t="s">
        <v>814</v>
      </c>
      <c r="K158" s="1">
        <v>45822</v>
      </c>
      <c r="L158" t="str">
        <f>IFERROR(VLOOKUP(Result5[[#This Row],[RPRO]],'Data Power app'!C:C,1,0),"Xoa")</f>
        <v>RPRO-250422-0354</v>
      </c>
    </row>
    <row r="159" spans="1:12" x14ac:dyDescent="0.25">
      <c r="A159" s="28" t="s">
        <v>15513</v>
      </c>
      <c r="B159" s="28" t="s">
        <v>16231</v>
      </c>
      <c r="C159" s="28" t="s">
        <v>814</v>
      </c>
      <c r="D159" s="1">
        <v>45827</v>
      </c>
      <c r="E159" s="28" t="str">
        <f>IFERROR(VLOOKUP(Result[[#This Row],[RPRO]],H:H,1,0),"")</f>
        <v>RPRO-250528-0481</v>
      </c>
      <c r="H159" t="s">
        <v>7661</v>
      </c>
      <c r="I159" t="s">
        <v>8225</v>
      </c>
      <c r="J159" t="s">
        <v>814</v>
      </c>
      <c r="K159" s="1">
        <v>45822</v>
      </c>
      <c r="L159" t="str">
        <f>IFERROR(VLOOKUP(Result5[[#This Row],[RPRO]],'Data Power app'!C:C,1,0),"Xoa")</f>
        <v>RPRO-250422-0355</v>
      </c>
    </row>
    <row r="160" spans="1:12" x14ac:dyDescent="0.25">
      <c r="A160" s="28" t="s">
        <v>15607</v>
      </c>
      <c r="B160" s="28" t="s">
        <v>16231</v>
      </c>
      <c r="C160" s="28" t="s">
        <v>814</v>
      </c>
      <c r="D160" s="1">
        <v>45827</v>
      </c>
      <c r="E160" s="28" t="str">
        <f>IFERROR(VLOOKUP(Result[[#This Row],[RPRO]],H:H,1,0),"")</f>
        <v>RPRO-250528-0487</v>
      </c>
      <c r="H160" t="s">
        <v>7663</v>
      </c>
      <c r="I160" t="s">
        <v>8225</v>
      </c>
      <c r="J160" t="s">
        <v>814</v>
      </c>
      <c r="K160" s="1">
        <v>45822</v>
      </c>
      <c r="L160" t="str">
        <f>IFERROR(VLOOKUP(Result5[[#This Row],[RPRO]],'Data Power app'!C:C,1,0),"Xoa")</f>
        <v>RPRO-250422-0356</v>
      </c>
    </row>
    <row r="161" spans="1:12" x14ac:dyDescent="0.25">
      <c r="A161" s="28" t="s">
        <v>15612</v>
      </c>
      <c r="B161" s="28" t="s">
        <v>16231</v>
      </c>
      <c r="C161" s="28" t="s">
        <v>814</v>
      </c>
      <c r="D161" s="1">
        <v>45827</v>
      </c>
      <c r="E161" s="28" t="str">
        <f>IFERROR(VLOOKUP(Result[[#This Row],[RPRO]],H:H,1,0),"")</f>
        <v>RPRO-250528-0489</v>
      </c>
      <c r="H161" t="s">
        <v>7665</v>
      </c>
      <c r="I161" t="s">
        <v>8225</v>
      </c>
      <c r="J161" t="s">
        <v>814</v>
      </c>
      <c r="K161" s="1">
        <v>45822</v>
      </c>
      <c r="L161" t="str">
        <f>IFERROR(VLOOKUP(Result5[[#This Row],[RPRO]],'Data Power app'!C:C,1,0),"Xoa")</f>
        <v>RPRO-250422-0357</v>
      </c>
    </row>
    <row r="162" spans="1:12" x14ac:dyDescent="0.25">
      <c r="A162" s="28" t="s">
        <v>15614</v>
      </c>
      <c r="B162" s="28" t="s">
        <v>16231</v>
      </c>
      <c r="C162" s="28" t="s">
        <v>814</v>
      </c>
      <c r="D162" s="1">
        <v>45827</v>
      </c>
      <c r="E162" s="28" t="str">
        <f>IFERROR(VLOOKUP(Result[[#This Row],[RPRO]],H:H,1,0),"")</f>
        <v>RPRO-250528-0491</v>
      </c>
      <c r="H162" t="s">
        <v>7667</v>
      </c>
      <c r="I162" t="s">
        <v>8225</v>
      </c>
      <c r="J162" t="s">
        <v>814</v>
      </c>
      <c r="K162" s="1">
        <v>45822</v>
      </c>
      <c r="L162" t="str">
        <f>IFERROR(VLOOKUP(Result5[[#This Row],[RPRO]],'Data Power app'!C:C,1,0),"Xoa")</f>
        <v>RPRO-250422-0358</v>
      </c>
    </row>
    <row r="163" spans="1:12" x14ac:dyDescent="0.25">
      <c r="A163" s="28" t="s">
        <v>15616</v>
      </c>
      <c r="B163" s="28" t="s">
        <v>16231</v>
      </c>
      <c r="C163" s="28" t="s">
        <v>814</v>
      </c>
      <c r="D163" s="1">
        <v>45827</v>
      </c>
      <c r="E163" s="28" t="str">
        <f>IFERROR(VLOOKUP(Result[[#This Row],[RPRO]],H:H,1,0),"")</f>
        <v>RPRO-250528-0497</v>
      </c>
      <c r="H163" t="s">
        <v>7669</v>
      </c>
      <c r="I163" t="s">
        <v>8225</v>
      </c>
      <c r="J163" t="s">
        <v>814</v>
      </c>
      <c r="K163" s="1">
        <v>45822</v>
      </c>
      <c r="L163" t="str">
        <f>IFERROR(VLOOKUP(Result5[[#This Row],[RPRO]],'Data Power app'!C:C,1,0),"Xoa")</f>
        <v>RPRO-250422-0359</v>
      </c>
    </row>
    <row r="164" spans="1:12" x14ac:dyDescent="0.25">
      <c r="A164" s="28" t="s">
        <v>15630</v>
      </c>
      <c r="B164" s="28" t="s">
        <v>16231</v>
      </c>
      <c r="C164" s="28" t="s">
        <v>814</v>
      </c>
      <c r="D164" s="1">
        <v>45827</v>
      </c>
      <c r="E164" s="28" t="str">
        <f>IFERROR(VLOOKUP(Result[[#This Row],[RPRO]],H:H,1,0),"")</f>
        <v>RPRO-250528-0513</v>
      </c>
      <c r="H164" t="s">
        <v>7671</v>
      </c>
      <c r="I164" t="s">
        <v>8225</v>
      </c>
      <c r="J164" t="s">
        <v>814</v>
      </c>
      <c r="K164" s="1">
        <v>45822</v>
      </c>
      <c r="L164" t="str">
        <f>IFERROR(VLOOKUP(Result5[[#This Row],[RPRO]],'Data Power app'!C:C,1,0),"Xoa")</f>
        <v>RPRO-250422-0360</v>
      </c>
    </row>
    <row r="165" spans="1:12" x14ac:dyDescent="0.25">
      <c r="A165" s="28" t="s">
        <v>15632</v>
      </c>
      <c r="B165" s="28" t="s">
        <v>16231</v>
      </c>
      <c r="C165" s="28" t="s">
        <v>814</v>
      </c>
      <c r="D165" s="1">
        <v>45827</v>
      </c>
      <c r="E165" s="28" t="str">
        <f>IFERROR(VLOOKUP(Result[[#This Row],[RPRO]],H:H,1,0),"")</f>
        <v>RPRO-250528-0515</v>
      </c>
      <c r="H165" t="s">
        <v>7467</v>
      </c>
      <c r="I165" t="s">
        <v>8227</v>
      </c>
      <c r="J165" t="s">
        <v>809</v>
      </c>
      <c r="K165" s="1">
        <v>45822</v>
      </c>
      <c r="L165" t="str">
        <f>IFERROR(VLOOKUP(Result5[[#This Row],[RPRO]],'Data Power app'!C:C,1,0),"Xoa")</f>
        <v>Xoa</v>
      </c>
    </row>
    <row r="166" spans="1:12" x14ac:dyDescent="0.25">
      <c r="A166" s="28" t="s">
        <v>15634</v>
      </c>
      <c r="B166" s="28" t="s">
        <v>16231</v>
      </c>
      <c r="C166" s="28" t="s">
        <v>814</v>
      </c>
      <c r="D166" s="1">
        <v>45827</v>
      </c>
      <c r="E166" s="28" t="str">
        <f>IFERROR(VLOOKUP(Result[[#This Row],[RPRO]],H:H,1,0),"")</f>
        <v>RPRO-250528-0519</v>
      </c>
      <c r="H166" t="s">
        <v>7468</v>
      </c>
      <c r="I166" t="s">
        <v>8227</v>
      </c>
      <c r="J166" t="s">
        <v>809</v>
      </c>
      <c r="K166" s="1">
        <v>45822</v>
      </c>
      <c r="L166" t="str">
        <f>IFERROR(VLOOKUP(Result5[[#This Row],[RPRO]],'Data Power app'!C:C,1,0),"Xoa")</f>
        <v>Xoa</v>
      </c>
    </row>
    <row r="167" spans="1:12" x14ac:dyDescent="0.25">
      <c r="A167" s="28" t="s">
        <v>15600</v>
      </c>
      <c r="B167" s="28" t="s">
        <v>16231</v>
      </c>
      <c r="C167" s="28" t="s">
        <v>814</v>
      </c>
      <c r="D167" s="1">
        <v>45827</v>
      </c>
      <c r="E167" s="28" t="str">
        <f>IFERROR(VLOOKUP(Result[[#This Row],[RPRO]],H:H,1,0),"")</f>
        <v>RPRO-250528-0463</v>
      </c>
      <c r="H167" t="s">
        <v>7469</v>
      </c>
      <c r="I167" t="s">
        <v>8227</v>
      </c>
      <c r="J167" t="s">
        <v>809</v>
      </c>
      <c r="K167" s="1">
        <v>45822</v>
      </c>
      <c r="L167" t="str">
        <f>IFERROR(VLOOKUP(Result5[[#This Row],[RPRO]],'Data Power app'!C:C,1,0),"Xoa")</f>
        <v>Xoa</v>
      </c>
    </row>
    <row r="168" spans="1:12" x14ac:dyDescent="0.25">
      <c r="A168" s="28" t="s">
        <v>15620</v>
      </c>
      <c r="B168" s="28" t="s">
        <v>16231</v>
      </c>
      <c r="C168" s="28" t="s">
        <v>814</v>
      </c>
      <c r="D168" s="1">
        <v>45827</v>
      </c>
      <c r="E168" s="28" t="str">
        <f>IFERROR(VLOOKUP(Result[[#This Row],[RPRO]],H:H,1,0),"")</f>
        <v>RPRO-250528-0509</v>
      </c>
      <c r="H168" t="s">
        <v>7471</v>
      </c>
      <c r="I168" t="s">
        <v>8227</v>
      </c>
      <c r="J168" t="s">
        <v>809</v>
      </c>
      <c r="K168" s="1">
        <v>45822</v>
      </c>
      <c r="L168" t="str">
        <f>IFERROR(VLOOKUP(Result5[[#This Row],[RPRO]],'Data Power app'!C:C,1,0),"Xoa")</f>
        <v>RPRO-250422-0442</v>
      </c>
    </row>
    <row r="169" spans="1:12" x14ac:dyDescent="0.25">
      <c r="A169" s="28" t="s">
        <v>15618</v>
      </c>
      <c r="B169" s="28" t="s">
        <v>16231</v>
      </c>
      <c r="C169" s="28" t="s">
        <v>814</v>
      </c>
      <c r="D169" s="1">
        <v>45827</v>
      </c>
      <c r="E169" s="28" t="str">
        <f>IFERROR(VLOOKUP(Result[[#This Row],[RPRO]],H:H,1,0),"")</f>
        <v>RPRO-250528-0507</v>
      </c>
      <c r="H169" s="28" t="s">
        <v>10512</v>
      </c>
      <c r="I169" s="28" t="s">
        <v>11045</v>
      </c>
      <c r="J169" s="28" t="s">
        <v>815</v>
      </c>
      <c r="K169" s="1">
        <v>45825</v>
      </c>
      <c r="L169" s="28" t="str">
        <f>IFERROR(VLOOKUP(Result5[[#This Row],[RPRO]],'Data Power app'!C:C,1,0),"Xoa")</f>
        <v>RPRO-250422-0526</v>
      </c>
    </row>
    <row r="170" spans="1:12" x14ac:dyDescent="0.25">
      <c r="A170" s="28" t="s">
        <v>15625</v>
      </c>
      <c r="B170" s="28" t="s">
        <v>16231</v>
      </c>
      <c r="C170" s="28" t="s">
        <v>814</v>
      </c>
      <c r="D170" s="1">
        <v>45827</v>
      </c>
      <c r="E170" s="28" t="str">
        <f>IFERROR(VLOOKUP(Result[[#This Row],[RPRO]],H:H,1,0),"")</f>
        <v>RPRO-250528-0511</v>
      </c>
      <c r="H170" s="28" t="s">
        <v>10523</v>
      </c>
      <c r="I170" s="28" t="s">
        <v>11045</v>
      </c>
      <c r="J170" s="28" t="s">
        <v>815</v>
      </c>
      <c r="K170" s="1">
        <v>45825</v>
      </c>
      <c r="L170" s="28" t="str">
        <f>IFERROR(VLOOKUP(Result5[[#This Row],[RPRO]],'Data Power app'!C:C,1,0),"Xoa")</f>
        <v>RPRO-250422-0527</v>
      </c>
    </row>
    <row r="171" spans="1:12" x14ac:dyDescent="0.25">
      <c r="A171" s="28" t="s">
        <v>15643</v>
      </c>
      <c r="B171" s="28" t="s">
        <v>16228</v>
      </c>
      <c r="C171" s="28" t="s">
        <v>810</v>
      </c>
      <c r="D171" s="1">
        <v>45827</v>
      </c>
      <c r="E171" s="28" t="str">
        <f>IFERROR(VLOOKUP(Result[[#This Row],[RPRO]],H:H,1,0),"")</f>
        <v>RPRO-250603-0309</v>
      </c>
      <c r="H171" t="s">
        <v>7473</v>
      </c>
      <c r="I171" t="s">
        <v>8227</v>
      </c>
      <c r="J171" t="s">
        <v>809</v>
      </c>
      <c r="K171" s="1">
        <v>45822</v>
      </c>
      <c r="L171" t="str">
        <f>IFERROR(VLOOKUP(Result5[[#This Row],[RPRO]],'Data Power app'!C:C,1,0),"Xoa")</f>
        <v>RPRO-250422-0528</v>
      </c>
    </row>
    <row r="172" spans="1:12" x14ac:dyDescent="0.25">
      <c r="A172" s="28" t="s">
        <v>15648</v>
      </c>
      <c r="B172" s="28" t="s">
        <v>16228</v>
      </c>
      <c r="C172" s="28" t="s">
        <v>810</v>
      </c>
      <c r="D172" s="1">
        <v>45827</v>
      </c>
      <c r="E172" s="28" t="str">
        <f>IFERROR(VLOOKUP(Result[[#This Row],[RPRO]],H:H,1,0),"")</f>
        <v>RPRO-250603-0310</v>
      </c>
      <c r="H172" t="s">
        <v>7475</v>
      </c>
      <c r="I172" t="s">
        <v>8227</v>
      </c>
      <c r="J172" t="s">
        <v>809</v>
      </c>
      <c r="K172" s="1">
        <v>45822</v>
      </c>
      <c r="L172" t="str">
        <f>IFERROR(VLOOKUP(Result5[[#This Row],[RPRO]],'Data Power app'!C:C,1,0),"Xoa")</f>
        <v>RPRO-250422-0529</v>
      </c>
    </row>
    <row r="173" spans="1:12" x14ac:dyDescent="0.25">
      <c r="A173" s="28" t="s">
        <v>15650</v>
      </c>
      <c r="B173" s="28" t="s">
        <v>16228</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15652</v>
      </c>
      <c r="B174" s="28" t="s">
        <v>16228</v>
      </c>
      <c r="C174" s="28" t="s">
        <v>810</v>
      </c>
      <c r="D174" s="1">
        <v>45827</v>
      </c>
      <c r="E174" s="28" t="str">
        <f>IFERROR(VLOOKUP(Result[[#This Row],[RPRO]],H:H,1,0),"")</f>
        <v>RPRO-250603-0313</v>
      </c>
      <c r="H174" t="s">
        <v>7477</v>
      </c>
      <c r="I174" t="s">
        <v>8227</v>
      </c>
      <c r="J174" t="s">
        <v>809</v>
      </c>
      <c r="K174" s="1">
        <v>45822</v>
      </c>
      <c r="L174" t="str">
        <f>IFERROR(VLOOKUP(Result5[[#This Row],[RPRO]],'Data Power app'!C:C,1,0),"Xoa")</f>
        <v>RPRO-250422-0536</v>
      </c>
    </row>
    <row r="175" spans="1:12" x14ac:dyDescent="0.25">
      <c r="A175" s="28" t="s">
        <v>15654</v>
      </c>
      <c r="B175" s="28" t="s">
        <v>16228</v>
      </c>
      <c r="C175" s="28" t="s">
        <v>810</v>
      </c>
      <c r="D175" s="1">
        <v>45827</v>
      </c>
      <c r="E175" s="28" t="str">
        <f>IFERROR(VLOOKUP(Result[[#This Row],[RPRO]],H:H,1,0),"")</f>
        <v>RPRO-250603-0314</v>
      </c>
      <c r="H175" t="s">
        <v>7485</v>
      </c>
      <c r="I175" t="s">
        <v>8227</v>
      </c>
      <c r="J175" t="s">
        <v>809</v>
      </c>
      <c r="K175" s="1">
        <v>45822</v>
      </c>
      <c r="L175" t="str">
        <f>IFERROR(VLOOKUP(Result5[[#This Row],[RPRO]],'Data Power app'!C:C,1,0),"Xoa")</f>
        <v>RPRO-250422-0538</v>
      </c>
    </row>
    <row r="176" spans="1:12" x14ac:dyDescent="0.25">
      <c r="A176" s="28" t="s">
        <v>15602</v>
      </c>
      <c r="B176" s="28" t="s">
        <v>16231</v>
      </c>
      <c r="C176" s="28" t="s">
        <v>814</v>
      </c>
      <c r="D176" s="1">
        <v>45827</v>
      </c>
      <c r="E176" s="28" t="str">
        <f>IFERROR(VLOOKUP(Result[[#This Row],[RPRO]],H:H,1,0),"")</f>
        <v>RPRO-250528-0473</v>
      </c>
      <c r="H176" t="s">
        <v>6289</v>
      </c>
      <c r="I176" t="s">
        <v>6898</v>
      </c>
      <c r="J176" t="s">
        <v>809</v>
      </c>
      <c r="K176" s="1">
        <v>45821</v>
      </c>
      <c r="L176" t="str">
        <f>IFERROR(VLOOKUP(Result5[[#This Row],[RPRO]],'Data Power app'!C:C,1,0),"Xoa")</f>
        <v>Xoa</v>
      </c>
    </row>
    <row r="177" spans="1:12" x14ac:dyDescent="0.25">
      <c r="A177" s="28" t="s">
        <v>15641</v>
      </c>
      <c r="B177" s="28" t="s">
        <v>16231</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15658</v>
      </c>
      <c r="B178" s="28" t="s">
        <v>16228</v>
      </c>
      <c r="C178" s="28" t="s">
        <v>810</v>
      </c>
      <c r="D178" s="1">
        <v>45827</v>
      </c>
      <c r="E178" s="28" t="str">
        <f>IFERROR(VLOOKUP(Result[[#This Row],[RPRO]],H:H,1,0),"")</f>
        <v>RPRO-250604-0646</v>
      </c>
      <c r="H178" t="s">
        <v>7489</v>
      </c>
      <c r="I178" t="s">
        <v>8227</v>
      </c>
      <c r="J178" t="s">
        <v>809</v>
      </c>
      <c r="K178" s="1">
        <v>45822</v>
      </c>
      <c r="L178" t="str">
        <f>IFERROR(VLOOKUP(Result5[[#This Row],[RPRO]],'Data Power app'!C:C,1,0),"Xoa")</f>
        <v>Xoa</v>
      </c>
    </row>
    <row r="179" spans="1:12" x14ac:dyDescent="0.25">
      <c r="A179" s="28" t="s">
        <v>15663</v>
      </c>
      <c r="B179" s="28" t="s">
        <v>16228</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15520</v>
      </c>
      <c r="B180" s="28" t="s">
        <v>16231</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15522</v>
      </c>
      <c r="B181" s="28" t="s">
        <v>16231</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15527</v>
      </c>
      <c r="B182" s="28" t="s">
        <v>16231</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15539</v>
      </c>
      <c r="B183" s="28" t="s">
        <v>16231</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15656</v>
      </c>
      <c r="B184" s="28" t="s">
        <v>16228</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15665</v>
      </c>
      <c r="B185" s="28" t="s">
        <v>16228</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18327</v>
      </c>
      <c r="B186" s="28" t="s">
        <v>18377</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18345</v>
      </c>
      <c r="B187" s="28" t="s">
        <v>18378</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15403</v>
      </c>
      <c r="B188" s="28" t="s">
        <v>16230</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15470</v>
      </c>
      <c r="B189" s="28" t="s">
        <v>16231</v>
      </c>
      <c r="C189" s="28" t="s">
        <v>814</v>
      </c>
      <c r="D189" s="1">
        <v>45827</v>
      </c>
      <c r="E189" s="28" t="str">
        <f>IFERROR(VLOOKUP(Result[[#This Row],[RPRO]],H:H,1,0),"")</f>
        <v>RPRO-250528-1915</v>
      </c>
      <c r="H189" t="s">
        <v>7339</v>
      </c>
      <c r="I189" t="s">
        <v>8226</v>
      </c>
      <c r="J189" t="s">
        <v>813</v>
      </c>
      <c r="K189" s="1">
        <v>45822</v>
      </c>
      <c r="L189" t="str">
        <f>IFERROR(VLOOKUP(Result5[[#This Row],[RPRO]],'Data Power app'!C:C,1,0),"Xoa")</f>
        <v>Xoa</v>
      </c>
    </row>
    <row r="190" spans="1:12" x14ac:dyDescent="0.25">
      <c r="A190" s="28" t="s">
        <v>18329</v>
      </c>
      <c r="B190" s="28" t="s">
        <v>18380</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18331</v>
      </c>
      <c r="B191" s="28" t="s">
        <v>18380</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18333</v>
      </c>
      <c r="B192" s="28" t="s">
        <v>18380</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18337</v>
      </c>
      <c r="B193" s="28" t="s">
        <v>18380</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18355</v>
      </c>
      <c r="B194" s="28" t="s">
        <v>18380</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15405</v>
      </c>
      <c r="B195" s="28" t="s">
        <v>16230</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15741</v>
      </c>
      <c r="B196" s="28" t="s">
        <v>16230</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15744</v>
      </c>
      <c r="B197" s="28" t="s">
        <v>16230</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17670</v>
      </c>
      <c r="B198" s="28" t="s">
        <v>18378</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17655</v>
      </c>
      <c r="B199" s="28" t="s">
        <v>18377</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17657</v>
      </c>
      <c r="B200" s="28" t="s">
        <v>18377</v>
      </c>
      <c r="C200" s="28" t="s">
        <v>813</v>
      </c>
      <c r="D200" s="1">
        <v>45828</v>
      </c>
      <c r="E200" s="28" t="str">
        <f>IFERROR(VLOOKUP(Result[[#This Row],[RPRO]],H:H,1,0),"")</f>
        <v>RPRO-250611-0023</v>
      </c>
      <c r="H200" t="s">
        <v>7491</v>
      </c>
      <c r="I200" t="s">
        <v>8227</v>
      </c>
      <c r="J200" t="s">
        <v>809</v>
      </c>
      <c r="K200" s="1">
        <v>45822</v>
      </c>
      <c r="L200" t="str">
        <f>IFERROR(VLOOKUP(Result5[[#This Row],[RPRO]],'Data Power app'!C:C,1,0),"Xoa")</f>
        <v>RPRO-250423-0944</v>
      </c>
    </row>
    <row r="201" spans="1:12" x14ac:dyDescent="0.25">
      <c r="A201" s="28" t="s">
        <v>17659</v>
      </c>
      <c r="B201" s="28" t="s">
        <v>18378</v>
      </c>
      <c r="C201" s="28" t="s">
        <v>810</v>
      </c>
      <c r="D201" s="1">
        <v>45828</v>
      </c>
      <c r="E201" s="28" t="str">
        <f>IFERROR(VLOOKUP(Result[[#This Row],[RPRO]],H:H,1,0),"")</f>
        <v>RPRO-250611-0024</v>
      </c>
      <c r="H201" t="s">
        <v>7493</v>
      </c>
      <c r="I201" t="s">
        <v>8227</v>
      </c>
      <c r="J201" t="s">
        <v>809</v>
      </c>
      <c r="K201" s="1">
        <v>45822</v>
      </c>
      <c r="L201" t="str">
        <f>IFERROR(VLOOKUP(Result5[[#This Row],[RPRO]],'Data Power app'!C:C,1,0),"Xoa")</f>
        <v>RPRO-250423-0951</v>
      </c>
    </row>
    <row r="202" spans="1:12" x14ac:dyDescent="0.25">
      <c r="A202" s="28" t="s">
        <v>18350</v>
      </c>
      <c r="B202" s="28" t="s">
        <v>18378</v>
      </c>
      <c r="C202" s="28" t="s">
        <v>810</v>
      </c>
      <c r="D202" s="1">
        <v>45828</v>
      </c>
      <c r="E202" s="28" t="str">
        <f>IFERROR(VLOOKUP(Result[[#This Row],[RPRO]],H:H,1,0),"")</f>
        <v>RPRO-250529-0086</v>
      </c>
      <c r="H202" t="s">
        <v>7497</v>
      </c>
      <c r="I202" t="s">
        <v>8227</v>
      </c>
      <c r="J202" t="s">
        <v>809</v>
      </c>
      <c r="K202" s="1">
        <v>45822</v>
      </c>
      <c r="L202" t="str">
        <f>IFERROR(VLOOKUP(Result5[[#This Row],[RPRO]],'Data Power app'!C:C,1,0),"Xoa")</f>
        <v>RPRO-250423-0955</v>
      </c>
    </row>
    <row r="203" spans="1:12" x14ac:dyDescent="0.25">
      <c r="A203" s="28" t="s">
        <v>15746</v>
      </c>
      <c r="B203" s="28" t="s">
        <v>16230</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17679</v>
      </c>
      <c r="B204" s="28" t="s">
        <v>18381</v>
      </c>
      <c r="C204" s="28" t="s">
        <v>814</v>
      </c>
      <c r="D204" s="1">
        <v>45828</v>
      </c>
      <c r="E204" s="28" t="str">
        <f>IFERROR(VLOOKUP(Result[[#This Row],[RPRO]],H:H,1,0),"")</f>
        <v>RPRO-250512-0182</v>
      </c>
      <c r="H204" s="28" t="s">
        <v>10778</v>
      </c>
      <c r="I204" s="28" t="s">
        <v>11047</v>
      </c>
      <c r="J204" s="28" t="s">
        <v>814</v>
      </c>
      <c r="K204" s="1">
        <v>45825</v>
      </c>
      <c r="L204" s="28" t="str">
        <f>IFERROR(VLOOKUP(Result5[[#This Row],[RPRO]],'Data Power app'!C:C,1,0),"Xoa")</f>
        <v>RPRO-250423-0977</v>
      </c>
    </row>
    <row r="205" spans="1:12" x14ac:dyDescent="0.25">
      <c r="A205" s="28" t="s">
        <v>17751</v>
      </c>
      <c r="B205" s="28" t="s">
        <v>18381</v>
      </c>
      <c r="C205" s="28" t="s">
        <v>814</v>
      </c>
      <c r="D205" s="1">
        <v>45828</v>
      </c>
      <c r="E205" s="28" t="str">
        <f>IFERROR(VLOOKUP(Result[[#This Row],[RPRO]],H:H,1,0),"")</f>
        <v>RPRO-250519-0173</v>
      </c>
      <c r="H205" s="28" t="s">
        <v>10790</v>
      </c>
      <c r="I205" s="28" t="s">
        <v>11047</v>
      </c>
      <c r="J205" s="28" t="s">
        <v>814</v>
      </c>
      <c r="K205" s="1">
        <v>45825</v>
      </c>
      <c r="L205" s="28" t="str">
        <f>IFERROR(VLOOKUP(Result5[[#This Row],[RPRO]],'Data Power app'!C:C,1,0),"Xoa")</f>
        <v>RPRO-250423-0979</v>
      </c>
    </row>
    <row r="206" spans="1:12" x14ac:dyDescent="0.25">
      <c r="A206" s="28" t="s">
        <v>17677</v>
      </c>
      <c r="B206" s="28" t="s">
        <v>18377</v>
      </c>
      <c r="C206" s="28" t="s">
        <v>813</v>
      </c>
      <c r="D206" s="1">
        <v>45828</v>
      </c>
      <c r="E206" s="28" t="str">
        <f>IFERROR(VLOOKUP(Result[[#This Row],[RPRO]],H:H,1,0),"")</f>
        <v>RPRO-250512-0181</v>
      </c>
      <c r="H206" s="28" t="s">
        <v>10792</v>
      </c>
      <c r="I206" s="28" t="s">
        <v>11047</v>
      </c>
      <c r="J206" s="28" t="s">
        <v>814</v>
      </c>
      <c r="K206" s="1">
        <v>45825</v>
      </c>
      <c r="L206" s="28" t="str">
        <f>IFERROR(VLOOKUP(Result5[[#This Row],[RPRO]],'Data Power app'!C:C,1,0),"Xoa")</f>
        <v>RPRO-250423-0981</v>
      </c>
    </row>
    <row r="207" spans="1:12" x14ac:dyDescent="0.25">
      <c r="A207" s="28" t="s">
        <v>17613</v>
      </c>
      <c r="B207" s="28" t="s">
        <v>18377</v>
      </c>
      <c r="C207" s="28" t="s">
        <v>813</v>
      </c>
      <c r="D207" s="1">
        <v>45828</v>
      </c>
      <c r="E207" s="28" t="str">
        <f>IFERROR(VLOOKUP(Result[[#This Row],[RPRO]],H:H,1,0),"")</f>
        <v>RPRO-250428-0623</v>
      </c>
      <c r="H207" s="28" t="s">
        <v>10794</v>
      </c>
      <c r="I207" s="28" t="s">
        <v>11047</v>
      </c>
      <c r="J207" s="28" t="s">
        <v>814</v>
      </c>
      <c r="K207" s="1">
        <v>45825</v>
      </c>
      <c r="L207" s="28" t="str">
        <f>IFERROR(VLOOKUP(Result5[[#This Row],[RPRO]],'Data Power app'!C:C,1,0),"Xoa")</f>
        <v>RPRO-250423-0983</v>
      </c>
    </row>
    <row r="208" spans="1:12" x14ac:dyDescent="0.25">
      <c r="A208" s="28" t="s">
        <v>17615</v>
      </c>
      <c r="B208" s="28" t="s">
        <v>18377</v>
      </c>
      <c r="C208" s="28" t="s">
        <v>813</v>
      </c>
      <c r="D208" s="1">
        <v>45828</v>
      </c>
      <c r="E208" s="28" t="str">
        <f>IFERROR(VLOOKUP(Result[[#This Row],[RPRO]],H:H,1,0),"")</f>
        <v>RPRO-250428-0625</v>
      </c>
      <c r="H208" s="28" t="s">
        <v>10796</v>
      </c>
      <c r="I208" s="28" t="s">
        <v>11047</v>
      </c>
      <c r="J208" s="28" t="s">
        <v>814</v>
      </c>
      <c r="K208" s="1">
        <v>45825</v>
      </c>
      <c r="L208" s="28" t="str">
        <f>IFERROR(VLOOKUP(Result5[[#This Row],[RPRO]],'Data Power app'!C:C,1,0),"Xoa")</f>
        <v>RPRO-250423-0985</v>
      </c>
    </row>
    <row r="209" spans="1:12" x14ac:dyDescent="0.25">
      <c r="A209" s="28" t="s">
        <v>17666</v>
      </c>
      <c r="B209" s="28" t="s">
        <v>18377</v>
      </c>
      <c r="C209" s="28" t="s">
        <v>813</v>
      </c>
      <c r="D209" s="1">
        <v>45828</v>
      </c>
      <c r="E209" s="28" t="str">
        <f>IFERROR(VLOOKUP(Result[[#This Row],[RPRO]],H:H,1,0),"")</f>
        <v>RPRO-250425-0126</v>
      </c>
      <c r="H209" s="28" t="s">
        <v>10798</v>
      </c>
      <c r="I209" s="28" t="s">
        <v>11047</v>
      </c>
      <c r="J209" s="28" t="s">
        <v>814</v>
      </c>
      <c r="K209" s="1">
        <v>45825</v>
      </c>
      <c r="L209" s="28" t="str">
        <f>IFERROR(VLOOKUP(Result5[[#This Row],[RPRO]],'Data Power app'!C:C,1,0),"Xoa")</f>
        <v>RPRO-250423-0987</v>
      </c>
    </row>
    <row r="210" spans="1:12" x14ac:dyDescent="0.25">
      <c r="A210" s="28" t="s">
        <v>17617</v>
      </c>
      <c r="B210" s="28" t="s">
        <v>18377</v>
      </c>
      <c r="C210" s="28" t="s">
        <v>813</v>
      </c>
      <c r="D210" s="1">
        <v>45828</v>
      </c>
      <c r="E210" s="28" t="str">
        <f>IFERROR(VLOOKUP(Result[[#This Row],[RPRO]],H:H,1,0),"")</f>
        <v>RPRO-250428-0627</v>
      </c>
      <c r="H210" s="28" t="s">
        <v>10800</v>
      </c>
      <c r="I210" s="28" t="s">
        <v>11047</v>
      </c>
      <c r="J210" s="28" t="s">
        <v>814</v>
      </c>
      <c r="K210" s="1">
        <v>45825</v>
      </c>
      <c r="L210" s="28" t="str">
        <f>IFERROR(VLOOKUP(Result5[[#This Row],[RPRO]],'Data Power app'!C:C,1,0),"Xoa")</f>
        <v>RPRO-250423-0989</v>
      </c>
    </row>
    <row r="211" spans="1:12" x14ac:dyDescent="0.25">
      <c r="A211" s="28" t="s">
        <v>17619</v>
      </c>
      <c r="B211" s="28" t="s">
        <v>18377</v>
      </c>
      <c r="C211" s="28" t="s">
        <v>813</v>
      </c>
      <c r="D211" s="1">
        <v>45828</v>
      </c>
      <c r="E211" s="28" t="str">
        <f>IFERROR(VLOOKUP(Result[[#This Row],[RPRO]],H:H,1,0),"")</f>
        <v>RPRO-250428-0629</v>
      </c>
      <c r="H211" s="28" t="s">
        <v>10802</v>
      </c>
      <c r="I211" s="28" t="s">
        <v>11047</v>
      </c>
      <c r="J211" s="28" t="s">
        <v>814</v>
      </c>
      <c r="K211" s="1">
        <v>45825</v>
      </c>
      <c r="L211" s="28" t="str">
        <f>IFERROR(VLOOKUP(Result5[[#This Row],[RPRO]],'Data Power app'!C:C,1,0),"Xoa")</f>
        <v>RPRO-250423-0991</v>
      </c>
    </row>
    <row r="212" spans="1:12" x14ac:dyDescent="0.25">
      <c r="A212" s="28" t="s">
        <v>17621</v>
      </c>
      <c r="B212" s="28" t="s">
        <v>18377</v>
      </c>
      <c r="C212" s="28" t="s">
        <v>813</v>
      </c>
      <c r="D212" s="1">
        <v>45828</v>
      </c>
      <c r="E212" s="28" t="str">
        <f>IFERROR(VLOOKUP(Result[[#This Row],[RPRO]],H:H,1,0),"")</f>
        <v>RPRO-250428-0632</v>
      </c>
      <c r="H212" s="28" t="s">
        <v>10804</v>
      </c>
      <c r="I212" s="28" t="s">
        <v>11047</v>
      </c>
      <c r="J212" s="28" t="s">
        <v>814</v>
      </c>
      <c r="K212" s="1">
        <v>45825</v>
      </c>
      <c r="L212" s="28" t="str">
        <f>IFERROR(VLOOKUP(Result5[[#This Row],[RPRO]],'Data Power app'!C:C,1,0),"Xoa")</f>
        <v>RPRO-250423-0993</v>
      </c>
    </row>
    <row r="213" spans="1:12" x14ac:dyDescent="0.25">
      <c r="A213" s="28" t="s">
        <v>17623</v>
      </c>
      <c r="B213" s="28" t="s">
        <v>18377</v>
      </c>
      <c r="C213" s="28" t="s">
        <v>813</v>
      </c>
      <c r="D213" s="1">
        <v>45828</v>
      </c>
      <c r="E213" s="28" t="str">
        <f>IFERROR(VLOOKUP(Result[[#This Row],[RPRO]],H:H,1,0),"")</f>
        <v>RPRO-250428-0634</v>
      </c>
      <c r="H213" s="28" t="s">
        <v>10806</v>
      </c>
      <c r="I213" s="28" t="s">
        <v>11047</v>
      </c>
      <c r="J213" s="28" t="s">
        <v>814</v>
      </c>
      <c r="K213" s="1">
        <v>45825</v>
      </c>
      <c r="L213" s="28" t="str">
        <f>IFERROR(VLOOKUP(Result5[[#This Row],[RPRO]],'Data Power app'!C:C,1,0),"Xoa")</f>
        <v>RPRO-250423-0995</v>
      </c>
    </row>
    <row r="214" spans="1:12" x14ac:dyDescent="0.25">
      <c r="A214" s="28" t="s">
        <v>17625</v>
      </c>
      <c r="B214" s="28" t="s">
        <v>18377</v>
      </c>
      <c r="C214" s="28" t="s">
        <v>813</v>
      </c>
      <c r="D214" s="1">
        <v>45828</v>
      </c>
      <c r="E214" s="28" t="str">
        <f>IFERROR(VLOOKUP(Result[[#This Row],[RPRO]],H:H,1,0),"")</f>
        <v>RPRO-250428-0636</v>
      </c>
      <c r="H214" s="28" t="s">
        <v>10808</v>
      </c>
      <c r="I214" s="28" t="s">
        <v>11047</v>
      </c>
      <c r="J214" s="28" t="s">
        <v>814</v>
      </c>
      <c r="K214" s="1">
        <v>45825</v>
      </c>
      <c r="L214" s="28" t="str">
        <f>IFERROR(VLOOKUP(Result5[[#This Row],[RPRO]],'Data Power app'!C:C,1,0),"Xoa")</f>
        <v>RPRO-250423-0997</v>
      </c>
    </row>
    <row r="215" spans="1:12" x14ac:dyDescent="0.25">
      <c r="A215" s="28" t="s">
        <v>17681</v>
      </c>
      <c r="B215" s="28" t="s">
        <v>18379</v>
      </c>
      <c r="C215" s="28" t="s">
        <v>809</v>
      </c>
      <c r="D215" s="1">
        <v>45828</v>
      </c>
      <c r="E215" s="28" t="str">
        <f>IFERROR(VLOOKUP(Result[[#This Row],[RPRO]],H:H,1,0),"")</f>
        <v>RPRO-250513-0046</v>
      </c>
      <c r="H215" s="28" t="s">
        <v>10810</v>
      </c>
      <c r="I215" s="28" t="s">
        <v>11047</v>
      </c>
      <c r="J215" s="28" t="s">
        <v>814</v>
      </c>
      <c r="K215" s="1">
        <v>45825</v>
      </c>
      <c r="L215" s="28" t="str">
        <f>IFERROR(VLOOKUP(Result5[[#This Row],[RPRO]],'Data Power app'!C:C,1,0),"Xoa")</f>
        <v>RPRO-250423-0999</v>
      </c>
    </row>
    <row r="216" spans="1:12" x14ac:dyDescent="0.25">
      <c r="A216" s="28" t="s">
        <v>17689</v>
      </c>
      <c r="B216" s="28" t="s">
        <v>18379</v>
      </c>
      <c r="C216" s="28" t="s">
        <v>809</v>
      </c>
      <c r="D216" s="1">
        <v>45828</v>
      </c>
      <c r="E216" s="28" t="str">
        <f>IFERROR(VLOOKUP(Result[[#This Row],[RPRO]],H:H,1,0),"")</f>
        <v>RPRO-250513-0049</v>
      </c>
      <c r="H216" s="28" t="s">
        <v>10812</v>
      </c>
      <c r="I216" s="28" t="s">
        <v>11047</v>
      </c>
      <c r="J216" s="28" t="s">
        <v>814</v>
      </c>
      <c r="K216" s="1">
        <v>45825</v>
      </c>
      <c r="L216" s="28" t="str">
        <f>IFERROR(VLOOKUP(Result5[[#This Row],[RPRO]],'Data Power app'!C:C,1,0),"Xoa")</f>
        <v>RPRO-250423-1001</v>
      </c>
    </row>
    <row r="217" spans="1:12" x14ac:dyDescent="0.25">
      <c r="A217" s="28" t="s">
        <v>17692</v>
      </c>
      <c r="B217" s="28" t="s">
        <v>18379</v>
      </c>
      <c r="C217" s="28" t="s">
        <v>809</v>
      </c>
      <c r="D217" s="1">
        <v>45828</v>
      </c>
      <c r="E217" s="28" t="str">
        <f>IFERROR(VLOOKUP(Result[[#This Row],[RPRO]],H:H,1,0),"")</f>
        <v>RPRO-250513-0055</v>
      </c>
      <c r="H217" s="28" t="s">
        <v>10814</v>
      </c>
      <c r="I217" s="28" t="s">
        <v>11047</v>
      </c>
      <c r="J217" s="28" t="s">
        <v>814</v>
      </c>
      <c r="K217" s="1">
        <v>45825</v>
      </c>
      <c r="L217" s="28" t="str">
        <f>IFERROR(VLOOKUP(Result5[[#This Row],[RPRO]],'Data Power app'!C:C,1,0),"Xoa")</f>
        <v>RPRO-250423-1003</v>
      </c>
    </row>
    <row r="218" spans="1:12" x14ac:dyDescent="0.25">
      <c r="A218" s="28" t="s">
        <v>17695</v>
      </c>
      <c r="B218" s="28" t="s">
        <v>18379</v>
      </c>
      <c r="C218" s="28" t="s">
        <v>809</v>
      </c>
      <c r="D218" s="1">
        <v>45828</v>
      </c>
      <c r="E218" s="28" t="str">
        <f>IFERROR(VLOOKUP(Result[[#This Row],[RPRO]],H:H,1,0),"")</f>
        <v>RPRO-250513-0057</v>
      </c>
      <c r="H218" s="28" t="s">
        <v>10816</v>
      </c>
      <c r="I218" s="28" t="s">
        <v>11047</v>
      </c>
      <c r="J218" s="28" t="s">
        <v>814</v>
      </c>
      <c r="K218" s="1">
        <v>45825</v>
      </c>
      <c r="L218" s="28" t="str">
        <f>IFERROR(VLOOKUP(Result5[[#This Row],[RPRO]],'Data Power app'!C:C,1,0),"Xoa")</f>
        <v>RPRO-250423-1005</v>
      </c>
    </row>
    <row r="219" spans="1:12" x14ac:dyDescent="0.25">
      <c r="A219" s="28" t="s">
        <v>17700</v>
      </c>
      <c r="B219" s="28" t="s">
        <v>18379</v>
      </c>
      <c r="C219" s="28" t="s">
        <v>809</v>
      </c>
      <c r="D219" s="1">
        <v>45828</v>
      </c>
      <c r="E219" s="28" t="str">
        <f>IFERROR(VLOOKUP(Result[[#This Row],[RPRO]],H:H,1,0),"")</f>
        <v>RPRO-250513-0066</v>
      </c>
      <c r="H219" s="28" t="s">
        <v>10818</v>
      </c>
      <c r="I219" s="28" t="s">
        <v>11047</v>
      </c>
      <c r="J219" s="28" t="s">
        <v>814</v>
      </c>
      <c r="K219" s="1">
        <v>45825</v>
      </c>
      <c r="L219" s="28" t="str">
        <f>IFERROR(VLOOKUP(Result5[[#This Row],[RPRO]],'Data Power app'!C:C,1,0),"Xoa")</f>
        <v>RPRO-250423-1007</v>
      </c>
    </row>
    <row r="220" spans="1:12" x14ac:dyDescent="0.25">
      <c r="A220" s="28" t="s">
        <v>17703</v>
      </c>
      <c r="B220" s="28" t="s">
        <v>18379</v>
      </c>
      <c r="C220" s="28" t="s">
        <v>809</v>
      </c>
      <c r="D220" s="1">
        <v>45828</v>
      </c>
      <c r="E220" s="28" t="str">
        <f>IFERROR(VLOOKUP(Result[[#This Row],[RPRO]],H:H,1,0),"")</f>
        <v>RPRO-250513-0067</v>
      </c>
      <c r="H220" s="28" t="s">
        <v>10820</v>
      </c>
      <c r="I220" s="28" t="s">
        <v>11047</v>
      </c>
      <c r="J220" s="28" t="s">
        <v>814</v>
      </c>
      <c r="K220" s="1">
        <v>45825</v>
      </c>
      <c r="L220" s="28" t="str">
        <f>IFERROR(VLOOKUP(Result5[[#This Row],[RPRO]],'Data Power app'!C:C,1,0),"Xoa")</f>
        <v>RPRO-250423-1009</v>
      </c>
    </row>
    <row r="221" spans="1:12" x14ac:dyDescent="0.25">
      <c r="A221" s="28" t="s">
        <v>17717</v>
      </c>
      <c r="B221" s="28" t="s">
        <v>18378</v>
      </c>
      <c r="C221" s="28" t="s">
        <v>810</v>
      </c>
      <c r="D221" s="1">
        <v>45828</v>
      </c>
      <c r="E221" s="28" t="str">
        <f>IFERROR(VLOOKUP(Result[[#This Row],[RPRO]],H:H,1,0),"")</f>
        <v>RPRO-250515-0292</v>
      </c>
      <c r="H221" s="28" t="s">
        <v>10822</v>
      </c>
      <c r="I221" s="28" t="s">
        <v>11047</v>
      </c>
      <c r="J221" s="28" t="s">
        <v>814</v>
      </c>
      <c r="K221" s="1">
        <v>45825</v>
      </c>
      <c r="L221" s="28" t="str">
        <f>IFERROR(VLOOKUP(Result5[[#This Row],[RPRO]],'Data Power app'!C:C,1,0),"Xoa")</f>
        <v>RPRO-250423-1011</v>
      </c>
    </row>
    <row r="222" spans="1:12" x14ac:dyDescent="0.25">
      <c r="A222" s="28" t="s">
        <v>17719</v>
      </c>
      <c r="B222" s="28" t="s">
        <v>18379</v>
      </c>
      <c r="C222" s="28" t="s">
        <v>809</v>
      </c>
      <c r="D222" s="1">
        <v>45828</v>
      </c>
      <c r="E222" s="28" t="str">
        <f>IFERROR(VLOOKUP(Result[[#This Row],[RPRO]],H:H,1,0),"")</f>
        <v>RPRO-250515-0293</v>
      </c>
      <c r="H222" s="28" t="s">
        <v>10824</v>
      </c>
      <c r="I222" s="28" t="s">
        <v>11047</v>
      </c>
      <c r="J222" s="28" t="s">
        <v>814</v>
      </c>
      <c r="K222" s="1">
        <v>45825</v>
      </c>
      <c r="L222" s="28" t="str">
        <f>IFERROR(VLOOKUP(Result5[[#This Row],[RPRO]],'Data Power app'!C:C,1,0),"Xoa")</f>
        <v>RPRO-250423-1013</v>
      </c>
    </row>
    <row r="223" spans="1:12" x14ac:dyDescent="0.25">
      <c r="A223" s="28" t="s">
        <v>17708</v>
      </c>
      <c r="B223" s="28" t="s">
        <v>18377</v>
      </c>
      <c r="C223" s="28" t="s">
        <v>813</v>
      </c>
      <c r="D223" s="1">
        <v>45828</v>
      </c>
      <c r="E223" s="28" t="str">
        <f>IFERROR(VLOOKUP(Result[[#This Row],[RPRO]],H:H,1,0),"")</f>
        <v>RPRO-250513-0147</v>
      </c>
      <c r="H223" s="28" t="s">
        <v>7851</v>
      </c>
      <c r="I223" s="28" t="s">
        <v>8224</v>
      </c>
      <c r="J223" s="28" t="s">
        <v>810</v>
      </c>
      <c r="K223" s="1">
        <v>45822</v>
      </c>
      <c r="L223" s="28" t="str">
        <f>IFERROR(VLOOKUP(Result5[[#This Row],[RPRO]],'Data Power app'!C:C,1,0),"Xoa")</f>
        <v>RPRO-250528-0385</v>
      </c>
    </row>
    <row r="224" spans="1:12" x14ac:dyDescent="0.25">
      <c r="A224" s="28" t="s">
        <v>17710</v>
      </c>
      <c r="B224" s="28" t="s">
        <v>18377</v>
      </c>
      <c r="C224" s="28" t="s">
        <v>813</v>
      </c>
      <c r="D224" s="1">
        <v>45828</v>
      </c>
      <c r="E224" s="28" t="str">
        <f>IFERROR(VLOOKUP(Result[[#This Row],[RPRO]],H:H,1,0),"")</f>
        <v>RPRO-250514-0136</v>
      </c>
      <c r="H224" s="28" t="s">
        <v>9125</v>
      </c>
      <c r="I224" s="28" t="s">
        <v>9485</v>
      </c>
      <c r="J224" s="28" t="s">
        <v>809</v>
      </c>
      <c r="K224" s="1">
        <v>45824</v>
      </c>
      <c r="L224" s="28" t="str">
        <f>IFERROR(VLOOKUP(Result5[[#This Row],[RPRO]],'Data Power app'!C:C,1,0),"Xoa")</f>
        <v>RPRO-250526-0357</v>
      </c>
    </row>
    <row r="225" spans="1:12" x14ac:dyDescent="0.25">
      <c r="A225" s="28" t="s">
        <v>17721</v>
      </c>
      <c r="B225" s="28" t="s">
        <v>18378</v>
      </c>
      <c r="C225" s="28" t="s">
        <v>810</v>
      </c>
      <c r="D225" s="1">
        <v>45828</v>
      </c>
      <c r="E225" s="28" t="str">
        <f>IFERROR(VLOOKUP(Result[[#This Row],[RPRO]],H:H,1,0),"")</f>
        <v>RPRO-250516-0052</v>
      </c>
      <c r="H225" s="28" t="s">
        <v>11988</v>
      </c>
      <c r="I225" s="28" t="s">
        <v>12386</v>
      </c>
      <c r="J225" s="28" t="s">
        <v>812</v>
      </c>
      <c r="K225" s="1">
        <v>45826</v>
      </c>
      <c r="L225" s="28" t="str">
        <f>IFERROR(VLOOKUP(Result5[[#This Row],[RPRO]],'Data Power app'!C:C,1,0),"Xoa")</f>
        <v>RPRO-250527-0101</v>
      </c>
    </row>
    <row r="226" spans="1:12" x14ac:dyDescent="0.25">
      <c r="A226" s="28" t="s">
        <v>17712</v>
      </c>
      <c r="B226" s="28" t="s">
        <v>18379</v>
      </c>
      <c r="C226" s="28" t="s">
        <v>809</v>
      </c>
      <c r="D226" s="1">
        <v>45828</v>
      </c>
      <c r="E226" s="28" t="str">
        <f>IFERROR(VLOOKUP(Result[[#This Row],[RPRO]],H:H,1,0),"")</f>
        <v>RPRO-250514-0203</v>
      </c>
      <c r="H226" s="28" t="s">
        <v>11995</v>
      </c>
      <c r="I226" s="28" t="s">
        <v>12386</v>
      </c>
      <c r="J226" s="28" t="s">
        <v>812</v>
      </c>
      <c r="K226" s="1">
        <v>45826</v>
      </c>
      <c r="L226" s="28" t="str">
        <f>IFERROR(VLOOKUP(Result5[[#This Row],[RPRO]],'Data Power app'!C:C,1,0),"Xoa")</f>
        <v>RPRO-250527-0218</v>
      </c>
    </row>
    <row r="227" spans="1:12" x14ac:dyDescent="0.25">
      <c r="A227" s="28" t="s">
        <v>17747</v>
      </c>
      <c r="B227" s="28" t="s">
        <v>18379</v>
      </c>
      <c r="C227" s="28" t="s">
        <v>809</v>
      </c>
      <c r="D227" s="1">
        <v>45828</v>
      </c>
      <c r="E227" s="28" t="str">
        <f>IFERROR(VLOOKUP(Result[[#This Row],[RPRO]],H:H,1,0),"")</f>
        <v>RPRO-250612-0403</v>
      </c>
      <c r="H227" s="28" t="s">
        <v>11993</v>
      </c>
      <c r="I227" s="28" t="s">
        <v>12386</v>
      </c>
      <c r="J227" s="28" t="s">
        <v>812</v>
      </c>
      <c r="K227" s="1">
        <v>45826</v>
      </c>
      <c r="L227" s="28" t="str">
        <f>IFERROR(VLOOKUP(Result5[[#This Row],[RPRO]],'Data Power app'!C:C,1,0),"Xoa")</f>
        <v>RPRO-250527-0107</v>
      </c>
    </row>
    <row r="228" spans="1:12" x14ac:dyDescent="0.25">
      <c r="A228" s="28" t="s">
        <v>17675</v>
      </c>
      <c r="B228" s="28" t="s">
        <v>18377</v>
      </c>
      <c r="C228" s="28" t="s">
        <v>813</v>
      </c>
      <c r="D228" s="1">
        <v>45828</v>
      </c>
      <c r="E228" s="28" t="str">
        <f>IFERROR(VLOOKUP(Result[[#This Row],[RPRO]],H:H,1,0),"")</f>
        <v>RPRO-250506-0796</v>
      </c>
      <c r="H228" t="s">
        <v>12062</v>
      </c>
      <c r="I228" t="s">
        <v>12385</v>
      </c>
      <c r="J228" t="s">
        <v>815</v>
      </c>
      <c r="K228" s="1">
        <v>45826</v>
      </c>
      <c r="L228" t="str">
        <f>IFERROR(VLOOKUP(Result5[[#This Row],[RPRO]],'Data Power app'!C:C,1,0),"Xoa")</f>
        <v>RPRO-250529-0169</v>
      </c>
    </row>
    <row r="229" spans="1:12" x14ac:dyDescent="0.25">
      <c r="A229" s="28" t="s">
        <v>17726</v>
      </c>
      <c r="B229" s="28" t="s">
        <v>18378</v>
      </c>
      <c r="C229" s="28" t="s">
        <v>810</v>
      </c>
      <c r="D229" s="1">
        <v>45828</v>
      </c>
      <c r="E229" s="28" t="str">
        <f>IFERROR(VLOOKUP(Result[[#This Row],[RPRO]],H:H,1,0),"")</f>
        <v>RPRO-250528-2112</v>
      </c>
      <c r="H229" t="s">
        <v>12370</v>
      </c>
      <c r="I229" t="s">
        <v>12385</v>
      </c>
      <c r="J229" t="s">
        <v>815</v>
      </c>
      <c r="K229" s="1">
        <v>45826</v>
      </c>
      <c r="L229" t="str">
        <f>IFERROR(VLOOKUP(Result5[[#This Row],[RPRO]],'Data Power app'!C:C,1,0),"Xoa")</f>
        <v>RPRO-250526-0016</v>
      </c>
    </row>
    <row r="230" spans="1:12" x14ac:dyDescent="0.25">
      <c r="A230" s="28" t="s">
        <v>17728</v>
      </c>
      <c r="B230" s="28" t="s">
        <v>18378</v>
      </c>
      <c r="C230" s="28" t="s">
        <v>810</v>
      </c>
      <c r="D230" s="1">
        <v>45828</v>
      </c>
      <c r="E230" s="28" t="str">
        <f>IFERROR(VLOOKUP(Result[[#This Row],[RPRO]],H:H,1,0),"")</f>
        <v>RPRO-250528-2113</v>
      </c>
      <c r="H230" t="s">
        <v>10846</v>
      </c>
      <c r="I230" t="s">
        <v>11043</v>
      </c>
      <c r="J230" t="s">
        <v>809</v>
      </c>
      <c r="K230" s="1">
        <v>45825</v>
      </c>
      <c r="L230" t="str">
        <f>IFERROR(VLOOKUP(Result5[[#This Row],[RPRO]],'Data Power app'!C:C,1,0),"Xoa")</f>
        <v>RPRO-250523-0174</v>
      </c>
    </row>
    <row r="231" spans="1:12" x14ac:dyDescent="0.25">
      <c r="A231" s="28" t="s">
        <v>17730</v>
      </c>
      <c r="B231" s="28" t="s">
        <v>18378</v>
      </c>
      <c r="C231" s="28" t="s">
        <v>810</v>
      </c>
      <c r="D231" s="1">
        <v>45828</v>
      </c>
      <c r="E231" s="28" t="str">
        <f>IFERROR(VLOOKUP(Result[[#This Row],[RPRO]],H:H,1,0),"")</f>
        <v>RPRO-250528-2114</v>
      </c>
      <c r="H231" t="s">
        <v>10848</v>
      </c>
      <c r="I231" t="s">
        <v>11043</v>
      </c>
      <c r="J231" t="s">
        <v>809</v>
      </c>
      <c r="K231" s="1">
        <v>45825</v>
      </c>
      <c r="L231" t="str">
        <f>IFERROR(VLOOKUP(Result5[[#This Row],[RPRO]],'Data Power app'!C:C,1,0),"Xoa")</f>
        <v>RPRO-250523-0176</v>
      </c>
    </row>
    <row r="232" spans="1:12" x14ac:dyDescent="0.25">
      <c r="A232" s="28" t="s">
        <v>17664</v>
      </c>
      <c r="B232" s="28" t="s">
        <v>18378</v>
      </c>
      <c r="C232" s="28" t="s">
        <v>810</v>
      </c>
      <c r="D232" s="1">
        <v>45828</v>
      </c>
      <c r="E232" s="28" t="str">
        <f>IFERROR(VLOOKUP(Result[[#This Row],[RPRO]],H:H,1,0),"")</f>
        <v>RPRO-250422-0618</v>
      </c>
      <c r="H232" t="s">
        <v>11867</v>
      </c>
      <c r="I232" t="s">
        <v>12385</v>
      </c>
      <c r="J232" t="s">
        <v>815</v>
      </c>
      <c r="K232" s="1">
        <v>45826</v>
      </c>
      <c r="L232" t="str">
        <f>IFERROR(VLOOKUP(Result5[[#This Row],[RPRO]],'Data Power app'!C:C,1,0),"Xoa")</f>
        <v>RPRO-250523-0135</v>
      </c>
    </row>
    <row r="233" spans="1:12" x14ac:dyDescent="0.25">
      <c r="A233" s="28" t="s">
        <v>17668</v>
      </c>
      <c r="B233" s="28" t="s">
        <v>18377</v>
      </c>
      <c r="C233" s="28" t="s">
        <v>813</v>
      </c>
      <c r="D233" s="1">
        <v>45828</v>
      </c>
      <c r="E233" s="28" t="str">
        <f>IFERROR(VLOOKUP(Result[[#This Row],[RPRO]],H:H,1,0),"")</f>
        <v>RPRO-250429-0419</v>
      </c>
      <c r="H233" t="s">
        <v>11869</v>
      </c>
      <c r="I233" t="s">
        <v>12385</v>
      </c>
      <c r="J233" t="s">
        <v>815</v>
      </c>
      <c r="K233" s="1">
        <v>45826</v>
      </c>
      <c r="L233" t="str">
        <f>IFERROR(VLOOKUP(Result5[[#This Row],[RPRO]],'Data Power app'!C:C,1,0),"Xoa")</f>
        <v>RPRO-250523-0137</v>
      </c>
    </row>
    <row r="234" spans="1:12" x14ac:dyDescent="0.25">
      <c r="A234" s="28" t="s">
        <v>17653</v>
      </c>
      <c r="B234" s="28" t="s">
        <v>18377</v>
      </c>
      <c r="C234" s="28" t="s">
        <v>813</v>
      </c>
      <c r="D234" s="1">
        <v>45828</v>
      </c>
      <c r="E234" s="28" t="str">
        <f>IFERROR(VLOOKUP(Result[[#This Row],[RPRO]],H:H,1,0),"")</f>
        <v>RPRO-250602-0030</v>
      </c>
      <c r="H234" t="s">
        <v>11871</v>
      </c>
      <c r="I234" t="s">
        <v>12385</v>
      </c>
      <c r="J234" t="s">
        <v>815</v>
      </c>
      <c r="K234" s="1">
        <v>45826</v>
      </c>
      <c r="L234" t="str">
        <f>IFERROR(VLOOKUP(Result5[[#This Row],[RPRO]],'Data Power app'!C:C,1,0),"Xoa")</f>
        <v>RPRO-250523-0140</v>
      </c>
    </row>
    <row r="235" spans="1:12" x14ac:dyDescent="0.25">
      <c r="A235" s="28" t="s">
        <v>17627</v>
      </c>
      <c r="B235" s="28" t="s">
        <v>18379</v>
      </c>
      <c r="C235" s="28" t="s">
        <v>809</v>
      </c>
      <c r="D235" s="1">
        <v>45828</v>
      </c>
      <c r="E235" s="28" t="str">
        <f>IFERROR(VLOOKUP(Result[[#This Row],[RPRO]],H:H,1,0),"")</f>
        <v>RPRO-250530-0069</v>
      </c>
      <c r="H235" t="s">
        <v>11873</v>
      </c>
      <c r="I235" t="s">
        <v>12385</v>
      </c>
      <c r="J235" t="s">
        <v>815</v>
      </c>
      <c r="K235" s="1">
        <v>45826</v>
      </c>
      <c r="L235" t="str">
        <f>IFERROR(VLOOKUP(Result5[[#This Row],[RPRO]],'Data Power app'!C:C,1,0),"Xoa")</f>
        <v>RPRO-250523-0142</v>
      </c>
    </row>
    <row r="236" spans="1:12" x14ac:dyDescent="0.25">
      <c r="A236" s="28" t="s">
        <v>17634</v>
      </c>
      <c r="B236" s="28" t="s">
        <v>18379</v>
      </c>
      <c r="C236" s="28" t="s">
        <v>809</v>
      </c>
      <c r="D236" s="1">
        <v>45828</v>
      </c>
      <c r="E236" s="28" t="str">
        <f>IFERROR(VLOOKUP(Result[[#This Row],[RPRO]],H:H,1,0),"")</f>
        <v>RPRO-250530-0263</v>
      </c>
      <c r="H236" t="s">
        <v>11875</v>
      </c>
      <c r="I236" t="s">
        <v>12385</v>
      </c>
      <c r="J236" t="s">
        <v>815</v>
      </c>
      <c r="K236" s="1">
        <v>45826</v>
      </c>
      <c r="L236" t="str">
        <f>IFERROR(VLOOKUP(Result5[[#This Row],[RPRO]],'Data Power app'!C:C,1,0),"Xoa")</f>
        <v>RPRO-250523-0145</v>
      </c>
    </row>
    <row r="237" spans="1:12" x14ac:dyDescent="0.25">
      <c r="A237" s="28" t="s">
        <v>17641</v>
      </c>
      <c r="B237" s="28" t="s">
        <v>18379</v>
      </c>
      <c r="C237" s="28" t="s">
        <v>809</v>
      </c>
      <c r="D237" s="1">
        <v>45828</v>
      </c>
      <c r="E237" s="28" t="str">
        <f>IFERROR(VLOOKUP(Result[[#This Row],[RPRO]],H:H,1,0),"")</f>
        <v>RPRO-250530-0264</v>
      </c>
      <c r="H237" t="s">
        <v>11877</v>
      </c>
      <c r="I237" t="s">
        <v>12385</v>
      </c>
      <c r="J237" t="s">
        <v>815</v>
      </c>
      <c r="K237" s="1">
        <v>45826</v>
      </c>
      <c r="L237" t="str">
        <f>IFERROR(VLOOKUP(Result5[[#This Row],[RPRO]],'Data Power app'!C:C,1,0),"Xoa")</f>
        <v>RPRO-250523-0147</v>
      </c>
    </row>
    <row r="238" spans="1:12" x14ac:dyDescent="0.25">
      <c r="A238" s="28" t="s">
        <v>17643</v>
      </c>
      <c r="B238" s="28" t="s">
        <v>18379</v>
      </c>
      <c r="C238" s="28" t="s">
        <v>809</v>
      </c>
      <c r="D238" s="1">
        <v>45828</v>
      </c>
      <c r="E238" s="28" t="str">
        <f>IFERROR(VLOOKUP(Result[[#This Row],[RPRO]],H:H,1,0),"")</f>
        <v>RPRO-250530-0265</v>
      </c>
      <c r="H238" t="s">
        <v>11879</v>
      </c>
      <c r="I238" t="s">
        <v>12385</v>
      </c>
      <c r="J238" t="s">
        <v>815</v>
      </c>
      <c r="K238" s="1">
        <v>45826</v>
      </c>
      <c r="L238" t="str">
        <f>IFERROR(VLOOKUP(Result5[[#This Row],[RPRO]],'Data Power app'!C:C,1,0),"Xoa")</f>
        <v>RPRO-250523-0148</v>
      </c>
    </row>
    <row r="239" spans="1:12" x14ac:dyDescent="0.25">
      <c r="A239" s="28" t="s">
        <v>17645</v>
      </c>
      <c r="B239" s="28" t="s">
        <v>18379</v>
      </c>
      <c r="C239" s="28" t="s">
        <v>809</v>
      </c>
      <c r="D239" s="1">
        <v>45828</v>
      </c>
      <c r="E239" s="28" t="str">
        <f>IFERROR(VLOOKUP(Result[[#This Row],[RPRO]],H:H,1,0),"")</f>
        <v>RPRO-250530-0266</v>
      </c>
      <c r="H239" t="s">
        <v>11881</v>
      </c>
      <c r="I239" t="s">
        <v>12385</v>
      </c>
      <c r="J239" t="s">
        <v>815</v>
      </c>
      <c r="K239" s="1">
        <v>45826</v>
      </c>
      <c r="L239" t="str">
        <f>IFERROR(VLOOKUP(Result5[[#This Row],[RPRO]],'Data Power app'!C:C,1,0),"Xoa")</f>
        <v>RPRO-250523-0151</v>
      </c>
    </row>
    <row r="240" spans="1:12" x14ac:dyDescent="0.25">
      <c r="A240" s="28" t="s">
        <v>17647</v>
      </c>
      <c r="B240" s="28" t="s">
        <v>18379</v>
      </c>
      <c r="C240" s="28" t="s">
        <v>809</v>
      </c>
      <c r="D240" s="1">
        <v>45828</v>
      </c>
      <c r="E240" s="28" t="str">
        <f>IFERROR(VLOOKUP(Result[[#This Row],[RPRO]],H:H,1,0),"")</f>
        <v>RPRO-250530-0267</v>
      </c>
      <c r="H240" t="s">
        <v>11889</v>
      </c>
      <c r="I240" t="s">
        <v>12385</v>
      </c>
      <c r="J240" t="s">
        <v>815</v>
      </c>
      <c r="K240" s="1">
        <v>45826</v>
      </c>
      <c r="L240" t="str">
        <f>IFERROR(VLOOKUP(Result5[[#This Row],[RPRO]],'Data Power app'!C:C,1,0),"Xoa")</f>
        <v>RPRO-250523-0155</v>
      </c>
    </row>
    <row r="241" spans="1:12" x14ac:dyDescent="0.25">
      <c r="A241" s="28" t="s">
        <v>17649</v>
      </c>
      <c r="B241" s="28" t="s">
        <v>18379</v>
      </c>
      <c r="C241" s="28" t="s">
        <v>809</v>
      </c>
      <c r="D241" s="1">
        <v>45828</v>
      </c>
      <c r="E241" s="28" t="str">
        <f>IFERROR(VLOOKUP(Result[[#This Row],[RPRO]],H:H,1,0),"")</f>
        <v>RPRO-250530-0269</v>
      </c>
      <c r="H241" t="s">
        <v>12033</v>
      </c>
      <c r="I241" t="s">
        <v>12386</v>
      </c>
      <c r="J241" t="s">
        <v>812</v>
      </c>
      <c r="K241" s="1">
        <v>45826</v>
      </c>
      <c r="L241" t="str">
        <f>IFERROR(VLOOKUP(Result5[[#This Row],[RPRO]],'Data Power app'!C:C,1,0),"Xoa")</f>
        <v>RPRO-250523-0295</v>
      </c>
    </row>
    <row r="242" spans="1:12" x14ac:dyDescent="0.25">
      <c r="A242" s="28" t="s">
        <v>17732</v>
      </c>
      <c r="B242" s="28" t="s">
        <v>18378</v>
      </c>
      <c r="C242" s="28" t="s">
        <v>810</v>
      </c>
      <c r="D242" s="1">
        <v>45828</v>
      </c>
      <c r="E242" s="28" t="str">
        <f>IFERROR(VLOOKUP(Result[[#This Row],[RPRO]],H:H,1,0),"")</f>
        <v>RPRO-250602-0553</v>
      </c>
      <c r="H242" t="s">
        <v>12046</v>
      </c>
      <c r="I242" t="s">
        <v>12385</v>
      </c>
      <c r="J242" t="s">
        <v>815</v>
      </c>
      <c r="K242" s="1">
        <v>45826</v>
      </c>
      <c r="L242" t="str">
        <f>IFERROR(VLOOKUP(Result5[[#This Row],[RPRO]],'Data Power app'!C:C,1,0),"Xoa")</f>
        <v>RPRO-250526-0085</v>
      </c>
    </row>
    <row r="243" spans="1:12" x14ac:dyDescent="0.25">
      <c r="A243" s="28" t="s">
        <v>17651</v>
      </c>
      <c r="B243" s="28" t="s">
        <v>18379</v>
      </c>
      <c r="C243" s="28" t="s">
        <v>809</v>
      </c>
      <c r="D243" s="1">
        <v>45828</v>
      </c>
      <c r="E243" s="28" t="str">
        <f>IFERROR(VLOOKUP(Result[[#This Row],[RPRO]],H:H,1,0),"")</f>
        <v>RPRO-250530-0270</v>
      </c>
      <c r="H243" t="s">
        <v>12044</v>
      </c>
      <c r="I243" t="s">
        <v>12385</v>
      </c>
      <c r="J243" t="s">
        <v>815</v>
      </c>
      <c r="K243" s="1">
        <v>45826</v>
      </c>
      <c r="L243" t="str">
        <f>IFERROR(VLOOKUP(Result5[[#This Row],[RPRO]],'Data Power app'!C:C,1,0),"Xoa")</f>
        <v>RPRO-250526-0010</v>
      </c>
    </row>
    <row r="244" spans="1:12" x14ac:dyDescent="0.25">
      <c r="A244" s="28" t="s">
        <v>17739</v>
      </c>
      <c r="B244" s="28" t="s">
        <v>18377</v>
      </c>
      <c r="C244" s="28" t="s">
        <v>813</v>
      </c>
      <c r="D244" s="1">
        <v>45828</v>
      </c>
      <c r="E244" s="28" t="str">
        <f>IFERROR(VLOOKUP(Result[[#This Row],[RPRO]],H:H,1,0),"")</f>
        <v>RPRO-250603-0131</v>
      </c>
      <c r="H244" t="s">
        <v>12106</v>
      </c>
      <c r="I244" t="s">
        <v>12386</v>
      </c>
      <c r="J244" t="s">
        <v>812</v>
      </c>
      <c r="K244" s="1">
        <v>45826</v>
      </c>
      <c r="L244" t="str">
        <f>IFERROR(VLOOKUP(Result5[[#This Row],[RPRO]],'Data Power app'!C:C,1,0),"Xoa")</f>
        <v>RPRO-250528-0214</v>
      </c>
    </row>
    <row r="245" spans="1:12" x14ac:dyDescent="0.25">
      <c r="A245" s="28" t="s">
        <v>18343</v>
      </c>
      <c r="B245" s="28" t="s">
        <v>18378</v>
      </c>
      <c r="C245" s="28" t="s">
        <v>810</v>
      </c>
      <c r="D245" s="1">
        <v>45828</v>
      </c>
      <c r="E245" s="28" t="str">
        <f>IFERROR(VLOOKUP(Result[[#This Row],[RPRO]],H:H,1,0),"")</f>
        <v>RPRO-250429-0393</v>
      </c>
      <c r="H245" t="s">
        <v>12379</v>
      </c>
      <c r="I245" t="s">
        <v>12387</v>
      </c>
      <c r="J245" t="s">
        <v>809</v>
      </c>
      <c r="K245" s="1">
        <v>45826</v>
      </c>
      <c r="L245" t="str">
        <f>IFERROR(VLOOKUP(Result5[[#This Row],[RPRO]],'Data Power app'!C:C,1,0),"Xoa")</f>
        <v>RPRO-250528-0096</v>
      </c>
    </row>
    <row r="246" spans="1:12" x14ac:dyDescent="0.25">
      <c r="A246" s="28" t="s">
        <v>17705</v>
      </c>
      <c r="B246" s="28" t="s">
        <v>18379</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17741</v>
      </c>
      <c r="B247" s="28" t="s">
        <v>18378</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17743</v>
      </c>
      <c r="B248" s="28" t="s">
        <v>18377</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17745</v>
      </c>
      <c r="B249" s="28" t="s">
        <v>18379</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10610</v>
      </c>
      <c r="B250" s="28" t="s">
        <v>11042</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17764</v>
      </c>
      <c r="B251" s="28" t="s">
        <v>18381</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17762</v>
      </c>
      <c r="B252" s="28" t="s">
        <v>18381</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17758</v>
      </c>
      <c r="B253" s="28" t="s">
        <v>18381</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17760</v>
      </c>
      <c r="B254" s="28" t="s">
        <v>18381</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10614</v>
      </c>
      <c r="B255" s="28" t="s">
        <v>11042</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17584</v>
      </c>
      <c r="B256" s="28" t="s">
        <v>18378</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17766</v>
      </c>
      <c r="B257" s="28" t="s">
        <v>18379</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17774</v>
      </c>
      <c r="B258" s="28" t="s">
        <v>18381</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17770</v>
      </c>
      <c r="B259" s="28" t="s">
        <v>18381</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11917</v>
      </c>
      <c r="B260" s="28" t="s">
        <v>12387</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8061</v>
      </c>
      <c r="B261" s="28" t="s">
        <v>8226</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8071</v>
      </c>
      <c r="B262" s="28" t="s">
        <v>8226</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15598</v>
      </c>
      <c r="B263" s="28" t="s">
        <v>16228</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15686</v>
      </c>
      <c r="B264" s="28" t="s">
        <v>16229</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15691</v>
      </c>
      <c r="B265" s="28" t="s">
        <v>16229</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12035</v>
      </c>
      <c r="B266" s="28" t="s">
        <v>12385</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10627</v>
      </c>
      <c r="B267" s="28" t="s">
        <v>11042</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12040</v>
      </c>
      <c r="B268" s="28" t="s">
        <v>12385</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12042</v>
      </c>
      <c r="B269" s="28" t="s">
        <v>12385</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15671</v>
      </c>
      <c r="B270" s="28" t="s">
        <v>16229</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15683</v>
      </c>
      <c r="B271" s="28" t="s">
        <v>16229</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17772</v>
      </c>
      <c r="B272" s="28" t="s">
        <v>18381</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15676</v>
      </c>
      <c r="B273" s="28" t="s">
        <v>16229</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10988</v>
      </c>
      <c r="B274" s="28" t="s">
        <v>11042</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10996</v>
      </c>
      <c r="B275" s="28" t="s">
        <v>11042</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10998</v>
      </c>
      <c r="B276" s="28" t="s">
        <v>11042</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17861</v>
      </c>
      <c r="B277" s="28" t="s">
        <v>18378</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17872</v>
      </c>
      <c r="B278" s="28" t="s">
        <v>18378</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17776</v>
      </c>
      <c r="B279" s="28" t="s">
        <v>18381</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12046</v>
      </c>
      <c r="B280" s="28" t="s">
        <v>12385</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15697</v>
      </c>
      <c r="B281" s="28" t="s">
        <v>16233</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15699</v>
      </c>
      <c r="B282" s="28" t="s">
        <v>16233</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15701</v>
      </c>
      <c r="B283" s="28" t="s">
        <v>16233</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18318</v>
      </c>
      <c r="B284" s="28" t="s">
        <v>18381</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9137</v>
      </c>
      <c r="B285" s="28" t="s">
        <v>9485</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17778</v>
      </c>
      <c r="B286" s="28" t="s">
        <v>18382</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17780</v>
      </c>
      <c r="B287" s="28" t="s">
        <v>18382</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15703</v>
      </c>
      <c r="B288" s="28" t="s">
        <v>16233</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15705</v>
      </c>
      <c r="B289" s="28" t="s">
        <v>16233</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15713</v>
      </c>
      <c r="B290" s="28" t="s">
        <v>16229</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18357</v>
      </c>
      <c r="B291" s="28" t="s">
        <v>18381</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18359</v>
      </c>
      <c r="B292" s="28" t="s">
        <v>18381</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17821</v>
      </c>
      <c r="B293" s="28" t="s">
        <v>18377</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17833</v>
      </c>
      <c r="B294" s="28" t="s">
        <v>18377</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17823</v>
      </c>
      <c r="B295" s="28" t="s">
        <v>18380</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17825</v>
      </c>
      <c r="B296" s="28" t="s">
        <v>18380</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15724</v>
      </c>
      <c r="B297" s="28" t="s">
        <v>16229</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17827</v>
      </c>
      <c r="B298" s="28" t="s">
        <v>18380</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17829</v>
      </c>
      <c r="B299" s="28" t="s">
        <v>18380</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17831</v>
      </c>
      <c r="B300" s="28" t="s">
        <v>18380</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17930</v>
      </c>
      <c r="B301" s="28" t="s">
        <v>18380</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15728</v>
      </c>
      <c r="B302" s="28" t="s">
        <v>16229</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15726</v>
      </c>
      <c r="B303" s="28" t="s">
        <v>16229</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15730</v>
      </c>
      <c r="B304" s="28" t="s">
        <v>16229</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15732</v>
      </c>
      <c r="B305" s="28" t="s">
        <v>16229</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17803</v>
      </c>
      <c r="B306" s="28" t="s">
        <v>18382</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15734</v>
      </c>
      <c r="B307" s="28" t="s">
        <v>16229</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17805</v>
      </c>
      <c r="B308" s="28" t="s">
        <v>18382</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17789</v>
      </c>
      <c r="B309" s="28" t="s">
        <v>18377</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17782</v>
      </c>
      <c r="B310" s="28" t="s">
        <v>18377</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17838</v>
      </c>
      <c r="B311" s="28" t="s">
        <v>18377</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17840</v>
      </c>
      <c r="B312" s="28" t="s">
        <v>18377</v>
      </c>
      <c r="C312" s="28" t="s">
        <v>813</v>
      </c>
      <c r="D312" s="1">
        <v>45828</v>
      </c>
      <c r="E312" s="28" t="str">
        <f>IFERROR(VLOOKUP(Result[[#This Row],[RPRO]],H:H,1,0),"")</f>
        <v>RPRO-250616-0122</v>
      </c>
      <c r="H312" t="s">
        <v>7673</v>
      </c>
      <c r="I312" t="s">
        <v>8227</v>
      </c>
      <c r="J312" t="s">
        <v>809</v>
      </c>
      <c r="K312" s="1">
        <v>45822</v>
      </c>
      <c r="L312" t="str">
        <f>IFERROR(VLOOKUP(Result5[[#This Row],[RPRO]],'Data Power app'!C:C,1,0),"Xoa")</f>
        <v>RPRO-250423-1357</v>
      </c>
    </row>
    <row r="313" spans="1:12" x14ac:dyDescent="0.25">
      <c r="A313" s="28" t="s">
        <v>17842</v>
      </c>
      <c r="B313" s="28" t="s">
        <v>18377</v>
      </c>
      <c r="C313" s="28" t="s">
        <v>813</v>
      </c>
      <c r="D313" s="1">
        <v>45828</v>
      </c>
      <c r="E313" s="28" t="str">
        <f>IFERROR(VLOOKUP(Result[[#This Row],[RPRO]],H:H,1,0),"")</f>
        <v>RPRO-250616-0123</v>
      </c>
      <c r="H313" t="s">
        <v>6397</v>
      </c>
      <c r="I313" t="s">
        <v>6898</v>
      </c>
      <c r="J313" t="s">
        <v>809</v>
      </c>
      <c r="K313" s="1">
        <v>45821</v>
      </c>
      <c r="L313" t="str">
        <f>IFERROR(VLOOKUP(Result5[[#This Row],[RPRO]],'Data Power app'!C:C,1,0),"Xoa")</f>
        <v>Xoa</v>
      </c>
    </row>
    <row r="314" spans="1:12" x14ac:dyDescent="0.25">
      <c r="A314" s="28" t="s">
        <v>17844</v>
      </c>
      <c r="B314" s="28" t="s">
        <v>18377</v>
      </c>
      <c r="C314" s="28" t="s">
        <v>813</v>
      </c>
      <c r="D314" s="1">
        <v>45828</v>
      </c>
      <c r="E314" s="28" t="str">
        <f>IFERROR(VLOOKUP(Result[[#This Row],[RPRO]],H:H,1,0),"")</f>
        <v>RPRO-250616-0124</v>
      </c>
      <c r="H314" t="s">
        <v>6754</v>
      </c>
      <c r="I314" t="s">
        <v>6896</v>
      </c>
      <c r="J314" t="s">
        <v>815</v>
      </c>
      <c r="K314" s="1">
        <v>45821</v>
      </c>
      <c r="L314" t="str">
        <f>IFERROR(VLOOKUP(Result5[[#This Row],[RPRO]],'Data Power app'!C:C,1,0),"Xoa")</f>
        <v>RPRO-250423-1638</v>
      </c>
    </row>
    <row r="315" spans="1:12" x14ac:dyDescent="0.25">
      <c r="A315" s="28" t="s">
        <v>17791</v>
      </c>
      <c r="B315" s="28" t="s">
        <v>18381</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17796</v>
      </c>
      <c r="B316" s="28" t="s">
        <v>18381</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17807</v>
      </c>
      <c r="B317" s="28" t="s">
        <v>18382</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17801</v>
      </c>
      <c r="B318" s="28" t="s">
        <v>18382</v>
      </c>
      <c r="C318" s="28" t="s">
        <v>815</v>
      </c>
      <c r="D318" s="1">
        <v>45828</v>
      </c>
      <c r="E318" s="28" t="str">
        <f>IFERROR(VLOOKUP(Result[[#This Row],[RPRO]],H:H,1,0),"")</f>
        <v>RPRO-250429-0384</v>
      </c>
      <c r="H318" t="s">
        <v>6856</v>
      </c>
      <c r="I318" t="s">
        <v>6894</v>
      </c>
      <c r="J318" t="s">
        <v>814</v>
      </c>
      <c r="K318" s="1">
        <v>45821</v>
      </c>
      <c r="L318" t="str">
        <f>IFERROR(VLOOKUP(Result5[[#This Row],[RPRO]],'Data Power app'!C:C,1,0),"Xoa")</f>
        <v>Xoa</v>
      </c>
    </row>
    <row r="319" spans="1:12" x14ac:dyDescent="0.25">
      <c r="A319" s="28" t="s">
        <v>17816</v>
      </c>
      <c r="B319" s="28" t="s">
        <v>18381</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15409</v>
      </c>
      <c r="B320" s="28" t="s">
        <v>16231</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15411</v>
      </c>
      <c r="B321" s="28" t="s">
        <v>16231</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17812</v>
      </c>
      <c r="B322" s="28" t="s">
        <v>18381</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15859</v>
      </c>
      <c r="B323" s="28" t="s">
        <v>16233</v>
      </c>
      <c r="C323" s="28" t="s">
        <v>812</v>
      </c>
      <c r="D323" s="1">
        <v>45827</v>
      </c>
      <c r="E323" s="28" t="str">
        <f>IFERROR(VLOOKUP(Result[[#This Row],[RPRO]],H:H,1,0),"")</f>
        <v>RPRO-250612-0155</v>
      </c>
      <c r="H323" s="28" t="s">
        <v>9137</v>
      </c>
      <c r="I323" s="28" t="s">
        <v>9485</v>
      </c>
      <c r="J323" s="28" t="s">
        <v>809</v>
      </c>
      <c r="K323" s="1">
        <v>45824</v>
      </c>
      <c r="L323" s="28" t="str">
        <f>IFERROR(VLOOKUP(Result5[[#This Row],[RPRO]],'Data Power app'!C:C,1,0),"Xoa")</f>
        <v>RPRO-250424-0283</v>
      </c>
    </row>
    <row r="324" spans="1:12" x14ac:dyDescent="0.25">
      <c r="A324" s="28" t="s">
        <v>15864</v>
      </c>
      <c r="B324" s="28" t="s">
        <v>16233</v>
      </c>
      <c r="C324" s="28" t="s">
        <v>812</v>
      </c>
      <c r="D324" s="1">
        <v>45827</v>
      </c>
      <c r="E324" s="28" t="str">
        <f>IFERROR(VLOOKUP(Result[[#This Row],[RPRO]],H:H,1,0),"")</f>
        <v>RPRO-250612-0156</v>
      </c>
      <c r="H324" s="28" t="s">
        <v>9139</v>
      </c>
      <c r="I324" s="28" t="s">
        <v>9485</v>
      </c>
      <c r="J324" s="28" t="s">
        <v>809</v>
      </c>
      <c r="K324" s="1">
        <v>45824</v>
      </c>
      <c r="L324" s="28" t="str">
        <f>IFERROR(VLOOKUP(Result5[[#This Row],[RPRO]],'Data Power app'!C:C,1,0),"Xoa")</f>
        <v>RPRO-250424-0326</v>
      </c>
    </row>
    <row r="325" spans="1:12" x14ac:dyDescent="0.25">
      <c r="A325" s="28" t="s">
        <v>17814</v>
      </c>
      <c r="B325" s="28" t="s">
        <v>18381</v>
      </c>
      <c r="C325" s="28" t="s">
        <v>814</v>
      </c>
      <c r="D325" s="1">
        <v>45828</v>
      </c>
      <c r="E325" s="28" t="str">
        <f>IFERROR(VLOOKUP(Result[[#This Row],[RPRO]],H:H,1,0),"")</f>
        <v>RPRO-250507-0577</v>
      </c>
      <c r="H325" t="s">
        <v>6290</v>
      </c>
      <c r="I325" t="s">
        <v>6897</v>
      </c>
      <c r="J325" t="s">
        <v>810</v>
      </c>
      <c r="K325" s="1">
        <v>45821</v>
      </c>
      <c r="L325" t="str">
        <f>IFERROR(VLOOKUP(Result5[[#This Row],[RPRO]],'Data Power app'!C:C,1,0),"Xoa")</f>
        <v>Xoa</v>
      </c>
    </row>
    <row r="326" spans="1:12" x14ac:dyDescent="0.25">
      <c r="A326" s="28" t="s">
        <v>17874</v>
      </c>
      <c r="B326" s="28" t="s">
        <v>18381</v>
      </c>
      <c r="C326" s="28" t="s">
        <v>814</v>
      </c>
      <c r="D326" s="1">
        <v>45828</v>
      </c>
      <c r="E326" s="28" t="str">
        <f>IFERROR(VLOOKUP(Result[[#This Row],[RPRO]],H:H,1,0),"")</f>
        <v>RPRO-250610-0291</v>
      </c>
      <c r="H326" s="28" t="s">
        <v>10448</v>
      </c>
      <c r="I326" s="28" t="s">
        <v>11044</v>
      </c>
      <c r="J326" s="28" t="s">
        <v>810</v>
      </c>
      <c r="K326" s="1">
        <v>45825</v>
      </c>
      <c r="L326" s="28" t="str">
        <f>IFERROR(VLOOKUP(Result5[[#This Row],[RPRO]],'Data Power app'!C:C,1,0),"Xoa")</f>
        <v>RPRO-250424-0330</v>
      </c>
    </row>
    <row r="327" spans="1:12" x14ac:dyDescent="0.25">
      <c r="A327" s="28" t="s">
        <v>15798</v>
      </c>
      <c r="B327" s="28" t="s">
        <v>16233</v>
      </c>
      <c r="C327" s="28" t="s">
        <v>812</v>
      </c>
      <c r="D327" s="1">
        <v>45827</v>
      </c>
      <c r="E327" s="28" t="str">
        <f>IFERROR(VLOOKUP(Result[[#This Row],[RPRO]],H:H,1,0),"")</f>
        <v>RPRO-250328-0453</v>
      </c>
      <c r="H327" t="s">
        <v>6862</v>
      </c>
      <c r="I327" t="s">
        <v>6894</v>
      </c>
      <c r="J327" t="s">
        <v>814</v>
      </c>
      <c r="K327" s="1">
        <v>45821</v>
      </c>
      <c r="L327" t="str">
        <f>IFERROR(VLOOKUP(Result5[[#This Row],[RPRO]],'Data Power app'!C:C,1,0),"Xoa")</f>
        <v>Xoa</v>
      </c>
    </row>
    <row r="328" spans="1:12" x14ac:dyDescent="0.25">
      <c r="A328" s="28" t="s">
        <v>17876</v>
      </c>
      <c r="B328" s="28" t="s">
        <v>18381</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17878</v>
      </c>
      <c r="B329" s="28" t="s">
        <v>18381</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17880</v>
      </c>
      <c r="B330" s="28" t="s">
        <v>18381</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17882</v>
      </c>
      <c r="B331" s="28" t="s">
        <v>18381</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17884</v>
      </c>
      <c r="B332" s="28" t="s">
        <v>18381</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17886</v>
      </c>
      <c r="B333" s="28" t="s">
        <v>18381</v>
      </c>
      <c r="C333" s="28" t="s">
        <v>814</v>
      </c>
      <c r="D333" s="1">
        <v>45828</v>
      </c>
      <c r="E333" s="28" t="str">
        <f>IFERROR(VLOOKUP(Result[[#This Row],[RPRO]],H:H,1,0),"")</f>
        <v>RPRO-250610-0308</v>
      </c>
      <c r="H333" t="s">
        <v>7341</v>
      </c>
      <c r="I333" t="s">
        <v>8223</v>
      </c>
      <c r="J333" t="s">
        <v>812</v>
      </c>
      <c r="K333" s="1">
        <v>45822</v>
      </c>
      <c r="L333" t="str">
        <f>IFERROR(VLOOKUP(Result5[[#This Row],[RPRO]],'Data Power app'!C:C,1,0),"Xoa")</f>
        <v>RPRO-250424-0681</v>
      </c>
    </row>
    <row r="334" spans="1:12" x14ac:dyDescent="0.25">
      <c r="A334" s="28" t="s">
        <v>15827</v>
      </c>
      <c r="B334" s="28" t="s">
        <v>16230</v>
      </c>
      <c r="C334" s="28" t="s">
        <v>815</v>
      </c>
      <c r="D334" s="1">
        <v>45827</v>
      </c>
      <c r="E334" s="28" t="str">
        <f>IFERROR(VLOOKUP(Result[[#This Row],[RPRO]],H:H,1,0),"")</f>
        <v>RPRO-250515-0259</v>
      </c>
      <c r="H334" t="s">
        <v>7346</v>
      </c>
      <c r="I334" t="s">
        <v>8223</v>
      </c>
      <c r="J334" t="s">
        <v>812</v>
      </c>
      <c r="K334" s="1">
        <v>45822</v>
      </c>
      <c r="L334" t="str">
        <f>IFERROR(VLOOKUP(Result5[[#This Row],[RPRO]],'Data Power app'!C:C,1,0),"Xoa")</f>
        <v>RPRO-250424-0682</v>
      </c>
    </row>
    <row r="335" spans="1:12" x14ac:dyDescent="0.25">
      <c r="A335" s="28" t="s">
        <v>15832</v>
      </c>
      <c r="B335" s="28" t="s">
        <v>16230</v>
      </c>
      <c r="C335" s="28" t="s">
        <v>815</v>
      </c>
      <c r="D335" s="1">
        <v>45827</v>
      </c>
      <c r="E335" s="28" t="str">
        <f>IFERROR(VLOOKUP(Result[[#This Row],[RPRO]],H:H,1,0),"")</f>
        <v>RPRO-250515-0260</v>
      </c>
      <c r="H335" t="s">
        <v>7348</v>
      </c>
      <c r="I335" t="s">
        <v>8223</v>
      </c>
      <c r="J335" t="s">
        <v>812</v>
      </c>
      <c r="K335" s="1">
        <v>45822</v>
      </c>
      <c r="L335" t="str">
        <f>IFERROR(VLOOKUP(Result5[[#This Row],[RPRO]],'Data Power app'!C:C,1,0),"Xoa")</f>
        <v>RPRO-250424-0684</v>
      </c>
    </row>
    <row r="336" spans="1:12" x14ac:dyDescent="0.25">
      <c r="A336" s="28" t="s">
        <v>15813</v>
      </c>
      <c r="B336" s="28" t="s">
        <v>16230</v>
      </c>
      <c r="C336" s="28" t="s">
        <v>815</v>
      </c>
      <c r="D336" s="1">
        <v>45827</v>
      </c>
      <c r="E336" s="28" t="str">
        <f>IFERROR(VLOOKUP(Result[[#This Row],[RPRO]],H:H,1,0),"")</f>
        <v>RPRO-250515-0250</v>
      </c>
      <c r="H336" t="s">
        <v>7350</v>
      </c>
      <c r="I336" t="s">
        <v>8223</v>
      </c>
      <c r="J336" t="s">
        <v>812</v>
      </c>
      <c r="K336" s="1">
        <v>45822</v>
      </c>
      <c r="L336" t="str">
        <f>IFERROR(VLOOKUP(Result5[[#This Row],[RPRO]],'Data Power app'!C:C,1,0),"Xoa")</f>
        <v>RPRO-250424-0685</v>
      </c>
    </row>
    <row r="337" spans="1:12" x14ac:dyDescent="0.25">
      <c r="A337" s="28" t="s">
        <v>15818</v>
      </c>
      <c r="B337" s="28" t="s">
        <v>16230</v>
      </c>
      <c r="C337" s="28" t="s">
        <v>815</v>
      </c>
      <c r="D337" s="1">
        <v>45827</v>
      </c>
      <c r="E337" s="28" t="str">
        <f>IFERROR(VLOOKUP(Result[[#This Row],[RPRO]],H:H,1,0),"")</f>
        <v>RPRO-250515-0251</v>
      </c>
      <c r="H337" t="s">
        <v>7352</v>
      </c>
      <c r="I337" t="s">
        <v>8223</v>
      </c>
      <c r="J337" t="s">
        <v>812</v>
      </c>
      <c r="K337" s="1">
        <v>45822</v>
      </c>
      <c r="L337" t="str">
        <f>IFERROR(VLOOKUP(Result5[[#This Row],[RPRO]],'Data Power app'!C:C,1,0),"Xoa")</f>
        <v>RPRO-250424-0687</v>
      </c>
    </row>
    <row r="338" spans="1:12" x14ac:dyDescent="0.25">
      <c r="A338" s="28" t="s">
        <v>15821</v>
      </c>
      <c r="B338" s="28" t="s">
        <v>16230</v>
      </c>
      <c r="C338" s="28" t="s">
        <v>815</v>
      </c>
      <c r="D338" s="1">
        <v>45827</v>
      </c>
      <c r="E338" s="28" t="str">
        <f>IFERROR(VLOOKUP(Result[[#This Row],[RPRO]],H:H,1,0),"")</f>
        <v>RPRO-250515-0252</v>
      </c>
      <c r="H338" t="s">
        <v>7354</v>
      </c>
      <c r="I338" t="s">
        <v>8223</v>
      </c>
      <c r="J338" t="s">
        <v>812</v>
      </c>
      <c r="K338" s="1">
        <v>45822</v>
      </c>
      <c r="L338" t="str">
        <f>IFERROR(VLOOKUP(Result5[[#This Row],[RPRO]],'Data Power app'!C:C,1,0),"Xoa")</f>
        <v>RPRO-250424-0689</v>
      </c>
    </row>
    <row r="339" spans="1:12" x14ac:dyDescent="0.25">
      <c r="A339" s="28" t="s">
        <v>15823</v>
      </c>
      <c r="B339" s="28" t="s">
        <v>16230</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15825</v>
      </c>
      <c r="B340" s="28" t="s">
        <v>16230</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15805</v>
      </c>
      <c r="B341" s="28" t="s">
        <v>16230</v>
      </c>
      <c r="C341" s="28" t="s">
        <v>815</v>
      </c>
      <c r="D341" s="1">
        <v>45827</v>
      </c>
      <c r="E341" s="28" t="str">
        <f>IFERROR(VLOOKUP(Result[[#This Row],[RPRO]],H:H,1,0),"")</f>
        <v>RPRO-250509-0193</v>
      </c>
      <c r="H341" s="28" t="s">
        <v>10607</v>
      </c>
      <c r="I341" s="28" t="s">
        <v>11042</v>
      </c>
      <c r="J341" s="28" t="s">
        <v>813</v>
      </c>
      <c r="K341" s="1">
        <v>45825</v>
      </c>
      <c r="L341" s="28" t="str">
        <f>IFERROR(VLOOKUP(Result5[[#This Row],[RPRO]],'Data Power app'!C:C,1,0),"Xoa")</f>
        <v>RPRO-250424-0718</v>
      </c>
    </row>
    <row r="342" spans="1:12" x14ac:dyDescent="0.25">
      <c r="A342" s="28" t="s">
        <v>15808</v>
      </c>
      <c r="B342" s="28" t="s">
        <v>16230</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17888</v>
      </c>
      <c r="B343" s="28" t="s">
        <v>18381</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15841</v>
      </c>
      <c r="B344" s="28" t="s">
        <v>16229</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17890</v>
      </c>
      <c r="B345" s="28" t="s">
        <v>18381</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17892</v>
      </c>
      <c r="B346" s="28" t="s">
        <v>18381</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15870</v>
      </c>
      <c r="B347" s="28" t="s">
        <v>16229</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17894</v>
      </c>
      <c r="B348" s="28" t="s">
        <v>18381</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17896</v>
      </c>
      <c r="B349" s="28" t="s">
        <v>18381</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17898</v>
      </c>
      <c r="B350" s="28" t="s">
        <v>18381</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17900</v>
      </c>
      <c r="B351" s="28" t="s">
        <v>18381</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17902</v>
      </c>
      <c r="B352" s="28" t="s">
        <v>18381</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17904</v>
      </c>
      <c r="B353" s="28" t="s">
        <v>18381</v>
      </c>
      <c r="C353" s="28" t="s">
        <v>814</v>
      </c>
      <c r="D353" s="1">
        <v>45828</v>
      </c>
      <c r="E353" s="28" t="str">
        <f>IFERROR(VLOOKUP(Result[[#This Row],[RPRO]],H:H,1,0),"")</f>
        <v>RPRO-250610-0346</v>
      </c>
      <c r="H353" t="s">
        <v>7499</v>
      </c>
      <c r="I353" t="s">
        <v>8227</v>
      </c>
      <c r="J353" t="s">
        <v>809</v>
      </c>
      <c r="K353" s="1">
        <v>45822</v>
      </c>
      <c r="L353" t="str">
        <f>IFERROR(VLOOKUP(Result5[[#This Row],[RPRO]],'Data Power app'!C:C,1,0),"Xoa")</f>
        <v>RPRO-250424-0822</v>
      </c>
    </row>
    <row r="354" spans="1:12" x14ac:dyDescent="0.25">
      <c r="A354" s="28" t="s">
        <v>17906</v>
      </c>
      <c r="B354" s="28" t="s">
        <v>18381</v>
      </c>
      <c r="C354" s="28" t="s">
        <v>814</v>
      </c>
      <c r="D354" s="1">
        <v>45828</v>
      </c>
      <c r="E354" s="28" t="str">
        <f>IFERROR(VLOOKUP(Result[[#This Row],[RPRO]],H:H,1,0),"")</f>
        <v>RPRO-250610-0348</v>
      </c>
      <c r="H354" t="s">
        <v>6681</v>
      </c>
      <c r="I354" t="s">
        <v>6894</v>
      </c>
      <c r="J354" t="s">
        <v>814</v>
      </c>
      <c r="K354" s="1">
        <v>45821</v>
      </c>
      <c r="L354" t="str">
        <f>IFERROR(VLOOKUP(Result5[[#This Row],[RPRO]],'Data Power app'!C:C,1,0),"Xoa")</f>
        <v>RPRO-250425-0045</v>
      </c>
    </row>
    <row r="355" spans="1:12" x14ac:dyDescent="0.25">
      <c r="A355" s="28" t="s">
        <v>17908</v>
      </c>
      <c r="B355" s="28" t="s">
        <v>18381</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15852</v>
      </c>
      <c r="B356" s="28" t="s">
        <v>16233</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15857</v>
      </c>
      <c r="B357" s="28" t="s">
        <v>16233</v>
      </c>
      <c r="C357" s="28" t="s">
        <v>812</v>
      </c>
      <c r="D357" s="1">
        <v>45827</v>
      </c>
      <c r="E357" s="28" t="str">
        <f>IFERROR(VLOOKUP(Result[[#This Row],[RPRO]],H:H,1,0),"")</f>
        <v>RPRO-250612-0041</v>
      </c>
      <c r="H357" t="s">
        <v>6295</v>
      </c>
      <c r="I357" t="s">
        <v>6894</v>
      </c>
      <c r="J357" t="s">
        <v>814</v>
      </c>
      <c r="K357" s="1">
        <v>45821</v>
      </c>
      <c r="L357" t="str">
        <f>IFERROR(VLOOKUP(Result5[[#This Row],[RPRO]],'Data Power app'!C:C,1,0),"Xoa")</f>
        <v>RPRO-250425-0115</v>
      </c>
    </row>
    <row r="358" spans="1:12" x14ac:dyDescent="0.25">
      <c r="A358" s="28" t="s">
        <v>17910</v>
      </c>
      <c r="B358" s="28" t="s">
        <v>18381</v>
      </c>
      <c r="C358" s="28" t="s">
        <v>814</v>
      </c>
      <c r="D358" s="1">
        <v>45828</v>
      </c>
      <c r="E358" s="28" t="str">
        <f>IFERROR(VLOOKUP(Result[[#This Row],[RPRO]],H:H,1,0),"")</f>
        <v>RPRO-250610-0352</v>
      </c>
      <c r="H358" s="28" t="s">
        <v>11766</v>
      </c>
      <c r="I358" s="28" t="s">
        <v>12388</v>
      </c>
      <c r="J358" s="28" t="s">
        <v>814</v>
      </c>
      <c r="K358" s="1">
        <v>45826</v>
      </c>
      <c r="L358" s="28" t="str">
        <f>IFERROR(VLOOKUP(Result5[[#This Row],[RPRO]],'Data Power app'!C:C,1,0),"Xoa")</f>
        <v>RPRO-250425-0116</v>
      </c>
    </row>
    <row r="359" spans="1:12" x14ac:dyDescent="0.25">
      <c r="A359" s="28" t="s">
        <v>15866</v>
      </c>
      <c r="B359" s="28" t="s">
        <v>16233</v>
      </c>
      <c r="C359" s="28" t="s">
        <v>812</v>
      </c>
      <c r="D359" s="1">
        <v>45827</v>
      </c>
      <c r="E359" s="28" t="str">
        <f>IFERROR(VLOOKUP(Result[[#This Row],[RPRO]],H:H,1,0),"")</f>
        <v>RPRO-250612-0157</v>
      </c>
      <c r="H359" t="s">
        <v>6296</v>
      </c>
      <c r="I359" t="s">
        <v>6894</v>
      </c>
      <c r="J359" t="s">
        <v>814</v>
      </c>
      <c r="K359" s="1">
        <v>45821</v>
      </c>
      <c r="L359" t="str">
        <f>IFERROR(VLOOKUP(Result5[[#This Row],[RPRO]],'Data Power app'!C:C,1,0),"Xoa")</f>
        <v>Xoa</v>
      </c>
    </row>
    <row r="360" spans="1:12" x14ac:dyDescent="0.25">
      <c r="A360" s="28" t="s">
        <v>15868</v>
      </c>
      <c r="B360" s="28" t="s">
        <v>16233</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17912</v>
      </c>
      <c r="B361" s="28" t="s">
        <v>18381</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17914</v>
      </c>
      <c r="B362" s="28" t="s">
        <v>18381</v>
      </c>
      <c r="C362" s="28" t="s">
        <v>814</v>
      </c>
      <c r="D362" s="1">
        <v>45828</v>
      </c>
      <c r="E362" s="28" t="str">
        <f>IFERROR(VLOOKUP(Result[[#This Row],[RPRO]],H:H,1,0),"")</f>
        <v>RPRO-250610-0356</v>
      </c>
      <c r="H362" t="s">
        <v>6175</v>
      </c>
      <c r="I362" t="s">
        <v>6894</v>
      </c>
      <c r="J362" t="s">
        <v>814</v>
      </c>
      <c r="K362" s="1">
        <v>45821</v>
      </c>
      <c r="L362" t="str">
        <f>IFERROR(VLOOKUP(Result5[[#This Row],[RPRO]],'Data Power app'!C:C,1,0),"Xoa")</f>
        <v>Xoa</v>
      </c>
    </row>
    <row r="363" spans="1:12" x14ac:dyDescent="0.25">
      <c r="A363" s="28" t="s">
        <v>17916</v>
      </c>
      <c r="B363" s="28" t="s">
        <v>18381</v>
      </c>
      <c r="C363" s="28" t="s">
        <v>814</v>
      </c>
      <c r="D363" s="1">
        <v>45828</v>
      </c>
      <c r="E363" s="28" t="str">
        <f>IFERROR(VLOOKUP(Result[[#This Row],[RPRO]],H:H,1,0),"")</f>
        <v>RPRO-250610-0358</v>
      </c>
      <c r="H363" s="28" t="s">
        <v>12040</v>
      </c>
      <c r="I363" s="28" t="s">
        <v>12385</v>
      </c>
      <c r="J363" s="28" t="s">
        <v>815</v>
      </c>
      <c r="K363" s="1">
        <v>45826</v>
      </c>
      <c r="L363" s="28" t="str">
        <f>IFERROR(VLOOKUP(Result5[[#This Row],[RPRO]],'Data Power app'!C:C,1,0),"Xoa")</f>
        <v>RPRO-250425-0146</v>
      </c>
    </row>
    <row r="364" spans="1:12" x14ac:dyDescent="0.25">
      <c r="A364" s="28" t="s">
        <v>15711</v>
      </c>
      <c r="B364" s="28" t="s">
        <v>16233</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17918</v>
      </c>
      <c r="B365" s="28" t="s">
        <v>18381</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17920</v>
      </c>
      <c r="B366" s="28" t="s">
        <v>18381</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17922</v>
      </c>
      <c r="B367" s="28" t="s">
        <v>18381</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17924</v>
      </c>
      <c r="B368" s="28" t="s">
        <v>18381</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15777</v>
      </c>
      <c r="B369" s="28" t="s">
        <v>16229</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15764</v>
      </c>
      <c r="B370" s="28" t="s">
        <v>16233</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15775</v>
      </c>
      <c r="B371" s="28" t="s">
        <v>16233</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17926</v>
      </c>
      <c r="B372" s="28" t="s">
        <v>18381</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17928</v>
      </c>
      <c r="B373" s="28" t="s">
        <v>18381</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12074</v>
      </c>
      <c r="B374" s="28" t="s">
        <v>12386</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18361</v>
      </c>
      <c r="B375" s="28" t="s">
        <v>18378</v>
      </c>
      <c r="C375" s="28" t="s">
        <v>810</v>
      </c>
      <c r="D375" s="1">
        <v>45828</v>
      </c>
      <c r="E375" s="28" t="str">
        <f>IFERROR(VLOOKUP(Result[[#This Row],[RPRO]],H:H,1,0),"")</f>
        <v>RPRO-250610-0068</v>
      </c>
      <c r="H375" t="s">
        <v>6399</v>
      </c>
      <c r="I375" t="s">
        <v>6894</v>
      </c>
      <c r="J375" t="s">
        <v>814</v>
      </c>
      <c r="K375" s="1">
        <v>45821</v>
      </c>
      <c r="L375" t="str">
        <f>IFERROR(VLOOKUP(Result5[[#This Row],[RPRO]],'Data Power app'!C:C,1,0),"Xoa")</f>
        <v>RPRO-250426-0176</v>
      </c>
    </row>
    <row r="376" spans="1:12" x14ac:dyDescent="0.25">
      <c r="A376" s="28" t="s">
        <v>15875</v>
      </c>
      <c r="B376" s="28" t="s">
        <v>16229</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15884</v>
      </c>
      <c r="B377" s="28" t="s">
        <v>16229</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15886</v>
      </c>
      <c r="B378" s="28" t="s">
        <v>16229</v>
      </c>
      <c r="C378" s="28" t="s">
        <v>809</v>
      </c>
      <c r="D378" s="1">
        <v>45827</v>
      </c>
      <c r="E378" s="28" t="str">
        <f>IFERROR(VLOOKUP(Result[[#This Row],[RPRO]],H:H,1,0),"")</f>
        <v>RPRO-250603-0317</v>
      </c>
      <c r="H378" s="28" t="s">
        <v>12064</v>
      </c>
      <c r="I378" s="28" t="s">
        <v>12386</v>
      </c>
      <c r="J378" s="28" t="s">
        <v>812</v>
      </c>
      <c r="K378" s="1">
        <v>45826</v>
      </c>
      <c r="L378" s="28" t="str">
        <f>IFERROR(VLOOKUP(Result5[[#This Row],[RPRO]],'Data Power app'!C:C,1,0),"Xoa")</f>
        <v>RPRO-250428-0025</v>
      </c>
    </row>
    <row r="379" spans="1:12" x14ac:dyDescent="0.25">
      <c r="A379" s="28" t="s">
        <v>15888</v>
      </c>
      <c r="B379" s="28" t="s">
        <v>16229</v>
      </c>
      <c r="C379" s="28" t="s">
        <v>809</v>
      </c>
      <c r="D379" s="1">
        <v>45827</v>
      </c>
      <c r="E379" s="28" t="str">
        <f>IFERROR(VLOOKUP(Result[[#This Row],[RPRO]],H:H,1,0),"")</f>
        <v>RPRO-250603-0319</v>
      </c>
      <c r="H379" s="28" t="s">
        <v>12067</v>
      </c>
      <c r="I379" s="28" t="s">
        <v>12386</v>
      </c>
      <c r="J379" s="28" t="s">
        <v>812</v>
      </c>
      <c r="K379" s="1">
        <v>45826</v>
      </c>
      <c r="L379" s="28" t="str">
        <f>IFERROR(VLOOKUP(Result5[[#This Row],[RPRO]],'Data Power app'!C:C,1,0),"Xoa")</f>
        <v>RPRO-250428-0026</v>
      </c>
    </row>
    <row r="380" spans="1:12" x14ac:dyDescent="0.25">
      <c r="A380" s="28" t="s">
        <v>17956</v>
      </c>
      <c r="B380" s="28" t="s">
        <v>18381</v>
      </c>
      <c r="C380" s="28" t="s">
        <v>814</v>
      </c>
      <c r="D380" s="1">
        <v>45828</v>
      </c>
      <c r="E380" s="28" t="str">
        <f>IFERROR(VLOOKUP(Result[[#This Row],[RPRO]],H:H,1,0),"")</f>
        <v>RPRO-250609-0066</v>
      </c>
      <c r="H380" s="28" t="s">
        <v>12069</v>
      </c>
      <c r="I380" s="28" t="s">
        <v>12386</v>
      </c>
      <c r="J380" s="28" t="s">
        <v>812</v>
      </c>
      <c r="K380" s="1">
        <v>45826</v>
      </c>
      <c r="L380" s="28" t="str">
        <f>IFERROR(VLOOKUP(Result5[[#This Row],[RPRO]],'Data Power app'!C:C,1,0),"Xoa")</f>
        <v>RPRO-250428-0027</v>
      </c>
    </row>
    <row r="381" spans="1:12" x14ac:dyDescent="0.25">
      <c r="A381" s="28" t="s">
        <v>12052</v>
      </c>
      <c r="B381" s="28" t="s">
        <v>12385</v>
      </c>
      <c r="C381" s="28" t="s">
        <v>815</v>
      </c>
      <c r="D381" s="1">
        <v>45826</v>
      </c>
      <c r="E381" s="28" t="str">
        <f>IFERROR(VLOOKUP(Result[[#This Row],[RPRO]],H:H,1,0),"")</f>
        <v>RPRO-250612-0286</v>
      </c>
      <c r="H381" t="s">
        <v>6587</v>
      </c>
      <c r="I381" t="s">
        <v>6893</v>
      </c>
      <c r="J381" t="s">
        <v>812</v>
      </c>
      <c r="K381" s="1">
        <v>45821</v>
      </c>
      <c r="L381" t="str">
        <f>IFERROR(VLOOKUP(Result5[[#This Row],[RPRO]],'Data Power app'!C:C,1,0),"Xoa")</f>
        <v>RPRO-250428-0042</v>
      </c>
    </row>
    <row r="382" spans="1:12" x14ac:dyDescent="0.25">
      <c r="A382" s="28" t="s">
        <v>17954</v>
      </c>
      <c r="B382" s="28" t="s">
        <v>18381</v>
      </c>
      <c r="C382" s="28" t="s">
        <v>814</v>
      </c>
      <c r="D382" s="1">
        <v>45828</v>
      </c>
      <c r="E382" s="28" t="str">
        <f>IFERROR(VLOOKUP(Result[[#This Row],[RPRO]],H:H,1,0),"")</f>
        <v>RPRO-250603-0378</v>
      </c>
      <c r="H382" s="28" t="s">
        <v>11963</v>
      </c>
      <c r="I382" s="28" t="s">
        <v>12386</v>
      </c>
      <c r="J382" s="28" t="s">
        <v>812</v>
      </c>
      <c r="K382" s="1">
        <v>45826</v>
      </c>
      <c r="L382" s="28" t="str">
        <f>IFERROR(VLOOKUP(Result5[[#This Row],[RPRO]],'Data Power app'!C:C,1,0),"Xoa")</f>
        <v>RPRO-250428-0044</v>
      </c>
    </row>
    <row r="383" spans="1:12" x14ac:dyDescent="0.25">
      <c r="A383" s="28" t="s">
        <v>17952</v>
      </c>
      <c r="B383" s="28" t="s">
        <v>18377</v>
      </c>
      <c r="C383" s="28" t="s">
        <v>813</v>
      </c>
      <c r="D383" s="1">
        <v>45828</v>
      </c>
      <c r="E383" s="28" t="str">
        <f>IFERROR(VLOOKUP(Result[[#This Row],[RPRO]],H:H,1,0),"")</f>
        <v>RPRO-250526-0179</v>
      </c>
      <c r="H383" t="s">
        <v>7912</v>
      </c>
      <c r="I383" t="s">
        <v>8228</v>
      </c>
      <c r="J383" t="s">
        <v>815</v>
      </c>
      <c r="K383" s="1">
        <v>45822</v>
      </c>
      <c r="L383" t="str">
        <f>IFERROR(VLOOKUP(Result5[[#This Row],[RPRO]],'Data Power app'!C:C,1,0),"Xoa")</f>
        <v>RPRO-250428-0046</v>
      </c>
    </row>
    <row r="384" spans="1:12" x14ac:dyDescent="0.25">
      <c r="A384" s="28" t="s">
        <v>17947</v>
      </c>
      <c r="B384" s="28" t="s">
        <v>18377</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17949</v>
      </c>
      <c r="B385" s="28" t="s">
        <v>18377</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17967</v>
      </c>
      <c r="B386" s="28" t="s">
        <v>18377</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17965</v>
      </c>
      <c r="B387" s="28" t="s">
        <v>18377</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15882</v>
      </c>
      <c r="B388" s="28" t="s">
        <v>16229</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17853</v>
      </c>
      <c r="B389" s="28" t="s">
        <v>18381</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17855</v>
      </c>
      <c r="B390" s="28" t="s">
        <v>18381</v>
      </c>
      <c r="C390" s="28" t="s">
        <v>814</v>
      </c>
      <c r="D390" s="1">
        <v>45828</v>
      </c>
      <c r="E390" s="28" t="str">
        <f>IFERROR(VLOOKUP(Result[[#This Row],[RPRO]],H:H,1,0),"")</f>
        <v>RPRO-250603-0142</v>
      </c>
      <c r="H390" s="28" t="s">
        <v>12072</v>
      </c>
      <c r="I390" s="28" t="s">
        <v>12386</v>
      </c>
      <c r="J390" s="28" t="s">
        <v>812</v>
      </c>
      <c r="K390" s="1">
        <v>45826</v>
      </c>
      <c r="L390" s="28" t="str">
        <f>IFERROR(VLOOKUP(Result5[[#This Row],[RPRO]],'Data Power app'!C:C,1,0),"Xoa")</f>
        <v>RPRO-250428-0074</v>
      </c>
    </row>
    <row r="391" spans="1:12" x14ac:dyDescent="0.25">
      <c r="A391" s="28" t="s">
        <v>17857</v>
      </c>
      <c r="B391" s="28" t="s">
        <v>18381</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17859</v>
      </c>
      <c r="B392" s="28" t="s">
        <v>18381</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17846</v>
      </c>
      <c r="B393" s="28" t="s">
        <v>18381</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17941</v>
      </c>
      <c r="B394" s="28" t="s">
        <v>18382</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17945</v>
      </c>
      <c r="B395" s="28" t="s">
        <v>18382</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17943</v>
      </c>
      <c r="B396" s="28" t="s">
        <v>18381</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17958</v>
      </c>
      <c r="B397" s="28" t="s">
        <v>18381</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17963</v>
      </c>
      <c r="B398" s="28" t="s">
        <v>18381</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17939</v>
      </c>
      <c r="B399" s="28" t="s">
        <v>18381</v>
      </c>
      <c r="C399" s="28" t="s">
        <v>814</v>
      </c>
      <c r="D399" s="1">
        <v>45828</v>
      </c>
      <c r="E399" s="28" t="str">
        <f>IFERROR(VLOOKUP(Result[[#This Row],[RPRO]],H:H,1,0),"")</f>
        <v>RPRO-250509-0083</v>
      </c>
      <c r="H399" t="s">
        <v>8000</v>
      </c>
      <c r="I399" t="s">
        <v>8228</v>
      </c>
      <c r="J399" t="s">
        <v>815</v>
      </c>
      <c r="K399" s="1">
        <v>45822</v>
      </c>
      <c r="L399" t="str">
        <f>IFERROR(VLOOKUP(Result5[[#This Row],[RPRO]],'Data Power app'!C:C,1,0),"Xoa")</f>
        <v>RPRO-250428-0123</v>
      </c>
    </row>
    <row r="400" spans="1:12" x14ac:dyDescent="0.25">
      <c r="A400" s="28" t="s">
        <v>17937</v>
      </c>
      <c r="B400" s="28" t="s">
        <v>18381</v>
      </c>
      <c r="C400" s="28" t="s">
        <v>814</v>
      </c>
      <c r="D400" s="1">
        <v>45828</v>
      </c>
      <c r="E400" s="28" t="str">
        <f>IFERROR(VLOOKUP(Result[[#This Row],[RPRO]],H:H,1,0),"")</f>
        <v>RPRO-250424-0190</v>
      </c>
      <c r="H400" s="28" t="s">
        <v>11965</v>
      </c>
      <c r="I400" s="28" t="s">
        <v>12386</v>
      </c>
      <c r="J400" s="28" t="s">
        <v>812</v>
      </c>
      <c r="K400" s="1">
        <v>45826</v>
      </c>
      <c r="L400" s="28" t="str">
        <f>IFERROR(VLOOKUP(Result5[[#This Row],[RPRO]],'Data Power app'!C:C,1,0),"Xoa")</f>
        <v>RPRO-250428-0125</v>
      </c>
    </row>
    <row r="401" spans="1:12" x14ac:dyDescent="0.25">
      <c r="A401" s="28" t="s">
        <v>17932</v>
      </c>
      <c r="B401" s="28" t="s">
        <v>18381</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17985</v>
      </c>
      <c r="B402" s="28" t="s">
        <v>18381</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17969</v>
      </c>
      <c r="B403" s="28" t="s">
        <v>18377</v>
      </c>
      <c r="C403" s="28" t="s">
        <v>813</v>
      </c>
      <c r="D403" s="1">
        <v>45828</v>
      </c>
      <c r="E403" s="28" t="str">
        <f>IFERROR(VLOOKUP(Result[[#This Row],[RPRO]],H:H,1,0),"")</f>
        <v>RPRO-250526-0169</v>
      </c>
      <c r="H403" t="s">
        <v>5774</v>
      </c>
      <c r="I403" t="s">
        <v>6893</v>
      </c>
      <c r="J403" t="s">
        <v>812</v>
      </c>
      <c r="K403" s="1">
        <v>45821</v>
      </c>
      <c r="L403" t="str">
        <f>IFERROR(VLOOKUP(Result5[[#This Row],[RPRO]],'Data Power app'!C:C,1,0),"Xoa")</f>
        <v>RPRO-250428-0155</v>
      </c>
    </row>
    <row r="404" spans="1:12" x14ac:dyDescent="0.25">
      <c r="A404" s="28" t="s">
        <v>17971</v>
      </c>
      <c r="B404" s="28" t="s">
        <v>18377</v>
      </c>
      <c r="C404" s="28" t="s">
        <v>813</v>
      </c>
      <c r="D404" s="1">
        <v>45828</v>
      </c>
      <c r="E404" s="28" t="str">
        <f>IFERROR(VLOOKUP(Result[[#This Row],[RPRO]],H:H,1,0),"")</f>
        <v>RPRO-250526-0170</v>
      </c>
      <c r="H404" t="s">
        <v>6594</v>
      </c>
      <c r="I404" t="s">
        <v>6893</v>
      </c>
      <c r="J404" t="s">
        <v>812</v>
      </c>
      <c r="K404" s="1">
        <v>45821</v>
      </c>
      <c r="L404" t="str">
        <f>IFERROR(VLOOKUP(Result5[[#This Row],[RPRO]],'Data Power app'!C:C,1,0),"Xoa")</f>
        <v>RPRO-250428-0162</v>
      </c>
    </row>
    <row r="405" spans="1:12" x14ac:dyDescent="0.25">
      <c r="A405" s="28" t="s">
        <v>15766</v>
      </c>
      <c r="B405" s="28" t="s">
        <v>16233</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17973</v>
      </c>
      <c r="B406" s="28" t="s">
        <v>18377</v>
      </c>
      <c r="C406" s="28" t="s">
        <v>813</v>
      </c>
      <c r="D406" s="1">
        <v>45828</v>
      </c>
      <c r="E406" s="28" t="str">
        <f>IFERROR(VLOOKUP(Result[[#This Row],[RPRO]],H:H,1,0),"")</f>
        <v>RPRO-250526-0171</v>
      </c>
      <c r="H406" t="s">
        <v>7914</v>
      </c>
      <c r="I406" t="s">
        <v>8228</v>
      </c>
      <c r="J406" t="s">
        <v>815</v>
      </c>
      <c r="K406" s="1">
        <v>45822</v>
      </c>
      <c r="L406" t="str">
        <f>IFERROR(VLOOKUP(Result5[[#This Row],[RPRO]],'Data Power app'!C:C,1,0),"Xoa")</f>
        <v>RPRO-250428-0173</v>
      </c>
    </row>
    <row r="407" spans="1:12" x14ac:dyDescent="0.25">
      <c r="A407" s="28" t="s">
        <v>17977</v>
      </c>
      <c r="B407" s="28" t="s">
        <v>18377</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17987</v>
      </c>
      <c r="B408" s="28" t="s">
        <v>18378</v>
      </c>
      <c r="C408" s="28" t="s">
        <v>810</v>
      </c>
      <c r="D408" s="1">
        <v>45828</v>
      </c>
      <c r="E408" s="28" t="str">
        <f>IFERROR(VLOOKUP(Result[[#This Row],[RPRO]],H:H,1,0),"")</f>
        <v>RPRO-250610-0070</v>
      </c>
      <c r="H408" s="28" t="s">
        <v>11967</v>
      </c>
      <c r="I408" s="28" t="s">
        <v>12386</v>
      </c>
      <c r="J408" s="28" t="s">
        <v>812</v>
      </c>
      <c r="K408" s="1">
        <v>45826</v>
      </c>
      <c r="L408" s="28" t="str">
        <f>IFERROR(VLOOKUP(Result5[[#This Row],[RPRO]],'Data Power app'!C:C,1,0),"Xoa")</f>
        <v>RPRO-250428-0176</v>
      </c>
    </row>
    <row r="409" spans="1:12" x14ac:dyDescent="0.25">
      <c r="A409" s="28" t="s">
        <v>15413</v>
      </c>
      <c r="B409" s="28" t="s">
        <v>16231</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15796</v>
      </c>
      <c r="B410" s="28" t="s">
        <v>16230</v>
      </c>
      <c r="C410" s="28" t="s">
        <v>815</v>
      </c>
      <c r="D410" s="1">
        <v>45827</v>
      </c>
      <c r="E410" s="28" t="str">
        <f>IFERROR(VLOOKUP(Result[[#This Row],[RPRO]],H:H,1,0),"")</f>
        <v>RPRO-250605-0551</v>
      </c>
      <c r="H410" s="28" t="s">
        <v>12025</v>
      </c>
      <c r="I410" s="28" t="s">
        <v>12386</v>
      </c>
      <c r="J410" s="28" t="s">
        <v>812</v>
      </c>
      <c r="K410" s="1">
        <v>45826</v>
      </c>
      <c r="L410" s="28" t="str">
        <f>IFERROR(VLOOKUP(Result5[[#This Row],[RPRO]],'Data Power app'!C:C,1,0),"Xoa")</f>
        <v>RPRO-250428-0178</v>
      </c>
    </row>
    <row r="411" spans="1:12" x14ac:dyDescent="0.25">
      <c r="A411" s="28" t="s">
        <v>15787</v>
      </c>
      <c r="B411" s="28" t="s">
        <v>16230</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15794</v>
      </c>
      <c r="B412" s="28" t="s">
        <v>16230</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17979</v>
      </c>
      <c r="B413" s="28" t="s">
        <v>18377</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17981</v>
      </c>
      <c r="B414" s="28" t="s">
        <v>18377</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18363</v>
      </c>
      <c r="B415" s="28" t="s">
        <v>18382</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17975</v>
      </c>
      <c r="B416" s="28" t="s">
        <v>18377</v>
      </c>
      <c r="C416" s="28" t="s">
        <v>813</v>
      </c>
      <c r="D416" s="1">
        <v>45828</v>
      </c>
      <c r="E416" s="28" t="str">
        <f>IFERROR(VLOOKUP(Result[[#This Row],[RPRO]],H:H,1,0),"")</f>
        <v>RPRO-250526-0172</v>
      </c>
      <c r="H416" s="28" t="s">
        <v>11009</v>
      </c>
      <c r="I416" s="28" t="s">
        <v>11045</v>
      </c>
      <c r="J416" s="28" t="s">
        <v>815</v>
      </c>
      <c r="K416" s="1">
        <v>45825</v>
      </c>
      <c r="L416" s="28" t="str">
        <f>IFERROR(VLOOKUP(Result5[[#This Row],[RPRO]],'Data Power app'!C:C,1,0),"Xoa")</f>
        <v>RPRO-250428-0189</v>
      </c>
    </row>
    <row r="417" spans="1:12" x14ac:dyDescent="0.25">
      <c r="A417" s="28" t="s">
        <v>17983</v>
      </c>
      <c r="B417" s="28" t="s">
        <v>18377</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18372</v>
      </c>
      <c r="B418" s="28" t="s">
        <v>18379</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15877</v>
      </c>
      <c r="B419" s="28" t="s">
        <v>16233</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18365</v>
      </c>
      <c r="B420" s="28" t="s">
        <v>18377</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12076</v>
      </c>
      <c r="B421" s="28" t="s">
        <v>12385</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15834</v>
      </c>
      <c r="B422" s="28" t="s">
        <v>16233</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16237</v>
      </c>
      <c r="B423" s="28" t="s">
        <v>16233</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16238</v>
      </c>
      <c r="B424" s="28" t="s">
        <v>16233</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16239</v>
      </c>
      <c r="B425" s="28" t="s">
        <v>16233</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18383</v>
      </c>
      <c r="B426" s="28" t="s">
        <v>18379</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15785</v>
      </c>
      <c r="B427" s="28" t="s">
        <v>16229</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15800</v>
      </c>
      <c r="B428" s="28" t="s">
        <v>16233</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17749</v>
      </c>
      <c r="B429" s="28" t="s">
        <v>18379</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18367</v>
      </c>
      <c r="B430" s="28" t="s">
        <v>18378</v>
      </c>
      <c r="C430" s="28" t="s">
        <v>810</v>
      </c>
      <c r="D430" s="1">
        <v>45828</v>
      </c>
      <c r="E430" s="28" t="str">
        <f>IFERROR(VLOOKUP(Result[[#This Row],[RPRO]],H:H,1,0),"")</f>
        <v>RPRO-250616-0149</v>
      </c>
      <c r="H430" t="s">
        <v>7916</v>
      </c>
      <c r="I430" t="s">
        <v>8223</v>
      </c>
      <c r="J430" t="s">
        <v>812</v>
      </c>
      <c r="K430" s="1">
        <v>45822</v>
      </c>
      <c r="L430" t="str">
        <f>IFERROR(VLOOKUP(Result5[[#This Row],[RPRO]],'Data Power app'!C:C,1,0),"Xoa")</f>
        <v>RPRO-250428-0211</v>
      </c>
    </row>
    <row r="431" spans="1:12" x14ac:dyDescent="0.25">
      <c r="A431" s="28" t="s">
        <v>16236</v>
      </c>
      <c r="B431" s="28" t="s">
        <v>16233</v>
      </c>
      <c r="C431" s="28" t="s">
        <v>812</v>
      </c>
      <c r="D431" s="1">
        <v>45827</v>
      </c>
      <c r="E431" s="28" t="str">
        <f>IFERROR(VLOOKUP(Result[[#This Row],[RPRO]],H:H,1,0),"")</f>
        <v>RPRO-250618-0057</v>
      </c>
      <c r="H431" t="s">
        <v>7918</v>
      </c>
      <c r="I431" t="s">
        <v>8223</v>
      </c>
      <c r="J431" t="s">
        <v>812</v>
      </c>
      <c r="K431" s="1">
        <v>45822</v>
      </c>
      <c r="L431" t="str">
        <f>IFERROR(VLOOKUP(Result5[[#This Row],[RPRO]],'Data Power app'!C:C,1,0),"Xoa")</f>
        <v>RPRO-250428-0213</v>
      </c>
    </row>
    <row r="432" spans="1:12" x14ac:dyDescent="0.25">
      <c r="A432" s="28" t="s">
        <v>18374</v>
      </c>
      <c r="B432" s="28" t="s">
        <v>18382</v>
      </c>
      <c r="C432" s="28" t="s">
        <v>815</v>
      </c>
      <c r="D432" s="1">
        <v>45828</v>
      </c>
      <c r="E432" s="28" t="str">
        <f>IFERROR(VLOOKUP(Result[[#This Row],[RPRO]],H:H,1,0),"")</f>
        <v>RPRO-250618-0201</v>
      </c>
      <c r="H432" t="s">
        <v>6600</v>
      </c>
      <c r="I432" t="s">
        <v>6893</v>
      </c>
      <c r="J432" t="s">
        <v>812</v>
      </c>
      <c r="K432" s="1">
        <v>45821</v>
      </c>
      <c r="L432" t="str">
        <f>IFERROR(VLOOKUP(Result5[[#This Row],[RPRO]],'Data Power app'!C:C,1,0),"Xoa")</f>
        <v>RPRO-250428-0214</v>
      </c>
    </row>
    <row r="433" spans="1:12" x14ac:dyDescent="0.25">
      <c r="A433" s="28" t="s">
        <v>18384</v>
      </c>
      <c r="B433" s="28" t="s">
        <v>18378</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16234</v>
      </c>
      <c r="B434" s="28" t="s">
        <v>16231</v>
      </c>
      <c r="C434" s="28" t="s">
        <v>814</v>
      </c>
      <c r="D434" s="1">
        <v>45827</v>
      </c>
      <c r="E434" s="28" t="str">
        <f>IFERROR(VLOOKUP(Result[[#This Row],[RPRO]],H:H,1,0),"")</f>
        <v>RPRO-250619-0019</v>
      </c>
      <c r="H434" t="s">
        <v>6602</v>
      </c>
      <c r="I434" t="s">
        <v>6893</v>
      </c>
      <c r="J434" t="s">
        <v>812</v>
      </c>
      <c r="K434" s="1">
        <v>45821</v>
      </c>
      <c r="L434" t="str">
        <f>IFERROR(VLOOKUP(Result5[[#This Row],[RPRO]],'Data Power app'!C:C,1,0),"Xoa")</f>
        <v>RPRO-250428-0216</v>
      </c>
    </row>
    <row r="435" spans="1:12" x14ac:dyDescent="0.25">
      <c r="A435" s="28" t="s">
        <v>16235</v>
      </c>
      <c r="B435" s="28" t="s">
        <v>16231</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18385</v>
      </c>
      <c r="B436" s="28" t="s">
        <v>18377</v>
      </c>
      <c r="C436" s="28" t="s">
        <v>813</v>
      </c>
      <c r="D436" s="1">
        <v>45828</v>
      </c>
      <c r="E436" s="28" t="str">
        <f>IFERROR(VLOOKUP(Result[[#This Row],[RPRO]],H:H,1,0),"")</f>
        <v>RPRO-250620-0102</v>
      </c>
      <c r="H436" t="s">
        <v>7920</v>
      </c>
      <c r="I436" t="s">
        <v>8223</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11969</v>
      </c>
      <c r="I438" s="28" t="s">
        <v>12386</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8002</v>
      </c>
      <c r="I440" t="s">
        <v>8228</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11971</v>
      </c>
      <c r="I442" s="28" t="s">
        <v>12386</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18285</v>
      </c>
      <c r="I2198" s="28" t="s">
        <v>18377</v>
      </c>
      <c r="J2198" s="28" t="s">
        <v>813</v>
      </c>
      <c r="K2198" s="1">
        <v>45828</v>
      </c>
      <c r="L2198" s="28" t="str">
        <f>IFERROR(VLOOKUP(Result5[[#This Row],[RPRO]],'Data Power app'!C:C,1,0),"Xoa")</f>
        <v>RPRO-250417-0181</v>
      </c>
    </row>
    <row r="2199" spans="8:12" x14ac:dyDescent="0.25">
      <c r="H2199" s="28" t="s">
        <v>18280</v>
      </c>
      <c r="I2199" s="28" t="s">
        <v>18378</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18300</v>
      </c>
      <c r="I2201" s="28" t="s">
        <v>18379</v>
      </c>
      <c r="J2201" s="28" t="s">
        <v>809</v>
      </c>
      <c r="K2201" s="1">
        <v>45828</v>
      </c>
      <c r="L2201" s="28" t="str">
        <f>IFERROR(VLOOKUP(Result5[[#This Row],[RPRO]],'Data Power app'!C:C,1,0),"Xoa")</f>
        <v>RPRO-250515-0241</v>
      </c>
    </row>
    <row r="2202" spans="8:12" x14ac:dyDescent="0.25">
      <c r="H2202" s="28" t="s">
        <v>18302</v>
      </c>
      <c r="I2202" s="28" t="s">
        <v>18379</v>
      </c>
      <c r="J2202" s="28" t="s">
        <v>809</v>
      </c>
      <c r="K2202" s="1">
        <v>45828</v>
      </c>
      <c r="L2202" s="28" t="str">
        <f>IFERROR(VLOOKUP(Result5[[#This Row],[RPRO]],'Data Power app'!C:C,1,0),"Xoa")</f>
        <v>RPRO-250515-0270</v>
      </c>
    </row>
    <row r="2203" spans="8:12" x14ac:dyDescent="0.25">
      <c r="H2203" s="28" t="s">
        <v>18278</v>
      </c>
      <c r="I2203" s="28" t="s">
        <v>18377</v>
      </c>
      <c r="J2203" s="28" t="s">
        <v>813</v>
      </c>
      <c r="K2203" s="1">
        <v>45828</v>
      </c>
      <c r="L2203" s="28" t="str">
        <f>IFERROR(VLOOKUP(Result5[[#This Row],[RPRO]],'Data Power app'!C:C,1,0),"Xoa")</f>
        <v>RPRO-250611-0002</v>
      </c>
    </row>
    <row r="2204" spans="8:12" x14ac:dyDescent="0.25">
      <c r="H2204" s="28" t="s">
        <v>18304</v>
      </c>
      <c r="I2204" s="28" t="s">
        <v>18378</v>
      </c>
      <c r="J2204" s="28" t="s">
        <v>810</v>
      </c>
      <c r="K2204" s="1">
        <v>45828</v>
      </c>
      <c r="L2204" s="28" t="str">
        <f>IFERROR(VLOOKUP(Result5[[#This Row],[RPRO]],'Data Power app'!C:C,1,0),"Xoa")</f>
        <v>RPRO-250519-0096</v>
      </c>
    </row>
    <row r="2205" spans="8:12" x14ac:dyDescent="0.25">
      <c r="H2205" t="s">
        <v>18290</v>
      </c>
      <c r="I2205" t="s">
        <v>18380</v>
      </c>
      <c r="J2205" t="s">
        <v>812</v>
      </c>
      <c r="K2205" s="1">
        <v>45828</v>
      </c>
      <c r="L2205" t="str">
        <f>IFERROR(VLOOKUP(Result5[[#This Row],[RPRO]],'Data Power app'!C:C,1,0),"Xoa")</f>
        <v>RPRO-250513-0428</v>
      </c>
    </row>
    <row r="2206" spans="8:12" x14ac:dyDescent="0.25">
      <c r="H2206" s="28" t="s">
        <v>18292</v>
      </c>
      <c r="I2206" s="28" t="s">
        <v>18380</v>
      </c>
      <c r="J2206" s="28" t="s">
        <v>812</v>
      </c>
      <c r="K2206" s="1">
        <v>45828</v>
      </c>
      <c r="L2206" s="28" t="str">
        <f>IFERROR(VLOOKUP(Result5[[#This Row],[RPRO]],'Data Power app'!C:C,1,0),"Xoa")</f>
        <v>RPRO-250513-0437</v>
      </c>
    </row>
    <row r="2207" spans="8:12" x14ac:dyDescent="0.25">
      <c r="H2207" s="28" t="s">
        <v>18294</v>
      </c>
      <c r="I2207" s="28" t="s">
        <v>18380</v>
      </c>
      <c r="J2207" s="28" t="s">
        <v>812</v>
      </c>
      <c r="K2207" s="1">
        <v>45828</v>
      </c>
      <c r="L2207" s="28" t="str">
        <f>IFERROR(VLOOKUP(Result5[[#This Row],[RPRO]],'Data Power app'!C:C,1,0),"Xoa")</f>
        <v>RPRO-250513-0439</v>
      </c>
    </row>
    <row r="2208" spans="8:12" x14ac:dyDescent="0.25">
      <c r="H2208" t="s">
        <v>18296</v>
      </c>
      <c r="I2208" t="s">
        <v>18380</v>
      </c>
      <c r="J2208" t="s">
        <v>812</v>
      </c>
      <c r="K2208" s="1">
        <v>45828</v>
      </c>
      <c r="L2208" t="str">
        <f>IFERROR(VLOOKUP(Result5[[#This Row],[RPRO]],'Data Power app'!C:C,1,0),"Xoa")</f>
        <v>RPRO-250513-0443</v>
      </c>
    </row>
    <row r="2209" spans="8:12" x14ac:dyDescent="0.25">
      <c r="H2209" s="28" t="s">
        <v>18323</v>
      </c>
      <c r="I2209" s="28" t="s">
        <v>18378</v>
      </c>
      <c r="J2209" s="28" t="s">
        <v>810</v>
      </c>
      <c r="K2209" s="1">
        <v>45828</v>
      </c>
      <c r="L2209" s="28" t="str">
        <f>IFERROR(VLOOKUP(Result5[[#This Row],[RPRO]],'Data Power app'!C:C,1,0),"Xoa")</f>
        <v>RPRO-250526-0342</v>
      </c>
    </row>
    <row r="2210" spans="8:12" x14ac:dyDescent="0.25">
      <c r="H2210" s="28" t="s">
        <v>18325</v>
      </c>
      <c r="I2210" s="28" t="s">
        <v>18381</v>
      </c>
      <c r="J2210" s="28" t="s">
        <v>814</v>
      </c>
      <c r="K2210" s="1">
        <v>45828</v>
      </c>
      <c r="L2210" s="28" t="str">
        <f>IFERROR(VLOOKUP(Result5[[#This Row],[RPRO]],'Data Power app'!C:C,1,0),"Xoa")</f>
        <v>RPRO-250506-0437</v>
      </c>
    </row>
    <row r="2211" spans="8:12" x14ac:dyDescent="0.25">
      <c r="H2211" s="28" t="s">
        <v>17583</v>
      </c>
      <c r="I2211" s="28" t="s">
        <v>18377</v>
      </c>
      <c r="J2211" s="28" t="s">
        <v>813</v>
      </c>
      <c r="K2211" s="1">
        <v>45828</v>
      </c>
      <c r="L2211" s="28" t="str">
        <f>IFERROR(VLOOKUP(Result5[[#This Row],[RPRO]],'Data Power app'!C:C,1,0),"Xoa")</f>
        <v>RPRO-250521-0176</v>
      </c>
    </row>
    <row r="2212" spans="8:12" x14ac:dyDescent="0.25">
      <c r="H2212" s="28" t="s">
        <v>18298</v>
      </c>
      <c r="I2212" s="28" t="s">
        <v>18380</v>
      </c>
      <c r="J2212" s="28" t="s">
        <v>812</v>
      </c>
      <c r="K2212" s="1">
        <v>45828</v>
      </c>
      <c r="L2212" s="28" t="str">
        <f>IFERROR(VLOOKUP(Result5[[#This Row],[RPRO]],'Data Power app'!C:C,1,0),"Xoa")</f>
        <v>RPRO-250513-0441</v>
      </c>
    </row>
    <row r="2213" spans="8:12" x14ac:dyDescent="0.25">
      <c r="H2213" s="28" t="s">
        <v>18316</v>
      </c>
      <c r="I2213" s="28" t="s">
        <v>18381</v>
      </c>
      <c r="J2213" s="28" t="s">
        <v>814</v>
      </c>
      <c r="K2213" s="1">
        <v>45828</v>
      </c>
      <c r="L2213" s="28" t="str">
        <f>IFERROR(VLOOKUP(Result5[[#This Row],[RPRO]],'Data Power app'!C:C,1,0),"Xoa")</f>
        <v>RPRO-250605-0212</v>
      </c>
    </row>
    <row r="2214" spans="8:12" x14ac:dyDescent="0.25">
      <c r="H2214" s="28" t="s">
        <v>17768</v>
      </c>
      <c r="I2214" s="28" t="s">
        <v>18381</v>
      </c>
      <c r="J2214" s="28" t="s">
        <v>814</v>
      </c>
      <c r="K2214" s="1">
        <v>45828</v>
      </c>
      <c r="L2214" s="28" t="str">
        <f>IFERROR(VLOOKUP(Result5[[#This Row],[RPRO]],'Data Power app'!C:C,1,0),"Xoa")</f>
        <v>RPRO-250617-0028</v>
      </c>
    </row>
    <row r="2215" spans="8:12" x14ac:dyDescent="0.25">
      <c r="H2215" s="28" t="s">
        <v>18339</v>
      </c>
      <c r="I2215" s="28" t="s">
        <v>18380</v>
      </c>
      <c r="J2215" s="28" t="s">
        <v>812</v>
      </c>
      <c r="K2215" s="1">
        <v>45828</v>
      </c>
      <c r="L2215" s="28" t="str">
        <f>IFERROR(VLOOKUP(Result5[[#This Row],[RPRO]],'Data Power app'!C:C,1,0),"Xoa")</f>
        <v>RPRO-250602-0056</v>
      </c>
    </row>
    <row r="2216" spans="8:12" x14ac:dyDescent="0.25">
      <c r="H2216" s="28" t="s">
        <v>18341</v>
      </c>
      <c r="I2216" s="28" t="s">
        <v>18380</v>
      </c>
      <c r="J2216" s="28" t="s">
        <v>812</v>
      </c>
      <c r="K2216" s="1">
        <v>45828</v>
      </c>
      <c r="L2216" s="28" t="str">
        <f>IFERROR(VLOOKUP(Result5[[#This Row],[RPRO]],'Data Power app'!C:C,1,0),"Xoa")</f>
        <v>RPRO-250602-0062</v>
      </c>
    </row>
    <row r="2217" spans="8:12" x14ac:dyDescent="0.25">
      <c r="H2217" s="28" t="s">
        <v>18335</v>
      </c>
      <c r="I2217" s="28" t="s">
        <v>18380</v>
      </c>
      <c r="J2217" s="28" t="s">
        <v>812</v>
      </c>
      <c r="K2217" s="1">
        <v>45828</v>
      </c>
      <c r="L2217" s="28" t="str">
        <f>IFERROR(VLOOKUP(Result5[[#This Row],[RPRO]],'Data Power app'!C:C,1,0),"Xoa")</f>
        <v>RPRO-250602-0042</v>
      </c>
    </row>
    <row r="2218" spans="8:12" x14ac:dyDescent="0.25">
      <c r="H2218" s="28" t="s">
        <v>18287</v>
      </c>
      <c r="I2218" s="28" t="s">
        <v>18380</v>
      </c>
      <c r="J2218" s="28" t="s">
        <v>812</v>
      </c>
      <c r="K2218" s="1">
        <v>45828</v>
      </c>
      <c r="L2218" s="28" t="str">
        <f>IFERROR(VLOOKUP(Result5[[#This Row],[RPRO]],'Data Power app'!C:C,1,0),"Xoa")</f>
        <v>RPRO-250506-0574</v>
      </c>
    </row>
    <row r="2219" spans="8:12" x14ac:dyDescent="0.25">
      <c r="H2219" s="28" t="s">
        <v>18306</v>
      </c>
      <c r="I2219" s="28" t="s">
        <v>18380</v>
      </c>
      <c r="J2219" s="28" t="s">
        <v>812</v>
      </c>
      <c r="K2219" s="1">
        <v>45828</v>
      </c>
      <c r="L2219" s="28" t="str">
        <f>IFERROR(VLOOKUP(Result5[[#This Row],[RPRO]],'Data Power app'!C:C,1,0),"Xoa")</f>
        <v>RPRO-250521-0346</v>
      </c>
    </row>
    <row r="2220" spans="8:12" x14ac:dyDescent="0.25">
      <c r="H2220" s="28" t="s">
        <v>18308</v>
      </c>
      <c r="I2220" s="28" t="s">
        <v>18380</v>
      </c>
      <c r="J2220" s="28" t="s">
        <v>812</v>
      </c>
      <c r="K2220" s="1">
        <v>45828</v>
      </c>
      <c r="L2220" s="28" t="str">
        <f>IFERROR(VLOOKUP(Result5[[#This Row],[RPRO]],'Data Power app'!C:C,1,0),"Xoa")</f>
        <v>RPRO-250521-0354</v>
      </c>
    </row>
    <row r="2221" spans="8:12" x14ac:dyDescent="0.25">
      <c r="H2221" s="28" t="s">
        <v>18310</v>
      </c>
      <c r="I2221" s="28" t="s">
        <v>18380</v>
      </c>
      <c r="J2221" s="28" t="s">
        <v>812</v>
      </c>
      <c r="K2221" s="1">
        <v>45828</v>
      </c>
      <c r="L2221" s="28" t="str">
        <f>IFERROR(VLOOKUP(Result5[[#This Row],[RPRO]],'Data Power app'!C:C,1,0),"Xoa")</f>
        <v>RPRO-250521-0356</v>
      </c>
    </row>
    <row r="2222" spans="8:12" x14ac:dyDescent="0.25">
      <c r="H2222" s="28" t="s">
        <v>18312</v>
      </c>
      <c r="I2222" s="28" t="s">
        <v>18380</v>
      </c>
      <c r="J2222" s="28" t="s">
        <v>812</v>
      </c>
      <c r="K2222" s="1">
        <v>45828</v>
      </c>
      <c r="L2222" s="28" t="str">
        <f>IFERROR(VLOOKUP(Result5[[#This Row],[RPRO]],'Data Power app'!C:C,1,0),"Xoa")</f>
        <v>RPRO-250521-0358</v>
      </c>
    </row>
    <row r="2223" spans="8:12" x14ac:dyDescent="0.25">
      <c r="H2223" t="s">
        <v>18314</v>
      </c>
      <c r="I2223" t="s">
        <v>18380</v>
      </c>
      <c r="J2223" t="s">
        <v>812</v>
      </c>
      <c r="K2223" s="1">
        <v>45828</v>
      </c>
      <c r="L2223" t="str">
        <f>IFERROR(VLOOKUP(Result5[[#This Row],[RPRO]],'Data Power app'!C:C,1,0),"Xoa")</f>
        <v>RPRO-250521-0364</v>
      </c>
    </row>
    <row r="2224" spans="8:12" x14ac:dyDescent="0.25">
      <c r="H2224" t="s">
        <v>17598</v>
      </c>
      <c r="I2224" t="s">
        <v>18381</v>
      </c>
      <c r="J2224" t="s">
        <v>814</v>
      </c>
      <c r="K2224" s="1">
        <v>45828</v>
      </c>
      <c r="L2224" t="str">
        <f>IFERROR(VLOOKUP(Result5[[#This Row],[RPRO]],'Data Power app'!C:C,1,0),"Xoa")</f>
        <v>RPRO-250506-0412</v>
      </c>
    </row>
    <row r="2225" spans="8:12" x14ac:dyDescent="0.25">
      <c r="H2225" s="28" t="s">
        <v>17600</v>
      </c>
      <c r="I2225" s="28" t="s">
        <v>18381</v>
      </c>
      <c r="J2225" s="28" t="s">
        <v>814</v>
      </c>
      <c r="K2225" s="1">
        <v>45828</v>
      </c>
      <c r="L2225" s="28" t="str">
        <f>IFERROR(VLOOKUP(Result5[[#This Row],[RPRO]],'Data Power app'!C:C,1,0),"Xoa")</f>
        <v>RPRO-250506-0416</v>
      </c>
    </row>
    <row r="2226" spans="8:12" x14ac:dyDescent="0.25">
      <c r="H2226" s="28" t="s">
        <v>17602</v>
      </c>
      <c r="I2226" s="28" t="s">
        <v>18381</v>
      </c>
      <c r="J2226" s="28" t="s">
        <v>814</v>
      </c>
      <c r="K2226" s="1">
        <v>45828</v>
      </c>
      <c r="L2226" s="28" t="str">
        <f>IFERROR(VLOOKUP(Result5[[#This Row],[RPRO]],'Data Power app'!C:C,1,0),"Xoa")</f>
        <v>RPRO-250506-0418</v>
      </c>
    </row>
    <row r="2227" spans="8:12" x14ac:dyDescent="0.25">
      <c r="H2227" s="28" t="s">
        <v>17604</v>
      </c>
      <c r="I2227" s="28" t="s">
        <v>18381</v>
      </c>
      <c r="J2227" s="28" t="s">
        <v>814</v>
      </c>
      <c r="K2227" s="1">
        <v>45828</v>
      </c>
      <c r="L2227" s="28" t="str">
        <f>IFERROR(VLOOKUP(Result5[[#This Row],[RPRO]],'Data Power app'!C:C,1,0),"Xoa")</f>
        <v>RPRO-250512-0173</v>
      </c>
    </row>
    <row r="2228" spans="8:12" x14ac:dyDescent="0.25">
      <c r="H2228" s="28" t="s">
        <v>17606</v>
      </c>
      <c r="I2228" s="28" t="s">
        <v>18377</v>
      </c>
      <c r="J2228" s="28" t="s">
        <v>813</v>
      </c>
      <c r="K2228" s="1">
        <v>45828</v>
      </c>
      <c r="L2228" s="28" t="str">
        <f>IFERROR(VLOOKUP(Result5[[#This Row],[RPRO]],'Data Power app'!C:C,1,0),"Xoa")</f>
        <v>RPRO-250528-0505</v>
      </c>
    </row>
    <row r="2229" spans="8:12" x14ac:dyDescent="0.25">
      <c r="H2229" s="28" t="s">
        <v>17593</v>
      </c>
      <c r="I2229" s="28" t="s">
        <v>18377</v>
      </c>
      <c r="J2229" s="28" t="s">
        <v>813</v>
      </c>
      <c r="K2229" s="1">
        <v>45828</v>
      </c>
      <c r="L2229" s="28" t="str">
        <f>IFERROR(VLOOKUP(Result5[[#This Row],[RPRO]],'Data Power app'!C:C,1,0),"Xoa")</f>
        <v>RPRO-250605-0617</v>
      </c>
    </row>
    <row r="2230" spans="8:12" x14ac:dyDescent="0.25">
      <c r="H2230" s="28" t="s">
        <v>18327</v>
      </c>
      <c r="I2230" s="28" t="s">
        <v>18377</v>
      </c>
      <c r="J2230" s="28" t="s">
        <v>813</v>
      </c>
      <c r="K2230" s="1">
        <v>45828</v>
      </c>
      <c r="L2230" s="28" t="str">
        <f>IFERROR(VLOOKUP(Result5[[#This Row],[RPRO]],'Data Power app'!C:C,1,0),"Xoa")</f>
        <v>RPRO-250611-0019</v>
      </c>
    </row>
    <row r="2231" spans="8:12" x14ac:dyDescent="0.25">
      <c r="H2231" s="28" t="s">
        <v>18345</v>
      </c>
      <c r="I2231" s="28" t="s">
        <v>18378</v>
      </c>
      <c r="J2231" s="28" t="s">
        <v>810</v>
      </c>
      <c r="K2231" s="1">
        <v>45828</v>
      </c>
      <c r="L2231" s="28" t="str">
        <f>IFERROR(VLOOKUP(Result5[[#This Row],[RPRO]],'Data Power app'!C:C,1,0),"Xoa")</f>
        <v>RPRO-250529-0084</v>
      </c>
    </row>
    <row r="2232" spans="8:12" x14ac:dyDescent="0.25">
      <c r="H2232" s="28" t="s">
        <v>18329</v>
      </c>
      <c r="I2232" s="28" t="s">
        <v>18380</v>
      </c>
      <c r="J2232" s="28" t="s">
        <v>812</v>
      </c>
      <c r="K2232" s="1">
        <v>45828</v>
      </c>
      <c r="L2232" s="28" t="str">
        <f>IFERROR(VLOOKUP(Result5[[#This Row],[RPRO]],'Data Power app'!C:C,1,0),"Xoa")</f>
        <v>RPRO-250602-0019</v>
      </c>
    </row>
    <row r="2233" spans="8:12" x14ac:dyDescent="0.25">
      <c r="H2233" s="28" t="s">
        <v>18331</v>
      </c>
      <c r="I2233" s="28" t="s">
        <v>18380</v>
      </c>
      <c r="J2233" s="28" t="s">
        <v>812</v>
      </c>
      <c r="K2233" s="1">
        <v>45828</v>
      </c>
      <c r="L2233" s="28" t="str">
        <f>IFERROR(VLOOKUP(Result5[[#This Row],[RPRO]],'Data Power app'!C:C,1,0),"Xoa")</f>
        <v>RPRO-250602-0021</v>
      </c>
    </row>
    <row r="2234" spans="8:12" x14ac:dyDescent="0.25">
      <c r="H2234" s="28" t="s">
        <v>18333</v>
      </c>
      <c r="I2234" s="28" t="s">
        <v>18380</v>
      </c>
      <c r="J2234" s="28" t="s">
        <v>812</v>
      </c>
      <c r="K2234" s="1">
        <v>45828</v>
      </c>
      <c r="L2234" s="28" t="str">
        <f>IFERROR(VLOOKUP(Result5[[#This Row],[RPRO]],'Data Power app'!C:C,1,0),"Xoa")</f>
        <v>RPRO-250602-0033</v>
      </c>
    </row>
    <row r="2235" spans="8:12" x14ac:dyDescent="0.25">
      <c r="H2235" s="28" t="s">
        <v>18337</v>
      </c>
      <c r="I2235" s="28" t="s">
        <v>18380</v>
      </c>
      <c r="J2235" s="28" t="s">
        <v>812</v>
      </c>
      <c r="K2235" s="1">
        <v>45828</v>
      </c>
      <c r="L2235" s="28" t="str">
        <f>IFERROR(VLOOKUP(Result5[[#This Row],[RPRO]],'Data Power app'!C:C,1,0),"Xoa")</f>
        <v>RPRO-250602-0048</v>
      </c>
    </row>
    <row r="2236" spans="8:12" x14ac:dyDescent="0.25">
      <c r="H2236" t="s">
        <v>18355</v>
      </c>
      <c r="I2236" t="s">
        <v>18380</v>
      </c>
      <c r="J2236" t="s">
        <v>812</v>
      </c>
      <c r="K2236" s="1">
        <v>45828</v>
      </c>
      <c r="L2236" t="str">
        <f>IFERROR(VLOOKUP(Result5[[#This Row],[RPRO]],'Data Power app'!C:C,1,0),"Xoa")</f>
        <v>RPRO-250602-0074</v>
      </c>
    </row>
    <row r="2237" spans="8:12" x14ac:dyDescent="0.25">
      <c r="H2237" t="s">
        <v>17670</v>
      </c>
      <c r="I2237" t="s">
        <v>18378</v>
      </c>
      <c r="J2237" t="s">
        <v>810</v>
      </c>
      <c r="K2237" s="1">
        <v>45828</v>
      </c>
      <c r="L2237" t="str">
        <f>IFERROR(VLOOKUP(Result5[[#This Row],[RPRO]],'Data Power app'!C:C,1,0),"Xoa")</f>
        <v>RPRO-250506-0458</v>
      </c>
    </row>
    <row r="2238" spans="8:12" x14ac:dyDescent="0.25">
      <c r="H2238" s="28" t="s">
        <v>17655</v>
      </c>
      <c r="I2238" s="28" t="s">
        <v>18377</v>
      </c>
      <c r="J2238" s="28" t="s">
        <v>813</v>
      </c>
      <c r="K2238" s="1">
        <v>45828</v>
      </c>
      <c r="L2238" s="28" t="str">
        <f>IFERROR(VLOOKUP(Result5[[#This Row],[RPRO]],'Data Power app'!C:C,1,0),"Xoa")</f>
        <v>RPRO-250611-0022</v>
      </c>
    </row>
    <row r="2239" spans="8:12" x14ac:dyDescent="0.25">
      <c r="H2239" t="s">
        <v>17657</v>
      </c>
      <c r="I2239" t="s">
        <v>18377</v>
      </c>
      <c r="J2239" t="s">
        <v>813</v>
      </c>
      <c r="K2239" s="1">
        <v>45828</v>
      </c>
      <c r="L2239" t="str">
        <f>IFERROR(VLOOKUP(Result5[[#This Row],[RPRO]],'Data Power app'!C:C,1,0),"Xoa")</f>
        <v>RPRO-250611-0023</v>
      </c>
    </row>
    <row r="2240" spans="8:12" x14ac:dyDescent="0.25">
      <c r="H2240" s="28" t="s">
        <v>17659</v>
      </c>
      <c r="I2240" s="28" t="s">
        <v>18378</v>
      </c>
      <c r="J2240" s="28" t="s">
        <v>810</v>
      </c>
      <c r="K2240" s="1">
        <v>45828</v>
      </c>
      <c r="L2240" s="28" t="str">
        <f>IFERROR(VLOOKUP(Result5[[#This Row],[RPRO]],'Data Power app'!C:C,1,0),"Xoa")</f>
        <v>RPRO-250611-0024</v>
      </c>
    </row>
    <row r="2241" spans="8:12" x14ac:dyDescent="0.25">
      <c r="H2241" t="s">
        <v>18350</v>
      </c>
      <c r="I2241" t="s">
        <v>18378</v>
      </c>
      <c r="J2241" t="s">
        <v>810</v>
      </c>
      <c r="K2241" s="1">
        <v>45828</v>
      </c>
      <c r="L2241" t="str">
        <f>IFERROR(VLOOKUP(Result5[[#This Row],[RPRO]],'Data Power app'!C:C,1,0),"Xoa")</f>
        <v>RPRO-250529-0086</v>
      </c>
    </row>
    <row r="2242" spans="8:12" x14ac:dyDescent="0.25">
      <c r="H2242" t="s">
        <v>17679</v>
      </c>
      <c r="I2242" t="s">
        <v>18381</v>
      </c>
      <c r="J2242" t="s">
        <v>814</v>
      </c>
      <c r="K2242" s="1">
        <v>45828</v>
      </c>
      <c r="L2242" t="str">
        <f>IFERROR(VLOOKUP(Result5[[#This Row],[RPRO]],'Data Power app'!C:C,1,0),"Xoa")</f>
        <v>RPRO-250512-0182</v>
      </c>
    </row>
    <row r="2243" spans="8:12" x14ac:dyDescent="0.25">
      <c r="H2243" t="s">
        <v>17751</v>
      </c>
      <c r="I2243" t="s">
        <v>18381</v>
      </c>
      <c r="J2243" t="s">
        <v>814</v>
      </c>
      <c r="K2243" s="1">
        <v>45828</v>
      </c>
      <c r="L2243" t="str">
        <f>IFERROR(VLOOKUP(Result5[[#This Row],[RPRO]],'Data Power app'!C:C,1,0),"Xoa")</f>
        <v>RPRO-250519-0173</v>
      </c>
    </row>
    <row r="2244" spans="8:12" x14ac:dyDescent="0.25">
      <c r="H2244" t="s">
        <v>17677</v>
      </c>
      <c r="I2244" t="s">
        <v>18377</v>
      </c>
      <c r="J2244" t="s">
        <v>813</v>
      </c>
      <c r="K2244" s="1">
        <v>45828</v>
      </c>
      <c r="L2244" t="str">
        <f>IFERROR(VLOOKUP(Result5[[#This Row],[RPRO]],'Data Power app'!C:C,1,0),"Xoa")</f>
        <v>RPRO-250512-0181</v>
      </c>
    </row>
    <row r="2245" spans="8:12" x14ac:dyDescent="0.25">
      <c r="H2245" t="s">
        <v>17613</v>
      </c>
      <c r="I2245" t="s">
        <v>18377</v>
      </c>
      <c r="J2245" t="s">
        <v>813</v>
      </c>
      <c r="K2245" s="1">
        <v>45828</v>
      </c>
      <c r="L2245" t="str">
        <f>IFERROR(VLOOKUP(Result5[[#This Row],[RPRO]],'Data Power app'!C:C,1,0),"Xoa")</f>
        <v>RPRO-250428-0623</v>
      </c>
    </row>
    <row r="2246" spans="8:12" x14ac:dyDescent="0.25">
      <c r="H2246" s="28" t="s">
        <v>17615</v>
      </c>
      <c r="I2246" s="28" t="s">
        <v>18377</v>
      </c>
      <c r="J2246" s="28" t="s">
        <v>813</v>
      </c>
      <c r="K2246" s="1">
        <v>45828</v>
      </c>
      <c r="L2246" s="28" t="str">
        <f>IFERROR(VLOOKUP(Result5[[#This Row],[RPRO]],'Data Power app'!C:C,1,0),"Xoa")</f>
        <v>RPRO-250428-0625</v>
      </c>
    </row>
    <row r="2247" spans="8:12" x14ac:dyDescent="0.25">
      <c r="H2247" s="28" t="s">
        <v>17666</v>
      </c>
      <c r="I2247" s="28" t="s">
        <v>18377</v>
      </c>
      <c r="J2247" s="28" t="s">
        <v>813</v>
      </c>
      <c r="K2247" s="1">
        <v>45828</v>
      </c>
      <c r="L2247" s="28" t="str">
        <f>IFERROR(VLOOKUP(Result5[[#This Row],[RPRO]],'Data Power app'!C:C,1,0),"Xoa")</f>
        <v>RPRO-250425-0126</v>
      </c>
    </row>
    <row r="2248" spans="8:12" x14ac:dyDescent="0.25">
      <c r="H2248" s="28" t="s">
        <v>17617</v>
      </c>
      <c r="I2248" s="28" t="s">
        <v>18377</v>
      </c>
      <c r="J2248" s="28" t="s">
        <v>813</v>
      </c>
      <c r="K2248" s="1">
        <v>45828</v>
      </c>
      <c r="L2248" s="28" t="str">
        <f>IFERROR(VLOOKUP(Result5[[#This Row],[RPRO]],'Data Power app'!C:C,1,0),"Xoa")</f>
        <v>RPRO-250428-0627</v>
      </c>
    </row>
    <row r="2249" spans="8:12" x14ac:dyDescent="0.25">
      <c r="H2249" t="s">
        <v>17619</v>
      </c>
      <c r="I2249" t="s">
        <v>18377</v>
      </c>
      <c r="J2249" t="s">
        <v>813</v>
      </c>
      <c r="K2249" s="1">
        <v>45828</v>
      </c>
      <c r="L2249" t="str">
        <f>IFERROR(VLOOKUP(Result5[[#This Row],[RPRO]],'Data Power app'!C:C,1,0),"Xoa")</f>
        <v>RPRO-250428-0629</v>
      </c>
    </row>
    <row r="2250" spans="8:12" x14ac:dyDescent="0.25">
      <c r="H2250" t="s">
        <v>17621</v>
      </c>
      <c r="I2250" t="s">
        <v>18377</v>
      </c>
      <c r="J2250" t="s">
        <v>813</v>
      </c>
      <c r="K2250" s="1">
        <v>45828</v>
      </c>
      <c r="L2250" t="str">
        <f>IFERROR(VLOOKUP(Result5[[#This Row],[RPRO]],'Data Power app'!C:C,1,0),"Xoa")</f>
        <v>RPRO-250428-0632</v>
      </c>
    </row>
    <row r="2251" spans="8:12" x14ac:dyDescent="0.25">
      <c r="H2251" t="s">
        <v>17623</v>
      </c>
      <c r="I2251" t="s">
        <v>18377</v>
      </c>
      <c r="J2251" t="s">
        <v>813</v>
      </c>
      <c r="K2251" s="1">
        <v>45828</v>
      </c>
      <c r="L2251" t="str">
        <f>IFERROR(VLOOKUP(Result5[[#This Row],[RPRO]],'Data Power app'!C:C,1,0),"Xoa")</f>
        <v>RPRO-250428-0634</v>
      </c>
    </row>
    <row r="2252" spans="8:12" x14ac:dyDescent="0.25">
      <c r="H2252" t="s">
        <v>17625</v>
      </c>
      <c r="I2252" t="s">
        <v>18377</v>
      </c>
      <c r="J2252" t="s">
        <v>813</v>
      </c>
      <c r="K2252" s="1">
        <v>45828</v>
      </c>
      <c r="L2252" t="str">
        <f>IFERROR(VLOOKUP(Result5[[#This Row],[RPRO]],'Data Power app'!C:C,1,0),"Xoa")</f>
        <v>RPRO-250428-0636</v>
      </c>
    </row>
    <row r="2253" spans="8:12" x14ac:dyDescent="0.25">
      <c r="H2253" t="s">
        <v>17681</v>
      </c>
      <c r="I2253" t="s">
        <v>18379</v>
      </c>
      <c r="J2253" t="s">
        <v>809</v>
      </c>
      <c r="K2253" s="1">
        <v>45828</v>
      </c>
      <c r="L2253" t="str">
        <f>IFERROR(VLOOKUP(Result5[[#This Row],[RPRO]],'Data Power app'!C:C,1,0),"Xoa")</f>
        <v>RPRO-250513-0046</v>
      </c>
    </row>
    <row r="2254" spans="8:12" x14ac:dyDescent="0.25">
      <c r="H2254" t="s">
        <v>17689</v>
      </c>
      <c r="I2254" t="s">
        <v>18379</v>
      </c>
      <c r="J2254" t="s">
        <v>809</v>
      </c>
      <c r="K2254" s="1">
        <v>45828</v>
      </c>
      <c r="L2254" t="str">
        <f>IFERROR(VLOOKUP(Result5[[#This Row],[RPRO]],'Data Power app'!C:C,1,0),"Xoa")</f>
        <v>RPRO-250513-0049</v>
      </c>
    </row>
    <row r="2255" spans="8:12" x14ac:dyDescent="0.25">
      <c r="H2255" t="s">
        <v>17692</v>
      </c>
      <c r="I2255" t="s">
        <v>18379</v>
      </c>
      <c r="J2255" t="s">
        <v>809</v>
      </c>
      <c r="K2255" s="1">
        <v>45828</v>
      </c>
      <c r="L2255" t="str">
        <f>IFERROR(VLOOKUP(Result5[[#This Row],[RPRO]],'Data Power app'!C:C,1,0),"Xoa")</f>
        <v>RPRO-250513-0055</v>
      </c>
    </row>
    <row r="2256" spans="8:12" x14ac:dyDescent="0.25">
      <c r="H2256" t="s">
        <v>17695</v>
      </c>
      <c r="I2256" t="s">
        <v>18379</v>
      </c>
      <c r="J2256" t="s">
        <v>809</v>
      </c>
      <c r="K2256" s="1">
        <v>45828</v>
      </c>
      <c r="L2256" t="str">
        <f>IFERROR(VLOOKUP(Result5[[#This Row],[RPRO]],'Data Power app'!C:C,1,0),"Xoa")</f>
        <v>RPRO-250513-0057</v>
      </c>
    </row>
    <row r="2257" spans="8:12" x14ac:dyDescent="0.25">
      <c r="H2257" t="s">
        <v>17700</v>
      </c>
      <c r="I2257" t="s">
        <v>18379</v>
      </c>
      <c r="J2257" t="s">
        <v>809</v>
      </c>
      <c r="K2257" s="1">
        <v>45828</v>
      </c>
      <c r="L2257" t="str">
        <f>IFERROR(VLOOKUP(Result5[[#This Row],[RPRO]],'Data Power app'!C:C,1,0),"Xoa")</f>
        <v>RPRO-250513-0066</v>
      </c>
    </row>
    <row r="2258" spans="8:12" x14ac:dyDescent="0.25">
      <c r="H2258" t="s">
        <v>17703</v>
      </c>
      <c r="I2258" t="s">
        <v>18379</v>
      </c>
      <c r="J2258" t="s">
        <v>809</v>
      </c>
      <c r="K2258" s="1">
        <v>45828</v>
      </c>
      <c r="L2258" t="str">
        <f>IFERROR(VLOOKUP(Result5[[#This Row],[RPRO]],'Data Power app'!C:C,1,0),"Xoa")</f>
        <v>RPRO-250513-0067</v>
      </c>
    </row>
    <row r="2259" spans="8:12" x14ac:dyDescent="0.25">
      <c r="H2259" t="s">
        <v>17717</v>
      </c>
      <c r="I2259" t="s">
        <v>18378</v>
      </c>
      <c r="J2259" t="s">
        <v>810</v>
      </c>
      <c r="K2259" s="1">
        <v>45828</v>
      </c>
      <c r="L2259" t="str">
        <f>IFERROR(VLOOKUP(Result5[[#This Row],[RPRO]],'Data Power app'!C:C,1,0),"Xoa")</f>
        <v>RPRO-250515-0292</v>
      </c>
    </row>
    <row r="2260" spans="8:12" x14ac:dyDescent="0.25">
      <c r="H2260" s="28" t="s">
        <v>17719</v>
      </c>
      <c r="I2260" s="28" t="s">
        <v>18379</v>
      </c>
      <c r="J2260" s="28" t="s">
        <v>809</v>
      </c>
      <c r="K2260" s="1">
        <v>45828</v>
      </c>
      <c r="L2260" s="28" t="str">
        <f>IFERROR(VLOOKUP(Result5[[#This Row],[RPRO]],'Data Power app'!C:C,1,0),"Xoa")</f>
        <v>RPRO-250515-0293</v>
      </c>
    </row>
    <row r="2261" spans="8:12" x14ac:dyDescent="0.25">
      <c r="H2261" s="28" t="s">
        <v>17708</v>
      </c>
      <c r="I2261" s="28" t="s">
        <v>18377</v>
      </c>
      <c r="J2261" s="28" t="s">
        <v>813</v>
      </c>
      <c r="K2261" s="1">
        <v>45828</v>
      </c>
      <c r="L2261" s="28" t="str">
        <f>IFERROR(VLOOKUP(Result5[[#This Row],[RPRO]],'Data Power app'!C:C,1,0),"Xoa")</f>
        <v>RPRO-250513-0147</v>
      </c>
    </row>
    <row r="2262" spans="8:12" x14ac:dyDescent="0.25">
      <c r="H2262" s="28" t="s">
        <v>17710</v>
      </c>
      <c r="I2262" s="28" t="s">
        <v>18377</v>
      </c>
      <c r="J2262" s="28" t="s">
        <v>813</v>
      </c>
      <c r="K2262" s="1">
        <v>45828</v>
      </c>
      <c r="L2262" s="28" t="str">
        <f>IFERROR(VLOOKUP(Result5[[#This Row],[RPRO]],'Data Power app'!C:C,1,0),"Xoa")</f>
        <v>RPRO-250514-0136</v>
      </c>
    </row>
    <row r="2263" spans="8:12" x14ac:dyDescent="0.25">
      <c r="H2263" s="28" t="s">
        <v>17721</v>
      </c>
      <c r="I2263" s="28" t="s">
        <v>18378</v>
      </c>
      <c r="J2263" s="28" t="s">
        <v>810</v>
      </c>
      <c r="K2263" s="1">
        <v>45828</v>
      </c>
      <c r="L2263" s="28" t="str">
        <f>IFERROR(VLOOKUP(Result5[[#This Row],[RPRO]],'Data Power app'!C:C,1,0),"Xoa")</f>
        <v>RPRO-250516-0052</v>
      </c>
    </row>
    <row r="2264" spans="8:12" x14ac:dyDescent="0.25">
      <c r="H2264" s="28" t="s">
        <v>17712</v>
      </c>
      <c r="I2264" s="28" t="s">
        <v>18379</v>
      </c>
      <c r="J2264" s="28" t="s">
        <v>809</v>
      </c>
      <c r="K2264" s="1">
        <v>45828</v>
      </c>
      <c r="L2264" s="28" t="str">
        <f>IFERROR(VLOOKUP(Result5[[#This Row],[RPRO]],'Data Power app'!C:C,1,0),"Xoa")</f>
        <v>RPRO-250514-0203</v>
      </c>
    </row>
    <row r="2265" spans="8:12" x14ac:dyDescent="0.25">
      <c r="H2265" s="28" t="s">
        <v>17747</v>
      </c>
      <c r="I2265" s="28" t="s">
        <v>18379</v>
      </c>
      <c r="J2265" s="28" t="s">
        <v>809</v>
      </c>
      <c r="K2265" s="1">
        <v>45828</v>
      </c>
      <c r="L2265" s="28" t="str">
        <f>IFERROR(VLOOKUP(Result5[[#This Row],[RPRO]],'Data Power app'!C:C,1,0),"Xoa")</f>
        <v>RPRO-250612-0403</v>
      </c>
    </row>
    <row r="2266" spans="8:12" x14ac:dyDescent="0.25">
      <c r="H2266" s="28" t="s">
        <v>17675</v>
      </c>
      <c r="I2266" s="28" t="s">
        <v>18377</v>
      </c>
      <c r="J2266" s="28" t="s">
        <v>813</v>
      </c>
      <c r="K2266" s="1">
        <v>45828</v>
      </c>
      <c r="L2266" s="28" t="str">
        <f>IFERROR(VLOOKUP(Result5[[#This Row],[RPRO]],'Data Power app'!C:C,1,0),"Xoa")</f>
        <v>RPRO-250506-0796</v>
      </c>
    </row>
    <row r="2267" spans="8:12" x14ac:dyDescent="0.25">
      <c r="H2267" s="28" t="s">
        <v>17726</v>
      </c>
      <c r="I2267" s="28" t="s">
        <v>18378</v>
      </c>
      <c r="J2267" s="28" t="s">
        <v>810</v>
      </c>
      <c r="K2267" s="1">
        <v>45828</v>
      </c>
      <c r="L2267" s="28" t="str">
        <f>IFERROR(VLOOKUP(Result5[[#This Row],[RPRO]],'Data Power app'!C:C,1,0),"Xoa")</f>
        <v>RPRO-250528-2112</v>
      </c>
    </row>
    <row r="2268" spans="8:12" x14ac:dyDescent="0.25">
      <c r="H2268" s="28" t="s">
        <v>17728</v>
      </c>
      <c r="I2268" s="28" t="s">
        <v>18378</v>
      </c>
      <c r="J2268" s="28" t="s">
        <v>810</v>
      </c>
      <c r="K2268" s="1">
        <v>45828</v>
      </c>
      <c r="L2268" s="28" t="str">
        <f>IFERROR(VLOOKUP(Result5[[#This Row],[RPRO]],'Data Power app'!C:C,1,0),"Xoa")</f>
        <v>RPRO-250528-2113</v>
      </c>
    </row>
    <row r="2269" spans="8:12" x14ac:dyDescent="0.25">
      <c r="H2269" s="28" t="s">
        <v>17730</v>
      </c>
      <c r="I2269" s="28" t="s">
        <v>18378</v>
      </c>
      <c r="J2269" s="28" t="s">
        <v>810</v>
      </c>
      <c r="K2269" s="1">
        <v>45828</v>
      </c>
      <c r="L2269" s="28" t="str">
        <f>IFERROR(VLOOKUP(Result5[[#This Row],[RPRO]],'Data Power app'!C:C,1,0),"Xoa")</f>
        <v>RPRO-250528-2114</v>
      </c>
    </row>
    <row r="2270" spans="8:12" x14ac:dyDescent="0.25">
      <c r="H2270" s="28" t="s">
        <v>17664</v>
      </c>
      <c r="I2270" s="28" t="s">
        <v>18378</v>
      </c>
      <c r="J2270" s="28" t="s">
        <v>810</v>
      </c>
      <c r="K2270" s="1">
        <v>45828</v>
      </c>
      <c r="L2270" s="28" t="str">
        <f>IFERROR(VLOOKUP(Result5[[#This Row],[RPRO]],'Data Power app'!C:C,1,0),"Xoa")</f>
        <v>RPRO-250422-0618</v>
      </c>
    </row>
    <row r="2271" spans="8:12" x14ac:dyDescent="0.25">
      <c r="H2271" s="28" t="s">
        <v>17668</v>
      </c>
      <c r="I2271" s="28" t="s">
        <v>18377</v>
      </c>
      <c r="J2271" s="28" t="s">
        <v>813</v>
      </c>
      <c r="K2271" s="1">
        <v>45828</v>
      </c>
      <c r="L2271" s="28" t="str">
        <f>IFERROR(VLOOKUP(Result5[[#This Row],[RPRO]],'Data Power app'!C:C,1,0),"Xoa")</f>
        <v>RPRO-250429-0419</v>
      </c>
    </row>
    <row r="2272" spans="8:12" x14ac:dyDescent="0.25">
      <c r="H2272" s="28" t="s">
        <v>17653</v>
      </c>
      <c r="I2272" s="28" t="s">
        <v>18377</v>
      </c>
      <c r="J2272" s="28" t="s">
        <v>813</v>
      </c>
      <c r="K2272" s="1">
        <v>45828</v>
      </c>
      <c r="L2272" s="28" t="str">
        <f>IFERROR(VLOOKUP(Result5[[#This Row],[RPRO]],'Data Power app'!C:C,1,0),"Xoa")</f>
        <v>RPRO-250602-0030</v>
      </c>
    </row>
    <row r="2273" spans="8:12" x14ac:dyDescent="0.25">
      <c r="H2273" s="28" t="s">
        <v>17627</v>
      </c>
      <c r="I2273" s="28" t="s">
        <v>18379</v>
      </c>
      <c r="J2273" s="28" t="s">
        <v>809</v>
      </c>
      <c r="K2273" s="1">
        <v>45828</v>
      </c>
      <c r="L2273" s="28" t="str">
        <f>IFERROR(VLOOKUP(Result5[[#This Row],[RPRO]],'Data Power app'!C:C,1,0),"Xoa")</f>
        <v>RPRO-250530-0069</v>
      </c>
    </row>
    <row r="2274" spans="8:12" x14ac:dyDescent="0.25">
      <c r="H2274" s="28" t="s">
        <v>17634</v>
      </c>
      <c r="I2274" s="28" t="s">
        <v>18379</v>
      </c>
      <c r="J2274" s="28" t="s">
        <v>809</v>
      </c>
      <c r="K2274" s="1">
        <v>45828</v>
      </c>
      <c r="L2274" s="28" t="str">
        <f>IFERROR(VLOOKUP(Result5[[#This Row],[RPRO]],'Data Power app'!C:C,1,0),"Xoa")</f>
        <v>RPRO-250530-0263</v>
      </c>
    </row>
    <row r="2275" spans="8:12" x14ac:dyDescent="0.25">
      <c r="H2275" s="28" t="s">
        <v>17641</v>
      </c>
      <c r="I2275" s="28" t="s">
        <v>18379</v>
      </c>
      <c r="J2275" s="28" t="s">
        <v>809</v>
      </c>
      <c r="K2275" s="1">
        <v>45828</v>
      </c>
      <c r="L2275" s="28" t="str">
        <f>IFERROR(VLOOKUP(Result5[[#This Row],[RPRO]],'Data Power app'!C:C,1,0),"Xoa")</f>
        <v>RPRO-250530-0264</v>
      </c>
    </row>
    <row r="2276" spans="8:12" x14ac:dyDescent="0.25">
      <c r="H2276" s="28" t="s">
        <v>17643</v>
      </c>
      <c r="I2276" s="28" t="s">
        <v>18379</v>
      </c>
      <c r="J2276" s="28" t="s">
        <v>809</v>
      </c>
      <c r="K2276" s="1">
        <v>45828</v>
      </c>
      <c r="L2276" s="28" t="str">
        <f>IFERROR(VLOOKUP(Result5[[#This Row],[RPRO]],'Data Power app'!C:C,1,0),"Xoa")</f>
        <v>RPRO-250530-0265</v>
      </c>
    </row>
    <row r="2277" spans="8:12" x14ac:dyDescent="0.25">
      <c r="H2277" s="28" t="s">
        <v>17645</v>
      </c>
      <c r="I2277" s="28" t="s">
        <v>18379</v>
      </c>
      <c r="J2277" s="28" t="s">
        <v>809</v>
      </c>
      <c r="K2277" s="1">
        <v>45828</v>
      </c>
      <c r="L2277" s="28" t="str">
        <f>IFERROR(VLOOKUP(Result5[[#This Row],[RPRO]],'Data Power app'!C:C,1,0),"Xoa")</f>
        <v>RPRO-250530-0266</v>
      </c>
    </row>
    <row r="2278" spans="8:12" x14ac:dyDescent="0.25">
      <c r="H2278" t="s">
        <v>17647</v>
      </c>
      <c r="I2278" t="s">
        <v>18379</v>
      </c>
      <c r="J2278" t="s">
        <v>809</v>
      </c>
      <c r="K2278" s="1">
        <v>45828</v>
      </c>
      <c r="L2278" t="str">
        <f>IFERROR(VLOOKUP(Result5[[#This Row],[RPRO]],'Data Power app'!C:C,1,0),"Xoa")</f>
        <v>RPRO-250530-0267</v>
      </c>
    </row>
    <row r="2279" spans="8:12" x14ac:dyDescent="0.25">
      <c r="H2279" t="s">
        <v>17649</v>
      </c>
      <c r="I2279" t="s">
        <v>18379</v>
      </c>
      <c r="J2279" t="s">
        <v>809</v>
      </c>
      <c r="K2279" s="1">
        <v>45828</v>
      </c>
      <c r="L2279" t="str">
        <f>IFERROR(VLOOKUP(Result5[[#This Row],[RPRO]],'Data Power app'!C:C,1,0),"Xoa")</f>
        <v>RPRO-250530-0269</v>
      </c>
    </row>
    <row r="2280" spans="8:12" x14ac:dyDescent="0.25">
      <c r="H2280" s="28" t="s">
        <v>17732</v>
      </c>
      <c r="I2280" s="28" t="s">
        <v>18378</v>
      </c>
      <c r="J2280" s="28" t="s">
        <v>810</v>
      </c>
      <c r="K2280" s="1">
        <v>45828</v>
      </c>
      <c r="L2280" s="28" t="str">
        <f>IFERROR(VLOOKUP(Result5[[#This Row],[RPRO]],'Data Power app'!C:C,1,0),"Xoa")</f>
        <v>RPRO-250602-0553</v>
      </c>
    </row>
    <row r="2281" spans="8:12" x14ac:dyDescent="0.25">
      <c r="H2281" s="28" t="s">
        <v>17651</v>
      </c>
      <c r="I2281" s="28" t="s">
        <v>18379</v>
      </c>
      <c r="J2281" s="28" t="s">
        <v>809</v>
      </c>
      <c r="K2281" s="1">
        <v>45828</v>
      </c>
      <c r="L2281" s="28" t="str">
        <f>IFERROR(VLOOKUP(Result5[[#This Row],[RPRO]],'Data Power app'!C:C,1,0),"Xoa")</f>
        <v>RPRO-250530-0270</v>
      </c>
    </row>
    <row r="2282" spans="8:12" x14ac:dyDescent="0.25">
      <c r="H2282" s="28" t="s">
        <v>17739</v>
      </c>
      <c r="I2282" s="28" t="s">
        <v>18377</v>
      </c>
      <c r="J2282" s="28" t="s">
        <v>813</v>
      </c>
      <c r="K2282" s="1">
        <v>45828</v>
      </c>
      <c r="L2282" s="28" t="str">
        <f>IFERROR(VLOOKUP(Result5[[#This Row],[RPRO]],'Data Power app'!C:C,1,0),"Xoa")</f>
        <v>RPRO-250603-0131</v>
      </c>
    </row>
    <row r="2283" spans="8:12" x14ac:dyDescent="0.25">
      <c r="H2283" t="s">
        <v>18343</v>
      </c>
      <c r="I2283" t="s">
        <v>18378</v>
      </c>
      <c r="J2283" t="s">
        <v>810</v>
      </c>
      <c r="K2283" s="1">
        <v>45828</v>
      </c>
      <c r="L2283" t="str">
        <f>IFERROR(VLOOKUP(Result5[[#This Row],[RPRO]],'Data Power app'!C:C,1,0),"Xoa")</f>
        <v>RPRO-250429-0393</v>
      </c>
    </row>
    <row r="2284" spans="8:12" x14ac:dyDescent="0.25">
      <c r="H2284" t="s">
        <v>17705</v>
      </c>
      <c r="I2284" t="s">
        <v>18379</v>
      </c>
      <c r="J2284" t="s">
        <v>809</v>
      </c>
      <c r="K2284" s="1">
        <v>45828</v>
      </c>
      <c r="L2284" t="str">
        <f>IFERROR(VLOOKUP(Result5[[#This Row],[RPRO]],'Data Power app'!C:C,1,0),"Xoa")</f>
        <v>RPRO-250513-0068</v>
      </c>
    </row>
    <row r="2285" spans="8:12" x14ac:dyDescent="0.25">
      <c r="H2285" t="s">
        <v>17741</v>
      </c>
      <c r="I2285" t="s">
        <v>18378</v>
      </c>
      <c r="J2285" t="s">
        <v>810</v>
      </c>
      <c r="K2285" s="1">
        <v>45828</v>
      </c>
      <c r="L2285" t="str">
        <f>IFERROR(VLOOKUP(Result5[[#This Row],[RPRO]],'Data Power app'!C:C,1,0),"Xoa")</f>
        <v>RPRO-250607-0179</v>
      </c>
    </row>
    <row r="2286" spans="8:12" x14ac:dyDescent="0.25">
      <c r="H2286" s="28" t="s">
        <v>17743</v>
      </c>
      <c r="I2286" s="28" t="s">
        <v>18377</v>
      </c>
      <c r="J2286" s="28" t="s">
        <v>813</v>
      </c>
      <c r="K2286" s="1">
        <v>45828</v>
      </c>
      <c r="L2286" s="28" t="str">
        <f>IFERROR(VLOOKUP(Result5[[#This Row],[RPRO]],'Data Power app'!C:C,1,0),"Xoa")</f>
        <v>RPRO-250607-0192</v>
      </c>
    </row>
    <row r="2287" spans="8:12" x14ac:dyDescent="0.25">
      <c r="H2287" s="28" t="s">
        <v>17745</v>
      </c>
      <c r="I2287" s="28" t="s">
        <v>18379</v>
      </c>
      <c r="J2287" s="28" t="s">
        <v>809</v>
      </c>
      <c r="K2287" s="1">
        <v>45828</v>
      </c>
      <c r="L2287" s="28" t="str">
        <f>IFERROR(VLOOKUP(Result5[[#This Row],[RPRO]],'Data Power app'!C:C,1,0),"Xoa")</f>
        <v>RPRO-250607-0200</v>
      </c>
    </row>
    <row r="2288" spans="8:12" x14ac:dyDescent="0.25">
      <c r="H2288" s="28" t="s">
        <v>17764</v>
      </c>
      <c r="I2288" s="28" t="s">
        <v>18381</v>
      </c>
      <c r="J2288" s="28" t="s">
        <v>814</v>
      </c>
      <c r="K2288" s="1">
        <v>45828</v>
      </c>
      <c r="L2288" s="28" t="str">
        <f>IFERROR(VLOOKUP(Result5[[#This Row],[RPRO]],'Data Power app'!C:C,1,0),"Xoa")</f>
        <v>RPRO-250519-0249</v>
      </c>
    </row>
    <row r="2289" spans="8:12" x14ac:dyDescent="0.25">
      <c r="H2289" t="s">
        <v>17762</v>
      </c>
      <c r="I2289" t="s">
        <v>18381</v>
      </c>
      <c r="J2289" t="s">
        <v>814</v>
      </c>
      <c r="K2289" s="1">
        <v>45828</v>
      </c>
      <c r="L2289" t="str">
        <f>IFERROR(VLOOKUP(Result5[[#This Row],[RPRO]],'Data Power app'!C:C,1,0),"Xoa")</f>
        <v>RPRO-250519-0241</v>
      </c>
    </row>
    <row r="2290" spans="8:12" x14ac:dyDescent="0.25">
      <c r="H2290" s="28" t="s">
        <v>17758</v>
      </c>
      <c r="I2290" s="28" t="s">
        <v>18381</v>
      </c>
      <c r="J2290" s="28" t="s">
        <v>814</v>
      </c>
      <c r="K2290" s="1">
        <v>45828</v>
      </c>
      <c r="L2290" s="28" t="str">
        <f>IFERROR(VLOOKUP(Result5[[#This Row],[RPRO]],'Data Power app'!C:C,1,0),"Xoa")</f>
        <v>RPRO-250519-0194</v>
      </c>
    </row>
    <row r="2291" spans="8:12" x14ac:dyDescent="0.25">
      <c r="H2291" t="s">
        <v>17760</v>
      </c>
      <c r="I2291" t="s">
        <v>18381</v>
      </c>
      <c r="J2291" t="s">
        <v>814</v>
      </c>
      <c r="K2291" s="1">
        <v>45828</v>
      </c>
      <c r="L2291" t="str">
        <f>IFERROR(VLOOKUP(Result5[[#This Row],[RPRO]],'Data Power app'!C:C,1,0),"Xoa")</f>
        <v>RPRO-250519-0237</v>
      </c>
    </row>
    <row r="2292" spans="8:12" x14ac:dyDescent="0.25">
      <c r="H2292" s="28" t="s">
        <v>17584</v>
      </c>
      <c r="I2292" s="28" t="s">
        <v>18378</v>
      </c>
      <c r="J2292" s="28" t="s">
        <v>810</v>
      </c>
      <c r="K2292" s="1">
        <v>45828</v>
      </c>
      <c r="L2292" s="28" t="str">
        <f>IFERROR(VLOOKUP(Result5[[#This Row],[RPRO]],'Data Power app'!C:C,1,0),"Xoa")</f>
        <v>RPRO-250616-0442</v>
      </c>
    </row>
    <row r="2293" spans="8:12" x14ac:dyDescent="0.25">
      <c r="H2293" t="s">
        <v>17766</v>
      </c>
      <c r="I2293" t="s">
        <v>18379</v>
      </c>
      <c r="J2293" t="s">
        <v>809</v>
      </c>
      <c r="K2293" s="1">
        <v>45828</v>
      </c>
      <c r="L2293" t="str">
        <f>IFERROR(VLOOKUP(Result5[[#This Row],[RPRO]],'Data Power app'!C:C,1,0),"Xoa")</f>
        <v>RPRO-250613-0052</v>
      </c>
    </row>
    <row r="2294" spans="8:12" x14ac:dyDescent="0.25">
      <c r="H2294" t="s">
        <v>17774</v>
      </c>
      <c r="I2294" t="s">
        <v>18381</v>
      </c>
      <c r="J2294" t="s">
        <v>814</v>
      </c>
      <c r="K2294" s="1">
        <v>45828</v>
      </c>
      <c r="L2294" t="str">
        <f>IFERROR(VLOOKUP(Result5[[#This Row],[RPRO]],'Data Power app'!C:C,1,0),"Xoa")</f>
        <v>RPRO-250428-0228</v>
      </c>
    </row>
    <row r="2295" spans="8:12" x14ac:dyDescent="0.25">
      <c r="H2295" t="s">
        <v>17770</v>
      </c>
      <c r="I2295" t="s">
        <v>18381</v>
      </c>
      <c r="J2295" t="s">
        <v>814</v>
      </c>
      <c r="K2295" s="1">
        <v>45828</v>
      </c>
      <c r="L2295" t="str">
        <f>IFERROR(VLOOKUP(Result5[[#This Row],[RPRO]],'Data Power app'!C:C,1,0),"Xoa")</f>
        <v>RPRO-250428-0096</v>
      </c>
    </row>
    <row r="2296" spans="8:12" x14ac:dyDescent="0.25">
      <c r="H2296" t="s">
        <v>17772</v>
      </c>
      <c r="I2296" t="s">
        <v>18381</v>
      </c>
      <c r="J2296" t="s">
        <v>814</v>
      </c>
      <c r="K2296" s="1">
        <v>45828</v>
      </c>
      <c r="L2296" t="str">
        <f>IFERROR(VLOOKUP(Result5[[#This Row],[RPRO]],'Data Power app'!C:C,1,0),"Xoa")</f>
        <v>RPRO-250428-0131</v>
      </c>
    </row>
    <row r="2297" spans="8:12" x14ac:dyDescent="0.25">
      <c r="H2297" s="28" t="s">
        <v>17861</v>
      </c>
      <c r="I2297" s="28" t="s">
        <v>18378</v>
      </c>
      <c r="J2297" s="28" t="s">
        <v>810</v>
      </c>
      <c r="K2297" s="1">
        <v>45828</v>
      </c>
      <c r="L2297" s="28" t="str">
        <f>IFERROR(VLOOKUP(Result5[[#This Row],[RPRO]],'Data Power app'!C:C,1,0),"Xoa")</f>
        <v>RPRO-250616-0503</v>
      </c>
    </row>
    <row r="2298" spans="8:12" x14ac:dyDescent="0.25">
      <c r="H2298" t="s">
        <v>17872</v>
      </c>
      <c r="I2298" t="s">
        <v>18378</v>
      </c>
      <c r="J2298" t="s">
        <v>810</v>
      </c>
      <c r="K2298" s="1">
        <v>45828</v>
      </c>
      <c r="L2298" t="str">
        <f>IFERROR(VLOOKUP(Result5[[#This Row],[RPRO]],'Data Power app'!C:C,1,0),"Xoa")</f>
        <v>RPRO-250616-0504</v>
      </c>
    </row>
    <row r="2299" spans="8:12" x14ac:dyDescent="0.25">
      <c r="H2299" t="s">
        <v>17776</v>
      </c>
      <c r="I2299" t="s">
        <v>18381</v>
      </c>
      <c r="J2299" t="s">
        <v>814</v>
      </c>
      <c r="K2299" s="1">
        <v>45828</v>
      </c>
      <c r="L2299" t="str">
        <f>IFERROR(VLOOKUP(Result5[[#This Row],[RPRO]],'Data Power app'!C:C,1,0),"Xoa")</f>
        <v>RPRO-250604-0564</v>
      </c>
    </row>
    <row r="2300" spans="8:12" x14ac:dyDescent="0.25">
      <c r="H2300" t="s">
        <v>18318</v>
      </c>
      <c r="I2300" t="s">
        <v>18381</v>
      </c>
      <c r="J2300" t="s">
        <v>814</v>
      </c>
      <c r="K2300" s="1">
        <v>45828</v>
      </c>
      <c r="L2300" t="str">
        <f>IFERROR(VLOOKUP(Result5[[#This Row],[RPRO]],'Data Power app'!C:C,1,0),"Xoa")</f>
        <v>RPRO-250604-0456</v>
      </c>
    </row>
    <row r="2301" spans="8:12" x14ac:dyDescent="0.25">
      <c r="H2301" t="s">
        <v>17778</v>
      </c>
      <c r="I2301" t="s">
        <v>18382</v>
      </c>
      <c r="J2301" t="s">
        <v>815</v>
      </c>
      <c r="K2301" s="1">
        <v>45828</v>
      </c>
      <c r="L2301" t="str">
        <f>IFERROR(VLOOKUP(Result5[[#This Row],[RPRO]],'Data Power app'!C:C,1,0),"Xoa")</f>
        <v>RPRO-250429-0406</v>
      </c>
    </row>
    <row r="2302" spans="8:12" x14ac:dyDescent="0.25">
      <c r="H2302" t="s">
        <v>17780</v>
      </c>
      <c r="I2302" t="s">
        <v>18382</v>
      </c>
      <c r="J2302" t="s">
        <v>815</v>
      </c>
      <c r="K2302" s="1">
        <v>45828</v>
      </c>
      <c r="L2302" t="str">
        <f>IFERROR(VLOOKUP(Result5[[#This Row],[RPRO]],'Data Power app'!C:C,1,0),"Xoa")</f>
        <v>RPRO-250429-0429</v>
      </c>
    </row>
    <row r="2303" spans="8:12" x14ac:dyDescent="0.25">
      <c r="H2303" s="28" t="s">
        <v>18357</v>
      </c>
      <c r="I2303" s="28" t="s">
        <v>18381</v>
      </c>
      <c r="J2303" s="28" t="s">
        <v>814</v>
      </c>
      <c r="K2303" s="1">
        <v>45828</v>
      </c>
      <c r="L2303" s="28" t="str">
        <f>IFERROR(VLOOKUP(Result5[[#This Row],[RPRO]],'Data Power app'!C:C,1,0),"Xoa")</f>
        <v>RPRO-250612-0292</v>
      </c>
    </row>
    <row r="2304" spans="8:12" x14ac:dyDescent="0.25">
      <c r="H2304" s="28" t="s">
        <v>18359</v>
      </c>
      <c r="I2304" s="28" t="s">
        <v>18381</v>
      </c>
      <c r="J2304" s="28" t="s">
        <v>814</v>
      </c>
      <c r="K2304" s="1">
        <v>45828</v>
      </c>
      <c r="L2304" s="28" t="str">
        <f>IFERROR(VLOOKUP(Result5[[#This Row],[RPRO]],'Data Power app'!C:C,1,0),"Xoa")</f>
        <v>RPRO-250612-0293</v>
      </c>
    </row>
    <row r="2305" spans="8:12" x14ac:dyDescent="0.25">
      <c r="H2305" t="s">
        <v>17821</v>
      </c>
      <c r="I2305" t="s">
        <v>18377</v>
      </c>
      <c r="J2305" t="s">
        <v>813</v>
      </c>
      <c r="K2305" s="1">
        <v>45828</v>
      </c>
      <c r="L2305" t="str">
        <f>IFERROR(VLOOKUP(Result5[[#This Row],[RPRO]],'Data Power app'!C:C,1,0),"Xoa")</f>
        <v>RPRO-250507-0911</v>
      </c>
    </row>
    <row r="2306" spans="8:12" x14ac:dyDescent="0.25">
      <c r="H2306" t="s">
        <v>17833</v>
      </c>
      <c r="I2306" t="s">
        <v>18377</v>
      </c>
      <c r="J2306" t="s">
        <v>813</v>
      </c>
      <c r="K2306" s="1">
        <v>45828</v>
      </c>
      <c r="L2306" t="str">
        <f>IFERROR(VLOOKUP(Result5[[#This Row],[RPRO]],'Data Power app'!C:C,1,0),"Xoa")</f>
        <v>RPRO-250604-0194</v>
      </c>
    </row>
    <row r="2307" spans="8:12" x14ac:dyDescent="0.25">
      <c r="H2307" t="s">
        <v>17823</v>
      </c>
      <c r="I2307" t="s">
        <v>18380</v>
      </c>
      <c r="J2307" t="s">
        <v>812</v>
      </c>
      <c r="K2307" s="1">
        <v>45828</v>
      </c>
      <c r="L2307" t="str">
        <f>IFERROR(VLOOKUP(Result5[[#This Row],[RPRO]],'Data Power app'!C:C,1,0),"Xoa")</f>
        <v>RPRO-250602-0040</v>
      </c>
    </row>
    <row r="2308" spans="8:12" x14ac:dyDescent="0.25">
      <c r="H2308" t="s">
        <v>17825</v>
      </c>
      <c r="I2308" t="s">
        <v>18380</v>
      </c>
      <c r="J2308" t="s">
        <v>812</v>
      </c>
      <c r="K2308" s="1">
        <v>45828</v>
      </c>
      <c r="L2308" t="str">
        <f>IFERROR(VLOOKUP(Result5[[#This Row],[RPRO]],'Data Power app'!C:C,1,0),"Xoa")</f>
        <v>RPRO-250602-0046</v>
      </c>
    </row>
    <row r="2309" spans="8:12" x14ac:dyDescent="0.25">
      <c r="H2309" s="28" t="s">
        <v>17827</v>
      </c>
      <c r="I2309" s="28" t="s">
        <v>18380</v>
      </c>
      <c r="J2309" s="28" t="s">
        <v>812</v>
      </c>
      <c r="K2309" s="1">
        <v>45828</v>
      </c>
      <c r="L2309" s="28" t="str">
        <f>IFERROR(VLOOKUP(Result5[[#This Row],[RPRO]],'Data Power app'!C:C,1,0),"Xoa")</f>
        <v>RPRO-250602-0058</v>
      </c>
    </row>
    <row r="2310" spans="8:12" x14ac:dyDescent="0.25">
      <c r="H2310" t="s">
        <v>17829</v>
      </c>
      <c r="I2310" t="s">
        <v>18380</v>
      </c>
      <c r="J2310" t="s">
        <v>812</v>
      </c>
      <c r="K2310" s="1">
        <v>45828</v>
      </c>
      <c r="L2310" t="str">
        <f>IFERROR(VLOOKUP(Result5[[#This Row],[RPRO]],'Data Power app'!C:C,1,0),"Xoa")</f>
        <v>RPRO-250602-0064</v>
      </c>
    </row>
    <row r="2311" spans="8:12" x14ac:dyDescent="0.25">
      <c r="H2311" t="s">
        <v>17831</v>
      </c>
      <c r="I2311" t="s">
        <v>18380</v>
      </c>
      <c r="J2311" t="s">
        <v>812</v>
      </c>
      <c r="K2311" s="1">
        <v>45828</v>
      </c>
      <c r="L2311" t="str">
        <f>IFERROR(VLOOKUP(Result5[[#This Row],[RPRO]],'Data Power app'!C:C,1,0),"Xoa")</f>
        <v>RPRO-250602-0070</v>
      </c>
    </row>
    <row r="2312" spans="8:12" x14ac:dyDescent="0.25">
      <c r="H2312" s="28" t="s">
        <v>17930</v>
      </c>
      <c r="I2312" s="28" t="s">
        <v>18380</v>
      </c>
      <c r="J2312" s="28" t="s">
        <v>812</v>
      </c>
      <c r="K2312" s="1">
        <v>45828</v>
      </c>
      <c r="L2312" s="28" t="str">
        <f>IFERROR(VLOOKUP(Result5[[#This Row],[RPRO]],'Data Power app'!C:C,1,0),"Xoa")</f>
        <v>RPRO-250610-0377</v>
      </c>
    </row>
    <row r="2313" spans="8:12" x14ac:dyDescent="0.25">
      <c r="H2313" t="s">
        <v>17803</v>
      </c>
      <c r="I2313" t="s">
        <v>18382</v>
      </c>
      <c r="J2313" t="s">
        <v>815</v>
      </c>
      <c r="K2313" s="1">
        <v>45828</v>
      </c>
      <c r="L2313" t="str">
        <f>IFERROR(VLOOKUP(Result5[[#This Row],[RPRO]],'Data Power app'!C:C,1,0),"Xoa")</f>
        <v>RPRO-250506-0706</v>
      </c>
    </row>
    <row r="2314" spans="8:12" x14ac:dyDescent="0.25">
      <c r="H2314" t="s">
        <v>17805</v>
      </c>
      <c r="I2314" t="s">
        <v>18382</v>
      </c>
      <c r="J2314" t="s">
        <v>815</v>
      </c>
      <c r="K2314" s="1">
        <v>45828</v>
      </c>
      <c r="L2314" t="str">
        <f>IFERROR(VLOOKUP(Result5[[#This Row],[RPRO]],'Data Power app'!C:C,1,0),"Xoa")</f>
        <v>RPRO-250506-0779</v>
      </c>
    </row>
    <row r="2315" spans="8:12" x14ac:dyDescent="0.25">
      <c r="H2315" t="s">
        <v>17789</v>
      </c>
      <c r="I2315" t="s">
        <v>18377</v>
      </c>
      <c r="J2315" t="s">
        <v>813</v>
      </c>
      <c r="K2315" s="1">
        <v>45828</v>
      </c>
      <c r="L2315" t="str">
        <f>IFERROR(VLOOKUP(Result5[[#This Row],[RPRO]],'Data Power app'!C:C,1,0),"Xoa")</f>
        <v>RPRO-250604-0575</v>
      </c>
    </row>
    <row r="2316" spans="8:12" x14ac:dyDescent="0.25">
      <c r="H2316" t="s">
        <v>17782</v>
      </c>
      <c r="I2316" t="s">
        <v>18377</v>
      </c>
      <c r="J2316" t="s">
        <v>813</v>
      </c>
      <c r="K2316" s="1">
        <v>45828</v>
      </c>
      <c r="L2316" t="str">
        <f>IFERROR(VLOOKUP(Result5[[#This Row],[RPRO]],'Data Power app'!C:C,1,0),"Xoa")</f>
        <v>RPRO-250604-0567</v>
      </c>
    </row>
    <row r="2317" spans="8:12" x14ac:dyDescent="0.25">
      <c r="H2317" t="s">
        <v>17838</v>
      </c>
      <c r="I2317" t="s">
        <v>18377</v>
      </c>
      <c r="J2317" t="s">
        <v>813</v>
      </c>
      <c r="K2317" s="1">
        <v>45828</v>
      </c>
      <c r="L2317" t="str">
        <f>IFERROR(VLOOKUP(Result5[[#This Row],[RPRO]],'Data Power app'!C:C,1,0),"Xoa")</f>
        <v>RPRO-250616-0121</v>
      </c>
    </row>
    <row r="2318" spans="8:12" x14ac:dyDescent="0.25">
      <c r="H2318" t="s">
        <v>17840</v>
      </c>
      <c r="I2318" t="s">
        <v>18377</v>
      </c>
      <c r="J2318" t="s">
        <v>813</v>
      </c>
      <c r="K2318" s="1">
        <v>45828</v>
      </c>
      <c r="L2318" t="str">
        <f>IFERROR(VLOOKUP(Result5[[#This Row],[RPRO]],'Data Power app'!C:C,1,0),"Xoa")</f>
        <v>RPRO-250616-0122</v>
      </c>
    </row>
    <row r="2319" spans="8:12" x14ac:dyDescent="0.25">
      <c r="H2319" t="s">
        <v>17842</v>
      </c>
      <c r="I2319" t="s">
        <v>18377</v>
      </c>
      <c r="J2319" t="s">
        <v>813</v>
      </c>
      <c r="K2319" s="1">
        <v>45828</v>
      </c>
      <c r="L2319" t="str">
        <f>IFERROR(VLOOKUP(Result5[[#This Row],[RPRO]],'Data Power app'!C:C,1,0),"Xoa")</f>
        <v>RPRO-250616-0123</v>
      </c>
    </row>
    <row r="2320" spans="8:12" x14ac:dyDescent="0.25">
      <c r="H2320" t="s">
        <v>17844</v>
      </c>
      <c r="I2320" t="s">
        <v>18377</v>
      </c>
      <c r="J2320" t="s">
        <v>813</v>
      </c>
      <c r="K2320" s="1">
        <v>45828</v>
      </c>
      <c r="L2320" t="str">
        <f>IFERROR(VLOOKUP(Result5[[#This Row],[RPRO]],'Data Power app'!C:C,1,0),"Xoa")</f>
        <v>RPRO-250616-0124</v>
      </c>
    </row>
    <row r="2321" spans="8:12" x14ac:dyDescent="0.25">
      <c r="H2321" t="s">
        <v>17791</v>
      </c>
      <c r="I2321" t="s">
        <v>18381</v>
      </c>
      <c r="J2321" t="s">
        <v>814</v>
      </c>
      <c r="K2321" s="1">
        <v>45828</v>
      </c>
      <c r="L2321" t="str">
        <f>IFERROR(VLOOKUP(Result5[[#This Row],[RPRO]],'Data Power app'!C:C,1,0),"Xoa")</f>
        <v>RPRO-241231-0291</v>
      </c>
    </row>
    <row r="2322" spans="8:12" x14ac:dyDescent="0.25">
      <c r="H2322" t="s">
        <v>17796</v>
      </c>
      <c r="I2322" t="s">
        <v>18381</v>
      </c>
      <c r="J2322" t="s">
        <v>814</v>
      </c>
      <c r="K2322" s="1">
        <v>45828</v>
      </c>
      <c r="L2322" t="str">
        <f>IFERROR(VLOOKUP(Result5[[#This Row],[RPRO]],'Data Power app'!C:C,1,0),"Xoa")</f>
        <v>RPRO-241231-0300</v>
      </c>
    </row>
    <row r="2323" spans="8:12" x14ac:dyDescent="0.25">
      <c r="H2323" t="s">
        <v>17807</v>
      </c>
      <c r="I2323" t="s">
        <v>18382</v>
      </c>
      <c r="J2323" t="s">
        <v>815</v>
      </c>
      <c r="K2323" s="1">
        <v>45828</v>
      </c>
      <c r="L2323" t="str">
        <f>IFERROR(VLOOKUP(Result5[[#This Row],[RPRO]],'Data Power app'!C:C,1,0),"Xoa")</f>
        <v>RPRO-250506-0781</v>
      </c>
    </row>
    <row r="2324" spans="8:12" x14ac:dyDescent="0.25">
      <c r="H2324" t="s">
        <v>17801</v>
      </c>
      <c r="I2324" t="s">
        <v>18382</v>
      </c>
      <c r="J2324" t="s">
        <v>815</v>
      </c>
      <c r="K2324" s="1">
        <v>45828</v>
      </c>
      <c r="L2324" t="str">
        <f>IFERROR(VLOOKUP(Result5[[#This Row],[RPRO]],'Data Power app'!C:C,1,0),"Xoa")</f>
        <v>RPRO-250429-0384</v>
      </c>
    </row>
    <row r="2325" spans="8:12" x14ac:dyDescent="0.25">
      <c r="H2325" t="s">
        <v>17816</v>
      </c>
      <c r="I2325" t="s">
        <v>18381</v>
      </c>
      <c r="J2325" t="s">
        <v>814</v>
      </c>
      <c r="K2325" s="1">
        <v>45828</v>
      </c>
      <c r="L2325" t="str">
        <f>IFERROR(VLOOKUP(Result5[[#This Row],[RPRO]],'Data Power app'!C:C,1,0),"Xoa")</f>
        <v>RPRO-250507-0589</v>
      </c>
    </row>
    <row r="2326" spans="8:12" x14ac:dyDescent="0.25">
      <c r="H2326" t="s">
        <v>17812</v>
      </c>
      <c r="I2326" t="s">
        <v>18381</v>
      </c>
      <c r="J2326" t="s">
        <v>814</v>
      </c>
      <c r="K2326" s="1">
        <v>45828</v>
      </c>
      <c r="L2326" t="str">
        <f>IFERROR(VLOOKUP(Result5[[#This Row],[RPRO]],'Data Power app'!C:C,1,0),"Xoa")</f>
        <v>RPRO-250507-0574</v>
      </c>
    </row>
    <row r="2327" spans="8:12" x14ac:dyDescent="0.25">
      <c r="H2327" t="s">
        <v>17814</v>
      </c>
      <c r="I2327" t="s">
        <v>18381</v>
      </c>
      <c r="J2327" t="s">
        <v>814</v>
      </c>
      <c r="K2327" s="1">
        <v>45828</v>
      </c>
      <c r="L2327" t="str">
        <f>IFERROR(VLOOKUP(Result5[[#This Row],[RPRO]],'Data Power app'!C:C,1,0),"Xoa")</f>
        <v>RPRO-250507-0577</v>
      </c>
    </row>
    <row r="2328" spans="8:12" x14ac:dyDescent="0.25">
      <c r="H2328" t="s">
        <v>17874</v>
      </c>
      <c r="I2328" t="s">
        <v>18381</v>
      </c>
      <c r="J2328" t="s">
        <v>814</v>
      </c>
      <c r="K2328" s="1">
        <v>45828</v>
      </c>
      <c r="L2328" t="str">
        <f>IFERROR(VLOOKUP(Result5[[#This Row],[RPRO]],'Data Power app'!C:C,1,0),"Xoa")</f>
        <v>RPRO-250610-0291</v>
      </c>
    </row>
    <row r="2329" spans="8:12" x14ac:dyDescent="0.25">
      <c r="H2329" t="s">
        <v>17876</v>
      </c>
      <c r="I2329" t="s">
        <v>18381</v>
      </c>
      <c r="J2329" t="s">
        <v>814</v>
      </c>
      <c r="K2329" s="1">
        <v>45828</v>
      </c>
      <c r="L2329" t="str">
        <f>IFERROR(VLOOKUP(Result5[[#This Row],[RPRO]],'Data Power app'!C:C,1,0),"Xoa")</f>
        <v>RPRO-250610-0294</v>
      </c>
    </row>
    <row r="2330" spans="8:12" x14ac:dyDescent="0.25">
      <c r="H2330" t="s">
        <v>17878</v>
      </c>
      <c r="I2330" t="s">
        <v>18381</v>
      </c>
      <c r="J2330" t="s">
        <v>814</v>
      </c>
      <c r="K2330" s="1">
        <v>45828</v>
      </c>
      <c r="L2330" t="str">
        <f>IFERROR(VLOOKUP(Result5[[#This Row],[RPRO]],'Data Power app'!C:C,1,0),"Xoa")</f>
        <v>RPRO-250610-0296</v>
      </c>
    </row>
    <row r="2331" spans="8:12" x14ac:dyDescent="0.25">
      <c r="H2331" t="s">
        <v>17880</v>
      </c>
      <c r="I2331" t="s">
        <v>18381</v>
      </c>
      <c r="J2331" t="s">
        <v>814</v>
      </c>
      <c r="K2331" s="1">
        <v>45828</v>
      </c>
      <c r="L2331" t="str">
        <f>IFERROR(VLOOKUP(Result5[[#This Row],[RPRO]],'Data Power app'!C:C,1,0),"Xoa")</f>
        <v>RPRO-250610-0299</v>
      </c>
    </row>
    <row r="2332" spans="8:12" x14ac:dyDescent="0.25">
      <c r="H2332" t="s">
        <v>17882</v>
      </c>
      <c r="I2332" t="s">
        <v>18381</v>
      </c>
      <c r="J2332" t="s">
        <v>814</v>
      </c>
      <c r="K2332" s="1">
        <v>45828</v>
      </c>
      <c r="L2332" t="str">
        <f>IFERROR(VLOOKUP(Result5[[#This Row],[RPRO]],'Data Power app'!C:C,1,0),"Xoa")</f>
        <v>RPRO-250610-0302</v>
      </c>
    </row>
    <row r="2333" spans="8:12" x14ac:dyDescent="0.25">
      <c r="H2333" t="s">
        <v>17884</v>
      </c>
      <c r="I2333" t="s">
        <v>18381</v>
      </c>
      <c r="J2333" t="s">
        <v>814</v>
      </c>
      <c r="K2333" s="1">
        <v>45828</v>
      </c>
      <c r="L2333" t="str">
        <f>IFERROR(VLOOKUP(Result5[[#This Row],[RPRO]],'Data Power app'!C:C,1,0),"Xoa")</f>
        <v>RPRO-250610-0305</v>
      </c>
    </row>
    <row r="2334" spans="8:12" x14ac:dyDescent="0.25">
      <c r="H2334" s="28" t="s">
        <v>17886</v>
      </c>
      <c r="I2334" s="28" t="s">
        <v>18381</v>
      </c>
      <c r="J2334" s="28" t="s">
        <v>814</v>
      </c>
      <c r="K2334" s="1">
        <v>45828</v>
      </c>
      <c r="L2334" s="28" t="str">
        <f>IFERROR(VLOOKUP(Result5[[#This Row],[RPRO]],'Data Power app'!C:C,1,0),"Xoa")</f>
        <v>RPRO-250610-0308</v>
      </c>
    </row>
    <row r="2335" spans="8:12" x14ac:dyDescent="0.25">
      <c r="H2335" s="28" t="s">
        <v>17888</v>
      </c>
      <c r="I2335" s="28" t="s">
        <v>18381</v>
      </c>
      <c r="J2335" s="28" t="s">
        <v>814</v>
      </c>
      <c r="K2335" s="1">
        <v>45828</v>
      </c>
      <c r="L2335" s="28" t="str">
        <f>IFERROR(VLOOKUP(Result5[[#This Row],[RPRO]],'Data Power app'!C:C,1,0),"Xoa")</f>
        <v>RPRO-250610-0311</v>
      </c>
    </row>
    <row r="2336" spans="8:12" x14ac:dyDescent="0.25">
      <c r="H2336" s="28" t="s">
        <v>17890</v>
      </c>
      <c r="I2336" s="28" t="s">
        <v>18381</v>
      </c>
      <c r="J2336" s="28" t="s">
        <v>814</v>
      </c>
      <c r="K2336" s="1">
        <v>45828</v>
      </c>
      <c r="L2336" s="28" t="str">
        <f>IFERROR(VLOOKUP(Result5[[#This Row],[RPRO]],'Data Power app'!C:C,1,0),"Xoa")</f>
        <v>RPRO-250610-0314</v>
      </c>
    </row>
    <row r="2337" spans="8:12" x14ac:dyDescent="0.25">
      <c r="H2337" t="s">
        <v>17892</v>
      </c>
      <c r="I2337" t="s">
        <v>18381</v>
      </c>
      <c r="J2337" t="s">
        <v>814</v>
      </c>
      <c r="K2337" s="1">
        <v>45828</v>
      </c>
      <c r="L2337" t="str">
        <f>IFERROR(VLOOKUP(Result5[[#This Row],[RPRO]],'Data Power app'!C:C,1,0),"Xoa")</f>
        <v>RPRO-250610-0334</v>
      </c>
    </row>
    <row r="2338" spans="8:12" x14ac:dyDescent="0.25">
      <c r="H2338" t="s">
        <v>17894</v>
      </c>
      <c r="I2338" t="s">
        <v>18381</v>
      </c>
      <c r="J2338" t="s">
        <v>814</v>
      </c>
      <c r="K2338" s="1">
        <v>45828</v>
      </c>
      <c r="L2338" t="str">
        <f>IFERROR(VLOOKUP(Result5[[#This Row],[RPRO]],'Data Power app'!C:C,1,0),"Xoa")</f>
        <v>RPRO-250610-0336</v>
      </c>
    </row>
    <row r="2339" spans="8:12" x14ac:dyDescent="0.25">
      <c r="H2339" s="28" t="s">
        <v>17896</v>
      </c>
      <c r="I2339" s="28" t="s">
        <v>18381</v>
      </c>
      <c r="J2339" s="28" t="s">
        <v>814</v>
      </c>
      <c r="K2339" s="1">
        <v>45828</v>
      </c>
      <c r="L2339" s="28" t="str">
        <f>IFERROR(VLOOKUP(Result5[[#This Row],[RPRO]],'Data Power app'!C:C,1,0),"Xoa")</f>
        <v>RPRO-250610-0338</v>
      </c>
    </row>
    <row r="2340" spans="8:12" x14ac:dyDescent="0.25">
      <c r="H2340" s="28" t="s">
        <v>17898</v>
      </c>
      <c r="I2340" s="28" t="s">
        <v>18381</v>
      </c>
      <c r="J2340" s="28" t="s">
        <v>814</v>
      </c>
      <c r="K2340" s="1">
        <v>45828</v>
      </c>
      <c r="L2340" s="28" t="str">
        <f>IFERROR(VLOOKUP(Result5[[#This Row],[RPRO]],'Data Power app'!C:C,1,0),"Xoa")</f>
        <v>RPRO-250610-0340</v>
      </c>
    </row>
    <row r="2341" spans="8:12" x14ac:dyDescent="0.25">
      <c r="H2341" s="28" t="s">
        <v>17900</v>
      </c>
      <c r="I2341" s="28" t="s">
        <v>18381</v>
      </c>
      <c r="J2341" s="28" t="s">
        <v>814</v>
      </c>
      <c r="K2341" s="1">
        <v>45828</v>
      </c>
      <c r="L2341" s="28" t="str">
        <f>IFERROR(VLOOKUP(Result5[[#This Row],[RPRO]],'Data Power app'!C:C,1,0),"Xoa")</f>
        <v>RPRO-250610-0342</v>
      </c>
    </row>
    <row r="2342" spans="8:12" x14ac:dyDescent="0.25">
      <c r="H2342" s="28" t="s">
        <v>17902</v>
      </c>
      <c r="I2342" s="28" t="s">
        <v>18381</v>
      </c>
      <c r="J2342" s="28" t="s">
        <v>814</v>
      </c>
      <c r="K2342" s="1">
        <v>45828</v>
      </c>
      <c r="L2342" s="28" t="str">
        <f>IFERROR(VLOOKUP(Result5[[#This Row],[RPRO]],'Data Power app'!C:C,1,0),"Xoa")</f>
        <v>RPRO-250610-0344</v>
      </c>
    </row>
    <row r="2343" spans="8:12" x14ac:dyDescent="0.25">
      <c r="H2343" t="s">
        <v>17904</v>
      </c>
      <c r="I2343" t="s">
        <v>18381</v>
      </c>
      <c r="J2343" t="s">
        <v>814</v>
      </c>
      <c r="K2343" s="1">
        <v>45828</v>
      </c>
      <c r="L2343" t="str">
        <f>IFERROR(VLOOKUP(Result5[[#This Row],[RPRO]],'Data Power app'!C:C,1,0),"Xoa")</f>
        <v>RPRO-250610-0346</v>
      </c>
    </row>
    <row r="2344" spans="8:12" x14ac:dyDescent="0.25">
      <c r="H2344" t="s">
        <v>17906</v>
      </c>
      <c r="I2344" t="s">
        <v>18381</v>
      </c>
      <c r="J2344" t="s">
        <v>814</v>
      </c>
      <c r="K2344" s="1">
        <v>45828</v>
      </c>
      <c r="L2344" t="str">
        <f>IFERROR(VLOOKUP(Result5[[#This Row],[RPRO]],'Data Power app'!C:C,1,0),"Xoa")</f>
        <v>RPRO-250610-0348</v>
      </c>
    </row>
    <row r="2345" spans="8:12" x14ac:dyDescent="0.25">
      <c r="H2345" t="s">
        <v>17908</v>
      </c>
      <c r="I2345" t="s">
        <v>18381</v>
      </c>
      <c r="J2345" t="s">
        <v>814</v>
      </c>
      <c r="K2345" s="1">
        <v>45828</v>
      </c>
      <c r="L2345" t="str">
        <f>IFERROR(VLOOKUP(Result5[[#This Row],[RPRO]],'Data Power app'!C:C,1,0),"Xoa")</f>
        <v>RPRO-250610-0350</v>
      </c>
    </row>
    <row r="2346" spans="8:12" x14ac:dyDescent="0.25">
      <c r="H2346" t="s">
        <v>17910</v>
      </c>
      <c r="I2346" t="s">
        <v>18381</v>
      </c>
      <c r="J2346" t="s">
        <v>814</v>
      </c>
      <c r="K2346" s="1">
        <v>45828</v>
      </c>
      <c r="L2346" t="str">
        <f>IFERROR(VLOOKUP(Result5[[#This Row],[RPRO]],'Data Power app'!C:C,1,0),"Xoa")</f>
        <v>RPRO-250610-0352</v>
      </c>
    </row>
    <row r="2347" spans="8:12" x14ac:dyDescent="0.25">
      <c r="H2347" t="s">
        <v>17912</v>
      </c>
      <c r="I2347" t="s">
        <v>18381</v>
      </c>
      <c r="J2347" t="s">
        <v>814</v>
      </c>
      <c r="K2347" s="1">
        <v>45828</v>
      </c>
      <c r="L2347" t="str">
        <f>IFERROR(VLOOKUP(Result5[[#This Row],[RPRO]],'Data Power app'!C:C,1,0),"Xoa")</f>
        <v>RPRO-250610-0354</v>
      </c>
    </row>
    <row r="2348" spans="8:12" x14ac:dyDescent="0.25">
      <c r="H2348" t="s">
        <v>17914</v>
      </c>
      <c r="I2348" t="s">
        <v>18381</v>
      </c>
      <c r="J2348" t="s">
        <v>814</v>
      </c>
      <c r="K2348" s="1">
        <v>45828</v>
      </c>
      <c r="L2348" t="str">
        <f>IFERROR(VLOOKUP(Result5[[#This Row],[RPRO]],'Data Power app'!C:C,1,0),"Xoa")</f>
        <v>RPRO-250610-0356</v>
      </c>
    </row>
    <row r="2349" spans="8:12" x14ac:dyDescent="0.25">
      <c r="H2349" s="28" t="s">
        <v>17916</v>
      </c>
      <c r="I2349" s="28" t="s">
        <v>18381</v>
      </c>
      <c r="J2349" s="28" t="s">
        <v>814</v>
      </c>
      <c r="K2349" s="1">
        <v>45828</v>
      </c>
      <c r="L2349" s="28" t="str">
        <f>IFERROR(VLOOKUP(Result5[[#This Row],[RPRO]],'Data Power app'!C:C,1,0),"Xoa")</f>
        <v>RPRO-250610-0358</v>
      </c>
    </row>
    <row r="2350" spans="8:12" x14ac:dyDescent="0.25">
      <c r="H2350" t="s">
        <v>17918</v>
      </c>
      <c r="I2350" t="s">
        <v>18381</v>
      </c>
      <c r="J2350" t="s">
        <v>814</v>
      </c>
      <c r="K2350" s="1">
        <v>45828</v>
      </c>
      <c r="L2350" t="str">
        <f>IFERROR(VLOOKUP(Result5[[#This Row],[RPRO]],'Data Power app'!C:C,1,0),"Xoa")</f>
        <v>RPRO-250610-0360</v>
      </c>
    </row>
    <row r="2351" spans="8:12" x14ac:dyDescent="0.25">
      <c r="H2351" t="s">
        <v>17920</v>
      </c>
      <c r="I2351" t="s">
        <v>18381</v>
      </c>
      <c r="J2351" t="s">
        <v>814</v>
      </c>
      <c r="K2351" s="1">
        <v>45828</v>
      </c>
      <c r="L2351" t="str">
        <f>IFERROR(VLOOKUP(Result5[[#This Row],[RPRO]],'Data Power app'!C:C,1,0),"Xoa")</f>
        <v>RPRO-250610-0362</v>
      </c>
    </row>
    <row r="2352" spans="8:12" x14ac:dyDescent="0.25">
      <c r="H2352" t="s">
        <v>17922</v>
      </c>
      <c r="I2352" t="s">
        <v>18381</v>
      </c>
      <c r="J2352" t="s">
        <v>814</v>
      </c>
      <c r="K2352" s="1">
        <v>45828</v>
      </c>
      <c r="L2352" t="str">
        <f>IFERROR(VLOOKUP(Result5[[#This Row],[RPRO]],'Data Power app'!C:C,1,0),"Xoa")</f>
        <v>RPRO-250610-0364</v>
      </c>
    </row>
    <row r="2353" spans="8:12" x14ac:dyDescent="0.25">
      <c r="H2353" t="s">
        <v>17924</v>
      </c>
      <c r="I2353" t="s">
        <v>18381</v>
      </c>
      <c r="J2353" t="s">
        <v>814</v>
      </c>
      <c r="K2353" s="1">
        <v>45828</v>
      </c>
      <c r="L2353" t="str">
        <f>IFERROR(VLOOKUP(Result5[[#This Row],[RPRO]],'Data Power app'!C:C,1,0),"Xoa")</f>
        <v>RPRO-250610-0366</v>
      </c>
    </row>
    <row r="2354" spans="8:12" x14ac:dyDescent="0.25">
      <c r="H2354" t="s">
        <v>17926</v>
      </c>
      <c r="I2354" t="s">
        <v>18381</v>
      </c>
      <c r="J2354" t="s">
        <v>814</v>
      </c>
      <c r="K2354" s="1">
        <v>45828</v>
      </c>
      <c r="L2354" t="str">
        <f>IFERROR(VLOOKUP(Result5[[#This Row],[RPRO]],'Data Power app'!C:C,1,0),"Xoa")</f>
        <v>RPRO-250610-0368</v>
      </c>
    </row>
    <row r="2355" spans="8:12" x14ac:dyDescent="0.25">
      <c r="H2355" t="s">
        <v>17928</v>
      </c>
      <c r="I2355" t="s">
        <v>18381</v>
      </c>
      <c r="J2355" t="s">
        <v>814</v>
      </c>
      <c r="K2355" s="1">
        <v>45828</v>
      </c>
      <c r="L2355" t="str">
        <f>IFERROR(VLOOKUP(Result5[[#This Row],[RPRO]],'Data Power app'!C:C,1,0),"Xoa")</f>
        <v>RPRO-250610-0370</v>
      </c>
    </row>
    <row r="2356" spans="8:12" x14ac:dyDescent="0.25">
      <c r="H2356" t="s">
        <v>18361</v>
      </c>
      <c r="I2356" t="s">
        <v>18378</v>
      </c>
      <c r="J2356" t="s">
        <v>810</v>
      </c>
      <c r="K2356" s="1">
        <v>45828</v>
      </c>
      <c r="L2356" t="str">
        <f>IFERROR(VLOOKUP(Result5[[#This Row],[RPRO]],'Data Power app'!C:C,1,0),"Xoa")</f>
        <v>RPRO-250610-0068</v>
      </c>
    </row>
    <row r="2357" spans="8:12" x14ac:dyDescent="0.25">
      <c r="H2357" t="s">
        <v>17956</v>
      </c>
      <c r="I2357" t="s">
        <v>18381</v>
      </c>
      <c r="J2357" t="s">
        <v>814</v>
      </c>
      <c r="K2357" s="1">
        <v>45828</v>
      </c>
      <c r="L2357" t="str">
        <f>IFERROR(VLOOKUP(Result5[[#This Row],[RPRO]],'Data Power app'!C:C,1,0),"Xoa")</f>
        <v>RPRO-250609-0066</v>
      </c>
    </row>
    <row r="2358" spans="8:12" x14ac:dyDescent="0.25">
      <c r="H2358" t="s">
        <v>17954</v>
      </c>
      <c r="I2358" t="s">
        <v>18381</v>
      </c>
      <c r="J2358" t="s">
        <v>814</v>
      </c>
      <c r="K2358" s="1">
        <v>45828</v>
      </c>
      <c r="L2358" t="str">
        <f>IFERROR(VLOOKUP(Result5[[#This Row],[RPRO]],'Data Power app'!C:C,1,0),"Xoa")</f>
        <v>RPRO-250603-0378</v>
      </c>
    </row>
    <row r="2359" spans="8:12" x14ac:dyDescent="0.25">
      <c r="H2359" t="s">
        <v>17952</v>
      </c>
      <c r="I2359" t="s">
        <v>18377</v>
      </c>
      <c r="J2359" t="s">
        <v>813</v>
      </c>
      <c r="K2359" s="1">
        <v>45828</v>
      </c>
      <c r="L2359" t="str">
        <f>IFERROR(VLOOKUP(Result5[[#This Row],[RPRO]],'Data Power app'!C:C,1,0),"Xoa")</f>
        <v>RPRO-250526-0179</v>
      </c>
    </row>
    <row r="2360" spans="8:12" x14ac:dyDescent="0.25">
      <c r="H2360" t="s">
        <v>17947</v>
      </c>
      <c r="I2360" t="s">
        <v>18377</v>
      </c>
      <c r="J2360" t="s">
        <v>813</v>
      </c>
      <c r="K2360" s="1">
        <v>45828</v>
      </c>
      <c r="L2360" t="str">
        <f>IFERROR(VLOOKUP(Result5[[#This Row],[RPRO]],'Data Power app'!C:C,1,0),"Xoa")</f>
        <v>RPRO-250424-0288</v>
      </c>
    </row>
    <row r="2361" spans="8:12" x14ac:dyDescent="0.25">
      <c r="H2361" t="s">
        <v>17949</v>
      </c>
      <c r="I2361" t="s">
        <v>18377</v>
      </c>
      <c r="J2361" t="s">
        <v>813</v>
      </c>
      <c r="K2361" s="1">
        <v>45828</v>
      </c>
      <c r="L2361" t="str">
        <f>IFERROR(VLOOKUP(Result5[[#This Row],[RPRO]],'Data Power app'!C:C,1,0),"Xoa")</f>
        <v>RPRO-250424-0292</v>
      </c>
    </row>
    <row r="2362" spans="8:12" x14ac:dyDescent="0.25">
      <c r="H2362" t="s">
        <v>17967</v>
      </c>
      <c r="I2362" t="s">
        <v>18377</v>
      </c>
      <c r="J2362" t="s">
        <v>813</v>
      </c>
      <c r="K2362" s="1">
        <v>45828</v>
      </c>
      <c r="L2362" t="str">
        <f>IFERROR(VLOOKUP(Result5[[#This Row],[RPRO]],'Data Power app'!C:C,1,0),"Xoa")</f>
        <v>RPRO-250617-0973</v>
      </c>
    </row>
    <row r="2363" spans="8:12" x14ac:dyDescent="0.25">
      <c r="H2363" t="s">
        <v>17965</v>
      </c>
      <c r="I2363" t="s">
        <v>18377</v>
      </c>
      <c r="J2363" t="s">
        <v>813</v>
      </c>
      <c r="K2363" s="1">
        <v>45828</v>
      </c>
      <c r="L2363" t="str">
        <f>IFERROR(VLOOKUP(Result5[[#This Row],[RPRO]],'Data Power app'!C:C,1,0),"Xoa")</f>
        <v>RPRO-250617-0897</v>
      </c>
    </row>
    <row r="2364" spans="8:12" x14ac:dyDescent="0.25">
      <c r="H2364" s="28" t="s">
        <v>17853</v>
      </c>
      <c r="I2364" s="28" t="s">
        <v>18381</v>
      </c>
      <c r="J2364" s="28" t="s">
        <v>814</v>
      </c>
      <c r="K2364" s="1">
        <v>45828</v>
      </c>
      <c r="L2364" s="28" t="str">
        <f>IFERROR(VLOOKUP(Result5[[#This Row],[RPRO]],'Data Power app'!C:C,1,0),"Xoa")</f>
        <v>RPRO-250603-0141</v>
      </c>
    </row>
    <row r="2365" spans="8:12" x14ac:dyDescent="0.25">
      <c r="H2365" s="28" t="s">
        <v>17855</v>
      </c>
      <c r="I2365" s="28" t="s">
        <v>18381</v>
      </c>
      <c r="J2365" s="28" t="s">
        <v>814</v>
      </c>
      <c r="K2365" s="1">
        <v>45828</v>
      </c>
      <c r="L2365" s="28" t="str">
        <f>IFERROR(VLOOKUP(Result5[[#This Row],[RPRO]],'Data Power app'!C:C,1,0),"Xoa")</f>
        <v>RPRO-250603-0142</v>
      </c>
    </row>
    <row r="2366" spans="8:12" x14ac:dyDescent="0.25">
      <c r="H2366" s="28" t="s">
        <v>17857</v>
      </c>
      <c r="I2366" s="28" t="s">
        <v>18381</v>
      </c>
      <c r="J2366" s="28" t="s">
        <v>814</v>
      </c>
      <c r="K2366" s="1">
        <v>45828</v>
      </c>
      <c r="L2366" s="28" t="str">
        <f>IFERROR(VLOOKUP(Result5[[#This Row],[RPRO]],'Data Power app'!C:C,1,0),"Xoa")</f>
        <v>RPRO-250603-0143</v>
      </c>
    </row>
    <row r="2367" spans="8:12" x14ac:dyDescent="0.25">
      <c r="H2367" s="28" t="s">
        <v>17859</v>
      </c>
      <c r="I2367" s="28" t="s">
        <v>18381</v>
      </c>
      <c r="J2367" s="28" t="s">
        <v>814</v>
      </c>
      <c r="K2367" s="1">
        <v>45828</v>
      </c>
      <c r="L2367" s="28" t="str">
        <f>IFERROR(VLOOKUP(Result5[[#This Row],[RPRO]],'Data Power app'!C:C,1,0),"Xoa")</f>
        <v>RPRO-250603-0144</v>
      </c>
    </row>
    <row r="2368" spans="8:12" x14ac:dyDescent="0.25">
      <c r="H2368" s="28" t="s">
        <v>17846</v>
      </c>
      <c r="I2368" s="28" t="s">
        <v>18381</v>
      </c>
      <c r="J2368" s="28" t="s">
        <v>814</v>
      </c>
      <c r="K2368" s="1">
        <v>45828</v>
      </c>
      <c r="L2368" s="28" t="str">
        <f>IFERROR(VLOOKUP(Result5[[#This Row],[RPRO]],'Data Power app'!C:C,1,0),"Xoa")</f>
        <v>RPRO-250603-0140</v>
      </c>
    </row>
    <row r="2369" spans="8:12" x14ac:dyDescent="0.25">
      <c r="H2369" s="28" t="s">
        <v>17941</v>
      </c>
      <c r="I2369" s="28" t="s">
        <v>18382</v>
      </c>
      <c r="J2369" s="28" t="s">
        <v>815</v>
      </c>
      <c r="K2369" s="1">
        <v>45828</v>
      </c>
      <c r="L2369" s="28" t="str">
        <f>IFERROR(VLOOKUP(Result5[[#This Row],[RPRO]],'Data Power app'!C:C,1,0),"Xoa")</f>
        <v>RPRO-250529-0366</v>
      </c>
    </row>
    <row r="2370" spans="8:12" x14ac:dyDescent="0.25">
      <c r="H2370" s="28" t="s">
        <v>17945</v>
      </c>
      <c r="I2370" s="28" t="s">
        <v>18382</v>
      </c>
      <c r="J2370" s="28" t="s">
        <v>815</v>
      </c>
      <c r="K2370" s="1">
        <v>45828</v>
      </c>
      <c r="L2370" s="28" t="str">
        <f>IFERROR(VLOOKUP(Result5[[#This Row],[RPRO]],'Data Power app'!C:C,1,0),"Xoa")</f>
        <v>RPRO-250607-0177</v>
      </c>
    </row>
    <row r="2371" spans="8:12" x14ac:dyDescent="0.25">
      <c r="H2371" s="28" t="s">
        <v>17943</v>
      </c>
      <c r="I2371" s="28" t="s">
        <v>18381</v>
      </c>
      <c r="J2371" s="28" t="s">
        <v>814</v>
      </c>
      <c r="K2371" s="1">
        <v>45828</v>
      </c>
      <c r="L2371" s="28" t="str">
        <f>IFERROR(VLOOKUP(Result5[[#This Row],[RPRO]],'Data Power app'!C:C,1,0),"Xoa")</f>
        <v>RPRO-250602-0053</v>
      </c>
    </row>
    <row r="2372" spans="8:12" x14ac:dyDescent="0.25">
      <c r="H2372" s="28" t="s">
        <v>17958</v>
      </c>
      <c r="I2372" s="28" t="s">
        <v>18381</v>
      </c>
      <c r="J2372" s="28" t="s">
        <v>814</v>
      </c>
      <c r="K2372" s="1">
        <v>45828</v>
      </c>
      <c r="L2372" s="28" t="str">
        <f>IFERROR(VLOOKUP(Result5[[#This Row],[RPRO]],'Data Power app'!C:C,1,0),"Xoa")</f>
        <v>RPRO-250613-0167</v>
      </c>
    </row>
    <row r="2373" spans="8:12" x14ac:dyDescent="0.25">
      <c r="H2373" t="s">
        <v>17963</v>
      </c>
      <c r="I2373" t="s">
        <v>18381</v>
      </c>
      <c r="J2373" t="s">
        <v>814</v>
      </c>
      <c r="K2373" s="1">
        <v>45828</v>
      </c>
      <c r="L2373" t="str">
        <f>IFERROR(VLOOKUP(Result5[[#This Row],[RPRO]],'Data Power app'!C:C,1,0),"Xoa")</f>
        <v>RPRO-250613-0168</v>
      </c>
    </row>
    <row r="2374" spans="8:12" x14ac:dyDescent="0.25">
      <c r="H2374" t="s">
        <v>17939</v>
      </c>
      <c r="I2374" t="s">
        <v>18381</v>
      </c>
      <c r="J2374" t="s">
        <v>814</v>
      </c>
      <c r="K2374" s="1">
        <v>45828</v>
      </c>
      <c r="L2374" t="str">
        <f>IFERROR(VLOOKUP(Result5[[#This Row],[RPRO]],'Data Power app'!C:C,1,0),"Xoa")</f>
        <v>RPRO-250509-0083</v>
      </c>
    </row>
    <row r="2375" spans="8:12" x14ac:dyDescent="0.25">
      <c r="H2375" t="s">
        <v>17937</v>
      </c>
      <c r="I2375" t="s">
        <v>18381</v>
      </c>
      <c r="J2375" t="s">
        <v>814</v>
      </c>
      <c r="K2375" s="1">
        <v>45828</v>
      </c>
      <c r="L2375" t="str">
        <f>IFERROR(VLOOKUP(Result5[[#This Row],[RPRO]],'Data Power app'!C:C,1,0),"Xoa")</f>
        <v>RPRO-250424-0190</v>
      </c>
    </row>
    <row r="2376" spans="8:12" x14ac:dyDescent="0.25">
      <c r="H2376" t="s">
        <v>17932</v>
      </c>
      <c r="I2376" t="s">
        <v>18381</v>
      </c>
      <c r="J2376" t="s">
        <v>814</v>
      </c>
      <c r="K2376" s="1">
        <v>45828</v>
      </c>
      <c r="L2376" t="str">
        <f>IFERROR(VLOOKUP(Result5[[#This Row],[RPRO]],'Data Power app'!C:C,1,0),"Xoa")</f>
        <v>RPRO-250325-0342</v>
      </c>
    </row>
    <row r="2377" spans="8:12" x14ac:dyDescent="0.25">
      <c r="H2377" t="s">
        <v>17985</v>
      </c>
      <c r="I2377" t="s">
        <v>18381</v>
      </c>
      <c r="J2377" t="s">
        <v>814</v>
      </c>
      <c r="K2377" s="1">
        <v>45828</v>
      </c>
      <c r="L2377" t="str">
        <f>IFERROR(VLOOKUP(Result5[[#This Row],[RPRO]],'Data Power app'!C:C,1,0),"Xoa")</f>
        <v>RPRO-250609-0067</v>
      </c>
    </row>
    <row r="2378" spans="8:12" x14ac:dyDescent="0.25">
      <c r="H2378" t="s">
        <v>17969</v>
      </c>
      <c r="I2378" t="s">
        <v>18377</v>
      </c>
      <c r="J2378" t="s">
        <v>813</v>
      </c>
      <c r="K2378" s="1">
        <v>45828</v>
      </c>
      <c r="L2378" t="str">
        <f>IFERROR(VLOOKUP(Result5[[#This Row],[RPRO]],'Data Power app'!C:C,1,0),"Xoa")</f>
        <v>RPRO-250526-0169</v>
      </c>
    </row>
    <row r="2379" spans="8:12" x14ac:dyDescent="0.25">
      <c r="H2379" t="s">
        <v>17971</v>
      </c>
      <c r="I2379" t="s">
        <v>18377</v>
      </c>
      <c r="J2379" t="s">
        <v>813</v>
      </c>
      <c r="K2379" s="1">
        <v>45828</v>
      </c>
      <c r="L2379" t="str">
        <f>IFERROR(VLOOKUP(Result5[[#This Row],[RPRO]],'Data Power app'!C:C,1,0),"Xoa")</f>
        <v>RPRO-250526-0170</v>
      </c>
    </row>
    <row r="2380" spans="8:12" x14ac:dyDescent="0.25">
      <c r="H2380" t="s">
        <v>17973</v>
      </c>
      <c r="I2380" t="s">
        <v>18377</v>
      </c>
      <c r="J2380" t="s">
        <v>813</v>
      </c>
      <c r="K2380" s="1">
        <v>45828</v>
      </c>
      <c r="L2380" t="str">
        <f>IFERROR(VLOOKUP(Result5[[#This Row],[RPRO]],'Data Power app'!C:C,1,0),"Xoa")</f>
        <v>RPRO-250526-0171</v>
      </c>
    </row>
    <row r="2381" spans="8:12" x14ac:dyDescent="0.25">
      <c r="H2381" t="s">
        <v>17977</v>
      </c>
      <c r="I2381" t="s">
        <v>18377</v>
      </c>
      <c r="J2381" t="s">
        <v>813</v>
      </c>
      <c r="K2381" s="1">
        <v>45828</v>
      </c>
      <c r="L2381" t="str">
        <f>IFERROR(VLOOKUP(Result5[[#This Row],[RPRO]],'Data Power app'!C:C,1,0),"Xoa")</f>
        <v>RPRO-250526-0174</v>
      </c>
    </row>
    <row r="2382" spans="8:12" x14ac:dyDescent="0.25">
      <c r="H2382" t="s">
        <v>17987</v>
      </c>
      <c r="I2382" t="s">
        <v>18378</v>
      </c>
      <c r="J2382" t="s">
        <v>810</v>
      </c>
      <c r="K2382" s="1">
        <v>45828</v>
      </c>
      <c r="L2382" t="str">
        <f>IFERROR(VLOOKUP(Result5[[#This Row],[RPRO]],'Data Power app'!C:C,1,0),"Xoa")</f>
        <v>RPRO-250610-0070</v>
      </c>
    </row>
    <row r="2383" spans="8:12" x14ac:dyDescent="0.25">
      <c r="H2383" t="s">
        <v>17979</v>
      </c>
      <c r="I2383" t="s">
        <v>18377</v>
      </c>
      <c r="J2383" t="s">
        <v>813</v>
      </c>
      <c r="K2383" s="1">
        <v>45828</v>
      </c>
      <c r="L2383" t="str">
        <f>IFERROR(VLOOKUP(Result5[[#This Row],[RPRO]],'Data Power app'!C:C,1,0),"Xoa")</f>
        <v>RPRO-250526-0176</v>
      </c>
    </row>
    <row r="2384" spans="8:12" x14ac:dyDescent="0.25">
      <c r="H2384" t="s">
        <v>17981</v>
      </c>
      <c r="I2384" t="s">
        <v>18377</v>
      </c>
      <c r="J2384" t="s">
        <v>813</v>
      </c>
      <c r="K2384" s="1">
        <v>45828</v>
      </c>
      <c r="L2384" t="str">
        <f>IFERROR(VLOOKUP(Result5[[#This Row],[RPRO]],'Data Power app'!C:C,1,0),"Xoa")</f>
        <v>RPRO-250526-0177</v>
      </c>
    </row>
    <row r="2385" spans="8:12" x14ac:dyDescent="0.25">
      <c r="H2385" t="s">
        <v>18363</v>
      </c>
      <c r="I2385" t="s">
        <v>18382</v>
      </c>
      <c r="J2385" t="s">
        <v>815</v>
      </c>
      <c r="K2385" s="1">
        <v>45828</v>
      </c>
      <c r="L2385" t="str">
        <f>IFERROR(VLOOKUP(Result5[[#This Row],[RPRO]],'Data Power app'!C:C,1,0),"Xoa")</f>
        <v>RPRO-250607-0175</v>
      </c>
    </row>
    <row r="2386" spans="8:12" x14ac:dyDescent="0.25">
      <c r="H2386" t="s">
        <v>17975</v>
      </c>
      <c r="I2386" t="s">
        <v>18377</v>
      </c>
      <c r="J2386" t="s">
        <v>813</v>
      </c>
      <c r="K2386" s="1">
        <v>45828</v>
      </c>
      <c r="L2386" t="str">
        <f>IFERROR(VLOOKUP(Result5[[#This Row],[RPRO]],'Data Power app'!C:C,1,0),"Xoa")</f>
        <v>RPRO-250526-0172</v>
      </c>
    </row>
    <row r="2387" spans="8:12" x14ac:dyDescent="0.25">
      <c r="H2387" t="s">
        <v>17983</v>
      </c>
      <c r="I2387" t="s">
        <v>18377</v>
      </c>
      <c r="J2387" t="s">
        <v>813</v>
      </c>
      <c r="K2387" s="1">
        <v>45828</v>
      </c>
      <c r="L2387" t="str">
        <f>IFERROR(VLOOKUP(Result5[[#This Row],[RPRO]],'Data Power app'!C:C,1,0),"Xoa")</f>
        <v>RPRO-250526-0178</v>
      </c>
    </row>
    <row r="2388" spans="8:12" x14ac:dyDescent="0.25">
      <c r="H2388" t="s">
        <v>18372</v>
      </c>
      <c r="I2388" t="s">
        <v>18379</v>
      </c>
      <c r="J2388" t="s">
        <v>809</v>
      </c>
      <c r="K2388" s="1">
        <v>45828</v>
      </c>
      <c r="L2388" t="str">
        <f>IFERROR(VLOOKUP(Result5[[#This Row],[RPRO]],'Data Power app'!C:C,1,0),"Xoa")</f>
        <v>RPRO-250613-0048</v>
      </c>
    </row>
    <row r="2389" spans="8:12" x14ac:dyDescent="0.25">
      <c r="H2389" t="s">
        <v>18365</v>
      </c>
      <c r="I2389" t="s">
        <v>18377</v>
      </c>
      <c r="J2389" t="s">
        <v>813</v>
      </c>
      <c r="K2389" s="1">
        <v>45828</v>
      </c>
      <c r="L2389" t="str">
        <f>IFERROR(VLOOKUP(Result5[[#This Row],[RPRO]],'Data Power app'!C:C,1,0),"Xoa")</f>
        <v>RPRO-250422-0045</v>
      </c>
    </row>
    <row r="2390" spans="8:12" x14ac:dyDescent="0.25">
      <c r="H2390" t="s">
        <v>18383</v>
      </c>
      <c r="I2390" t="s">
        <v>18379</v>
      </c>
      <c r="J2390" t="s">
        <v>809</v>
      </c>
      <c r="K2390" s="1">
        <v>45828</v>
      </c>
      <c r="L2390" t="str">
        <f>IFERROR(VLOOKUP(Result5[[#This Row],[RPRO]],'Data Power app'!C:C,1,0),"Xoa")</f>
        <v>Xoa</v>
      </c>
    </row>
    <row r="2391" spans="8:12" x14ac:dyDescent="0.25">
      <c r="H2391" t="s">
        <v>17749</v>
      </c>
      <c r="I2391" t="s">
        <v>18379</v>
      </c>
      <c r="J2391" t="s">
        <v>809</v>
      </c>
      <c r="K2391" s="1">
        <v>45828</v>
      </c>
      <c r="L2391" t="str">
        <f>IFERROR(VLOOKUP(Result5[[#This Row],[RPRO]],'Data Power app'!C:C,1,0),"Xoa")</f>
        <v>RPRO-250613-0026</v>
      </c>
    </row>
    <row r="2392" spans="8:12" x14ac:dyDescent="0.25">
      <c r="H2392" t="s">
        <v>18367</v>
      </c>
      <c r="I2392" t="s">
        <v>18378</v>
      </c>
      <c r="J2392" t="s">
        <v>810</v>
      </c>
      <c r="K2392" s="1">
        <v>45828</v>
      </c>
      <c r="L2392" t="str">
        <f>IFERROR(VLOOKUP(Result5[[#This Row],[RPRO]],'Data Power app'!C:C,1,0),"Xoa")</f>
        <v>RPRO-250616-0149</v>
      </c>
    </row>
    <row r="2393" spans="8:12" x14ac:dyDescent="0.25">
      <c r="H2393" t="s">
        <v>18374</v>
      </c>
      <c r="I2393" t="s">
        <v>18382</v>
      </c>
      <c r="J2393" t="s">
        <v>815</v>
      </c>
      <c r="K2393" s="1">
        <v>45828</v>
      </c>
      <c r="L2393" t="str">
        <f>IFERROR(VLOOKUP(Result5[[#This Row],[RPRO]],'Data Power app'!C:C,1,0),"Xoa")</f>
        <v>RPRO-250618-0201</v>
      </c>
    </row>
    <row r="2394" spans="8:12" x14ac:dyDescent="0.25">
      <c r="H2394" s="28" t="s">
        <v>18384</v>
      </c>
      <c r="I2394" s="28" t="s">
        <v>18378</v>
      </c>
      <c r="J2394" s="28" t="s">
        <v>810</v>
      </c>
      <c r="K2394" s="1">
        <v>45828</v>
      </c>
      <c r="L2394" s="28" t="str">
        <f>IFERROR(VLOOKUP(Result5[[#This Row],[RPRO]],'Data Power app'!C:C,1,0),"Xoa")</f>
        <v>Xoa</v>
      </c>
    </row>
    <row r="2395" spans="8:12" x14ac:dyDescent="0.25">
      <c r="H2395" s="28" t="s">
        <v>18385</v>
      </c>
      <c r="I2395" s="28" t="s">
        <v>18377</v>
      </c>
      <c r="J2395" s="28" t="s">
        <v>813</v>
      </c>
      <c r="K2395" s="1">
        <v>45828</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row r="2719" spans="8:12" x14ac:dyDescent="0.25">
      <c r="H2719" s="28" t="s">
        <v>16153</v>
      </c>
      <c r="I2719" s="28" t="s">
        <v>16228</v>
      </c>
      <c r="J2719" s="28" t="s">
        <v>810</v>
      </c>
      <c r="K2719" s="1">
        <v>45827</v>
      </c>
      <c r="L2719" s="28" t="str">
        <f>IFERROR(VLOOKUP(Result5[[#This Row],[RPRO]],'Data Power app'!C:C,1,0),"Xoa")</f>
        <v>RPRO-250506-0847</v>
      </c>
    </row>
    <row r="2720" spans="8:12" x14ac:dyDescent="0.25">
      <c r="H2720" s="28" t="s">
        <v>15417</v>
      </c>
      <c r="I2720" s="28" t="s">
        <v>16231</v>
      </c>
      <c r="J2720" s="28" t="s">
        <v>814</v>
      </c>
      <c r="K2720" s="1">
        <v>45827</v>
      </c>
      <c r="L2720" s="28" t="str">
        <f>IFERROR(VLOOKUP(Result5[[#This Row],[RPRO]],'Data Power app'!C:C,1,0),"Xoa")</f>
        <v>RPRO-250526-0333</v>
      </c>
    </row>
    <row r="2721" spans="8:12" x14ac:dyDescent="0.25">
      <c r="H2721" s="28" t="s">
        <v>15407</v>
      </c>
      <c r="I2721" s="28" t="s">
        <v>16232</v>
      </c>
      <c r="J2721" s="28" t="s">
        <v>813</v>
      </c>
      <c r="K2721" s="1">
        <v>45827</v>
      </c>
      <c r="L2721" s="28" t="str">
        <f>IFERROR(VLOOKUP(Result5[[#This Row],[RPRO]],'Data Power app'!C:C,1,0),"Xoa")</f>
        <v>RPRO-250515-0233</v>
      </c>
    </row>
    <row r="2722" spans="8:12" x14ac:dyDescent="0.25">
      <c r="H2722" s="28" t="s">
        <v>16160</v>
      </c>
      <c r="I2722" s="28" t="s">
        <v>16231</v>
      </c>
      <c r="J2722" s="28" t="s">
        <v>814</v>
      </c>
      <c r="K2722" s="1">
        <v>45827</v>
      </c>
      <c r="L2722" s="28" t="str">
        <f>IFERROR(VLOOKUP(Result5[[#This Row],[RPRO]],'Data Power app'!C:C,1,0),"Xoa")</f>
        <v>RPRO-250520-0834</v>
      </c>
    </row>
    <row r="2723" spans="8:12" x14ac:dyDescent="0.25">
      <c r="H2723" s="28" t="s">
        <v>16167</v>
      </c>
      <c r="I2723" s="28" t="s">
        <v>16231</v>
      </c>
      <c r="J2723" s="28" t="s">
        <v>814</v>
      </c>
      <c r="K2723" s="1">
        <v>45827</v>
      </c>
      <c r="L2723" s="28" t="str">
        <f>IFERROR(VLOOKUP(Result5[[#This Row],[RPRO]],'Data Power app'!C:C,1,0),"Xoa")</f>
        <v>RPRO-250520-0835</v>
      </c>
    </row>
    <row r="2724" spans="8:12" x14ac:dyDescent="0.25">
      <c r="H2724" s="28" t="s">
        <v>16169</v>
      </c>
      <c r="I2724" s="28" t="s">
        <v>16231</v>
      </c>
      <c r="J2724" s="28" t="s">
        <v>814</v>
      </c>
      <c r="K2724" s="1">
        <v>45827</v>
      </c>
      <c r="L2724" s="28" t="str">
        <f>IFERROR(VLOOKUP(Result5[[#This Row],[RPRO]],'Data Power app'!C:C,1,0),"Xoa")</f>
        <v>RPRO-250520-0836</v>
      </c>
    </row>
    <row r="2725" spans="8:12" x14ac:dyDescent="0.25">
      <c r="H2725" s="28" t="s">
        <v>16171</v>
      </c>
      <c r="I2725" s="28" t="s">
        <v>16231</v>
      </c>
      <c r="J2725" s="28" t="s">
        <v>814</v>
      </c>
      <c r="K2725" s="1">
        <v>45827</v>
      </c>
      <c r="L2725" s="28" t="str">
        <f>IFERROR(VLOOKUP(Result5[[#This Row],[RPRO]],'Data Power app'!C:C,1,0),"Xoa")</f>
        <v>RPRO-250520-0837</v>
      </c>
    </row>
    <row r="2726" spans="8:12" x14ac:dyDescent="0.25">
      <c r="H2726" s="28" t="s">
        <v>16173</v>
      </c>
      <c r="I2726" s="28" t="s">
        <v>16231</v>
      </c>
      <c r="J2726" s="28" t="s">
        <v>814</v>
      </c>
      <c r="K2726" s="1">
        <v>45827</v>
      </c>
      <c r="L2726" s="28" t="str">
        <f>IFERROR(VLOOKUP(Result5[[#This Row],[RPRO]],'Data Power app'!C:C,1,0),"Xoa")</f>
        <v>RPRO-250520-0838</v>
      </c>
    </row>
    <row r="2727" spans="8:12" x14ac:dyDescent="0.25">
      <c r="H2727" s="28" t="s">
        <v>16175</v>
      </c>
      <c r="I2727" s="28" t="s">
        <v>16231</v>
      </c>
      <c r="J2727" s="28" t="s">
        <v>814</v>
      </c>
      <c r="K2727" s="1">
        <v>45827</v>
      </c>
      <c r="L2727" s="28" t="str">
        <f>IFERROR(VLOOKUP(Result5[[#This Row],[RPRO]],'Data Power app'!C:C,1,0),"Xoa")</f>
        <v>RPRO-250520-0839</v>
      </c>
    </row>
    <row r="2728" spans="8:12" x14ac:dyDescent="0.25">
      <c r="H2728" s="28" t="s">
        <v>16177</v>
      </c>
      <c r="I2728" s="28" t="s">
        <v>16231</v>
      </c>
      <c r="J2728" s="28" t="s">
        <v>814</v>
      </c>
      <c r="K2728" s="1">
        <v>45827</v>
      </c>
      <c r="L2728" s="28" t="str">
        <f>IFERROR(VLOOKUP(Result5[[#This Row],[RPRO]],'Data Power app'!C:C,1,0),"Xoa")</f>
        <v>RPRO-250520-0840</v>
      </c>
    </row>
    <row r="2729" spans="8:12" x14ac:dyDescent="0.25">
      <c r="H2729" s="28" t="s">
        <v>16179</v>
      </c>
      <c r="I2729" s="28" t="s">
        <v>16231</v>
      </c>
      <c r="J2729" s="28" t="s">
        <v>814</v>
      </c>
      <c r="K2729" s="1">
        <v>45827</v>
      </c>
      <c r="L2729" s="28" t="str">
        <f>IFERROR(VLOOKUP(Result5[[#This Row],[RPRO]],'Data Power app'!C:C,1,0),"Xoa")</f>
        <v>RPRO-250520-0841</v>
      </c>
    </row>
    <row r="2730" spans="8:12" x14ac:dyDescent="0.25">
      <c r="H2730" s="28" t="s">
        <v>16181</v>
      </c>
      <c r="I2730" s="28" t="s">
        <v>16231</v>
      </c>
      <c r="J2730" s="28" t="s">
        <v>814</v>
      </c>
      <c r="K2730" s="1">
        <v>45827</v>
      </c>
      <c r="L2730" s="28" t="str">
        <f>IFERROR(VLOOKUP(Result5[[#This Row],[RPRO]],'Data Power app'!C:C,1,0),"Xoa")</f>
        <v>RPRO-250520-0842</v>
      </c>
    </row>
    <row r="2731" spans="8:12" x14ac:dyDescent="0.25">
      <c r="H2731" s="28" t="s">
        <v>16183</v>
      </c>
      <c r="I2731" s="28" t="s">
        <v>16231</v>
      </c>
      <c r="J2731" s="28" t="s">
        <v>814</v>
      </c>
      <c r="K2731" s="1">
        <v>45827</v>
      </c>
      <c r="L2731" s="28" t="str">
        <f>IFERROR(VLOOKUP(Result5[[#This Row],[RPRO]],'Data Power app'!C:C,1,0),"Xoa")</f>
        <v>RPRO-250520-0843</v>
      </c>
    </row>
    <row r="2732" spans="8:12" x14ac:dyDescent="0.25">
      <c r="H2732" s="28" t="s">
        <v>16185</v>
      </c>
      <c r="I2732" s="28" t="s">
        <v>16231</v>
      </c>
      <c r="J2732" s="28" t="s">
        <v>814</v>
      </c>
      <c r="K2732" s="1">
        <v>45827</v>
      </c>
      <c r="L2732" s="28" t="str">
        <f>IFERROR(VLOOKUP(Result5[[#This Row],[RPRO]],'Data Power app'!C:C,1,0),"Xoa")</f>
        <v>RPRO-250520-0844</v>
      </c>
    </row>
    <row r="2733" spans="8:12" x14ac:dyDescent="0.25">
      <c r="H2733" s="28" t="s">
        <v>15419</v>
      </c>
      <c r="I2733" s="28" t="s">
        <v>16231</v>
      </c>
      <c r="J2733" s="28" t="s">
        <v>814</v>
      </c>
      <c r="K2733" s="1">
        <v>45827</v>
      </c>
      <c r="L2733" s="28" t="str">
        <f>IFERROR(VLOOKUP(Result5[[#This Row],[RPRO]],'Data Power app'!C:C,1,0),"Xoa")</f>
        <v>RPRO-250609-0032</v>
      </c>
    </row>
    <row r="2734" spans="8:12" x14ac:dyDescent="0.25">
      <c r="H2734" s="28" t="s">
        <v>15421</v>
      </c>
      <c r="I2734" s="28" t="s">
        <v>16231</v>
      </c>
      <c r="J2734" s="28" t="s">
        <v>814</v>
      </c>
      <c r="K2734" s="1">
        <v>45827</v>
      </c>
      <c r="L2734" s="28" t="str">
        <f>IFERROR(VLOOKUP(Result5[[#This Row],[RPRO]],'Data Power app'!C:C,1,0),"Xoa")</f>
        <v>RPRO-250609-0033</v>
      </c>
    </row>
    <row r="2735" spans="8:12" x14ac:dyDescent="0.25">
      <c r="H2735" s="28" t="s">
        <v>15423</v>
      </c>
      <c r="I2735" s="28" t="s">
        <v>16231</v>
      </c>
      <c r="J2735" s="28" t="s">
        <v>814</v>
      </c>
      <c r="K2735" s="1">
        <v>45827</v>
      </c>
      <c r="L2735" s="28" t="str">
        <f>IFERROR(VLOOKUP(Result5[[#This Row],[RPRO]],'Data Power app'!C:C,1,0),"Xoa")</f>
        <v>RPRO-250609-0034</v>
      </c>
    </row>
    <row r="2736" spans="8:12" x14ac:dyDescent="0.25">
      <c r="H2736" s="28" t="s">
        <v>15425</v>
      </c>
      <c r="I2736" s="28" t="s">
        <v>16231</v>
      </c>
      <c r="J2736" s="28" t="s">
        <v>814</v>
      </c>
      <c r="K2736" s="1">
        <v>45827</v>
      </c>
      <c r="L2736" s="28" t="str">
        <f>IFERROR(VLOOKUP(Result5[[#This Row],[RPRO]],'Data Power app'!C:C,1,0),"Xoa")</f>
        <v>RPRO-250609-0035</v>
      </c>
    </row>
    <row r="2737" spans="8:12" x14ac:dyDescent="0.25">
      <c r="H2737" s="28" t="s">
        <v>15427</v>
      </c>
      <c r="I2737" s="28" t="s">
        <v>16231</v>
      </c>
      <c r="J2737" s="28" t="s">
        <v>814</v>
      </c>
      <c r="K2737" s="1">
        <v>45827</v>
      </c>
      <c r="L2737" s="28" t="str">
        <f>IFERROR(VLOOKUP(Result5[[#This Row],[RPRO]],'Data Power app'!C:C,1,0),"Xoa")</f>
        <v>RPRO-250609-0036</v>
      </c>
    </row>
    <row r="2738" spans="8:12" x14ac:dyDescent="0.25">
      <c r="H2738" s="28" t="s">
        <v>15429</v>
      </c>
      <c r="I2738" s="28" t="s">
        <v>16231</v>
      </c>
      <c r="J2738" s="28" t="s">
        <v>814</v>
      </c>
      <c r="K2738" s="1">
        <v>45827</v>
      </c>
      <c r="L2738" s="28" t="str">
        <f>IFERROR(VLOOKUP(Result5[[#This Row],[RPRO]],'Data Power app'!C:C,1,0),"Xoa")</f>
        <v>RPRO-250609-0037</v>
      </c>
    </row>
    <row r="2739" spans="8:12" x14ac:dyDescent="0.25">
      <c r="H2739" s="28" t="s">
        <v>15431</v>
      </c>
      <c r="I2739" s="28" t="s">
        <v>16231</v>
      </c>
      <c r="J2739" s="28" t="s">
        <v>814</v>
      </c>
      <c r="K2739" s="1">
        <v>45827</v>
      </c>
      <c r="L2739" s="28" t="str">
        <f>IFERROR(VLOOKUP(Result5[[#This Row],[RPRO]],'Data Power app'!C:C,1,0),"Xoa")</f>
        <v>RPRO-250609-0038</v>
      </c>
    </row>
    <row r="2740" spans="8:12" x14ac:dyDescent="0.25">
      <c r="H2740" s="28" t="s">
        <v>15433</v>
      </c>
      <c r="I2740" s="28" t="s">
        <v>16231</v>
      </c>
      <c r="J2740" s="28" t="s">
        <v>814</v>
      </c>
      <c r="K2740" s="1">
        <v>45827</v>
      </c>
      <c r="L2740" s="28" t="str">
        <f>IFERROR(VLOOKUP(Result5[[#This Row],[RPRO]],'Data Power app'!C:C,1,0),"Xoa")</f>
        <v>RPRO-250609-0039</v>
      </c>
    </row>
    <row r="2741" spans="8:12" x14ac:dyDescent="0.25">
      <c r="H2741" s="28" t="s">
        <v>15435</v>
      </c>
      <c r="I2741" s="28" t="s">
        <v>16231</v>
      </c>
      <c r="J2741" s="28" t="s">
        <v>814</v>
      </c>
      <c r="K2741" s="1">
        <v>45827</v>
      </c>
      <c r="L2741" s="28" t="str">
        <f>IFERROR(VLOOKUP(Result5[[#This Row],[RPRO]],'Data Power app'!C:C,1,0),"Xoa")</f>
        <v>RPRO-250609-0040</v>
      </c>
    </row>
    <row r="2742" spans="8:12" x14ac:dyDescent="0.25">
      <c r="H2742" s="28" t="s">
        <v>15437</v>
      </c>
      <c r="I2742" s="28" t="s">
        <v>16231</v>
      </c>
      <c r="J2742" s="28" t="s">
        <v>814</v>
      </c>
      <c r="K2742" s="1">
        <v>45827</v>
      </c>
      <c r="L2742" s="28" t="str">
        <f>IFERROR(VLOOKUP(Result5[[#This Row],[RPRO]],'Data Power app'!C:C,1,0),"Xoa")</f>
        <v>RPRO-250609-0041</v>
      </c>
    </row>
    <row r="2743" spans="8:12" x14ac:dyDescent="0.25">
      <c r="H2743" s="28" t="s">
        <v>15439</v>
      </c>
      <c r="I2743" s="28" t="s">
        <v>16231</v>
      </c>
      <c r="J2743" s="28" t="s">
        <v>814</v>
      </c>
      <c r="K2743" s="1">
        <v>45827</v>
      </c>
      <c r="L2743" s="28" t="str">
        <f>IFERROR(VLOOKUP(Result5[[#This Row],[RPRO]],'Data Power app'!C:C,1,0),"Xoa")</f>
        <v>RPRO-250609-0042</v>
      </c>
    </row>
    <row r="2744" spans="8:12" x14ac:dyDescent="0.25">
      <c r="H2744" s="28" t="s">
        <v>15441</v>
      </c>
      <c r="I2744" s="28" t="s">
        <v>16231</v>
      </c>
      <c r="J2744" s="28" t="s">
        <v>814</v>
      </c>
      <c r="K2744" s="1">
        <v>45827</v>
      </c>
      <c r="L2744" s="28" t="str">
        <f>IFERROR(VLOOKUP(Result5[[#This Row],[RPRO]],'Data Power app'!C:C,1,0),"Xoa")</f>
        <v>RPRO-250609-0043</v>
      </c>
    </row>
    <row r="2745" spans="8:12" x14ac:dyDescent="0.25">
      <c r="H2745" s="28" t="s">
        <v>15443</v>
      </c>
      <c r="I2745" s="28" t="s">
        <v>16231</v>
      </c>
      <c r="J2745" s="28" t="s">
        <v>814</v>
      </c>
      <c r="K2745" s="1">
        <v>45827</v>
      </c>
      <c r="L2745" s="28" t="str">
        <f>IFERROR(VLOOKUP(Result5[[#This Row],[RPRO]],'Data Power app'!C:C,1,0),"Xoa")</f>
        <v>RPRO-250609-0044</v>
      </c>
    </row>
    <row r="2746" spans="8:12" x14ac:dyDescent="0.25">
      <c r="H2746" s="28" t="s">
        <v>15445</v>
      </c>
      <c r="I2746" s="28" t="s">
        <v>16231</v>
      </c>
      <c r="J2746" s="28" t="s">
        <v>814</v>
      </c>
      <c r="K2746" s="1">
        <v>45827</v>
      </c>
      <c r="L2746" s="28" t="str">
        <f>IFERROR(VLOOKUP(Result5[[#This Row],[RPRO]],'Data Power app'!C:C,1,0),"Xoa")</f>
        <v>RPRO-250609-0045</v>
      </c>
    </row>
    <row r="2747" spans="8:12" x14ac:dyDescent="0.25">
      <c r="H2747" s="28" t="s">
        <v>15447</v>
      </c>
      <c r="I2747" s="28" t="s">
        <v>16231</v>
      </c>
      <c r="J2747" s="28" t="s">
        <v>814</v>
      </c>
      <c r="K2747" s="1">
        <v>45827</v>
      </c>
      <c r="L2747" s="28" t="str">
        <f>IFERROR(VLOOKUP(Result5[[#This Row],[RPRO]],'Data Power app'!C:C,1,0),"Xoa")</f>
        <v>RPRO-250609-0046</v>
      </c>
    </row>
    <row r="2748" spans="8:12" x14ac:dyDescent="0.25">
      <c r="H2748" s="28" t="s">
        <v>15449</v>
      </c>
      <c r="I2748" s="28" t="s">
        <v>16231</v>
      </c>
      <c r="J2748" s="28" t="s">
        <v>814</v>
      </c>
      <c r="K2748" s="1">
        <v>45827</v>
      </c>
      <c r="L2748" s="28" t="str">
        <f>IFERROR(VLOOKUP(Result5[[#This Row],[RPRO]],'Data Power app'!C:C,1,0),"Xoa")</f>
        <v>RPRO-250609-0047</v>
      </c>
    </row>
    <row r="2749" spans="8:12" x14ac:dyDescent="0.25">
      <c r="H2749" s="28" t="s">
        <v>15451</v>
      </c>
      <c r="I2749" s="28" t="s">
        <v>16231</v>
      </c>
      <c r="J2749" s="28" t="s">
        <v>814</v>
      </c>
      <c r="K2749" s="1">
        <v>45827</v>
      </c>
      <c r="L2749" s="28" t="str">
        <f>IFERROR(VLOOKUP(Result5[[#This Row],[RPRO]],'Data Power app'!C:C,1,0),"Xoa")</f>
        <v>RPRO-250609-0048</v>
      </c>
    </row>
    <row r="2750" spans="8:12" x14ac:dyDescent="0.25">
      <c r="H2750" s="28" t="s">
        <v>15453</v>
      </c>
      <c r="I2750" s="28" t="s">
        <v>16231</v>
      </c>
      <c r="J2750" s="28" t="s">
        <v>814</v>
      </c>
      <c r="K2750" s="1">
        <v>45827</v>
      </c>
      <c r="L2750" s="28" t="str">
        <f>IFERROR(VLOOKUP(Result5[[#This Row],[RPRO]],'Data Power app'!C:C,1,0),"Xoa")</f>
        <v>RPRO-250609-0049</v>
      </c>
    </row>
    <row r="2751" spans="8:12" x14ac:dyDescent="0.25">
      <c r="H2751" s="28" t="s">
        <v>15455</v>
      </c>
      <c r="I2751" s="28" t="s">
        <v>16231</v>
      </c>
      <c r="J2751" s="28" t="s">
        <v>814</v>
      </c>
      <c r="K2751" s="1">
        <v>45827</v>
      </c>
      <c r="L2751" s="28" t="str">
        <f>IFERROR(VLOOKUP(Result5[[#This Row],[RPRO]],'Data Power app'!C:C,1,0),"Xoa")</f>
        <v>RPRO-250609-0050</v>
      </c>
    </row>
    <row r="2752" spans="8:12" x14ac:dyDescent="0.25">
      <c r="H2752" s="28" t="s">
        <v>15457</v>
      </c>
      <c r="I2752" s="28" t="s">
        <v>16231</v>
      </c>
      <c r="J2752" s="28" t="s">
        <v>814</v>
      </c>
      <c r="K2752" s="1">
        <v>45827</v>
      </c>
      <c r="L2752" s="28" t="str">
        <f>IFERROR(VLOOKUP(Result5[[#This Row],[RPRO]],'Data Power app'!C:C,1,0),"Xoa")</f>
        <v>RPRO-250609-0051</v>
      </c>
    </row>
    <row r="2753" spans="8:12" x14ac:dyDescent="0.25">
      <c r="H2753" s="28" t="s">
        <v>15459</v>
      </c>
      <c r="I2753" s="28" t="s">
        <v>16231</v>
      </c>
      <c r="J2753" s="28" t="s">
        <v>814</v>
      </c>
      <c r="K2753" s="1">
        <v>45827</v>
      </c>
      <c r="L2753" s="28" t="str">
        <f>IFERROR(VLOOKUP(Result5[[#This Row],[RPRO]],'Data Power app'!C:C,1,0),"Xoa")</f>
        <v>RPRO-250609-0052</v>
      </c>
    </row>
    <row r="2754" spans="8:12" x14ac:dyDescent="0.25">
      <c r="H2754" s="28" t="s">
        <v>15461</v>
      </c>
      <c r="I2754" s="28" t="s">
        <v>16231</v>
      </c>
      <c r="J2754" s="28" t="s">
        <v>814</v>
      </c>
      <c r="K2754" s="1">
        <v>45827</v>
      </c>
      <c r="L2754" s="28" t="str">
        <f>IFERROR(VLOOKUP(Result5[[#This Row],[RPRO]],'Data Power app'!C:C,1,0),"Xoa")</f>
        <v>RPRO-250609-0053</v>
      </c>
    </row>
    <row r="2755" spans="8:12" x14ac:dyDescent="0.25">
      <c r="H2755" s="28" t="s">
        <v>15532</v>
      </c>
      <c r="I2755" s="28" t="s">
        <v>16231</v>
      </c>
      <c r="J2755" s="28" t="s">
        <v>814</v>
      </c>
      <c r="K2755" s="1">
        <v>45827</v>
      </c>
      <c r="L2755" s="28" t="str">
        <f>IFERROR(VLOOKUP(Result5[[#This Row],[RPRO]],'Data Power app'!C:C,1,0),"Xoa")</f>
        <v>RPRO-250605-0615</v>
      </c>
    </row>
    <row r="2756" spans="8:12" x14ac:dyDescent="0.25">
      <c r="H2756" s="28" t="s">
        <v>15398</v>
      </c>
      <c r="I2756" s="28" t="s">
        <v>16230</v>
      </c>
      <c r="J2756" s="28" t="s">
        <v>815</v>
      </c>
      <c r="K2756" s="1">
        <v>45827</v>
      </c>
      <c r="L2756" s="28" t="str">
        <f>IFERROR(VLOOKUP(Result5[[#This Row],[RPRO]],'Data Power app'!C:C,1,0),"Xoa")</f>
        <v>RPRO-250513-0346</v>
      </c>
    </row>
    <row r="2757" spans="8:12" x14ac:dyDescent="0.25">
      <c r="H2757" s="28" t="s">
        <v>15515</v>
      </c>
      <c r="I2757" s="28" t="s">
        <v>16231</v>
      </c>
      <c r="J2757" s="28" t="s">
        <v>814</v>
      </c>
      <c r="K2757" s="1">
        <v>45827</v>
      </c>
      <c r="L2757" s="28" t="str">
        <f>IFERROR(VLOOKUP(Result5[[#This Row],[RPRO]],'Data Power app'!C:C,1,0),"Xoa")</f>
        <v>RPRO-250603-0146</v>
      </c>
    </row>
    <row r="2758" spans="8:12" x14ac:dyDescent="0.25">
      <c r="H2758" s="28" t="s">
        <v>15534</v>
      </c>
      <c r="I2758" s="28" t="s">
        <v>16231</v>
      </c>
      <c r="J2758" s="28" t="s">
        <v>814</v>
      </c>
      <c r="K2758" s="1">
        <v>45827</v>
      </c>
      <c r="L2758" s="28" t="str">
        <f>IFERROR(VLOOKUP(Result5[[#This Row],[RPRO]],'Data Power app'!C:C,1,0),"Xoa")</f>
        <v>RPRO-250605-0616</v>
      </c>
    </row>
    <row r="2759" spans="8:12" x14ac:dyDescent="0.25">
      <c r="H2759" s="28" t="s">
        <v>15542</v>
      </c>
      <c r="I2759" s="28" t="s">
        <v>16228</v>
      </c>
      <c r="J2759" s="28" t="s">
        <v>810</v>
      </c>
      <c r="K2759" s="1">
        <v>45827</v>
      </c>
      <c r="L2759" s="28" t="str">
        <f>IFERROR(VLOOKUP(Result5[[#This Row],[RPRO]],'Data Power app'!C:C,1,0),"Xoa")</f>
        <v>RPRO-250424-0320</v>
      </c>
    </row>
    <row r="2760" spans="8:12" x14ac:dyDescent="0.25">
      <c r="H2760" s="28" t="s">
        <v>15595</v>
      </c>
      <c r="I2760" s="28" t="s">
        <v>16228</v>
      </c>
      <c r="J2760" s="28" t="s">
        <v>810</v>
      </c>
      <c r="K2760" s="1">
        <v>45827</v>
      </c>
      <c r="L2760" s="28" t="str">
        <f>IFERROR(VLOOKUP(Result5[[#This Row],[RPRO]],'Data Power app'!C:C,1,0),"Xoa")</f>
        <v>RPRO-250520-0092</v>
      </c>
    </row>
    <row r="2761" spans="8:12" x14ac:dyDescent="0.25">
      <c r="H2761" s="28" t="s">
        <v>15472</v>
      </c>
      <c r="I2761" s="28" t="s">
        <v>16231</v>
      </c>
      <c r="J2761" s="28" t="s">
        <v>814</v>
      </c>
      <c r="K2761" s="1">
        <v>45827</v>
      </c>
      <c r="L2761" s="28" t="str">
        <f>IFERROR(VLOOKUP(Result5[[#This Row],[RPRO]],'Data Power app'!C:C,1,0),"Xoa")</f>
        <v>RPRO-250425-0056</v>
      </c>
    </row>
    <row r="2762" spans="8:12" x14ac:dyDescent="0.25">
      <c r="H2762" s="28" t="s">
        <v>15475</v>
      </c>
      <c r="I2762" s="28" t="s">
        <v>16231</v>
      </c>
      <c r="J2762" s="28" t="s">
        <v>814</v>
      </c>
      <c r="K2762" s="1">
        <v>45827</v>
      </c>
      <c r="L2762" s="28" t="str">
        <f>IFERROR(VLOOKUP(Result5[[#This Row],[RPRO]],'Data Power app'!C:C,1,0),"Xoa")</f>
        <v>RPRO-250425-0057</v>
      </c>
    </row>
    <row r="2763" spans="8:12" x14ac:dyDescent="0.25">
      <c r="H2763" s="28" t="s">
        <v>15477</v>
      </c>
      <c r="I2763" s="28" t="s">
        <v>16231</v>
      </c>
      <c r="J2763" s="28" t="s">
        <v>814</v>
      </c>
      <c r="K2763" s="1">
        <v>45827</v>
      </c>
      <c r="L2763" s="28" t="str">
        <f>IFERROR(VLOOKUP(Result5[[#This Row],[RPRO]],'Data Power app'!C:C,1,0),"Xoa")</f>
        <v>RPRO-250425-0059</v>
      </c>
    </row>
    <row r="2764" spans="8:12" x14ac:dyDescent="0.25">
      <c r="H2764" s="28" t="s">
        <v>15479</v>
      </c>
      <c r="I2764" s="28" t="s">
        <v>16231</v>
      </c>
      <c r="J2764" s="28" t="s">
        <v>814</v>
      </c>
      <c r="K2764" s="1">
        <v>45827</v>
      </c>
      <c r="L2764" s="28" t="str">
        <f>IFERROR(VLOOKUP(Result5[[#This Row],[RPRO]],'Data Power app'!C:C,1,0),"Xoa")</f>
        <v>RPRO-250428-0592</v>
      </c>
    </row>
    <row r="2765" spans="8:12" x14ac:dyDescent="0.25">
      <c r="H2765" s="28" t="s">
        <v>15481</v>
      </c>
      <c r="I2765" s="28" t="s">
        <v>16231</v>
      </c>
      <c r="J2765" s="28" t="s">
        <v>814</v>
      </c>
      <c r="K2765" s="1">
        <v>45827</v>
      </c>
      <c r="L2765" s="28" t="str">
        <f>IFERROR(VLOOKUP(Result5[[#This Row],[RPRO]],'Data Power app'!C:C,1,0),"Xoa")</f>
        <v>RPRO-250428-0594</v>
      </c>
    </row>
    <row r="2766" spans="8:12" x14ac:dyDescent="0.25">
      <c r="H2766" s="28" t="s">
        <v>15483</v>
      </c>
      <c r="I2766" s="28" t="s">
        <v>16231</v>
      </c>
      <c r="J2766" s="28" t="s">
        <v>814</v>
      </c>
      <c r="K2766" s="1">
        <v>45827</v>
      </c>
      <c r="L2766" s="28" t="str">
        <f>IFERROR(VLOOKUP(Result5[[#This Row],[RPRO]],'Data Power app'!C:C,1,0),"Xoa")</f>
        <v>RPRO-250428-0596</v>
      </c>
    </row>
    <row r="2767" spans="8:12" x14ac:dyDescent="0.25">
      <c r="H2767" s="28" t="s">
        <v>15485</v>
      </c>
      <c r="I2767" s="28" t="s">
        <v>16231</v>
      </c>
      <c r="J2767" s="28" t="s">
        <v>814</v>
      </c>
      <c r="K2767" s="1">
        <v>45827</v>
      </c>
      <c r="L2767" s="28" t="str">
        <f>IFERROR(VLOOKUP(Result5[[#This Row],[RPRO]],'Data Power app'!C:C,1,0),"Xoa")</f>
        <v>RPRO-250428-0599</v>
      </c>
    </row>
    <row r="2768" spans="8:12" x14ac:dyDescent="0.25">
      <c r="H2768" s="28" t="s">
        <v>15487</v>
      </c>
      <c r="I2768" s="28" t="s">
        <v>16231</v>
      </c>
      <c r="J2768" s="28" t="s">
        <v>814</v>
      </c>
      <c r="K2768" s="1">
        <v>45827</v>
      </c>
      <c r="L2768" s="28" t="str">
        <f>IFERROR(VLOOKUP(Result5[[#This Row],[RPRO]],'Data Power app'!C:C,1,0),"Xoa")</f>
        <v>RPRO-250428-0601</v>
      </c>
    </row>
    <row r="2769" spans="8:12" x14ac:dyDescent="0.25">
      <c r="H2769" s="28" t="s">
        <v>15489</v>
      </c>
      <c r="I2769" s="28" t="s">
        <v>16231</v>
      </c>
      <c r="J2769" s="28" t="s">
        <v>814</v>
      </c>
      <c r="K2769" s="1">
        <v>45827</v>
      </c>
      <c r="L2769" s="28" t="str">
        <f>IFERROR(VLOOKUP(Result5[[#This Row],[RPRO]],'Data Power app'!C:C,1,0),"Xoa")</f>
        <v>RPRO-250428-0603</v>
      </c>
    </row>
    <row r="2770" spans="8:12" x14ac:dyDescent="0.25">
      <c r="H2770" s="28" t="s">
        <v>15491</v>
      </c>
      <c r="I2770" s="28" t="s">
        <v>16231</v>
      </c>
      <c r="J2770" s="28" t="s">
        <v>814</v>
      </c>
      <c r="K2770" s="1">
        <v>45827</v>
      </c>
      <c r="L2770" s="28" t="str">
        <f>IFERROR(VLOOKUP(Result5[[#This Row],[RPRO]],'Data Power app'!C:C,1,0),"Xoa")</f>
        <v>RPRO-250428-0605</v>
      </c>
    </row>
    <row r="2771" spans="8:12" x14ac:dyDescent="0.25">
      <c r="H2771" s="28" t="s">
        <v>15493</v>
      </c>
      <c r="I2771" s="28" t="s">
        <v>16231</v>
      </c>
      <c r="J2771" s="28" t="s">
        <v>814</v>
      </c>
      <c r="K2771" s="1">
        <v>45827</v>
      </c>
      <c r="L2771" s="28" t="str">
        <f>IFERROR(VLOOKUP(Result5[[#This Row],[RPRO]],'Data Power app'!C:C,1,0),"Xoa")</f>
        <v>RPRO-250428-0607</v>
      </c>
    </row>
    <row r="2772" spans="8:12" x14ac:dyDescent="0.25">
      <c r="H2772" s="28" t="s">
        <v>15495</v>
      </c>
      <c r="I2772" s="28" t="s">
        <v>16231</v>
      </c>
      <c r="J2772" s="28" t="s">
        <v>814</v>
      </c>
      <c r="K2772" s="1">
        <v>45827</v>
      </c>
      <c r="L2772" s="28" t="str">
        <f>IFERROR(VLOOKUP(Result5[[#This Row],[RPRO]],'Data Power app'!C:C,1,0),"Xoa")</f>
        <v>RPRO-250428-0609</v>
      </c>
    </row>
    <row r="2773" spans="8:12" x14ac:dyDescent="0.25">
      <c r="H2773" s="28" t="s">
        <v>15497</v>
      </c>
      <c r="I2773" s="28" t="s">
        <v>16231</v>
      </c>
      <c r="J2773" s="28" t="s">
        <v>814</v>
      </c>
      <c r="K2773" s="1">
        <v>45827</v>
      </c>
      <c r="L2773" s="28" t="str">
        <f>IFERROR(VLOOKUP(Result5[[#This Row],[RPRO]],'Data Power app'!C:C,1,0),"Xoa")</f>
        <v>RPRO-250428-0611</v>
      </c>
    </row>
    <row r="2774" spans="8:12" x14ac:dyDescent="0.25">
      <c r="H2774" s="28" t="s">
        <v>15499</v>
      </c>
      <c r="I2774" s="28" t="s">
        <v>16231</v>
      </c>
      <c r="J2774" s="28" t="s">
        <v>814</v>
      </c>
      <c r="K2774" s="1">
        <v>45827</v>
      </c>
      <c r="L2774" s="28" t="str">
        <f>IFERROR(VLOOKUP(Result5[[#This Row],[RPRO]],'Data Power app'!C:C,1,0),"Xoa")</f>
        <v>RPRO-250428-0614</v>
      </c>
    </row>
    <row r="2775" spans="8:12" x14ac:dyDescent="0.25">
      <c r="H2775" s="28" t="s">
        <v>15547</v>
      </c>
      <c r="I2775" s="28" t="s">
        <v>16231</v>
      </c>
      <c r="J2775" s="28" t="s">
        <v>814</v>
      </c>
      <c r="K2775" s="1">
        <v>45827</v>
      </c>
      <c r="L2775" s="28" t="str">
        <f>IFERROR(VLOOKUP(Result5[[#This Row],[RPRO]],'Data Power app'!C:C,1,0),"Xoa")</f>
        <v>RPRO-250425-0117</v>
      </c>
    </row>
    <row r="2776" spans="8:12" x14ac:dyDescent="0.25">
      <c r="H2776" s="28" t="s">
        <v>15556</v>
      </c>
      <c r="I2776" s="28" t="s">
        <v>16231</v>
      </c>
      <c r="J2776" s="28" t="s">
        <v>814</v>
      </c>
      <c r="K2776" s="1">
        <v>45827</v>
      </c>
      <c r="L2776" s="28" t="str">
        <f>IFERROR(VLOOKUP(Result5[[#This Row],[RPRO]],'Data Power app'!C:C,1,0),"Xoa")</f>
        <v>RPRO-250429-0417</v>
      </c>
    </row>
    <row r="2777" spans="8:12" x14ac:dyDescent="0.25">
      <c r="H2777" s="28" t="s">
        <v>15586</v>
      </c>
      <c r="I2777" s="28" t="s">
        <v>16228</v>
      </c>
      <c r="J2777" s="28" t="s">
        <v>810</v>
      </c>
      <c r="K2777" s="1">
        <v>45827</v>
      </c>
      <c r="L2777" s="28" t="str">
        <f>IFERROR(VLOOKUP(Result5[[#This Row],[RPRO]],'Data Power app'!C:C,1,0),"Xoa")</f>
        <v>RPRO-250512-0167</v>
      </c>
    </row>
    <row r="2778" spans="8:12" x14ac:dyDescent="0.25">
      <c r="H2778" s="28" t="s">
        <v>15501</v>
      </c>
      <c r="I2778" s="28" t="s">
        <v>16231</v>
      </c>
      <c r="J2778" s="28" t="s">
        <v>814</v>
      </c>
      <c r="K2778" s="1">
        <v>45827</v>
      </c>
      <c r="L2778" s="28" t="str">
        <f>IFERROR(VLOOKUP(Result5[[#This Row],[RPRO]],'Data Power app'!C:C,1,0),"Xoa")</f>
        <v>RPRO-250428-0616</v>
      </c>
    </row>
    <row r="2779" spans="8:12" x14ac:dyDescent="0.25">
      <c r="H2779" s="28" t="s">
        <v>15503</v>
      </c>
      <c r="I2779" s="28" t="s">
        <v>16231</v>
      </c>
      <c r="J2779" s="28" t="s">
        <v>814</v>
      </c>
      <c r="K2779" s="1">
        <v>45827</v>
      </c>
      <c r="L2779" s="28" t="str">
        <f>IFERROR(VLOOKUP(Result5[[#This Row],[RPRO]],'Data Power app'!C:C,1,0),"Xoa")</f>
        <v>RPRO-250428-0617</v>
      </c>
    </row>
    <row r="2780" spans="8:12" x14ac:dyDescent="0.25">
      <c r="H2780" s="28" t="s">
        <v>15558</v>
      </c>
      <c r="I2780" s="28" t="s">
        <v>16228</v>
      </c>
      <c r="J2780" s="28" t="s">
        <v>810</v>
      </c>
      <c r="K2780" s="1">
        <v>45827</v>
      </c>
      <c r="L2780" s="28" t="str">
        <f>IFERROR(VLOOKUP(Result5[[#This Row],[RPRO]],'Data Power app'!C:C,1,0),"Xoa")</f>
        <v>RPRO-250506-0414</v>
      </c>
    </row>
    <row r="2781" spans="8:12" x14ac:dyDescent="0.25">
      <c r="H2781" s="28" t="s">
        <v>15562</v>
      </c>
      <c r="I2781" s="28" t="s">
        <v>16228</v>
      </c>
      <c r="J2781" s="28" t="s">
        <v>810</v>
      </c>
      <c r="K2781" s="1">
        <v>45827</v>
      </c>
      <c r="L2781" s="28" t="str">
        <f>IFERROR(VLOOKUP(Result5[[#This Row],[RPRO]],'Data Power app'!C:C,1,0),"Xoa")</f>
        <v>RPRO-250506-0420</v>
      </c>
    </row>
    <row r="2782" spans="8:12" x14ac:dyDescent="0.25">
      <c r="H2782" s="28" t="s">
        <v>15564</v>
      </c>
      <c r="I2782" s="28" t="s">
        <v>16228</v>
      </c>
      <c r="J2782" s="28" t="s">
        <v>810</v>
      </c>
      <c r="K2782" s="1">
        <v>45827</v>
      </c>
      <c r="L2782" s="28" t="str">
        <f>IFERROR(VLOOKUP(Result5[[#This Row],[RPRO]],'Data Power app'!C:C,1,0),"Xoa")</f>
        <v>RPRO-250506-0424</v>
      </c>
    </row>
    <row r="2783" spans="8:12" x14ac:dyDescent="0.25">
      <c r="H2783" s="28" t="s">
        <v>15571</v>
      </c>
      <c r="I2783" s="28" t="s">
        <v>16228</v>
      </c>
      <c r="J2783" s="28" t="s">
        <v>810</v>
      </c>
      <c r="K2783" s="1">
        <v>45827</v>
      </c>
      <c r="L2783" s="28" t="str">
        <f>IFERROR(VLOOKUP(Result5[[#This Row],[RPRO]],'Data Power app'!C:C,1,0),"Xoa")</f>
        <v>RPRO-250506-0426</v>
      </c>
    </row>
    <row r="2784" spans="8:12" x14ac:dyDescent="0.25">
      <c r="H2784" s="28" t="s">
        <v>15573</v>
      </c>
      <c r="I2784" s="28" t="s">
        <v>16228</v>
      </c>
      <c r="J2784" s="28" t="s">
        <v>810</v>
      </c>
      <c r="K2784" s="1">
        <v>45827</v>
      </c>
      <c r="L2784" s="28" t="str">
        <f>IFERROR(VLOOKUP(Result5[[#This Row],[RPRO]],'Data Power app'!C:C,1,0),"Xoa")</f>
        <v>RPRO-250506-0430</v>
      </c>
    </row>
    <row r="2785" spans="8:12" x14ac:dyDescent="0.25">
      <c r="H2785" s="28" t="s">
        <v>15575</v>
      </c>
      <c r="I2785" s="28" t="s">
        <v>16228</v>
      </c>
      <c r="J2785" s="28" t="s">
        <v>810</v>
      </c>
      <c r="K2785" s="1">
        <v>45827</v>
      </c>
      <c r="L2785" s="28" t="str">
        <f>IFERROR(VLOOKUP(Result5[[#This Row],[RPRO]],'Data Power app'!C:C,1,0),"Xoa")</f>
        <v>RPRO-250506-0432</v>
      </c>
    </row>
    <row r="2786" spans="8:12" x14ac:dyDescent="0.25">
      <c r="H2786" s="28" t="s">
        <v>15577</v>
      </c>
      <c r="I2786" s="28" t="s">
        <v>16228</v>
      </c>
      <c r="J2786" s="28" t="s">
        <v>810</v>
      </c>
      <c r="K2786" s="1">
        <v>45827</v>
      </c>
      <c r="L2786" s="28" t="str">
        <f>IFERROR(VLOOKUP(Result5[[#This Row],[RPRO]],'Data Power app'!C:C,1,0),"Xoa")</f>
        <v>RPRO-250506-0434</v>
      </c>
    </row>
    <row r="2787" spans="8:12" x14ac:dyDescent="0.25">
      <c r="H2787" s="28" t="s">
        <v>15579</v>
      </c>
      <c r="I2787" s="28" t="s">
        <v>16228</v>
      </c>
      <c r="J2787" s="28" t="s">
        <v>810</v>
      </c>
      <c r="K2787" s="1">
        <v>45827</v>
      </c>
      <c r="L2787" s="28" t="str">
        <f>IFERROR(VLOOKUP(Result5[[#This Row],[RPRO]],'Data Power app'!C:C,1,0),"Xoa")</f>
        <v>RPRO-250506-0436</v>
      </c>
    </row>
    <row r="2788" spans="8:12" x14ac:dyDescent="0.25">
      <c r="H2788" s="28" t="s">
        <v>15593</v>
      </c>
      <c r="I2788" s="28" t="s">
        <v>16228</v>
      </c>
      <c r="J2788" s="28" t="s">
        <v>810</v>
      </c>
      <c r="K2788" s="1">
        <v>45827</v>
      </c>
      <c r="L2788" s="28" t="str">
        <f>IFERROR(VLOOKUP(Result5[[#This Row],[RPRO]],'Data Power app'!C:C,1,0),"Xoa")</f>
        <v>RPRO-250519-0581</v>
      </c>
    </row>
    <row r="2789" spans="8:12" x14ac:dyDescent="0.25">
      <c r="H2789" s="28" t="s">
        <v>15505</v>
      </c>
      <c r="I2789" s="28" t="s">
        <v>16231</v>
      </c>
      <c r="J2789" s="28" t="s">
        <v>814</v>
      </c>
      <c r="K2789" s="1">
        <v>45827</v>
      </c>
      <c r="L2789" s="28" t="str">
        <f>IFERROR(VLOOKUP(Result5[[#This Row],[RPRO]],'Data Power app'!C:C,1,0),"Xoa")</f>
        <v>RPRO-250428-0618</v>
      </c>
    </row>
    <row r="2790" spans="8:12" x14ac:dyDescent="0.25">
      <c r="H2790" s="28" t="s">
        <v>15509</v>
      </c>
      <c r="I2790" s="28" t="s">
        <v>16232</v>
      </c>
      <c r="J2790" s="28" t="s">
        <v>813</v>
      </c>
      <c r="K2790" s="1">
        <v>45827</v>
      </c>
      <c r="L2790" s="28" t="str">
        <f>IFERROR(VLOOKUP(Result5[[#This Row],[RPRO]],'Data Power app'!C:C,1,0),"Xoa")</f>
        <v>RPRO-250528-0308</v>
      </c>
    </row>
    <row r="2791" spans="8:12" x14ac:dyDescent="0.25">
      <c r="H2791" s="28" t="s">
        <v>15511</v>
      </c>
      <c r="I2791" s="28" t="s">
        <v>16232</v>
      </c>
      <c r="J2791" s="28" t="s">
        <v>813</v>
      </c>
      <c r="K2791" s="1">
        <v>45827</v>
      </c>
      <c r="L2791" s="28" t="str">
        <f>IFERROR(VLOOKUP(Result5[[#This Row],[RPRO]],'Data Power app'!C:C,1,0),"Xoa")</f>
        <v>RPRO-250528-0310</v>
      </c>
    </row>
    <row r="2792" spans="8:12" x14ac:dyDescent="0.25">
      <c r="H2792" s="28" t="s">
        <v>15507</v>
      </c>
      <c r="I2792" s="28" t="s">
        <v>16231</v>
      </c>
      <c r="J2792" s="28" t="s">
        <v>814</v>
      </c>
      <c r="K2792" s="1">
        <v>45827</v>
      </c>
      <c r="L2792" s="28" t="str">
        <f>IFERROR(VLOOKUP(Result5[[#This Row],[RPRO]],'Data Power app'!C:C,1,0),"Xoa")</f>
        <v>RPRO-250428-0620</v>
      </c>
    </row>
    <row r="2793" spans="8:12" x14ac:dyDescent="0.25">
      <c r="H2793" s="28" t="s">
        <v>15591</v>
      </c>
      <c r="I2793" s="28" t="s">
        <v>16231</v>
      </c>
      <c r="J2793" s="28" t="s">
        <v>814</v>
      </c>
      <c r="K2793" s="1">
        <v>45827</v>
      </c>
      <c r="L2793" s="28" t="str">
        <f>IFERROR(VLOOKUP(Result5[[#This Row],[RPRO]],'Data Power app'!C:C,1,0),"Xoa")</f>
        <v>RPRO-250514-0134</v>
      </c>
    </row>
    <row r="2794" spans="8:12" x14ac:dyDescent="0.25">
      <c r="H2794" s="28" t="s">
        <v>15639</v>
      </c>
      <c r="I2794" s="28" t="s">
        <v>16228</v>
      </c>
      <c r="J2794" s="28" t="s">
        <v>810</v>
      </c>
      <c r="K2794" s="1">
        <v>45827</v>
      </c>
      <c r="L2794" s="28" t="str">
        <f>IFERROR(VLOOKUP(Result5[[#This Row],[RPRO]],'Data Power app'!C:C,1,0),"Xoa")</f>
        <v>RPRO-250529-0028</v>
      </c>
    </row>
    <row r="2795" spans="8:12" x14ac:dyDescent="0.25">
      <c r="H2795" s="28" t="s">
        <v>15513</v>
      </c>
      <c r="I2795" s="28" t="s">
        <v>16231</v>
      </c>
      <c r="J2795" s="28" t="s">
        <v>814</v>
      </c>
      <c r="K2795" s="1">
        <v>45827</v>
      </c>
      <c r="L2795" s="28" t="str">
        <f>IFERROR(VLOOKUP(Result5[[#This Row],[RPRO]],'Data Power app'!C:C,1,0),"Xoa")</f>
        <v>RPRO-250528-0481</v>
      </c>
    </row>
    <row r="2796" spans="8:12" x14ac:dyDescent="0.25">
      <c r="H2796" s="28" t="s">
        <v>15607</v>
      </c>
      <c r="I2796" s="28" t="s">
        <v>16231</v>
      </c>
      <c r="J2796" s="28" t="s">
        <v>814</v>
      </c>
      <c r="K2796" s="1">
        <v>45827</v>
      </c>
      <c r="L2796" s="28" t="str">
        <f>IFERROR(VLOOKUP(Result5[[#This Row],[RPRO]],'Data Power app'!C:C,1,0),"Xoa")</f>
        <v>RPRO-250528-0487</v>
      </c>
    </row>
    <row r="2797" spans="8:12" x14ac:dyDescent="0.25">
      <c r="H2797" s="28" t="s">
        <v>15612</v>
      </c>
      <c r="I2797" s="28" t="s">
        <v>16231</v>
      </c>
      <c r="J2797" s="28" t="s">
        <v>814</v>
      </c>
      <c r="K2797" s="1">
        <v>45827</v>
      </c>
      <c r="L2797" s="28" t="str">
        <f>IFERROR(VLOOKUP(Result5[[#This Row],[RPRO]],'Data Power app'!C:C,1,0),"Xoa")</f>
        <v>RPRO-250528-0489</v>
      </c>
    </row>
    <row r="2798" spans="8:12" x14ac:dyDescent="0.25">
      <c r="H2798" s="28" t="s">
        <v>15614</v>
      </c>
      <c r="I2798" s="28" t="s">
        <v>16231</v>
      </c>
      <c r="J2798" s="28" t="s">
        <v>814</v>
      </c>
      <c r="K2798" s="1">
        <v>45827</v>
      </c>
      <c r="L2798" s="28" t="str">
        <f>IFERROR(VLOOKUP(Result5[[#This Row],[RPRO]],'Data Power app'!C:C,1,0),"Xoa")</f>
        <v>RPRO-250528-0491</v>
      </c>
    </row>
    <row r="2799" spans="8:12" x14ac:dyDescent="0.25">
      <c r="H2799" s="28" t="s">
        <v>15616</v>
      </c>
      <c r="I2799" s="28" t="s">
        <v>16231</v>
      </c>
      <c r="J2799" s="28" t="s">
        <v>814</v>
      </c>
      <c r="K2799" s="1">
        <v>45827</v>
      </c>
      <c r="L2799" s="28" t="str">
        <f>IFERROR(VLOOKUP(Result5[[#This Row],[RPRO]],'Data Power app'!C:C,1,0),"Xoa")</f>
        <v>RPRO-250528-0497</v>
      </c>
    </row>
    <row r="2800" spans="8:12" x14ac:dyDescent="0.25">
      <c r="H2800" s="28" t="s">
        <v>15630</v>
      </c>
      <c r="I2800" s="28" t="s">
        <v>16231</v>
      </c>
      <c r="J2800" s="28" t="s">
        <v>814</v>
      </c>
      <c r="K2800" s="1">
        <v>45827</v>
      </c>
      <c r="L2800" s="28" t="str">
        <f>IFERROR(VLOOKUP(Result5[[#This Row],[RPRO]],'Data Power app'!C:C,1,0),"Xoa")</f>
        <v>RPRO-250528-0513</v>
      </c>
    </row>
    <row r="2801" spans="8:12" x14ac:dyDescent="0.25">
      <c r="H2801" s="28" t="s">
        <v>15632</v>
      </c>
      <c r="I2801" s="28" t="s">
        <v>16231</v>
      </c>
      <c r="J2801" s="28" t="s">
        <v>814</v>
      </c>
      <c r="K2801" s="1">
        <v>45827</v>
      </c>
      <c r="L2801" s="28" t="str">
        <f>IFERROR(VLOOKUP(Result5[[#This Row],[RPRO]],'Data Power app'!C:C,1,0),"Xoa")</f>
        <v>RPRO-250528-0515</v>
      </c>
    </row>
    <row r="2802" spans="8:12" x14ac:dyDescent="0.25">
      <c r="H2802" s="28" t="s">
        <v>15634</v>
      </c>
      <c r="I2802" s="28" t="s">
        <v>16231</v>
      </c>
      <c r="J2802" s="28" t="s">
        <v>814</v>
      </c>
      <c r="K2802" s="1">
        <v>45827</v>
      </c>
      <c r="L2802" s="28" t="str">
        <f>IFERROR(VLOOKUP(Result5[[#This Row],[RPRO]],'Data Power app'!C:C,1,0),"Xoa")</f>
        <v>RPRO-250528-0519</v>
      </c>
    </row>
    <row r="2803" spans="8:12" x14ac:dyDescent="0.25">
      <c r="H2803" s="28" t="s">
        <v>15600</v>
      </c>
      <c r="I2803" s="28" t="s">
        <v>16231</v>
      </c>
      <c r="J2803" s="28" t="s">
        <v>814</v>
      </c>
      <c r="K2803" s="1">
        <v>45827</v>
      </c>
      <c r="L2803" s="28" t="str">
        <f>IFERROR(VLOOKUP(Result5[[#This Row],[RPRO]],'Data Power app'!C:C,1,0),"Xoa")</f>
        <v>RPRO-250528-0463</v>
      </c>
    </row>
    <row r="2804" spans="8:12" x14ac:dyDescent="0.25">
      <c r="H2804" s="28" t="s">
        <v>15620</v>
      </c>
      <c r="I2804" s="28" t="s">
        <v>16231</v>
      </c>
      <c r="J2804" s="28" t="s">
        <v>814</v>
      </c>
      <c r="K2804" s="1">
        <v>45827</v>
      </c>
      <c r="L2804" s="28" t="str">
        <f>IFERROR(VLOOKUP(Result5[[#This Row],[RPRO]],'Data Power app'!C:C,1,0),"Xoa")</f>
        <v>RPRO-250528-0509</v>
      </c>
    </row>
    <row r="2805" spans="8:12" x14ac:dyDescent="0.25">
      <c r="H2805" s="28" t="s">
        <v>15618</v>
      </c>
      <c r="I2805" s="28" t="s">
        <v>16231</v>
      </c>
      <c r="J2805" s="28" t="s">
        <v>814</v>
      </c>
      <c r="K2805" s="1">
        <v>45827</v>
      </c>
      <c r="L2805" s="28" t="str">
        <f>IFERROR(VLOOKUP(Result5[[#This Row],[RPRO]],'Data Power app'!C:C,1,0),"Xoa")</f>
        <v>RPRO-250528-0507</v>
      </c>
    </row>
    <row r="2806" spans="8:12" x14ac:dyDescent="0.25">
      <c r="H2806" s="28" t="s">
        <v>15625</v>
      </c>
      <c r="I2806" s="28" t="s">
        <v>16231</v>
      </c>
      <c r="J2806" s="28" t="s">
        <v>814</v>
      </c>
      <c r="K2806" s="1">
        <v>45827</v>
      </c>
      <c r="L2806" s="28" t="str">
        <f>IFERROR(VLOOKUP(Result5[[#This Row],[RPRO]],'Data Power app'!C:C,1,0),"Xoa")</f>
        <v>RPRO-250528-0511</v>
      </c>
    </row>
    <row r="2807" spans="8:12" x14ac:dyDescent="0.25">
      <c r="H2807" s="28" t="s">
        <v>15643</v>
      </c>
      <c r="I2807" s="28" t="s">
        <v>16228</v>
      </c>
      <c r="J2807" s="28" t="s">
        <v>810</v>
      </c>
      <c r="K2807" s="1">
        <v>45827</v>
      </c>
      <c r="L2807" s="28" t="str">
        <f>IFERROR(VLOOKUP(Result5[[#This Row],[RPRO]],'Data Power app'!C:C,1,0),"Xoa")</f>
        <v>RPRO-250603-0309</v>
      </c>
    </row>
    <row r="2808" spans="8:12" x14ac:dyDescent="0.25">
      <c r="H2808" s="28" t="s">
        <v>15648</v>
      </c>
      <c r="I2808" s="28" t="s">
        <v>16228</v>
      </c>
      <c r="J2808" s="28" t="s">
        <v>810</v>
      </c>
      <c r="K2808" s="1">
        <v>45827</v>
      </c>
      <c r="L2808" s="28" t="str">
        <f>IFERROR(VLOOKUP(Result5[[#This Row],[RPRO]],'Data Power app'!C:C,1,0),"Xoa")</f>
        <v>RPRO-250603-0310</v>
      </c>
    </row>
    <row r="2809" spans="8:12" x14ac:dyDescent="0.25">
      <c r="H2809" s="28" t="s">
        <v>15650</v>
      </c>
      <c r="I2809" s="28" t="s">
        <v>16228</v>
      </c>
      <c r="J2809" s="28" t="s">
        <v>810</v>
      </c>
      <c r="K2809" s="1">
        <v>45827</v>
      </c>
      <c r="L2809" s="28" t="str">
        <f>IFERROR(VLOOKUP(Result5[[#This Row],[RPRO]],'Data Power app'!C:C,1,0),"Xoa")</f>
        <v>RPRO-250603-0311</v>
      </c>
    </row>
    <row r="2810" spans="8:12" x14ac:dyDescent="0.25">
      <c r="H2810" s="28" t="s">
        <v>15652</v>
      </c>
      <c r="I2810" s="28" t="s">
        <v>16228</v>
      </c>
      <c r="J2810" s="28" t="s">
        <v>810</v>
      </c>
      <c r="K2810" s="1">
        <v>45827</v>
      </c>
      <c r="L2810" s="28" t="str">
        <f>IFERROR(VLOOKUP(Result5[[#This Row],[RPRO]],'Data Power app'!C:C,1,0),"Xoa")</f>
        <v>RPRO-250603-0313</v>
      </c>
    </row>
    <row r="2811" spans="8:12" x14ac:dyDescent="0.25">
      <c r="H2811" s="28" t="s">
        <v>15654</v>
      </c>
      <c r="I2811" s="28" t="s">
        <v>16228</v>
      </c>
      <c r="J2811" s="28" t="s">
        <v>810</v>
      </c>
      <c r="K2811" s="1">
        <v>45827</v>
      </c>
      <c r="L2811" s="28" t="str">
        <f>IFERROR(VLOOKUP(Result5[[#This Row],[RPRO]],'Data Power app'!C:C,1,0),"Xoa")</f>
        <v>RPRO-250603-0314</v>
      </c>
    </row>
    <row r="2812" spans="8:12" x14ac:dyDescent="0.25">
      <c r="H2812" s="28" t="s">
        <v>15602</v>
      </c>
      <c r="I2812" s="28" t="s">
        <v>16231</v>
      </c>
      <c r="J2812" s="28" t="s">
        <v>814</v>
      </c>
      <c r="K2812" s="1">
        <v>45827</v>
      </c>
      <c r="L2812" s="28" t="str">
        <f>IFERROR(VLOOKUP(Result5[[#This Row],[RPRO]],'Data Power app'!C:C,1,0),"Xoa")</f>
        <v>RPRO-250528-0473</v>
      </c>
    </row>
    <row r="2813" spans="8:12" x14ac:dyDescent="0.25">
      <c r="H2813" s="28" t="s">
        <v>15641</v>
      </c>
      <c r="I2813" s="28" t="s">
        <v>16231</v>
      </c>
      <c r="J2813" s="28" t="s">
        <v>814</v>
      </c>
      <c r="K2813" s="1">
        <v>45827</v>
      </c>
      <c r="L2813" s="28" t="str">
        <f>IFERROR(VLOOKUP(Result5[[#This Row],[RPRO]],'Data Power app'!C:C,1,0),"Xoa")</f>
        <v>RPRO-250602-0075</v>
      </c>
    </row>
    <row r="2814" spans="8:12" x14ac:dyDescent="0.25">
      <c r="H2814" s="28" t="s">
        <v>15658</v>
      </c>
      <c r="I2814" s="28" t="s">
        <v>16228</v>
      </c>
      <c r="J2814" s="28" t="s">
        <v>810</v>
      </c>
      <c r="K2814" s="1">
        <v>45827</v>
      </c>
      <c r="L2814" s="28" t="str">
        <f>IFERROR(VLOOKUP(Result5[[#This Row],[RPRO]],'Data Power app'!C:C,1,0),"Xoa")</f>
        <v>RPRO-250604-0646</v>
      </c>
    </row>
    <row r="2815" spans="8:12" x14ac:dyDescent="0.25">
      <c r="H2815" s="28" t="s">
        <v>15663</v>
      </c>
      <c r="I2815" s="28" t="s">
        <v>16228</v>
      </c>
      <c r="J2815" s="28" t="s">
        <v>810</v>
      </c>
      <c r="K2815" s="1">
        <v>45827</v>
      </c>
      <c r="L2815" s="28" t="str">
        <f>IFERROR(VLOOKUP(Result5[[#This Row],[RPRO]],'Data Power app'!C:C,1,0),"Xoa")</f>
        <v>RPRO-250604-0648</v>
      </c>
    </row>
    <row r="2816" spans="8:12" x14ac:dyDescent="0.25">
      <c r="H2816" s="28" t="s">
        <v>15520</v>
      </c>
      <c r="I2816" s="28" t="s">
        <v>16231</v>
      </c>
      <c r="J2816" s="28" t="s">
        <v>814</v>
      </c>
      <c r="K2816" s="1">
        <v>45827</v>
      </c>
      <c r="L2816" s="28" t="str">
        <f>IFERROR(VLOOKUP(Result5[[#This Row],[RPRO]],'Data Power app'!C:C,1,0),"Xoa")</f>
        <v>RPRO-250603-0147</v>
      </c>
    </row>
    <row r="2817" spans="8:12" x14ac:dyDescent="0.25">
      <c r="H2817" s="28" t="s">
        <v>15522</v>
      </c>
      <c r="I2817" s="28" t="s">
        <v>16231</v>
      </c>
      <c r="J2817" s="28" t="s">
        <v>814</v>
      </c>
      <c r="K2817" s="1">
        <v>45827</v>
      </c>
      <c r="L2817" s="28" t="str">
        <f>IFERROR(VLOOKUP(Result5[[#This Row],[RPRO]],'Data Power app'!C:C,1,0),"Xoa")</f>
        <v>RPRO-250603-0148</v>
      </c>
    </row>
    <row r="2818" spans="8:12" x14ac:dyDescent="0.25">
      <c r="H2818" s="28" t="s">
        <v>15527</v>
      </c>
      <c r="I2818" s="28" t="s">
        <v>16231</v>
      </c>
      <c r="J2818" s="28" t="s">
        <v>814</v>
      </c>
      <c r="K2818" s="1">
        <v>45827</v>
      </c>
      <c r="L2818" s="28" t="str">
        <f>IFERROR(VLOOKUP(Result5[[#This Row],[RPRO]],'Data Power app'!C:C,1,0),"Xoa")</f>
        <v>RPRO-250603-0149</v>
      </c>
    </row>
    <row r="2819" spans="8:12" x14ac:dyDescent="0.25">
      <c r="H2819" s="28" t="s">
        <v>15539</v>
      </c>
      <c r="I2819" s="28" t="s">
        <v>16231</v>
      </c>
      <c r="J2819" s="28" t="s">
        <v>814</v>
      </c>
      <c r="K2819" s="1">
        <v>45827</v>
      </c>
      <c r="L2819" s="28" t="str">
        <f>IFERROR(VLOOKUP(Result5[[#This Row],[RPRO]],'Data Power app'!C:C,1,0),"Xoa")</f>
        <v>RPRO-250606-0031</v>
      </c>
    </row>
    <row r="2820" spans="8:12" x14ac:dyDescent="0.25">
      <c r="H2820" s="28" t="s">
        <v>15656</v>
      </c>
      <c r="I2820" s="28" t="s">
        <v>16228</v>
      </c>
      <c r="J2820" s="28" t="s">
        <v>810</v>
      </c>
      <c r="K2820" s="1">
        <v>45827</v>
      </c>
      <c r="L2820" s="28" t="str">
        <f>IFERROR(VLOOKUP(Result5[[#This Row],[RPRO]],'Data Power app'!C:C,1,0),"Xoa")</f>
        <v>RPRO-250604-0645</v>
      </c>
    </row>
    <row r="2821" spans="8:12" x14ac:dyDescent="0.25">
      <c r="H2821" s="28" t="s">
        <v>15665</v>
      </c>
      <c r="I2821" s="28" t="s">
        <v>16228</v>
      </c>
      <c r="J2821" s="28" t="s">
        <v>810</v>
      </c>
      <c r="K2821" s="1">
        <v>45827</v>
      </c>
      <c r="L2821" s="28" t="str">
        <f>IFERROR(VLOOKUP(Result5[[#This Row],[RPRO]],'Data Power app'!C:C,1,0),"Xoa")</f>
        <v>RPRO-250604-0649</v>
      </c>
    </row>
    <row r="2822" spans="8:12" x14ac:dyDescent="0.25">
      <c r="H2822" s="28" t="s">
        <v>15403</v>
      </c>
      <c r="I2822" s="28" t="s">
        <v>16230</v>
      </c>
      <c r="J2822" s="28" t="s">
        <v>815</v>
      </c>
      <c r="K2822" s="1">
        <v>45827</v>
      </c>
      <c r="L2822" s="28" t="str">
        <f>IFERROR(VLOOKUP(Result5[[#This Row],[RPRO]],'Data Power app'!C:C,1,0),"Xoa")</f>
        <v>RPRO-250520-0732</v>
      </c>
    </row>
    <row r="2823" spans="8:12" x14ac:dyDescent="0.25">
      <c r="H2823" s="28" t="s">
        <v>15470</v>
      </c>
      <c r="I2823" s="28" t="s">
        <v>16231</v>
      </c>
      <c r="J2823" s="28" t="s">
        <v>814</v>
      </c>
      <c r="K2823" s="1">
        <v>45827</v>
      </c>
      <c r="L2823" s="28" t="str">
        <f>IFERROR(VLOOKUP(Result5[[#This Row],[RPRO]],'Data Power app'!C:C,1,0),"Xoa")</f>
        <v>RPRO-250528-1915</v>
      </c>
    </row>
    <row r="2824" spans="8:12" x14ac:dyDescent="0.25">
      <c r="H2824" s="28" t="s">
        <v>15405</v>
      </c>
      <c r="I2824" s="28" t="s">
        <v>16230</v>
      </c>
      <c r="J2824" s="28" t="s">
        <v>815</v>
      </c>
      <c r="K2824" s="1">
        <v>45827</v>
      </c>
      <c r="L2824" s="28" t="str">
        <f>IFERROR(VLOOKUP(Result5[[#This Row],[RPRO]],'Data Power app'!C:C,1,0),"Xoa")</f>
        <v>RPRO-250520-0811</v>
      </c>
    </row>
    <row r="2825" spans="8:12" x14ac:dyDescent="0.25">
      <c r="H2825" s="28" t="s">
        <v>15741</v>
      </c>
      <c r="I2825" s="28" t="s">
        <v>16230</v>
      </c>
      <c r="J2825" s="28" t="s">
        <v>815</v>
      </c>
      <c r="K2825" s="1">
        <v>45827</v>
      </c>
      <c r="L2825" s="28" t="str">
        <f>IFERROR(VLOOKUP(Result5[[#This Row],[RPRO]],'Data Power app'!C:C,1,0),"Xoa")</f>
        <v>RPRO-250602-0017</v>
      </c>
    </row>
    <row r="2826" spans="8:12" x14ac:dyDescent="0.25">
      <c r="H2826" s="28" t="s">
        <v>15744</v>
      </c>
      <c r="I2826" s="28" t="s">
        <v>16230</v>
      </c>
      <c r="J2826" s="28" t="s">
        <v>815</v>
      </c>
      <c r="K2826" s="1">
        <v>45827</v>
      </c>
      <c r="L2826" s="28" t="str">
        <f>IFERROR(VLOOKUP(Result5[[#This Row],[RPRO]],'Data Power app'!C:C,1,0),"Xoa")</f>
        <v>RPRO-250602-0023</v>
      </c>
    </row>
    <row r="2827" spans="8:12" x14ac:dyDescent="0.25">
      <c r="H2827" s="28" t="s">
        <v>15746</v>
      </c>
      <c r="I2827" s="28" t="s">
        <v>16230</v>
      </c>
      <c r="J2827" s="28" t="s">
        <v>815</v>
      </c>
      <c r="K2827" s="1">
        <v>45827</v>
      </c>
      <c r="L2827" s="28" t="str">
        <f>IFERROR(VLOOKUP(Result5[[#This Row],[RPRO]],'Data Power app'!C:C,1,0),"Xoa")</f>
        <v>RPRO-250602-0035</v>
      </c>
    </row>
    <row r="2828" spans="8:12" x14ac:dyDescent="0.25">
      <c r="H2828" s="28" t="s">
        <v>15598</v>
      </c>
      <c r="I2828" s="28" t="s">
        <v>16228</v>
      </c>
      <c r="J2828" s="28" t="s">
        <v>810</v>
      </c>
      <c r="K2828" s="1">
        <v>45827</v>
      </c>
      <c r="L2828" s="28" t="str">
        <f>IFERROR(VLOOKUP(Result5[[#This Row],[RPRO]],'Data Power app'!C:C,1,0),"Xoa")</f>
        <v>RPRO-250520-0413</v>
      </c>
    </row>
    <row r="2829" spans="8:12" x14ac:dyDescent="0.25">
      <c r="H2829" s="28" t="s">
        <v>15686</v>
      </c>
      <c r="I2829" s="28" t="s">
        <v>16229</v>
      </c>
      <c r="J2829" s="28" t="s">
        <v>809</v>
      </c>
      <c r="K2829" s="1">
        <v>45827</v>
      </c>
      <c r="L2829" s="28" t="str">
        <f>IFERROR(VLOOKUP(Result5[[#This Row],[RPRO]],'Data Power app'!C:C,1,0),"Xoa")</f>
        <v>RPRO-250519-0067</v>
      </c>
    </row>
    <row r="2830" spans="8:12" x14ac:dyDescent="0.25">
      <c r="H2830" s="28" t="s">
        <v>15691</v>
      </c>
      <c r="I2830" s="28" t="s">
        <v>16229</v>
      </c>
      <c r="J2830" s="28" t="s">
        <v>809</v>
      </c>
      <c r="K2830" s="1">
        <v>45827</v>
      </c>
      <c r="L2830" s="28" t="str">
        <f>IFERROR(VLOOKUP(Result5[[#This Row],[RPRO]],'Data Power app'!C:C,1,0),"Xoa")</f>
        <v>RPRO-250519-0069</v>
      </c>
    </row>
    <row r="2831" spans="8:12" x14ac:dyDescent="0.25">
      <c r="H2831" s="28" t="s">
        <v>15671</v>
      </c>
      <c r="I2831" s="28" t="s">
        <v>16229</v>
      </c>
      <c r="J2831" s="28" t="s">
        <v>809</v>
      </c>
      <c r="K2831" s="1">
        <v>45827</v>
      </c>
      <c r="L2831" s="28" t="str">
        <f>IFERROR(VLOOKUP(Result5[[#This Row],[RPRO]],'Data Power app'!C:C,1,0),"Xoa")</f>
        <v>RPRO-250602-0041</v>
      </c>
    </row>
    <row r="2832" spans="8:12" x14ac:dyDescent="0.25">
      <c r="H2832" s="28" t="s">
        <v>15683</v>
      </c>
      <c r="I2832" s="28" t="s">
        <v>16229</v>
      </c>
      <c r="J2832" s="28" t="s">
        <v>809</v>
      </c>
      <c r="K2832" s="1">
        <v>45827</v>
      </c>
      <c r="L2832" s="28" t="str">
        <f>IFERROR(VLOOKUP(Result5[[#This Row],[RPRO]],'Data Power app'!C:C,1,0),"Xoa")</f>
        <v>RPRO-250507-0894</v>
      </c>
    </row>
    <row r="2833" spans="8:12" x14ac:dyDescent="0.25">
      <c r="H2833" s="28" t="s">
        <v>15676</v>
      </c>
      <c r="I2833" s="28" t="s">
        <v>16229</v>
      </c>
      <c r="J2833" s="28" t="s">
        <v>809</v>
      </c>
      <c r="K2833" s="1">
        <v>45827</v>
      </c>
      <c r="L2833" s="28" t="str">
        <f>IFERROR(VLOOKUP(Result5[[#This Row],[RPRO]],'Data Power app'!C:C,1,0),"Xoa")</f>
        <v>RPRO-250602-0045</v>
      </c>
    </row>
    <row r="2834" spans="8:12" x14ac:dyDescent="0.25">
      <c r="H2834" s="28" t="s">
        <v>15697</v>
      </c>
      <c r="I2834" s="28" t="s">
        <v>16233</v>
      </c>
      <c r="J2834" s="28" t="s">
        <v>812</v>
      </c>
      <c r="K2834" s="1">
        <v>45827</v>
      </c>
      <c r="L2834" s="28" t="str">
        <f>IFERROR(VLOOKUP(Result5[[#This Row],[RPRO]],'Data Power app'!C:C,1,0),"Xoa")</f>
        <v>RPRO-250611-0067</v>
      </c>
    </row>
    <row r="2835" spans="8:12" x14ac:dyDescent="0.25">
      <c r="H2835" s="28" t="s">
        <v>15699</v>
      </c>
      <c r="I2835" s="28" t="s">
        <v>16233</v>
      </c>
      <c r="J2835" s="28" t="s">
        <v>812</v>
      </c>
      <c r="K2835" s="1">
        <v>45827</v>
      </c>
      <c r="L2835" s="28" t="str">
        <f>IFERROR(VLOOKUP(Result5[[#This Row],[RPRO]],'Data Power app'!C:C,1,0),"Xoa")</f>
        <v>RPRO-250611-0068</v>
      </c>
    </row>
    <row r="2836" spans="8:12" x14ac:dyDescent="0.25">
      <c r="H2836" s="28" t="s">
        <v>15701</v>
      </c>
      <c r="I2836" s="28" t="s">
        <v>16233</v>
      </c>
      <c r="J2836" s="28" t="s">
        <v>812</v>
      </c>
      <c r="K2836" s="1">
        <v>45827</v>
      </c>
      <c r="L2836" s="28" t="str">
        <f>IFERROR(VLOOKUP(Result5[[#This Row],[RPRO]],'Data Power app'!C:C,1,0),"Xoa")</f>
        <v>RPRO-250611-0069</v>
      </c>
    </row>
    <row r="2837" spans="8:12" x14ac:dyDescent="0.25">
      <c r="H2837" s="28" t="s">
        <v>15703</v>
      </c>
      <c r="I2837" s="28" t="s">
        <v>16233</v>
      </c>
      <c r="J2837" s="28" t="s">
        <v>812</v>
      </c>
      <c r="K2837" s="1">
        <v>45827</v>
      </c>
      <c r="L2837" s="28" t="str">
        <f>IFERROR(VLOOKUP(Result5[[#This Row],[RPRO]],'Data Power app'!C:C,1,0),"Xoa")</f>
        <v>RPRO-250611-0070</v>
      </c>
    </row>
    <row r="2838" spans="8:12" x14ac:dyDescent="0.25">
      <c r="H2838" s="28" t="s">
        <v>15705</v>
      </c>
      <c r="I2838" s="28" t="s">
        <v>16233</v>
      </c>
      <c r="J2838" s="28" t="s">
        <v>812</v>
      </c>
      <c r="K2838" s="1">
        <v>45827</v>
      </c>
      <c r="L2838" s="28" t="str">
        <f>IFERROR(VLOOKUP(Result5[[#This Row],[RPRO]],'Data Power app'!C:C,1,0),"Xoa")</f>
        <v>RPRO-250611-0071</v>
      </c>
    </row>
    <row r="2839" spans="8:12" x14ac:dyDescent="0.25">
      <c r="H2839" s="28" t="s">
        <v>15713</v>
      </c>
      <c r="I2839" s="28" t="s">
        <v>16229</v>
      </c>
      <c r="J2839" s="28" t="s">
        <v>809</v>
      </c>
      <c r="K2839" s="1">
        <v>45827</v>
      </c>
      <c r="L2839" s="28" t="str">
        <f>IFERROR(VLOOKUP(Result5[[#This Row],[RPRO]],'Data Power app'!C:C,1,0),"Xoa")</f>
        <v>RPRO-250526-0516</v>
      </c>
    </row>
    <row r="2840" spans="8:12" x14ac:dyDescent="0.25">
      <c r="H2840" s="28" t="s">
        <v>15724</v>
      </c>
      <c r="I2840" s="28" t="s">
        <v>16229</v>
      </c>
      <c r="J2840" s="28" t="s">
        <v>809</v>
      </c>
      <c r="K2840" s="1">
        <v>45827</v>
      </c>
      <c r="L2840" s="28" t="str">
        <f>IFERROR(VLOOKUP(Result5[[#This Row],[RPRO]],'Data Power app'!C:C,1,0),"Xoa")</f>
        <v>RPRO-250428-0050</v>
      </c>
    </row>
    <row r="2841" spans="8:12" x14ac:dyDescent="0.25">
      <c r="H2841" s="28" t="s">
        <v>15728</v>
      </c>
      <c r="I2841" s="28" t="s">
        <v>16229</v>
      </c>
      <c r="J2841" s="28" t="s">
        <v>809</v>
      </c>
      <c r="K2841" s="1">
        <v>45827</v>
      </c>
      <c r="L2841" s="28" t="str">
        <f>IFERROR(VLOOKUP(Result5[[#This Row],[RPRO]],'Data Power app'!C:C,1,0),"Xoa")</f>
        <v>RPRO-250428-0292</v>
      </c>
    </row>
    <row r="2842" spans="8:12" x14ac:dyDescent="0.25">
      <c r="H2842" s="28" t="s">
        <v>15726</v>
      </c>
      <c r="I2842" s="28" t="s">
        <v>16229</v>
      </c>
      <c r="J2842" s="28" t="s">
        <v>809</v>
      </c>
      <c r="K2842" s="1">
        <v>45827</v>
      </c>
      <c r="L2842" s="28" t="str">
        <f>IFERROR(VLOOKUP(Result5[[#This Row],[RPRO]],'Data Power app'!C:C,1,0),"Xoa")</f>
        <v>RPRO-250428-0063</v>
      </c>
    </row>
    <row r="2843" spans="8:12" x14ac:dyDescent="0.25">
      <c r="H2843" s="28" t="s">
        <v>15730</v>
      </c>
      <c r="I2843" s="28" t="s">
        <v>16229</v>
      </c>
      <c r="J2843" s="28" t="s">
        <v>809</v>
      </c>
      <c r="K2843" s="1">
        <v>45827</v>
      </c>
      <c r="L2843" s="28" t="str">
        <f>IFERROR(VLOOKUP(Result5[[#This Row],[RPRO]],'Data Power app'!C:C,1,0),"Xoa")</f>
        <v>RPRO-250429-0068</v>
      </c>
    </row>
    <row r="2844" spans="8:12" x14ac:dyDescent="0.25">
      <c r="H2844" s="28" t="s">
        <v>15732</v>
      </c>
      <c r="I2844" s="28" t="s">
        <v>16229</v>
      </c>
      <c r="J2844" s="28" t="s">
        <v>809</v>
      </c>
      <c r="K2844" s="1">
        <v>45827</v>
      </c>
      <c r="L2844" s="28" t="str">
        <f>IFERROR(VLOOKUP(Result5[[#This Row],[RPRO]],'Data Power app'!C:C,1,0),"Xoa")</f>
        <v>RPRO-250527-0102</v>
      </c>
    </row>
    <row r="2845" spans="8:12" x14ac:dyDescent="0.25">
      <c r="H2845" s="28" t="s">
        <v>15734</v>
      </c>
      <c r="I2845" s="28" t="s">
        <v>16229</v>
      </c>
      <c r="J2845" s="28" t="s">
        <v>809</v>
      </c>
      <c r="K2845" s="1">
        <v>45827</v>
      </c>
      <c r="L2845" s="28" t="str">
        <f>IFERROR(VLOOKUP(Result5[[#This Row],[RPRO]],'Data Power app'!C:C,1,0),"Xoa")</f>
        <v>RPRO-250527-0215</v>
      </c>
    </row>
    <row r="2846" spans="8:12" x14ac:dyDescent="0.25">
      <c r="H2846" s="28" t="s">
        <v>15409</v>
      </c>
      <c r="I2846" s="28" t="s">
        <v>16231</v>
      </c>
      <c r="J2846" s="28" t="s">
        <v>814</v>
      </c>
      <c r="K2846" s="1">
        <v>45827</v>
      </c>
      <c r="L2846" s="28" t="str">
        <f>IFERROR(VLOOKUP(Result5[[#This Row],[RPRO]],'Data Power app'!C:C,1,0),"Xoa")</f>
        <v>RPRO-250520-1116</v>
      </c>
    </row>
    <row r="2847" spans="8:12" x14ac:dyDescent="0.25">
      <c r="H2847" s="28" t="s">
        <v>15411</v>
      </c>
      <c r="I2847" s="28" t="s">
        <v>16231</v>
      </c>
      <c r="J2847" s="28" t="s">
        <v>814</v>
      </c>
      <c r="K2847" s="1">
        <v>45827</v>
      </c>
      <c r="L2847" s="28" t="str">
        <f>IFERROR(VLOOKUP(Result5[[#This Row],[RPRO]],'Data Power app'!C:C,1,0),"Xoa")</f>
        <v>RPRO-250520-1118</v>
      </c>
    </row>
    <row r="2848" spans="8:12" x14ac:dyDescent="0.25">
      <c r="H2848" s="28" t="s">
        <v>15859</v>
      </c>
      <c r="I2848" s="28" t="s">
        <v>16233</v>
      </c>
      <c r="J2848" s="28" t="s">
        <v>812</v>
      </c>
      <c r="K2848" s="1">
        <v>45827</v>
      </c>
      <c r="L2848" s="28" t="str">
        <f>IFERROR(VLOOKUP(Result5[[#This Row],[RPRO]],'Data Power app'!C:C,1,0),"Xoa")</f>
        <v>RPRO-250612-0155</v>
      </c>
    </row>
    <row r="2849" spans="8:12" x14ac:dyDescent="0.25">
      <c r="H2849" s="28" t="s">
        <v>15864</v>
      </c>
      <c r="I2849" s="28" t="s">
        <v>16233</v>
      </c>
      <c r="J2849" s="28" t="s">
        <v>812</v>
      </c>
      <c r="K2849" s="1">
        <v>45827</v>
      </c>
      <c r="L2849" s="28" t="str">
        <f>IFERROR(VLOOKUP(Result5[[#This Row],[RPRO]],'Data Power app'!C:C,1,0),"Xoa")</f>
        <v>RPRO-250612-0156</v>
      </c>
    </row>
    <row r="2850" spans="8:12" x14ac:dyDescent="0.25">
      <c r="H2850" s="28" t="s">
        <v>15798</v>
      </c>
      <c r="I2850" s="28" t="s">
        <v>16233</v>
      </c>
      <c r="J2850" s="28" t="s">
        <v>812</v>
      </c>
      <c r="K2850" s="1">
        <v>45827</v>
      </c>
      <c r="L2850" s="28" t="str">
        <f>IFERROR(VLOOKUP(Result5[[#This Row],[RPRO]],'Data Power app'!C:C,1,0),"Xoa")</f>
        <v>RPRO-250328-0453</v>
      </c>
    </row>
    <row r="2851" spans="8:12" x14ac:dyDescent="0.25">
      <c r="H2851" s="28" t="s">
        <v>15827</v>
      </c>
      <c r="I2851" s="28" t="s">
        <v>16230</v>
      </c>
      <c r="J2851" s="28" t="s">
        <v>815</v>
      </c>
      <c r="K2851" s="1">
        <v>45827</v>
      </c>
      <c r="L2851" s="28" t="str">
        <f>IFERROR(VLOOKUP(Result5[[#This Row],[RPRO]],'Data Power app'!C:C,1,0),"Xoa")</f>
        <v>RPRO-250515-0259</v>
      </c>
    </row>
    <row r="2852" spans="8:12" x14ac:dyDescent="0.25">
      <c r="H2852" s="28" t="s">
        <v>15832</v>
      </c>
      <c r="I2852" s="28" t="s">
        <v>16230</v>
      </c>
      <c r="J2852" s="28" t="s">
        <v>815</v>
      </c>
      <c r="K2852" s="1">
        <v>45827</v>
      </c>
      <c r="L2852" s="28" t="str">
        <f>IFERROR(VLOOKUP(Result5[[#This Row],[RPRO]],'Data Power app'!C:C,1,0),"Xoa")</f>
        <v>RPRO-250515-0260</v>
      </c>
    </row>
    <row r="2853" spans="8:12" x14ac:dyDescent="0.25">
      <c r="H2853" s="28" t="s">
        <v>15813</v>
      </c>
      <c r="I2853" s="28" t="s">
        <v>16230</v>
      </c>
      <c r="J2853" s="28" t="s">
        <v>815</v>
      </c>
      <c r="K2853" s="1">
        <v>45827</v>
      </c>
      <c r="L2853" s="28" t="str">
        <f>IFERROR(VLOOKUP(Result5[[#This Row],[RPRO]],'Data Power app'!C:C,1,0),"Xoa")</f>
        <v>RPRO-250515-0250</v>
      </c>
    </row>
    <row r="2854" spans="8:12" x14ac:dyDescent="0.25">
      <c r="H2854" s="28" t="s">
        <v>15818</v>
      </c>
      <c r="I2854" s="28" t="s">
        <v>16230</v>
      </c>
      <c r="J2854" s="28" t="s">
        <v>815</v>
      </c>
      <c r="K2854" s="1">
        <v>45827</v>
      </c>
      <c r="L2854" s="28" t="str">
        <f>IFERROR(VLOOKUP(Result5[[#This Row],[RPRO]],'Data Power app'!C:C,1,0),"Xoa")</f>
        <v>RPRO-250515-0251</v>
      </c>
    </row>
    <row r="2855" spans="8:12" x14ac:dyDescent="0.25">
      <c r="H2855" s="28" t="s">
        <v>15821</v>
      </c>
      <c r="I2855" s="28" t="s">
        <v>16230</v>
      </c>
      <c r="J2855" s="28" t="s">
        <v>815</v>
      </c>
      <c r="K2855" s="1">
        <v>45827</v>
      </c>
      <c r="L2855" s="28" t="str">
        <f>IFERROR(VLOOKUP(Result5[[#This Row],[RPRO]],'Data Power app'!C:C,1,0),"Xoa")</f>
        <v>RPRO-250515-0252</v>
      </c>
    </row>
    <row r="2856" spans="8:12" x14ac:dyDescent="0.25">
      <c r="H2856" s="28" t="s">
        <v>15823</v>
      </c>
      <c r="I2856" s="28" t="s">
        <v>16230</v>
      </c>
      <c r="J2856" s="28" t="s">
        <v>815</v>
      </c>
      <c r="K2856" s="1">
        <v>45827</v>
      </c>
      <c r="L2856" s="28" t="str">
        <f>IFERROR(VLOOKUP(Result5[[#This Row],[RPRO]],'Data Power app'!C:C,1,0),"Xoa")</f>
        <v>RPRO-250515-0253</v>
      </c>
    </row>
    <row r="2857" spans="8:12" x14ac:dyDescent="0.25">
      <c r="H2857" s="28" t="s">
        <v>15825</v>
      </c>
      <c r="I2857" s="28" t="s">
        <v>16230</v>
      </c>
      <c r="J2857" s="28" t="s">
        <v>815</v>
      </c>
      <c r="K2857" s="1">
        <v>45827</v>
      </c>
      <c r="L2857" s="28" t="str">
        <f>IFERROR(VLOOKUP(Result5[[#This Row],[RPRO]],'Data Power app'!C:C,1,0),"Xoa")</f>
        <v>RPRO-250515-0254</v>
      </c>
    </row>
    <row r="2858" spans="8:12" x14ac:dyDescent="0.25">
      <c r="H2858" s="28" t="s">
        <v>15805</v>
      </c>
      <c r="I2858" s="28" t="s">
        <v>16230</v>
      </c>
      <c r="J2858" s="28" t="s">
        <v>815</v>
      </c>
      <c r="K2858" s="1">
        <v>45827</v>
      </c>
      <c r="L2858" s="28" t="str">
        <f>IFERROR(VLOOKUP(Result5[[#This Row],[RPRO]],'Data Power app'!C:C,1,0),"Xoa")</f>
        <v>RPRO-250509-0193</v>
      </c>
    </row>
    <row r="2859" spans="8:12" x14ac:dyDescent="0.25">
      <c r="H2859" s="28" t="s">
        <v>15808</v>
      </c>
      <c r="I2859" s="28" t="s">
        <v>16230</v>
      </c>
      <c r="J2859" s="28" t="s">
        <v>815</v>
      </c>
      <c r="K2859" s="1">
        <v>45827</v>
      </c>
      <c r="L2859" s="28" t="str">
        <f>IFERROR(VLOOKUP(Result5[[#This Row],[RPRO]],'Data Power app'!C:C,1,0),"Xoa")</f>
        <v>RPRO-250509-0194</v>
      </c>
    </row>
    <row r="2860" spans="8:12" x14ac:dyDescent="0.25">
      <c r="H2860" s="28" t="s">
        <v>15841</v>
      </c>
      <c r="I2860" s="28" t="s">
        <v>16229</v>
      </c>
      <c r="J2860" s="28" t="s">
        <v>809</v>
      </c>
      <c r="K2860" s="1">
        <v>45827</v>
      </c>
      <c r="L2860" s="28" t="str">
        <f>IFERROR(VLOOKUP(Result5[[#This Row],[RPRO]],'Data Power app'!C:C,1,0),"Xoa")</f>
        <v>RPRO-250526-0319</v>
      </c>
    </row>
    <row r="2861" spans="8:12" x14ac:dyDescent="0.25">
      <c r="H2861" s="28" t="s">
        <v>15870</v>
      </c>
      <c r="I2861" s="28" t="s">
        <v>16229</v>
      </c>
      <c r="J2861" s="28" t="s">
        <v>809</v>
      </c>
      <c r="K2861" s="1">
        <v>45827</v>
      </c>
      <c r="L2861" s="28" t="str">
        <f>IFERROR(VLOOKUP(Result5[[#This Row],[RPRO]],'Data Power app'!C:C,1,0),"Xoa")</f>
        <v>RPRO-250613-0166</v>
      </c>
    </row>
    <row r="2862" spans="8:12" x14ac:dyDescent="0.25">
      <c r="H2862" s="28" t="s">
        <v>15852</v>
      </c>
      <c r="I2862" s="28" t="s">
        <v>16233</v>
      </c>
      <c r="J2862" s="28" t="s">
        <v>812</v>
      </c>
      <c r="K2862" s="1">
        <v>45827</v>
      </c>
      <c r="L2862" s="28" t="str">
        <f>IFERROR(VLOOKUP(Result5[[#This Row],[RPRO]],'Data Power app'!C:C,1,0),"Xoa")</f>
        <v>RPRO-250612-0039</v>
      </c>
    </row>
    <row r="2863" spans="8:12" x14ac:dyDescent="0.25">
      <c r="H2863" s="28" t="s">
        <v>15857</v>
      </c>
      <c r="I2863" s="28" t="s">
        <v>16233</v>
      </c>
      <c r="J2863" s="28" t="s">
        <v>812</v>
      </c>
      <c r="K2863" s="1">
        <v>45827</v>
      </c>
      <c r="L2863" s="28" t="str">
        <f>IFERROR(VLOOKUP(Result5[[#This Row],[RPRO]],'Data Power app'!C:C,1,0),"Xoa")</f>
        <v>RPRO-250612-0041</v>
      </c>
    </row>
    <row r="2864" spans="8:12" x14ac:dyDescent="0.25">
      <c r="H2864" s="28" t="s">
        <v>15866</v>
      </c>
      <c r="I2864" s="28" t="s">
        <v>16233</v>
      </c>
      <c r="J2864" s="28" t="s">
        <v>812</v>
      </c>
      <c r="K2864" s="1">
        <v>45827</v>
      </c>
      <c r="L2864" s="28" t="str">
        <f>IFERROR(VLOOKUP(Result5[[#This Row],[RPRO]],'Data Power app'!C:C,1,0),"Xoa")</f>
        <v>RPRO-250612-0157</v>
      </c>
    </row>
    <row r="2865" spans="8:12" x14ac:dyDescent="0.25">
      <c r="H2865" s="28" t="s">
        <v>15868</v>
      </c>
      <c r="I2865" s="28" t="s">
        <v>16233</v>
      </c>
      <c r="J2865" s="28" t="s">
        <v>812</v>
      </c>
      <c r="K2865" s="1">
        <v>45827</v>
      </c>
      <c r="L2865" s="28" t="str">
        <f>IFERROR(VLOOKUP(Result5[[#This Row],[RPRO]],'Data Power app'!C:C,1,0),"Xoa")</f>
        <v>RPRO-250612-0158</v>
      </c>
    </row>
    <row r="2866" spans="8:12" x14ac:dyDescent="0.25">
      <c r="H2866" s="28" t="s">
        <v>15711</v>
      </c>
      <c r="I2866" s="28" t="s">
        <v>16233</v>
      </c>
      <c r="J2866" s="28" t="s">
        <v>812</v>
      </c>
      <c r="K2866" s="1">
        <v>45827</v>
      </c>
      <c r="L2866" s="28" t="str">
        <f>IFERROR(VLOOKUP(Result5[[#This Row],[RPRO]],'Data Power app'!C:C,1,0),"Xoa")</f>
        <v>RPRO-250506-0690</v>
      </c>
    </row>
    <row r="2867" spans="8:12" x14ac:dyDescent="0.25">
      <c r="H2867" s="28" t="s">
        <v>15777</v>
      </c>
      <c r="I2867" s="28" t="s">
        <v>16229</v>
      </c>
      <c r="J2867" s="28" t="s">
        <v>809</v>
      </c>
      <c r="K2867" s="1">
        <v>45827</v>
      </c>
      <c r="L2867" s="28" t="str">
        <f>IFERROR(VLOOKUP(Result5[[#This Row],[RPRO]],'Data Power app'!C:C,1,0),"Xoa")</f>
        <v>RPRO-250526-0086</v>
      </c>
    </row>
    <row r="2868" spans="8:12" x14ac:dyDescent="0.25">
      <c r="H2868" s="28" t="s">
        <v>15764</v>
      </c>
      <c r="I2868" s="28" t="s">
        <v>16233</v>
      </c>
      <c r="J2868" s="28" t="s">
        <v>812</v>
      </c>
      <c r="K2868" s="1">
        <v>45827</v>
      </c>
      <c r="L2868" s="28" t="str">
        <f>IFERROR(VLOOKUP(Result5[[#This Row],[RPRO]],'Data Power app'!C:C,1,0),"Xoa")</f>
        <v>RPRO-250506-0708</v>
      </c>
    </row>
    <row r="2869" spans="8:12" x14ac:dyDescent="0.25">
      <c r="H2869" s="28" t="s">
        <v>15775</v>
      </c>
      <c r="I2869" s="28" t="s">
        <v>16233</v>
      </c>
      <c r="J2869" s="28" t="s">
        <v>812</v>
      </c>
      <c r="K2869" s="1">
        <v>45827</v>
      </c>
      <c r="L2869" s="28" t="str">
        <f>IFERROR(VLOOKUP(Result5[[#This Row],[RPRO]],'Data Power app'!C:C,1,0),"Xoa")</f>
        <v>RPRO-250514-0097</v>
      </c>
    </row>
    <row r="2870" spans="8:12" x14ac:dyDescent="0.25">
      <c r="H2870" s="28" t="s">
        <v>15875</v>
      </c>
      <c r="I2870" s="28" t="s">
        <v>16229</v>
      </c>
      <c r="J2870" s="28" t="s">
        <v>809</v>
      </c>
      <c r="K2870" s="1">
        <v>45827</v>
      </c>
      <c r="L2870" s="28" t="str">
        <f>IFERROR(VLOOKUP(Result5[[#This Row],[RPRO]],'Data Power app'!C:C,1,0),"Xoa")</f>
        <v>RPRO-250502-0167</v>
      </c>
    </row>
    <row r="2871" spans="8:12" x14ac:dyDescent="0.25">
      <c r="H2871" s="28" t="s">
        <v>15884</v>
      </c>
      <c r="I2871" s="28" t="s">
        <v>16229</v>
      </c>
      <c r="J2871" s="28" t="s">
        <v>809</v>
      </c>
      <c r="K2871" s="1">
        <v>45827</v>
      </c>
      <c r="L2871" s="28" t="str">
        <f>IFERROR(VLOOKUP(Result5[[#This Row],[RPRO]],'Data Power app'!C:C,1,0),"Xoa")</f>
        <v>RPRO-250603-0316</v>
      </c>
    </row>
    <row r="2872" spans="8:12" x14ac:dyDescent="0.25">
      <c r="H2872" s="28" t="s">
        <v>15886</v>
      </c>
      <c r="I2872" s="28" t="s">
        <v>16229</v>
      </c>
      <c r="J2872" s="28" t="s">
        <v>809</v>
      </c>
      <c r="K2872" s="1">
        <v>45827</v>
      </c>
      <c r="L2872" s="28" t="str">
        <f>IFERROR(VLOOKUP(Result5[[#This Row],[RPRO]],'Data Power app'!C:C,1,0),"Xoa")</f>
        <v>RPRO-250603-0317</v>
      </c>
    </row>
    <row r="2873" spans="8:12" x14ac:dyDescent="0.25">
      <c r="H2873" s="28" t="s">
        <v>15888</v>
      </c>
      <c r="I2873" s="28" t="s">
        <v>16229</v>
      </c>
      <c r="J2873" s="28" t="s">
        <v>809</v>
      </c>
      <c r="K2873" s="1">
        <v>45827</v>
      </c>
      <c r="L2873" s="28" t="str">
        <f>IFERROR(VLOOKUP(Result5[[#This Row],[RPRO]],'Data Power app'!C:C,1,0),"Xoa")</f>
        <v>RPRO-250603-0319</v>
      </c>
    </row>
    <row r="2874" spans="8:12" x14ac:dyDescent="0.25">
      <c r="H2874" s="28" t="s">
        <v>15882</v>
      </c>
      <c r="I2874" s="28" t="s">
        <v>16229</v>
      </c>
      <c r="J2874" s="28" t="s">
        <v>809</v>
      </c>
      <c r="K2874" s="1">
        <v>45827</v>
      </c>
      <c r="L2874" s="28" t="str">
        <f>IFERROR(VLOOKUP(Result5[[#This Row],[RPRO]],'Data Power app'!C:C,1,0),"Xoa")</f>
        <v>RPRO-250610-0459</v>
      </c>
    </row>
    <row r="2875" spans="8:12" x14ac:dyDescent="0.25">
      <c r="H2875" s="28" t="s">
        <v>15766</v>
      </c>
      <c r="I2875" s="28" t="s">
        <v>16233</v>
      </c>
      <c r="J2875" s="28" t="s">
        <v>812</v>
      </c>
      <c r="K2875" s="1">
        <v>45827</v>
      </c>
      <c r="L2875" s="28" t="str">
        <f>IFERROR(VLOOKUP(Result5[[#This Row],[RPRO]],'Data Power app'!C:C,1,0),"Xoa")</f>
        <v>RPRO-250506-0712</v>
      </c>
    </row>
    <row r="2876" spans="8:12" x14ac:dyDescent="0.25">
      <c r="H2876" s="28" t="s">
        <v>15413</v>
      </c>
      <c r="I2876" s="28" t="s">
        <v>16231</v>
      </c>
      <c r="J2876" s="28" t="s">
        <v>814</v>
      </c>
      <c r="K2876" s="1">
        <v>45827</v>
      </c>
      <c r="L2876" s="28" t="str">
        <f>IFERROR(VLOOKUP(Result5[[#This Row],[RPRO]],'Data Power app'!C:C,1,0),"Xoa")</f>
        <v>RPRO-250520-1130</v>
      </c>
    </row>
    <row r="2877" spans="8:12" x14ac:dyDescent="0.25">
      <c r="H2877" s="28" t="s">
        <v>15796</v>
      </c>
      <c r="I2877" s="28" t="s">
        <v>16230</v>
      </c>
      <c r="J2877" s="28" t="s">
        <v>815</v>
      </c>
      <c r="K2877" s="1">
        <v>45827</v>
      </c>
      <c r="L2877" s="28" t="str">
        <f>IFERROR(VLOOKUP(Result5[[#This Row],[RPRO]],'Data Power app'!C:C,1,0),"Xoa")</f>
        <v>RPRO-250605-0551</v>
      </c>
    </row>
    <row r="2878" spans="8:12" x14ac:dyDescent="0.25">
      <c r="H2878" s="28" t="s">
        <v>15787</v>
      </c>
      <c r="I2878" s="28" t="s">
        <v>16230</v>
      </c>
      <c r="J2878" s="28" t="s">
        <v>815</v>
      </c>
      <c r="K2878" s="1">
        <v>45827</v>
      </c>
      <c r="L2878" s="28" t="str">
        <f>IFERROR(VLOOKUP(Result5[[#This Row],[RPRO]],'Data Power app'!C:C,1,0),"Xoa")</f>
        <v>RPRO-250605-0549</v>
      </c>
    </row>
    <row r="2879" spans="8:12" x14ac:dyDescent="0.25">
      <c r="H2879" s="28" t="s">
        <v>15794</v>
      </c>
      <c r="I2879" s="28" t="s">
        <v>16230</v>
      </c>
      <c r="J2879" s="28" t="s">
        <v>815</v>
      </c>
      <c r="K2879" s="1">
        <v>45827</v>
      </c>
      <c r="L2879" s="28" t="str">
        <f>IFERROR(VLOOKUP(Result5[[#This Row],[RPRO]],'Data Power app'!C:C,1,0),"Xoa")</f>
        <v>RPRO-250605-0550</v>
      </c>
    </row>
    <row r="2880" spans="8:12" x14ac:dyDescent="0.25">
      <c r="H2880" s="28" t="s">
        <v>15877</v>
      </c>
      <c r="I2880" s="28" t="s">
        <v>16233</v>
      </c>
      <c r="J2880" s="28" t="s">
        <v>812</v>
      </c>
      <c r="K2880" s="1">
        <v>45827</v>
      </c>
      <c r="L2880" s="28" t="str">
        <f>IFERROR(VLOOKUP(Result5[[#This Row],[RPRO]],'Data Power app'!C:C,1,0),"Xoa")</f>
        <v>RPRO-250519-0216</v>
      </c>
    </row>
    <row r="2881" spans="8:12" x14ac:dyDescent="0.25">
      <c r="H2881" s="28" t="s">
        <v>15834</v>
      </c>
      <c r="I2881" s="28" t="s">
        <v>16233</v>
      </c>
      <c r="J2881" s="28" t="s">
        <v>812</v>
      </c>
      <c r="K2881" s="1">
        <v>45827</v>
      </c>
      <c r="L2881" s="28" t="str">
        <f>IFERROR(VLOOKUP(Result5[[#This Row],[RPRO]],'Data Power app'!C:C,1,0),"Xoa")</f>
        <v>RPRO-250519-0257</v>
      </c>
    </row>
    <row r="2882" spans="8:12" x14ac:dyDescent="0.25">
      <c r="H2882" s="28" t="s">
        <v>15785</v>
      </c>
      <c r="I2882" s="28" t="s">
        <v>16229</v>
      </c>
      <c r="J2882" s="28" t="s">
        <v>809</v>
      </c>
      <c r="K2882" s="1">
        <v>45827</v>
      </c>
      <c r="L2882" s="28" t="str">
        <f>IFERROR(VLOOKUP(Result5[[#This Row],[RPRO]],'Data Power app'!C:C,1,0),"Xoa")</f>
        <v>RPRO-250526-0513</v>
      </c>
    </row>
    <row r="2883" spans="8:12" x14ac:dyDescent="0.25">
      <c r="H2883" s="28" t="s">
        <v>15800</v>
      </c>
      <c r="I2883" s="28" t="s">
        <v>16233</v>
      </c>
      <c r="J2883" s="28" t="s">
        <v>812</v>
      </c>
      <c r="K2883" s="1">
        <v>45827</v>
      </c>
      <c r="L2883" s="28" t="str">
        <f>IFERROR(VLOOKUP(Result5[[#This Row],[RPRO]],'Data Power app'!C:C,1,0),"Xoa")</f>
        <v>RPRO-250507-0949</v>
      </c>
    </row>
    <row r="2884" spans="8:12" x14ac:dyDescent="0.25">
      <c r="H2884" s="28" t="s">
        <v>16234</v>
      </c>
      <c r="I2884" s="28" t="s">
        <v>16231</v>
      </c>
      <c r="J2884" s="28" t="s">
        <v>814</v>
      </c>
      <c r="K2884" s="1">
        <v>45827</v>
      </c>
      <c r="L2884" s="28" t="str">
        <f>IFERROR(VLOOKUP(Result5[[#This Row],[RPRO]],'Data Power app'!C:C,1,0),"Xoa")</f>
        <v>Xoa</v>
      </c>
    </row>
    <row r="2885" spans="8:12" x14ac:dyDescent="0.25">
      <c r="H2885" s="28" t="s">
        <v>16235</v>
      </c>
      <c r="I2885" s="28" t="s">
        <v>16231</v>
      </c>
      <c r="J2885" s="28" t="s">
        <v>814</v>
      </c>
      <c r="K2885" s="1">
        <v>45827</v>
      </c>
      <c r="L2885"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79"/>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row r="8533" spans="1:7" x14ac:dyDescent="0.25">
      <c r="A8533" s="28" t="s">
        <v>18386</v>
      </c>
      <c r="B8533" s="28" t="s">
        <v>4495</v>
      </c>
      <c r="C8533" s="28" t="s">
        <v>776</v>
      </c>
      <c r="D8533" s="28" t="s">
        <v>77</v>
      </c>
      <c r="E8533" s="23">
        <v>45828.634282407409</v>
      </c>
      <c r="F8533" s="28" t="s">
        <v>798</v>
      </c>
      <c r="G8533" s="23">
        <v>45828.634282407409</v>
      </c>
    </row>
    <row r="8534" spans="1:7" x14ac:dyDescent="0.25">
      <c r="A8534" s="28" t="s">
        <v>18387</v>
      </c>
      <c r="B8534" s="28" t="s">
        <v>4493</v>
      </c>
      <c r="C8534" s="28" t="s">
        <v>776</v>
      </c>
      <c r="D8534" s="28" t="s">
        <v>77</v>
      </c>
      <c r="E8534" s="23">
        <v>45828.634317129632</v>
      </c>
      <c r="F8534" s="28" t="s">
        <v>798</v>
      </c>
      <c r="G8534" s="23">
        <v>45828.634317129632</v>
      </c>
    </row>
    <row r="8535" spans="1:7" x14ac:dyDescent="0.25">
      <c r="A8535" s="28" t="s">
        <v>18388</v>
      </c>
      <c r="B8535" s="28" t="s">
        <v>4455</v>
      </c>
      <c r="C8535" s="28" t="s">
        <v>776</v>
      </c>
      <c r="D8535" s="28" t="s">
        <v>77</v>
      </c>
      <c r="E8535" s="23">
        <v>45828.634421296294</v>
      </c>
      <c r="F8535" s="28" t="s">
        <v>798</v>
      </c>
      <c r="G8535" s="23">
        <v>45828.634421296294</v>
      </c>
    </row>
    <row r="8536" spans="1:7" x14ac:dyDescent="0.25">
      <c r="A8536" s="28" t="s">
        <v>18389</v>
      </c>
      <c r="B8536" s="28" t="s">
        <v>4457</v>
      </c>
      <c r="C8536" s="28" t="s">
        <v>776</v>
      </c>
      <c r="D8536" s="28" t="s">
        <v>77</v>
      </c>
      <c r="E8536" s="23">
        <v>45828.63449074074</v>
      </c>
      <c r="F8536" s="28" t="s">
        <v>798</v>
      </c>
      <c r="G8536" s="23">
        <v>45828.63449074074</v>
      </c>
    </row>
    <row r="8537" spans="1:7" x14ac:dyDescent="0.25">
      <c r="A8537" s="28" t="s">
        <v>18390</v>
      </c>
      <c r="B8537" s="28" t="s">
        <v>7998</v>
      </c>
      <c r="C8537" s="28" t="s">
        <v>791</v>
      </c>
      <c r="D8537" s="28" t="s">
        <v>792</v>
      </c>
      <c r="E8537" s="23">
        <v>45828.637592592589</v>
      </c>
      <c r="F8537" s="28" t="s">
        <v>780</v>
      </c>
      <c r="G8537" s="23">
        <v>45828.637592592589</v>
      </c>
    </row>
    <row r="8538" spans="1:7" x14ac:dyDescent="0.25">
      <c r="A8538" s="28" t="s">
        <v>18391</v>
      </c>
      <c r="B8538" s="28" t="s">
        <v>6689</v>
      </c>
      <c r="C8538" s="28" t="s">
        <v>783</v>
      </c>
      <c r="D8538" s="28" t="s">
        <v>61</v>
      </c>
      <c r="E8538" s="23">
        <v>45828.638807870368</v>
      </c>
      <c r="F8538" s="28" t="s">
        <v>775</v>
      </c>
      <c r="G8538" s="23">
        <v>45828.638807870368</v>
      </c>
    </row>
    <row r="8539" spans="1:7" x14ac:dyDescent="0.25">
      <c r="A8539" s="28" t="s">
        <v>18392</v>
      </c>
      <c r="B8539" s="28" t="s">
        <v>6628</v>
      </c>
      <c r="C8539" s="28" t="s">
        <v>783</v>
      </c>
      <c r="D8539" s="28" t="s">
        <v>61</v>
      </c>
      <c r="E8539" s="23">
        <v>45828.639039351852</v>
      </c>
      <c r="F8539" s="28" t="s">
        <v>775</v>
      </c>
      <c r="G8539" s="23">
        <v>45828.639039351852</v>
      </c>
    </row>
    <row r="8540" spans="1:7" x14ac:dyDescent="0.25">
      <c r="A8540" s="28" t="s">
        <v>18393</v>
      </c>
      <c r="B8540" s="28" t="s">
        <v>2024</v>
      </c>
      <c r="C8540" s="28" t="s">
        <v>783</v>
      </c>
      <c r="D8540" s="28" t="s">
        <v>61</v>
      </c>
      <c r="E8540" s="23">
        <v>45828.639143518521</v>
      </c>
      <c r="F8540" s="28" t="s">
        <v>775</v>
      </c>
      <c r="G8540" s="23">
        <v>45828.639143518521</v>
      </c>
    </row>
    <row r="8541" spans="1:7" x14ac:dyDescent="0.25">
      <c r="A8541" s="28" t="s">
        <v>18394</v>
      </c>
      <c r="B8541" s="28" t="s">
        <v>2025</v>
      </c>
      <c r="C8541" s="28" t="s">
        <v>783</v>
      </c>
      <c r="D8541" s="28" t="s">
        <v>61</v>
      </c>
      <c r="E8541" s="23">
        <v>45828.639374999999</v>
      </c>
      <c r="F8541" s="28" t="s">
        <v>775</v>
      </c>
      <c r="G8541" s="23">
        <v>45828.639374999999</v>
      </c>
    </row>
    <row r="8542" spans="1:7" x14ac:dyDescent="0.25">
      <c r="A8542" s="28" t="s">
        <v>18395</v>
      </c>
      <c r="B8542" s="28" t="s">
        <v>2026</v>
      </c>
      <c r="C8542" s="28" t="s">
        <v>783</v>
      </c>
      <c r="D8542" s="28" t="s">
        <v>61</v>
      </c>
      <c r="E8542" s="23">
        <v>45828.639456018522</v>
      </c>
      <c r="F8542" s="28" t="s">
        <v>775</v>
      </c>
      <c r="G8542" s="23">
        <v>45828.639456018522</v>
      </c>
    </row>
    <row r="8543" spans="1:7" x14ac:dyDescent="0.25">
      <c r="A8543" s="28" t="s">
        <v>18396</v>
      </c>
      <c r="B8543" s="28" t="s">
        <v>10523</v>
      </c>
      <c r="C8543" s="28" t="s">
        <v>776</v>
      </c>
      <c r="D8543" s="28" t="s">
        <v>77</v>
      </c>
      <c r="E8543" s="23">
        <v>45828.643101851849</v>
      </c>
      <c r="F8543" s="28" t="s">
        <v>798</v>
      </c>
      <c r="G8543" s="23">
        <v>45828.643101851849</v>
      </c>
    </row>
    <row r="8544" spans="1:7" x14ac:dyDescent="0.25">
      <c r="A8544" s="28" t="s">
        <v>18397</v>
      </c>
      <c r="B8544" s="28" t="s">
        <v>15709</v>
      </c>
      <c r="C8544" s="28" t="s">
        <v>781</v>
      </c>
      <c r="D8544" s="28" t="s">
        <v>793</v>
      </c>
      <c r="E8544" s="23">
        <v>45828.643449074072</v>
      </c>
      <c r="F8544" s="28" t="s">
        <v>780</v>
      </c>
      <c r="G8544" s="23">
        <v>45828.643449074072</v>
      </c>
    </row>
    <row r="8545" spans="1:7" x14ac:dyDescent="0.25">
      <c r="A8545" s="28" t="s">
        <v>18398</v>
      </c>
      <c r="B8545" s="28" t="s">
        <v>15667</v>
      </c>
      <c r="C8545" s="28" t="s">
        <v>773</v>
      </c>
      <c r="D8545" s="28" t="s">
        <v>785</v>
      </c>
      <c r="E8545" s="23">
        <v>45828.646319444444</v>
      </c>
      <c r="F8545" s="28" t="s">
        <v>780</v>
      </c>
      <c r="G8545" s="23">
        <v>45828.646319444444</v>
      </c>
    </row>
    <row r="8546" spans="1:7" x14ac:dyDescent="0.25">
      <c r="A8546" s="28" t="s">
        <v>18399</v>
      </c>
      <c r="B8546" s="28" t="s">
        <v>15595</v>
      </c>
      <c r="C8546" s="28" t="s">
        <v>773</v>
      </c>
      <c r="D8546" s="28" t="s">
        <v>785</v>
      </c>
      <c r="E8546" s="23">
        <v>45828.646516203706</v>
      </c>
      <c r="F8546" s="28" t="s">
        <v>780</v>
      </c>
      <c r="G8546" s="23">
        <v>45828.646516203706</v>
      </c>
    </row>
    <row r="8547" spans="1:7" x14ac:dyDescent="0.25">
      <c r="A8547" s="28" t="s">
        <v>18400</v>
      </c>
      <c r="B8547" s="28" t="s">
        <v>11986</v>
      </c>
      <c r="C8547" s="28" t="s">
        <v>768</v>
      </c>
      <c r="D8547" s="28" t="s">
        <v>769</v>
      </c>
      <c r="E8547" s="23">
        <v>45828.644988425927</v>
      </c>
      <c r="F8547" s="28" t="s">
        <v>780</v>
      </c>
      <c r="G8547" s="23">
        <v>45828.644988425927</v>
      </c>
    </row>
    <row r="8548" spans="1:7" x14ac:dyDescent="0.25">
      <c r="A8548" s="28" t="s">
        <v>18401</v>
      </c>
      <c r="B8548" s="28" t="s">
        <v>11984</v>
      </c>
      <c r="C8548" s="28" t="s">
        <v>768</v>
      </c>
      <c r="D8548" s="28" t="s">
        <v>769</v>
      </c>
      <c r="E8548" s="23">
        <v>45828.64502314815</v>
      </c>
      <c r="F8548" s="28" t="s">
        <v>780</v>
      </c>
      <c r="G8548" s="23">
        <v>45828.64502314815</v>
      </c>
    </row>
    <row r="8549" spans="1:7" x14ac:dyDescent="0.25">
      <c r="A8549" s="28" t="s">
        <v>18402</v>
      </c>
      <c r="B8549" s="28" t="s">
        <v>7988</v>
      </c>
      <c r="C8549" s="28" t="s">
        <v>768</v>
      </c>
      <c r="D8549" s="28" t="s">
        <v>769</v>
      </c>
      <c r="E8549" s="23">
        <v>45828.646157407406</v>
      </c>
      <c r="F8549" s="28" t="s">
        <v>780</v>
      </c>
      <c r="G8549" s="23">
        <v>45828.646157407406</v>
      </c>
    </row>
    <row r="8550" spans="1:7" x14ac:dyDescent="0.25">
      <c r="A8550" s="28" t="s">
        <v>18403</v>
      </c>
      <c r="B8550" s="28" t="s">
        <v>5492</v>
      </c>
      <c r="C8550" s="28" t="s">
        <v>768</v>
      </c>
      <c r="D8550" s="28" t="s">
        <v>769</v>
      </c>
      <c r="E8550" s="23">
        <v>45828.646249999998</v>
      </c>
      <c r="F8550" s="28" t="s">
        <v>780</v>
      </c>
      <c r="G8550" s="23">
        <v>45828.646249999998</v>
      </c>
    </row>
    <row r="8551" spans="1:7" x14ac:dyDescent="0.25">
      <c r="A8551" s="28" t="s">
        <v>18404</v>
      </c>
      <c r="B8551" s="28" t="s">
        <v>8014</v>
      </c>
      <c r="C8551" s="28" t="s">
        <v>768</v>
      </c>
      <c r="D8551" s="28" t="s">
        <v>769</v>
      </c>
      <c r="E8551" s="23">
        <v>45828.646296296298</v>
      </c>
      <c r="F8551" s="28" t="s">
        <v>780</v>
      </c>
      <c r="G8551" s="23">
        <v>45828.646296296298</v>
      </c>
    </row>
    <row r="8552" spans="1:7" x14ac:dyDescent="0.25">
      <c r="A8552" s="28" t="s">
        <v>18405</v>
      </c>
      <c r="B8552" s="28" t="s">
        <v>3291</v>
      </c>
      <c r="C8552" s="28" t="s">
        <v>768</v>
      </c>
      <c r="D8552" s="28" t="s">
        <v>769</v>
      </c>
      <c r="E8552" s="23">
        <v>45828.646377314813</v>
      </c>
      <c r="F8552" s="28" t="s">
        <v>780</v>
      </c>
      <c r="G8552" s="23">
        <v>45828.646377314813</v>
      </c>
    </row>
    <row r="8553" spans="1:7" x14ac:dyDescent="0.25">
      <c r="A8553" s="28" t="s">
        <v>18406</v>
      </c>
      <c r="B8553" s="28" t="s">
        <v>5484</v>
      </c>
      <c r="C8553" s="28" t="s">
        <v>768</v>
      </c>
      <c r="D8553" s="28" t="s">
        <v>769</v>
      </c>
      <c r="E8553" s="23">
        <v>45828.646412037036</v>
      </c>
      <c r="F8553" s="28" t="s">
        <v>780</v>
      </c>
      <c r="G8553" s="23">
        <v>45828.646412037036</v>
      </c>
    </row>
    <row r="8554" spans="1:7" x14ac:dyDescent="0.25">
      <c r="A8554" s="28" t="s">
        <v>18407</v>
      </c>
      <c r="B8554" s="28" t="s">
        <v>5488</v>
      </c>
      <c r="C8554" s="28" t="s">
        <v>768</v>
      </c>
      <c r="D8554" s="28" t="s">
        <v>769</v>
      </c>
      <c r="E8554" s="23">
        <v>45828.646458333336</v>
      </c>
      <c r="F8554" s="28" t="s">
        <v>780</v>
      </c>
      <c r="G8554" s="23">
        <v>45828.646458333336</v>
      </c>
    </row>
    <row r="8555" spans="1:7" x14ac:dyDescent="0.25">
      <c r="A8555" s="28" t="s">
        <v>18408</v>
      </c>
      <c r="B8555" s="28" t="s">
        <v>12029</v>
      </c>
      <c r="C8555" s="28" t="s">
        <v>768</v>
      </c>
      <c r="D8555" s="28" t="s">
        <v>769</v>
      </c>
      <c r="E8555" s="23">
        <v>45828.646504629629</v>
      </c>
      <c r="F8555" s="28" t="s">
        <v>780</v>
      </c>
      <c r="G8555" s="23">
        <v>45828.646504629629</v>
      </c>
    </row>
    <row r="8556" spans="1:7" x14ac:dyDescent="0.25">
      <c r="A8556" s="28" t="s">
        <v>18409</v>
      </c>
      <c r="B8556" s="28" t="s">
        <v>11995</v>
      </c>
      <c r="C8556" s="28" t="s">
        <v>768</v>
      </c>
      <c r="D8556" s="28" t="s">
        <v>769</v>
      </c>
      <c r="E8556" s="23">
        <v>45828.646585648145</v>
      </c>
      <c r="F8556" s="28" t="s">
        <v>780</v>
      </c>
      <c r="G8556" s="23">
        <v>45828.646585648145</v>
      </c>
    </row>
    <row r="8557" spans="1:7" x14ac:dyDescent="0.25">
      <c r="A8557" s="28" t="s">
        <v>18410</v>
      </c>
      <c r="B8557" s="28" t="s">
        <v>7983</v>
      </c>
      <c r="C8557" s="28" t="s">
        <v>768</v>
      </c>
      <c r="D8557" s="28" t="s">
        <v>769</v>
      </c>
      <c r="E8557" s="23">
        <v>45828.647731481484</v>
      </c>
      <c r="F8557" s="28" t="s">
        <v>780</v>
      </c>
      <c r="G8557" s="23">
        <v>45828.647731481484</v>
      </c>
    </row>
    <row r="8558" spans="1:7" x14ac:dyDescent="0.25">
      <c r="A8558" s="28" t="s">
        <v>18411</v>
      </c>
      <c r="B8558" s="28" t="s">
        <v>8008</v>
      </c>
      <c r="C8558" s="28" t="s">
        <v>768</v>
      </c>
      <c r="D8558" s="28" t="s">
        <v>769</v>
      </c>
      <c r="E8558" s="23">
        <v>45828.647974537038</v>
      </c>
      <c r="F8558" s="28" t="s">
        <v>780</v>
      </c>
      <c r="G8558" s="23">
        <v>45828.647974537038</v>
      </c>
    </row>
    <row r="8559" spans="1:7" x14ac:dyDescent="0.25">
      <c r="A8559" s="28" t="s">
        <v>18412</v>
      </c>
      <c r="B8559" s="28" t="s">
        <v>12023</v>
      </c>
      <c r="C8559" s="28" t="s">
        <v>778</v>
      </c>
      <c r="D8559" s="28" t="s">
        <v>790</v>
      </c>
      <c r="E8559" s="23">
        <v>45828.650393518517</v>
      </c>
      <c r="F8559" s="28" t="s">
        <v>780</v>
      </c>
      <c r="G8559" s="23">
        <v>45828.650393518517</v>
      </c>
    </row>
    <row r="8560" spans="1:7" x14ac:dyDescent="0.25">
      <c r="A8560" s="28" t="s">
        <v>18413</v>
      </c>
      <c r="B8560" s="28" t="s">
        <v>12019</v>
      </c>
      <c r="C8560" s="28" t="s">
        <v>778</v>
      </c>
      <c r="D8560" s="28" t="s">
        <v>790</v>
      </c>
      <c r="E8560" s="23">
        <v>45828.650439814817</v>
      </c>
      <c r="F8560" s="28" t="s">
        <v>780</v>
      </c>
      <c r="G8560" s="23">
        <v>45828.650439814817</v>
      </c>
    </row>
    <row r="8561" spans="1:7" x14ac:dyDescent="0.25">
      <c r="A8561" s="28" t="s">
        <v>18414</v>
      </c>
      <c r="B8561" s="28" t="s">
        <v>12012</v>
      </c>
      <c r="C8561" s="28" t="s">
        <v>778</v>
      </c>
      <c r="D8561" s="28" t="s">
        <v>790</v>
      </c>
      <c r="E8561" s="23">
        <v>45828.650462962964</v>
      </c>
      <c r="F8561" s="28" t="s">
        <v>780</v>
      </c>
      <c r="G8561" s="23">
        <v>45828.650462962964</v>
      </c>
    </row>
    <row r="8562" spans="1:7" x14ac:dyDescent="0.25">
      <c r="A8562" s="28" t="s">
        <v>18415</v>
      </c>
      <c r="B8562" s="28" t="s">
        <v>12021</v>
      </c>
      <c r="C8562" s="28" t="s">
        <v>778</v>
      </c>
      <c r="D8562" s="28" t="s">
        <v>790</v>
      </c>
      <c r="E8562" s="23">
        <v>45828.650497685187</v>
      </c>
      <c r="F8562" s="28" t="s">
        <v>780</v>
      </c>
      <c r="G8562" s="23">
        <v>45828.650497685187</v>
      </c>
    </row>
    <row r="8563" spans="1:7" x14ac:dyDescent="0.25">
      <c r="A8563" s="28" t="s">
        <v>18416</v>
      </c>
      <c r="B8563" s="28" t="s">
        <v>5454</v>
      </c>
      <c r="C8563" s="28" t="s">
        <v>778</v>
      </c>
      <c r="D8563" s="28" t="s">
        <v>790</v>
      </c>
      <c r="E8563" s="23">
        <v>45828.650694444441</v>
      </c>
      <c r="F8563" s="28" t="s">
        <v>780</v>
      </c>
      <c r="G8563" s="23">
        <v>45828.650694444441</v>
      </c>
    </row>
    <row r="8564" spans="1:7" x14ac:dyDescent="0.25">
      <c r="A8564" s="28" t="s">
        <v>18417</v>
      </c>
      <c r="B8564" s="28" t="s">
        <v>5454</v>
      </c>
      <c r="C8564" s="28" t="s">
        <v>781</v>
      </c>
      <c r="D8564" s="28" t="s">
        <v>790</v>
      </c>
      <c r="E8564" s="23">
        <v>45828.651319444441</v>
      </c>
      <c r="F8564" s="28" t="s">
        <v>780</v>
      </c>
      <c r="G8564" s="23">
        <v>45828.651319444441</v>
      </c>
    </row>
    <row r="8565" spans="1:7" x14ac:dyDescent="0.25">
      <c r="A8565" s="28" t="s">
        <v>18418</v>
      </c>
      <c r="B8565" s="28" t="s">
        <v>12023</v>
      </c>
      <c r="C8565" s="28" t="s">
        <v>781</v>
      </c>
      <c r="D8565" s="28" t="s">
        <v>790</v>
      </c>
      <c r="E8565" s="23">
        <v>45828.651377314818</v>
      </c>
      <c r="F8565" s="28" t="s">
        <v>780</v>
      </c>
      <c r="G8565" s="23">
        <v>45828.651377314818</v>
      </c>
    </row>
    <row r="8566" spans="1:7" x14ac:dyDescent="0.25">
      <c r="A8566" s="28" t="s">
        <v>18419</v>
      </c>
      <c r="B8566" s="28" t="s">
        <v>12019</v>
      </c>
      <c r="C8566" s="28" t="s">
        <v>781</v>
      </c>
      <c r="D8566" s="28" t="s">
        <v>790</v>
      </c>
      <c r="E8566" s="23">
        <v>45828.651469907411</v>
      </c>
      <c r="F8566" s="28" t="s">
        <v>780</v>
      </c>
      <c r="G8566" s="23">
        <v>45828.651469907411</v>
      </c>
    </row>
    <row r="8567" spans="1:7" x14ac:dyDescent="0.25">
      <c r="A8567" s="28" t="s">
        <v>18420</v>
      </c>
      <c r="B8567" s="28" t="s">
        <v>12012</v>
      </c>
      <c r="C8567" s="28" t="s">
        <v>781</v>
      </c>
      <c r="D8567" s="28" t="s">
        <v>790</v>
      </c>
      <c r="E8567" s="23">
        <v>45828.651550925926</v>
      </c>
      <c r="F8567" s="28" t="s">
        <v>780</v>
      </c>
      <c r="G8567" s="23">
        <v>45828.651550925926</v>
      </c>
    </row>
    <row r="8568" spans="1:7" x14ac:dyDescent="0.25">
      <c r="A8568" s="28" t="s">
        <v>18421</v>
      </c>
      <c r="B8568" s="28" t="s">
        <v>12021</v>
      </c>
      <c r="C8568" s="28" t="s">
        <v>781</v>
      </c>
      <c r="D8568" s="28" t="s">
        <v>790</v>
      </c>
      <c r="E8568" s="23">
        <v>45828.651643518519</v>
      </c>
      <c r="F8568" s="28" t="s">
        <v>780</v>
      </c>
      <c r="G8568" s="23">
        <v>45828.651643518519</v>
      </c>
    </row>
    <row r="8569" spans="1:7" x14ac:dyDescent="0.25">
      <c r="A8569" s="28" t="s">
        <v>18422</v>
      </c>
      <c r="B8569" s="28" t="s">
        <v>10512</v>
      </c>
      <c r="C8569" s="28" t="s">
        <v>776</v>
      </c>
      <c r="D8569" s="28" t="s">
        <v>77</v>
      </c>
      <c r="E8569" s="23">
        <v>45828.651608796295</v>
      </c>
      <c r="F8569" s="28" t="s">
        <v>798</v>
      </c>
      <c r="G8569" s="23">
        <v>45828.651608796295</v>
      </c>
    </row>
    <row r="8570" spans="1:7" x14ac:dyDescent="0.25">
      <c r="A8570" s="28" t="s">
        <v>18423</v>
      </c>
      <c r="B8570" s="28" t="s">
        <v>3268</v>
      </c>
      <c r="C8570" s="28" t="s">
        <v>776</v>
      </c>
      <c r="D8570" s="28" t="s">
        <v>77</v>
      </c>
      <c r="E8570" s="23">
        <v>45828.651643518519</v>
      </c>
      <c r="F8570" s="28" t="s">
        <v>798</v>
      </c>
      <c r="G8570" s="23">
        <v>45828.651643518519</v>
      </c>
    </row>
    <row r="8571" spans="1:7" x14ac:dyDescent="0.25">
      <c r="A8571" s="28" t="s">
        <v>18424</v>
      </c>
      <c r="B8571" s="28" t="s">
        <v>7728</v>
      </c>
      <c r="C8571" s="28" t="s">
        <v>776</v>
      </c>
      <c r="D8571" s="28" t="s">
        <v>237</v>
      </c>
      <c r="E8571" s="23">
        <v>45828.653506944444</v>
      </c>
      <c r="F8571" s="28" t="s">
        <v>775</v>
      </c>
      <c r="G8571" s="23">
        <v>45828.653506944444</v>
      </c>
    </row>
    <row r="8572" spans="1:7" x14ac:dyDescent="0.25">
      <c r="A8572" s="28" t="s">
        <v>18425</v>
      </c>
      <c r="B8572" s="28" t="s">
        <v>4569</v>
      </c>
      <c r="C8572" s="28" t="s">
        <v>776</v>
      </c>
      <c r="D8572" s="28" t="s">
        <v>77</v>
      </c>
      <c r="E8572" s="23">
        <v>45828.653449074074</v>
      </c>
      <c r="F8572" s="28" t="s">
        <v>798</v>
      </c>
      <c r="G8572" s="23">
        <v>45828.653449074074</v>
      </c>
    </row>
    <row r="8573" spans="1:7" x14ac:dyDescent="0.25">
      <c r="A8573" s="28" t="s">
        <v>18426</v>
      </c>
      <c r="B8573" s="28" t="s">
        <v>4532</v>
      </c>
      <c r="C8573" s="28" t="s">
        <v>776</v>
      </c>
      <c r="D8573" s="28" t="s">
        <v>77</v>
      </c>
      <c r="E8573" s="23">
        <v>45828.653541666667</v>
      </c>
      <c r="F8573" s="28" t="s">
        <v>798</v>
      </c>
      <c r="G8573" s="23">
        <v>45828.653541666667</v>
      </c>
    </row>
    <row r="8574" spans="1:7" x14ac:dyDescent="0.25">
      <c r="A8574" s="28" t="s">
        <v>18427</v>
      </c>
      <c r="B8574" s="28" t="s">
        <v>10448</v>
      </c>
      <c r="C8574" s="28" t="s">
        <v>783</v>
      </c>
      <c r="D8574" s="28" t="s">
        <v>237</v>
      </c>
      <c r="E8574" s="23">
        <v>45828.654236111113</v>
      </c>
      <c r="F8574" s="28" t="s">
        <v>775</v>
      </c>
      <c r="G8574" s="23">
        <v>45828.654236111113</v>
      </c>
    </row>
    <row r="8575" spans="1:7" x14ac:dyDescent="0.25">
      <c r="A8575" s="28" t="s">
        <v>18428</v>
      </c>
      <c r="B8575" s="28" t="s">
        <v>7728</v>
      </c>
      <c r="C8575" s="28" t="s">
        <v>783</v>
      </c>
      <c r="D8575" s="28" t="s">
        <v>237</v>
      </c>
      <c r="E8575" s="23">
        <v>45828.654374999998</v>
      </c>
      <c r="F8575" s="28" t="s">
        <v>775</v>
      </c>
      <c r="G8575" s="23">
        <v>45828.654374999998</v>
      </c>
    </row>
    <row r="8576" spans="1:7" x14ac:dyDescent="0.25">
      <c r="A8576" s="28" t="s">
        <v>18429</v>
      </c>
      <c r="B8576" s="28" t="s">
        <v>12370</v>
      </c>
      <c r="C8576" s="28" t="s">
        <v>768</v>
      </c>
      <c r="D8576" s="28" t="s">
        <v>769</v>
      </c>
      <c r="E8576" s="23">
        <v>45828.655763888892</v>
      </c>
      <c r="F8576" s="28" t="s">
        <v>780</v>
      </c>
      <c r="G8576" s="23">
        <v>45828.655763888892</v>
      </c>
    </row>
    <row r="8577" spans="1:7" x14ac:dyDescent="0.25">
      <c r="A8577" s="28" t="s">
        <v>18430</v>
      </c>
      <c r="B8577" s="28" t="s">
        <v>8842</v>
      </c>
      <c r="C8577" s="28" t="s">
        <v>776</v>
      </c>
      <c r="D8577" s="28" t="s">
        <v>227</v>
      </c>
      <c r="E8577" s="23">
        <v>45828.656678240739</v>
      </c>
      <c r="F8577" s="28" t="s">
        <v>775</v>
      </c>
      <c r="G8577" s="23">
        <v>45828.656678240739</v>
      </c>
    </row>
    <row r="8578" spans="1:7" x14ac:dyDescent="0.25">
      <c r="A8578" s="28" t="s">
        <v>18431</v>
      </c>
      <c r="B8578" s="28" t="s">
        <v>8801</v>
      </c>
      <c r="C8578" s="28" t="s">
        <v>776</v>
      </c>
      <c r="D8578" s="28" t="s">
        <v>227</v>
      </c>
      <c r="E8578" s="23">
        <v>45828.656759259262</v>
      </c>
      <c r="F8578" s="28" t="s">
        <v>775</v>
      </c>
      <c r="G8578" s="23">
        <v>45828.656759259262</v>
      </c>
    </row>
    <row r="8579" spans="1:7" x14ac:dyDescent="0.25">
      <c r="A8579" s="28" t="s">
        <v>18432</v>
      </c>
      <c r="B8579" s="28" t="s">
        <v>6718</v>
      </c>
      <c r="C8579" s="28" t="s">
        <v>791</v>
      </c>
      <c r="D8579" s="28" t="s">
        <v>792</v>
      </c>
      <c r="E8579" s="23">
        <v>45828.65761574074</v>
      </c>
      <c r="F8579" s="28" t="s">
        <v>780</v>
      </c>
      <c r="G8579" s="23">
        <v>45828.65761574074</v>
      </c>
    </row>
    <row r="8580" spans="1:7" x14ac:dyDescent="0.25">
      <c r="A8580" s="28" t="s">
        <v>18433</v>
      </c>
      <c r="B8580" s="28" t="s">
        <v>6730</v>
      </c>
      <c r="C8580" s="28" t="s">
        <v>791</v>
      </c>
      <c r="D8580" s="28" t="s">
        <v>792</v>
      </c>
      <c r="E8580" s="23">
        <v>45828.657627314817</v>
      </c>
      <c r="F8580" s="28" t="s">
        <v>780</v>
      </c>
      <c r="G8580" s="23">
        <v>45828.657627314817</v>
      </c>
    </row>
    <row r="8581" spans="1:7" x14ac:dyDescent="0.25">
      <c r="A8581" s="28" t="s">
        <v>18434</v>
      </c>
      <c r="B8581" s="28" t="s">
        <v>6726</v>
      </c>
      <c r="C8581" s="28" t="s">
        <v>791</v>
      </c>
      <c r="D8581" s="28" t="s">
        <v>792</v>
      </c>
      <c r="E8581" s="23">
        <v>45828.657685185186</v>
      </c>
      <c r="F8581" s="28" t="s">
        <v>780</v>
      </c>
      <c r="G8581" s="23">
        <v>45828.657685185186</v>
      </c>
    </row>
    <row r="8582" spans="1:7" x14ac:dyDescent="0.25">
      <c r="A8582" s="28" t="s">
        <v>18435</v>
      </c>
      <c r="B8582" s="28" t="s">
        <v>6722</v>
      </c>
      <c r="C8582" s="28" t="s">
        <v>791</v>
      </c>
      <c r="D8582" s="28" t="s">
        <v>792</v>
      </c>
      <c r="E8582" s="23">
        <v>45828.657777777778</v>
      </c>
      <c r="F8582" s="28" t="s">
        <v>780</v>
      </c>
      <c r="G8582" s="23">
        <v>45828.657777777778</v>
      </c>
    </row>
    <row r="8583" spans="1:7" x14ac:dyDescent="0.25">
      <c r="A8583" s="28" t="s">
        <v>18436</v>
      </c>
      <c r="B8583" s="28" t="s">
        <v>6720</v>
      </c>
      <c r="C8583" s="28" t="s">
        <v>791</v>
      </c>
      <c r="D8583" s="28" t="s">
        <v>792</v>
      </c>
      <c r="E8583" s="23">
        <v>45828.657789351855</v>
      </c>
      <c r="F8583" s="28" t="s">
        <v>780</v>
      </c>
      <c r="G8583" s="23">
        <v>45828.657789351855</v>
      </c>
    </row>
    <row r="8584" spans="1:7" x14ac:dyDescent="0.25">
      <c r="A8584" s="28" t="s">
        <v>18437</v>
      </c>
      <c r="B8584" s="28" t="s">
        <v>8782</v>
      </c>
      <c r="C8584" s="28" t="s">
        <v>783</v>
      </c>
      <c r="D8584" s="28" t="s">
        <v>77</v>
      </c>
      <c r="E8584" s="23">
        <v>45828.638333333336</v>
      </c>
      <c r="F8584" s="28" t="s">
        <v>775</v>
      </c>
      <c r="G8584" s="23">
        <v>45828.638333333336</v>
      </c>
    </row>
    <row r="8585" spans="1:7" x14ac:dyDescent="0.25">
      <c r="A8585" s="28" t="s">
        <v>18438</v>
      </c>
      <c r="B8585" s="28" t="s">
        <v>8778</v>
      </c>
      <c r="C8585" s="28" t="s">
        <v>783</v>
      </c>
      <c r="D8585" s="28" t="s">
        <v>77</v>
      </c>
      <c r="E8585" s="23">
        <v>45828.657280092593</v>
      </c>
      <c r="F8585" s="28" t="s">
        <v>775</v>
      </c>
      <c r="G8585" s="23">
        <v>45828.657280092593</v>
      </c>
    </row>
    <row r="8586" spans="1:7" x14ac:dyDescent="0.25">
      <c r="A8586" s="28" t="s">
        <v>18439</v>
      </c>
      <c r="B8586" s="28" t="s">
        <v>8780</v>
      </c>
      <c r="C8586" s="28" t="s">
        <v>783</v>
      </c>
      <c r="D8586" s="28" t="s">
        <v>77</v>
      </c>
      <c r="E8586" s="23">
        <v>45828.657430555555</v>
      </c>
      <c r="F8586" s="28" t="s">
        <v>775</v>
      </c>
      <c r="G8586" s="23">
        <v>45828.657430555555</v>
      </c>
    </row>
    <row r="8587" spans="1:7" x14ac:dyDescent="0.25">
      <c r="A8587" s="28" t="s">
        <v>18440</v>
      </c>
      <c r="B8587" s="28" t="s">
        <v>8776</v>
      </c>
      <c r="C8587" s="28" t="s">
        <v>783</v>
      </c>
      <c r="D8587" s="28" t="s">
        <v>77</v>
      </c>
      <c r="E8587" s="23">
        <v>45828.657627314817</v>
      </c>
      <c r="F8587" s="28" t="s">
        <v>775</v>
      </c>
      <c r="G8587" s="23">
        <v>45828.657627314817</v>
      </c>
    </row>
    <row r="8588" spans="1:7" x14ac:dyDescent="0.25">
      <c r="A8588" s="28" t="s">
        <v>18441</v>
      </c>
      <c r="B8588" s="28" t="s">
        <v>11022</v>
      </c>
      <c r="C8588" s="28" t="s">
        <v>783</v>
      </c>
      <c r="D8588" s="28" t="s">
        <v>77</v>
      </c>
      <c r="E8588" s="23">
        <v>45828.658078703702</v>
      </c>
      <c r="F8588" s="28" t="s">
        <v>775</v>
      </c>
      <c r="G8588" s="23">
        <v>45828.658078703702</v>
      </c>
    </row>
    <row r="8589" spans="1:7" x14ac:dyDescent="0.25">
      <c r="A8589" s="28" t="s">
        <v>18442</v>
      </c>
      <c r="B8589" s="28" t="s">
        <v>11997</v>
      </c>
      <c r="C8589" s="28" t="s">
        <v>778</v>
      </c>
      <c r="D8589" s="28" t="s">
        <v>787</v>
      </c>
      <c r="E8589" s="23">
        <v>45828.662268518521</v>
      </c>
      <c r="F8589" s="28" t="s">
        <v>780</v>
      </c>
      <c r="G8589" s="23">
        <v>45828.662268518521</v>
      </c>
    </row>
    <row r="8590" spans="1:7" x14ac:dyDescent="0.25">
      <c r="A8590" s="28" t="s">
        <v>18443</v>
      </c>
      <c r="B8590" s="28" t="s">
        <v>12008</v>
      </c>
      <c r="C8590" s="28" t="s">
        <v>778</v>
      </c>
      <c r="D8590" s="28" t="s">
        <v>787</v>
      </c>
      <c r="E8590" s="23">
        <v>45828.662303240744</v>
      </c>
      <c r="F8590" s="28" t="s">
        <v>780</v>
      </c>
      <c r="G8590" s="23">
        <v>45828.662303240744</v>
      </c>
    </row>
    <row r="8591" spans="1:7" x14ac:dyDescent="0.25">
      <c r="A8591" s="28" t="s">
        <v>18444</v>
      </c>
      <c r="B8591" s="28" t="s">
        <v>12004</v>
      </c>
      <c r="C8591" s="28" t="s">
        <v>778</v>
      </c>
      <c r="D8591" s="28" t="s">
        <v>787</v>
      </c>
      <c r="E8591" s="23">
        <v>45828.662314814814</v>
      </c>
      <c r="F8591" s="28" t="s">
        <v>780</v>
      </c>
      <c r="G8591" s="23">
        <v>45828.662314814814</v>
      </c>
    </row>
    <row r="8592" spans="1:7" x14ac:dyDescent="0.25">
      <c r="A8592" s="28" t="s">
        <v>18445</v>
      </c>
      <c r="B8592" s="28" t="s">
        <v>12006</v>
      </c>
      <c r="C8592" s="28" t="s">
        <v>778</v>
      </c>
      <c r="D8592" s="28" t="s">
        <v>787</v>
      </c>
      <c r="E8592" s="23">
        <v>45828.662407407406</v>
      </c>
      <c r="F8592" s="28" t="s">
        <v>780</v>
      </c>
      <c r="G8592" s="23">
        <v>45828.662407407406</v>
      </c>
    </row>
    <row r="8593" spans="1:7" x14ac:dyDescent="0.25">
      <c r="A8593" s="28" t="s">
        <v>18446</v>
      </c>
      <c r="B8593" s="28" t="s">
        <v>12010</v>
      </c>
      <c r="C8593" s="28" t="s">
        <v>778</v>
      </c>
      <c r="D8593" s="28" t="s">
        <v>787</v>
      </c>
      <c r="E8593" s="23">
        <v>45828.662442129629</v>
      </c>
      <c r="F8593" s="28" t="s">
        <v>780</v>
      </c>
      <c r="G8593" s="23">
        <v>45828.662442129629</v>
      </c>
    </row>
    <row r="8594" spans="1:7" x14ac:dyDescent="0.25">
      <c r="A8594" s="28" t="s">
        <v>18447</v>
      </c>
      <c r="B8594" s="28" t="s">
        <v>11997</v>
      </c>
      <c r="C8594" s="28" t="s">
        <v>781</v>
      </c>
      <c r="D8594" s="28" t="s">
        <v>787</v>
      </c>
      <c r="E8594" s="23">
        <v>45828.662870370368</v>
      </c>
      <c r="F8594" s="28" t="s">
        <v>780</v>
      </c>
      <c r="G8594" s="23">
        <v>45828.662870370368</v>
      </c>
    </row>
    <row r="8595" spans="1:7" x14ac:dyDescent="0.25">
      <c r="A8595" s="28" t="s">
        <v>18448</v>
      </c>
      <c r="B8595" s="28" t="s">
        <v>12006</v>
      </c>
      <c r="C8595" s="28" t="s">
        <v>781</v>
      </c>
      <c r="D8595" s="28" t="s">
        <v>787</v>
      </c>
      <c r="E8595" s="23">
        <v>45828.662905092591</v>
      </c>
      <c r="F8595" s="28" t="s">
        <v>780</v>
      </c>
      <c r="G8595" s="23">
        <v>45828.662905092591</v>
      </c>
    </row>
    <row r="8596" spans="1:7" x14ac:dyDescent="0.25">
      <c r="A8596" s="28" t="s">
        <v>18449</v>
      </c>
      <c r="B8596" s="28" t="s">
        <v>12008</v>
      </c>
      <c r="C8596" s="28" t="s">
        <v>781</v>
      </c>
      <c r="D8596" s="28" t="s">
        <v>787</v>
      </c>
      <c r="E8596" s="23">
        <v>45828.663043981483</v>
      </c>
      <c r="F8596" s="28" t="s">
        <v>780</v>
      </c>
      <c r="G8596" s="23">
        <v>45828.663043981483</v>
      </c>
    </row>
    <row r="8597" spans="1:7" x14ac:dyDescent="0.25">
      <c r="A8597" s="28" t="s">
        <v>18450</v>
      </c>
      <c r="B8597" s="28" t="s">
        <v>12010</v>
      </c>
      <c r="C8597" s="28" t="s">
        <v>781</v>
      </c>
      <c r="D8597" s="28" t="s">
        <v>787</v>
      </c>
      <c r="E8597" s="23">
        <v>45828.663171296299</v>
      </c>
      <c r="F8597" s="28" t="s">
        <v>780</v>
      </c>
      <c r="G8597" s="23">
        <v>45828.663171296299</v>
      </c>
    </row>
    <row r="8598" spans="1:7" x14ac:dyDescent="0.25">
      <c r="A8598" s="28" t="s">
        <v>18451</v>
      </c>
      <c r="B8598" s="28" t="s">
        <v>12004</v>
      </c>
      <c r="C8598" s="28" t="s">
        <v>781</v>
      </c>
      <c r="D8598" s="28" t="s">
        <v>787</v>
      </c>
      <c r="E8598" s="23">
        <v>45828.663263888891</v>
      </c>
      <c r="F8598" s="28" t="s">
        <v>780</v>
      </c>
      <c r="G8598" s="23">
        <v>45828.663263888891</v>
      </c>
    </row>
    <row r="8599" spans="1:7" x14ac:dyDescent="0.25">
      <c r="A8599" s="28" t="s">
        <v>18452</v>
      </c>
      <c r="B8599" s="28" t="s">
        <v>4473</v>
      </c>
      <c r="C8599" s="28" t="s">
        <v>783</v>
      </c>
      <c r="D8599" s="28" t="s">
        <v>77</v>
      </c>
      <c r="E8599" s="23">
        <v>45828.65861111111</v>
      </c>
      <c r="F8599" s="28" t="s">
        <v>775</v>
      </c>
      <c r="G8599" s="23">
        <v>45828.65861111111</v>
      </c>
    </row>
    <row r="8600" spans="1:7" x14ac:dyDescent="0.25">
      <c r="A8600" s="28" t="s">
        <v>18453</v>
      </c>
      <c r="B8600" s="28" t="s">
        <v>4475</v>
      </c>
      <c r="C8600" s="28" t="s">
        <v>783</v>
      </c>
      <c r="D8600" s="28" t="s">
        <v>77</v>
      </c>
      <c r="E8600" s="23">
        <v>45828.658750000002</v>
      </c>
      <c r="F8600" s="28" t="s">
        <v>775</v>
      </c>
      <c r="G8600" s="23">
        <v>45828.658750000002</v>
      </c>
    </row>
    <row r="8601" spans="1:7" x14ac:dyDescent="0.25">
      <c r="A8601" s="28" t="s">
        <v>18454</v>
      </c>
      <c r="B8601" s="28" t="s">
        <v>4513</v>
      </c>
      <c r="C8601" s="28" t="s">
        <v>783</v>
      </c>
      <c r="D8601" s="28" t="s">
        <v>77</v>
      </c>
      <c r="E8601" s="23">
        <v>45828.658831018518</v>
      </c>
      <c r="F8601" s="28" t="s">
        <v>775</v>
      </c>
      <c r="G8601" s="23">
        <v>45828.658831018518</v>
      </c>
    </row>
    <row r="8602" spans="1:7" x14ac:dyDescent="0.25">
      <c r="A8602" s="28" t="s">
        <v>18455</v>
      </c>
      <c r="B8602" s="28" t="s">
        <v>4515</v>
      </c>
      <c r="C8602" s="28" t="s">
        <v>783</v>
      </c>
      <c r="D8602" s="28" t="s">
        <v>77</v>
      </c>
      <c r="E8602" s="23">
        <v>45828.65892361111</v>
      </c>
      <c r="F8602" s="28" t="s">
        <v>775</v>
      </c>
      <c r="G8602" s="23">
        <v>45828.65892361111</v>
      </c>
    </row>
    <row r="8603" spans="1:7" x14ac:dyDescent="0.25">
      <c r="A8603" s="28" t="s">
        <v>18456</v>
      </c>
      <c r="B8603" s="28" t="s">
        <v>3375</v>
      </c>
      <c r="C8603" s="28" t="s">
        <v>783</v>
      </c>
      <c r="D8603" s="28" t="s">
        <v>77</v>
      </c>
      <c r="E8603" s="23">
        <v>45828.664039351854</v>
      </c>
      <c r="F8603" s="28" t="s">
        <v>775</v>
      </c>
      <c r="G8603" s="23">
        <v>45828.664039351854</v>
      </c>
    </row>
    <row r="8604" spans="1:7" x14ac:dyDescent="0.25">
      <c r="A8604" s="28" t="s">
        <v>18457</v>
      </c>
      <c r="B8604" s="28" t="s">
        <v>3383</v>
      </c>
      <c r="C8604" s="28" t="s">
        <v>783</v>
      </c>
      <c r="D8604" s="28" t="s">
        <v>77</v>
      </c>
      <c r="E8604" s="23">
        <v>45828.664155092592</v>
      </c>
      <c r="F8604" s="28" t="s">
        <v>775</v>
      </c>
      <c r="G8604" s="23">
        <v>45828.664155092592</v>
      </c>
    </row>
    <row r="8605" spans="1:7" x14ac:dyDescent="0.25">
      <c r="A8605" s="28" t="s">
        <v>18458</v>
      </c>
      <c r="B8605" s="28" t="s">
        <v>3391</v>
      </c>
      <c r="C8605" s="28" t="s">
        <v>783</v>
      </c>
      <c r="D8605" s="28" t="s">
        <v>77</v>
      </c>
      <c r="E8605" s="23">
        <v>45828.664270833331</v>
      </c>
      <c r="F8605" s="28" t="s">
        <v>775</v>
      </c>
      <c r="G8605" s="23">
        <v>45828.664270833331</v>
      </c>
    </row>
    <row r="8606" spans="1:7" x14ac:dyDescent="0.25">
      <c r="A8606" s="28" t="s">
        <v>18459</v>
      </c>
      <c r="B8606" s="28" t="s">
        <v>3393</v>
      </c>
      <c r="C8606" s="28" t="s">
        <v>783</v>
      </c>
      <c r="D8606" s="28" t="s">
        <v>77</v>
      </c>
      <c r="E8606" s="23">
        <v>45828.664386574077</v>
      </c>
      <c r="F8606" s="28" t="s">
        <v>775</v>
      </c>
      <c r="G8606" s="23">
        <v>45828.664386574077</v>
      </c>
    </row>
    <row r="8607" spans="1:7" x14ac:dyDescent="0.25">
      <c r="A8607" s="28" t="s">
        <v>18460</v>
      </c>
      <c r="B8607" s="28" t="s">
        <v>3399</v>
      </c>
      <c r="C8607" s="28" t="s">
        <v>783</v>
      </c>
      <c r="D8607" s="28" t="s">
        <v>77</v>
      </c>
      <c r="E8607" s="23">
        <v>45828.664537037039</v>
      </c>
      <c r="F8607" s="28" t="s">
        <v>775</v>
      </c>
      <c r="G8607" s="23">
        <v>45828.664537037039</v>
      </c>
    </row>
    <row r="8608" spans="1:7" x14ac:dyDescent="0.25">
      <c r="A8608" s="28" t="s">
        <v>18461</v>
      </c>
      <c r="B8608" s="28" t="s">
        <v>3401</v>
      </c>
      <c r="C8608" s="28" t="s">
        <v>783</v>
      </c>
      <c r="D8608" s="28" t="s">
        <v>77</v>
      </c>
      <c r="E8608" s="23">
        <v>45828.664675925924</v>
      </c>
      <c r="F8608" s="28" t="s">
        <v>775</v>
      </c>
      <c r="G8608" s="23">
        <v>45828.664675925924</v>
      </c>
    </row>
    <row r="8609" spans="1:7" x14ac:dyDescent="0.25">
      <c r="A8609" s="28" t="s">
        <v>18462</v>
      </c>
      <c r="B8609" s="28" t="s">
        <v>3353</v>
      </c>
      <c r="C8609" s="28" t="s">
        <v>783</v>
      </c>
      <c r="D8609" s="28" t="s">
        <v>77</v>
      </c>
      <c r="E8609" s="23">
        <v>45828.665173611109</v>
      </c>
      <c r="F8609" s="28" t="s">
        <v>775</v>
      </c>
      <c r="G8609" s="23">
        <v>45828.665173611109</v>
      </c>
    </row>
    <row r="8610" spans="1:7" x14ac:dyDescent="0.25">
      <c r="A8610" s="28" t="s">
        <v>18463</v>
      </c>
      <c r="B8610" s="28" t="s">
        <v>8796</v>
      </c>
      <c r="C8610" s="28" t="s">
        <v>776</v>
      </c>
      <c r="D8610" s="28" t="s">
        <v>77</v>
      </c>
      <c r="E8610" s="23">
        <v>45828.671990740739</v>
      </c>
      <c r="F8610" s="28" t="s">
        <v>798</v>
      </c>
      <c r="G8610" s="23">
        <v>45828.671990740739</v>
      </c>
    </row>
    <row r="8611" spans="1:7" x14ac:dyDescent="0.25">
      <c r="A8611" s="28" t="s">
        <v>18464</v>
      </c>
      <c r="B8611" s="28" t="s">
        <v>5414</v>
      </c>
      <c r="C8611" s="28" t="s">
        <v>776</v>
      </c>
      <c r="D8611" s="28" t="s">
        <v>77</v>
      </c>
      <c r="E8611" s="23">
        <v>45828.67392361111</v>
      </c>
      <c r="F8611" s="28" t="s">
        <v>798</v>
      </c>
      <c r="G8611" s="23">
        <v>45828.67392361111</v>
      </c>
    </row>
    <row r="8612" spans="1:7" x14ac:dyDescent="0.25">
      <c r="A8612" s="28" t="s">
        <v>18465</v>
      </c>
      <c r="B8612" s="28" t="s">
        <v>6587</v>
      </c>
      <c r="C8612" s="28" t="s">
        <v>776</v>
      </c>
      <c r="D8612" s="28" t="s">
        <v>77</v>
      </c>
      <c r="E8612" s="23">
        <v>45828.674062500002</v>
      </c>
      <c r="F8612" s="28" t="s">
        <v>798</v>
      </c>
      <c r="G8612" s="23">
        <v>45828.674062500002</v>
      </c>
    </row>
    <row r="8613" spans="1:7" x14ac:dyDescent="0.25">
      <c r="A8613" s="28" t="s">
        <v>18466</v>
      </c>
      <c r="B8613" s="28" t="s">
        <v>4784</v>
      </c>
      <c r="C8613" s="28" t="s">
        <v>776</v>
      </c>
      <c r="D8613" s="28" t="s">
        <v>77</v>
      </c>
      <c r="E8613" s="23">
        <v>45828.67454861111</v>
      </c>
      <c r="F8613" s="28" t="s">
        <v>798</v>
      </c>
      <c r="G8613" s="23">
        <v>45828.67454861111</v>
      </c>
    </row>
    <row r="8614" spans="1:7" x14ac:dyDescent="0.25">
      <c r="A8614" s="28" t="s">
        <v>18467</v>
      </c>
      <c r="B8614" s="28" t="s">
        <v>12106</v>
      </c>
      <c r="C8614" s="28" t="s">
        <v>768</v>
      </c>
      <c r="D8614" s="28" t="s">
        <v>769</v>
      </c>
      <c r="E8614" s="23">
        <v>45828.674687500003</v>
      </c>
      <c r="F8614" s="28" t="s">
        <v>780</v>
      </c>
      <c r="G8614" s="23">
        <v>45828.674687500003</v>
      </c>
    </row>
    <row r="8615" spans="1:7" x14ac:dyDescent="0.25">
      <c r="A8615" s="28" t="s">
        <v>18468</v>
      </c>
      <c r="B8615" s="28" t="s">
        <v>15591</v>
      </c>
      <c r="C8615" s="28" t="s">
        <v>773</v>
      </c>
      <c r="D8615" s="28" t="s">
        <v>786</v>
      </c>
      <c r="E8615" s="23">
        <v>45828.675949074073</v>
      </c>
      <c r="F8615" s="28" t="s">
        <v>780</v>
      </c>
      <c r="G8615" s="23">
        <v>45828.675949074073</v>
      </c>
    </row>
    <row r="8616" spans="1:7" x14ac:dyDescent="0.25">
      <c r="A8616" s="28" t="s">
        <v>18469</v>
      </c>
      <c r="B8616" s="28" t="s">
        <v>15639</v>
      </c>
      <c r="C8616" s="28" t="s">
        <v>773</v>
      </c>
      <c r="D8616" s="28" t="s">
        <v>786</v>
      </c>
      <c r="E8616" s="23">
        <v>45828.676423611112</v>
      </c>
      <c r="F8616" s="28" t="s">
        <v>780</v>
      </c>
      <c r="G8616" s="23">
        <v>45828.676423611112</v>
      </c>
    </row>
    <row r="8617" spans="1:7" x14ac:dyDescent="0.25">
      <c r="A8617" s="28" t="s">
        <v>18470</v>
      </c>
      <c r="B8617" s="28" t="s">
        <v>4424</v>
      </c>
      <c r="C8617" s="28" t="s">
        <v>776</v>
      </c>
      <c r="D8617" s="28" t="s">
        <v>61</v>
      </c>
      <c r="E8617" s="23">
        <v>45828.67690972222</v>
      </c>
      <c r="F8617" s="28" t="s">
        <v>777</v>
      </c>
      <c r="G8617" s="23">
        <v>45828.67690972222</v>
      </c>
    </row>
    <row r="8618" spans="1:7" x14ac:dyDescent="0.25">
      <c r="A8618" s="28" t="s">
        <v>18470</v>
      </c>
      <c r="B8618" s="28" t="s">
        <v>4424</v>
      </c>
      <c r="C8618" s="28" t="s">
        <v>776</v>
      </c>
      <c r="D8618" s="28" t="s">
        <v>61</v>
      </c>
      <c r="E8618" s="23">
        <v>45828.677071759259</v>
      </c>
      <c r="F8618" s="28" t="s">
        <v>777</v>
      </c>
      <c r="G8618" s="23">
        <v>45828.677071759259</v>
      </c>
    </row>
    <row r="8619" spans="1:7" x14ac:dyDescent="0.25">
      <c r="A8619" s="28" t="s">
        <v>18471</v>
      </c>
      <c r="B8619" s="28" t="s">
        <v>7863</v>
      </c>
      <c r="C8619" s="28" t="s">
        <v>783</v>
      </c>
      <c r="D8619" s="28" t="s">
        <v>61</v>
      </c>
      <c r="E8619" s="23">
        <v>45828.675925925927</v>
      </c>
      <c r="F8619" s="28" t="s">
        <v>775</v>
      </c>
      <c r="G8619" s="23">
        <v>45828.675925925927</v>
      </c>
    </row>
    <row r="8620" spans="1:7" x14ac:dyDescent="0.25">
      <c r="A8620" s="28" t="s">
        <v>18472</v>
      </c>
      <c r="B8620" s="28" t="s">
        <v>2462</v>
      </c>
      <c r="C8620" s="28" t="s">
        <v>783</v>
      </c>
      <c r="D8620" s="28" t="s">
        <v>61</v>
      </c>
      <c r="E8620" s="23">
        <v>45828.679108796299</v>
      </c>
      <c r="F8620" s="28" t="s">
        <v>775</v>
      </c>
      <c r="G8620" s="23">
        <v>45828.679108796299</v>
      </c>
    </row>
    <row r="8621" spans="1:7" x14ac:dyDescent="0.25">
      <c r="A8621" s="28" t="s">
        <v>18473</v>
      </c>
      <c r="B8621" s="28" t="s">
        <v>2469</v>
      </c>
      <c r="C8621" s="28" t="s">
        <v>783</v>
      </c>
      <c r="D8621" s="28" t="s">
        <v>61</v>
      </c>
      <c r="E8621" s="23">
        <v>45828.679178240738</v>
      </c>
      <c r="F8621" s="28" t="s">
        <v>775</v>
      </c>
      <c r="G8621" s="23">
        <v>45828.679178240738</v>
      </c>
    </row>
    <row r="8622" spans="1:7" x14ac:dyDescent="0.25">
      <c r="A8622" s="28" t="s">
        <v>18474</v>
      </c>
      <c r="B8622" s="28" t="s">
        <v>2471</v>
      </c>
      <c r="C8622" s="28" t="s">
        <v>783</v>
      </c>
      <c r="D8622" s="28" t="s">
        <v>61</v>
      </c>
      <c r="E8622" s="23">
        <v>45828.679224537038</v>
      </c>
      <c r="F8622" s="28" t="s">
        <v>775</v>
      </c>
      <c r="G8622" s="23">
        <v>45828.679224537038</v>
      </c>
    </row>
    <row r="8623" spans="1:7" x14ac:dyDescent="0.25">
      <c r="A8623" s="28" t="s">
        <v>18475</v>
      </c>
      <c r="B8623" s="28" t="s">
        <v>2473</v>
      </c>
      <c r="C8623" s="28" t="s">
        <v>783</v>
      </c>
      <c r="D8623" s="28" t="s">
        <v>61</v>
      </c>
      <c r="E8623" s="23">
        <v>45828.679270833331</v>
      </c>
      <c r="F8623" s="28" t="s">
        <v>775</v>
      </c>
      <c r="G8623" s="23">
        <v>45828.679270833331</v>
      </c>
    </row>
    <row r="8624" spans="1:7" x14ac:dyDescent="0.25">
      <c r="A8624" s="28" t="s">
        <v>18476</v>
      </c>
      <c r="B8624" s="28" t="s">
        <v>2475</v>
      </c>
      <c r="C8624" s="28" t="s">
        <v>783</v>
      </c>
      <c r="D8624" s="28" t="s">
        <v>61</v>
      </c>
      <c r="E8624" s="23">
        <v>45828.679363425923</v>
      </c>
      <c r="F8624" s="28" t="s">
        <v>775</v>
      </c>
      <c r="G8624" s="23">
        <v>45828.679363425923</v>
      </c>
    </row>
    <row r="8625" spans="1:7" x14ac:dyDescent="0.25">
      <c r="A8625" s="28" t="s">
        <v>18477</v>
      </c>
      <c r="B8625" s="28" t="s">
        <v>2477</v>
      </c>
      <c r="C8625" s="28" t="s">
        <v>783</v>
      </c>
      <c r="D8625" s="28" t="s">
        <v>61</v>
      </c>
      <c r="E8625" s="23">
        <v>45828.6794212963</v>
      </c>
      <c r="F8625" s="28" t="s">
        <v>775</v>
      </c>
      <c r="G8625" s="23">
        <v>45828.6794212963</v>
      </c>
    </row>
    <row r="8626" spans="1:7" x14ac:dyDescent="0.25">
      <c r="A8626" s="28" t="s">
        <v>18478</v>
      </c>
      <c r="B8626" s="28" t="s">
        <v>3636</v>
      </c>
      <c r="C8626" s="28" t="s">
        <v>783</v>
      </c>
      <c r="D8626" s="28" t="s">
        <v>200</v>
      </c>
      <c r="E8626" s="23">
        <v>45828.68037037037</v>
      </c>
      <c r="F8626" s="28" t="s">
        <v>775</v>
      </c>
      <c r="G8626" s="23">
        <v>45828.68037037037</v>
      </c>
    </row>
    <row r="8627" spans="1:7" x14ac:dyDescent="0.25">
      <c r="A8627" s="28" t="s">
        <v>18479</v>
      </c>
      <c r="B8627" s="28" t="s">
        <v>10453</v>
      </c>
      <c r="C8627" s="28" t="s">
        <v>783</v>
      </c>
      <c r="D8627" s="28" t="s">
        <v>200</v>
      </c>
      <c r="E8627" s="23">
        <v>45828.681377314817</v>
      </c>
      <c r="F8627" s="28" t="s">
        <v>775</v>
      </c>
      <c r="G8627" s="23">
        <v>45828.681377314817</v>
      </c>
    </row>
    <row r="8628" spans="1:7" x14ac:dyDescent="0.25">
      <c r="A8628" s="28" t="s">
        <v>18480</v>
      </c>
      <c r="B8628" s="28" t="s">
        <v>12076</v>
      </c>
      <c r="C8628" s="28" t="s">
        <v>773</v>
      </c>
      <c r="D8628" s="28" t="s">
        <v>774</v>
      </c>
      <c r="E8628" s="23">
        <v>45828.683749999997</v>
      </c>
      <c r="F8628" s="28" t="s">
        <v>780</v>
      </c>
      <c r="G8628" s="23">
        <v>45828.683749999997</v>
      </c>
    </row>
    <row r="8629" spans="1:7" x14ac:dyDescent="0.25">
      <c r="A8629" s="28" t="s">
        <v>18481</v>
      </c>
      <c r="B8629" s="28" t="s">
        <v>8212</v>
      </c>
      <c r="C8629" s="28" t="s">
        <v>783</v>
      </c>
      <c r="D8629" s="28" t="s">
        <v>122</v>
      </c>
      <c r="E8629" s="23">
        <v>45828.68236111111</v>
      </c>
      <c r="F8629" s="28" t="s">
        <v>775</v>
      </c>
      <c r="G8629" s="23">
        <v>45828.68236111111</v>
      </c>
    </row>
    <row r="8630" spans="1:7" x14ac:dyDescent="0.25">
      <c r="A8630" s="28" t="s">
        <v>18482</v>
      </c>
      <c r="B8630" s="28" t="s">
        <v>12035</v>
      </c>
      <c r="C8630" s="28" t="s">
        <v>773</v>
      </c>
      <c r="D8630" s="28" t="s">
        <v>774</v>
      </c>
      <c r="E8630" s="23">
        <v>45828.684305555558</v>
      </c>
      <c r="F8630" s="28" t="s">
        <v>780</v>
      </c>
      <c r="G8630" s="23">
        <v>45828.684305555558</v>
      </c>
    </row>
    <row r="8631" spans="1:7" x14ac:dyDescent="0.25">
      <c r="A8631" s="28" t="s">
        <v>18483</v>
      </c>
      <c r="B8631" s="28" t="s">
        <v>12052</v>
      </c>
      <c r="C8631" s="28" t="s">
        <v>773</v>
      </c>
      <c r="D8631" s="28" t="s">
        <v>774</v>
      </c>
      <c r="E8631" s="23">
        <v>45828.684398148151</v>
      </c>
      <c r="F8631" s="28" t="s">
        <v>780</v>
      </c>
      <c r="G8631" s="23">
        <v>45828.684398148151</v>
      </c>
    </row>
    <row r="8632" spans="1:7" x14ac:dyDescent="0.25">
      <c r="A8632" s="28" t="s">
        <v>18484</v>
      </c>
      <c r="B8632" s="28" t="s">
        <v>8796</v>
      </c>
      <c r="C8632" s="28" t="s">
        <v>783</v>
      </c>
      <c r="D8632" s="28" t="s">
        <v>77</v>
      </c>
      <c r="E8632" s="23">
        <v>45828.683425925927</v>
      </c>
      <c r="F8632" s="28" t="s">
        <v>775</v>
      </c>
      <c r="G8632" s="23">
        <v>45828.683425925927</v>
      </c>
    </row>
    <row r="8633" spans="1:7" x14ac:dyDescent="0.25">
      <c r="A8633" s="28" t="s">
        <v>18485</v>
      </c>
      <c r="B8633" s="28" t="s">
        <v>2022</v>
      </c>
      <c r="C8633" s="28" t="s">
        <v>783</v>
      </c>
      <c r="D8633" s="28" t="s">
        <v>77</v>
      </c>
      <c r="E8633" s="23">
        <v>45828.683541666665</v>
      </c>
      <c r="F8633" s="28" t="s">
        <v>775</v>
      </c>
      <c r="G8633" s="23">
        <v>45828.683541666665</v>
      </c>
    </row>
    <row r="8634" spans="1:7" x14ac:dyDescent="0.25">
      <c r="A8634" s="28" t="s">
        <v>18486</v>
      </c>
      <c r="B8634" s="28" t="s">
        <v>2029</v>
      </c>
      <c r="C8634" s="28" t="s">
        <v>783</v>
      </c>
      <c r="D8634" s="28" t="s">
        <v>77</v>
      </c>
      <c r="E8634" s="23">
        <v>45828.683634259258</v>
      </c>
      <c r="F8634" s="28" t="s">
        <v>775</v>
      </c>
      <c r="G8634" s="23">
        <v>45828.683634259258</v>
      </c>
    </row>
    <row r="8635" spans="1:7" x14ac:dyDescent="0.25">
      <c r="A8635" s="28" t="s">
        <v>18487</v>
      </c>
      <c r="B8635" s="28" t="s">
        <v>2032</v>
      </c>
      <c r="C8635" s="28" t="s">
        <v>783</v>
      </c>
      <c r="D8635" s="28" t="s">
        <v>77</v>
      </c>
      <c r="E8635" s="23">
        <v>45828.683749999997</v>
      </c>
      <c r="F8635" s="28" t="s">
        <v>775</v>
      </c>
      <c r="G8635" s="23">
        <v>45828.683749999997</v>
      </c>
    </row>
    <row r="8636" spans="1:7" x14ac:dyDescent="0.25">
      <c r="A8636" s="28" t="s">
        <v>18488</v>
      </c>
      <c r="B8636" s="28" t="s">
        <v>3100</v>
      </c>
      <c r="C8636" s="28" t="s">
        <v>783</v>
      </c>
      <c r="D8636" s="28" t="s">
        <v>77</v>
      </c>
      <c r="E8636" s="23">
        <v>45828.683935185189</v>
      </c>
      <c r="F8636" s="28" t="s">
        <v>775</v>
      </c>
      <c r="G8636" s="23">
        <v>45828.683935185189</v>
      </c>
    </row>
    <row r="8637" spans="1:7" x14ac:dyDescent="0.25">
      <c r="A8637" s="28" t="s">
        <v>18489</v>
      </c>
      <c r="B8637" s="28" t="s">
        <v>5414</v>
      </c>
      <c r="C8637" s="28" t="s">
        <v>783</v>
      </c>
      <c r="D8637" s="28" t="s">
        <v>77</v>
      </c>
      <c r="E8637" s="23">
        <v>45828.684039351851</v>
      </c>
      <c r="F8637" s="28" t="s">
        <v>775</v>
      </c>
      <c r="G8637" s="23">
        <v>45828.684039351851</v>
      </c>
    </row>
    <row r="8638" spans="1:7" x14ac:dyDescent="0.25">
      <c r="A8638" s="28" t="s">
        <v>18490</v>
      </c>
      <c r="B8638" s="28" t="s">
        <v>6587</v>
      </c>
      <c r="C8638" s="28" t="s">
        <v>783</v>
      </c>
      <c r="D8638" s="28" t="s">
        <v>77</v>
      </c>
      <c r="E8638" s="23">
        <v>45828.68414351852</v>
      </c>
      <c r="F8638" s="28" t="s">
        <v>775</v>
      </c>
      <c r="G8638" s="23">
        <v>45828.68414351852</v>
      </c>
    </row>
    <row r="8639" spans="1:7" x14ac:dyDescent="0.25">
      <c r="A8639" s="28" t="s">
        <v>18491</v>
      </c>
      <c r="B8639" s="28" t="s">
        <v>5448</v>
      </c>
      <c r="C8639" s="28" t="s">
        <v>783</v>
      </c>
      <c r="D8639" s="28" t="s">
        <v>77</v>
      </c>
      <c r="E8639" s="23">
        <v>45828.684247685182</v>
      </c>
      <c r="F8639" s="28" t="s">
        <v>775</v>
      </c>
      <c r="G8639" s="23">
        <v>45828.684247685182</v>
      </c>
    </row>
    <row r="8640" spans="1:7" x14ac:dyDescent="0.25">
      <c r="A8640" s="28" t="s">
        <v>18492</v>
      </c>
      <c r="B8640" s="28" t="s">
        <v>4784</v>
      </c>
      <c r="C8640" s="28" t="s">
        <v>783</v>
      </c>
      <c r="D8640" s="28" t="s">
        <v>77</v>
      </c>
      <c r="E8640" s="23">
        <v>45828.684351851851</v>
      </c>
      <c r="F8640" s="28" t="s">
        <v>775</v>
      </c>
      <c r="G8640" s="23">
        <v>45828.684351851851</v>
      </c>
    </row>
    <row r="8641" spans="1:7" x14ac:dyDescent="0.25">
      <c r="A8641" s="28" t="s">
        <v>18493</v>
      </c>
      <c r="B8641" s="28" t="s">
        <v>11975</v>
      </c>
      <c r="C8641" s="28" t="s">
        <v>773</v>
      </c>
      <c r="D8641" s="28" t="s">
        <v>774</v>
      </c>
      <c r="E8641" s="23">
        <v>45828.684907407405</v>
      </c>
      <c r="F8641" s="28" t="s">
        <v>780</v>
      </c>
      <c r="G8641" s="23">
        <v>45828.684907407405</v>
      </c>
    </row>
    <row r="8642" spans="1:7" x14ac:dyDescent="0.25">
      <c r="A8642" s="28" t="s">
        <v>18494</v>
      </c>
      <c r="B8642" s="28" t="s">
        <v>11802</v>
      </c>
      <c r="C8642" s="28" t="s">
        <v>776</v>
      </c>
      <c r="D8642" s="28" t="s">
        <v>73</v>
      </c>
      <c r="E8642" s="23">
        <v>45828.684745370374</v>
      </c>
      <c r="F8642" s="28" t="s">
        <v>775</v>
      </c>
      <c r="G8642" s="23">
        <v>45828.684745370374</v>
      </c>
    </row>
    <row r="8643" spans="1:7" x14ac:dyDescent="0.25">
      <c r="A8643" s="28" t="s">
        <v>18495</v>
      </c>
      <c r="B8643" s="28" t="s">
        <v>6544</v>
      </c>
      <c r="C8643" s="28" t="s">
        <v>776</v>
      </c>
      <c r="D8643" s="28" t="s">
        <v>73</v>
      </c>
      <c r="E8643" s="23">
        <v>45828.684953703705</v>
      </c>
      <c r="F8643" s="28" t="s">
        <v>775</v>
      </c>
      <c r="G8643" s="23">
        <v>45828.684953703705</v>
      </c>
    </row>
    <row r="8644" spans="1:7" x14ac:dyDescent="0.25">
      <c r="A8644" s="28" t="s">
        <v>18496</v>
      </c>
      <c r="B8644" s="28" t="s">
        <v>11766</v>
      </c>
      <c r="C8644" s="28" t="s">
        <v>776</v>
      </c>
      <c r="D8644" s="28" t="s">
        <v>73</v>
      </c>
      <c r="E8644" s="23">
        <v>45828.685173611113</v>
      </c>
      <c r="F8644" s="28" t="s">
        <v>775</v>
      </c>
      <c r="G8644" s="23">
        <v>45828.685173611113</v>
      </c>
    </row>
    <row r="8645" spans="1:7" x14ac:dyDescent="0.25">
      <c r="A8645" s="28" t="s">
        <v>18497</v>
      </c>
      <c r="B8645" s="28" t="s">
        <v>11802</v>
      </c>
      <c r="C8645" s="28" t="s">
        <v>783</v>
      </c>
      <c r="D8645" s="28" t="s">
        <v>73</v>
      </c>
      <c r="E8645" s="23">
        <v>45828.685752314814</v>
      </c>
      <c r="F8645" s="28" t="s">
        <v>775</v>
      </c>
      <c r="G8645" s="23">
        <v>45828.685752314814</v>
      </c>
    </row>
    <row r="8646" spans="1:7" x14ac:dyDescent="0.25">
      <c r="A8646" s="28" t="s">
        <v>18498</v>
      </c>
      <c r="B8646" s="28" t="s">
        <v>11781</v>
      </c>
      <c r="C8646" s="28" t="s">
        <v>776</v>
      </c>
      <c r="D8646" s="28" t="s">
        <v>200</v>
      </c>
      <c r="E8646" s="23">
        <v>45828.685717592591</v>
      </c>
      <c r="F8646" s="28" t="s">
        <v>775</v>
      </c>
      <c r="G8646" s="23">
        <v>45828.685717592591</v>
      </c>
    </row>
    <row r="8647" spans="1:7" x14ac:dyDescent="0.25">
      <c r="A8647" s="28" t="s">
        <v>18499</v>
      </c>
      <c r="B8647" s="28" t="s">
        <v>11941</v>
      </c>
      <c r="C8647" s="28" t="s">
        <v>768</v>
      </c>
      <c r="D8647" s="28" t="s">
        <v>769</v>
      </c>
      <c r="E8647" s="23">
        <v>45828.685891203706</v>
      </c>
      <c r="F8647" s="28" t="s">
        <v>780</v>
      </c>
      <c r="G8647" s="23">
        <v>45828.685891203706</v>
      </c>
    </row>
    <row r="8648" spans="1:7" x14ac:dyDescent="0.25">
      <c r="A8648" s="28" t="s">
        <v>18500</v>
      </c>
      <c r="B8648" s="28" t="s">
        <v>11957</v>
      </c>
      <c r="C8648" s="28" t="s">
        <v>768</v>
      </c>
      <c r="D8648" s="28" t="s">
        <v>769</v>
      </c>
      <c r="E8648" s="23">
        <v>45828.685983796298</v>
      </c>
      <c r="F8648" s="28" t="s">
        <v>780</v>
      </c>
      <c r="G8648" s="23">
        <v>45828.685983796298</v>
      </c>
    </row>
    <row r="8649" spans="1:7" x14ac:dyDescent="0.25">
      <c r="A8649" s="28" t="s">
        <v>18501</v>
      </c>
      <c r="B8649" s="28" t="s">
        <v>11883</v>
      </c>
      <c r="C8649" s="28" t="s">
        <v>768</v>
      </c>
      <c r="D8649" s="28" t="s">
        <v>769</v>
      </c>
      <c r="E8649" s="23">
        <v>45828.686064814814</v>
      </c>
      <c r="F8649" s="28" t="s">
        <v>780</v>
      </c>
      <c r="G8649" s="23">
        <v>45828.686064814814</v>
      </c>
    </row>
    <row r="8650" spans="1:7" x14ac:dyDescent="0.25">
      <c r="A8650" s="28" t="s">
        <v>18502</v>
      </c>
      <c r="B8650" s="28" t="s">
        <v>11947</v>
      </c>
      <c r="C8650" s="28" t="s">
        <v>768</v>
      </c>
      <c r="D8650" s="28" t="s">
        <v>769</v>
      </c>
      <c r="E8650" s="23">
        <v>45828.68613425926</v>
      </c>
      <c r="F8650" s="28" t="s">
        <v>780</v>
      </c>
      <c r="G8650" s="23">
        <v>45828.68613425926</v>
      </c>
    </row>
    <row r="8651" spans="1:7" x14ac:dyDescent="0.25">
      <c r="A8651" s="28" t="s">
        <v>18503</v>
      </c>
      <c r="B8651" s="28" t="s">
        <v>12116</v>
      </c>
      <c r="C8651" s="28" t="s">
        <v>768</v>
      </c>
      <c r="D8651" s="28" t="s">
        <v>769</v>
      </c>
      <c r="E8651" s="23">
        <v>45828.686192129629</v>
      </c>
      <c r="F8651" s="28" t="s">
        <v>780</v>
      </c>
      <c r="G8651" s="23">
        <v>45828.686192129629</v>
      </c>
    </row>
    <row r="8652" spans="1:7" x14ac:dyDescent="0.25">
      <c r="A8652" s="28" t="s">
        <v>18504</v>
      </c>
      <c r="B8652" s="28" t="s">
        <v>11764</v>
      </c>
      <c r="C8652" s="28" t="s">
        <v>773</v>
      </c>
      <c r="D8652" s="28" t="s">
        <v>772</v>
      </c>
      <c r="E8652" s="23">
        <v>45828.690266203703</v>
      </c>
      <c r="F8652" s="28" t="s">
        <v>780</v>
      </c>
      <c r="G8652" s="23">
        <v>45828.690266203703</v>
      </c>
    </row>
    <row r="8653" spans="1:7" x14ac:dyDescent="0.25">
      <c r="A8653" s="28" t="s">
        <v>18505</v>
      </c>
      <c r="B8653" s="28" t="s">
        <v>5456</v>
      </c>
      <c r="C8653" s="28" t="s">
        <v>778</v>
      </c>
      <c r="D8653" s="28" t="s">
        <v>790</v>
      </c>
      <c r="E8653" s="23">
        <v>45828.691828703704</v>
      </c>
      <c r="F8653" s="28" t="s">
        <v>780</v>
      </c>
      <c r="G8653" s="23">
        <v>45828.691828703704</v>
      </c>
    </row>
    <row r="8654" spans="1:7" x14ac:dyDescent="0.25">
      <c r="A8654" s="28" t="s">
        <v>18506</v>
      </c>
      <c r="B8654" s="28" t="s">
        <v>5456</v>
      </c>
      <c r="C8654" s="28" t="s">
        <v>781</v>
      </c>
      <c r="D8654" s="28" t="s">
        <v>790</v>
      </c>
      <c r="E8654" s="23">
        <v>45828.692418981482</v>
      </c>
      <c r="F8654" s="28" t="s">
        <v>780</v>
      </c>
      <c r="G8654" s="23">
        <v>45828.692418981482</v>
      </c>
    </row>
    <row r="8655" spans="1:7" x14ac:dyDescent="0.25">
      <c r="A8655" s="28" t="s">
        <v>18507</v>
      </c>
      <c r="B8655" s="28" t="s">
        <v>3568</v>
      </c>
      <c r="C8655" s="28" t="s">
        <v>776</v>
      </c>
      <c r="D8655" s="28" t="s">
        <v>122</v>
      </c>
      <c r="E8655" s="23">
        <v>45828.692395833335</v>
      </c>
      <c r="F8655" s="28" t="s">
        <v>775</v>
      </c>
      <c r="G8655" s="23">
        <v>45828.692395833335</v>
      </c>
    </row>
    <row r="8656" spans="1:7" x14ac:dyDescent="0.25">
      <c r="A8656" s="28" t="s">
        <v>18508</v>
      </c>
      <c r="B8656" s="28" t="s">
        <v>3630</v>
      </c>
      <c r="C8656" s="28" t="s">
        <v>776</v>
      </c>
      <c r="D8656" s="28" t="s">
        <v>122</v>
      </c>
      <c r="E8656" s="23">
        <v>45828.692650462966</v>
      </c>
      <c r="F8656" s="28" t="s">
        <v>775</v>
      </c>
      <c r="G8656" s="23">
        <v>45828.692650462966</v>
      </c>
    </row>
    <row r="8657" spans="1:7" x14ac:dyDescent="0.25">
      <c r="A8657" s="28" t="s">
        <v>18509</v>
      </c>
      <c r="B8657" s="28" t="s">
        <v>11766</v>
      </c>
      <c r="C8657" s="28" t="s">
        <v>783</v>
      </c>
      <c r="D8657" s="28" t="s">
        <v>73</v>
      </c>
      <c r="E8657" s="23">
        <v>45828.694074074076</v>
      </c>
      <c r="F8657" s="28" t="s">
        <v>775</v>
      </c>
      <c r="G8657" s="23">
        <v>45828.694074074076</v>
      </c>
    </row>
    <row r="8658" spans="1:7" x14ac:dyDescent="0.25">
      <c r="A8658" s="28" t="s">
        <v>18510</v>
      </c>
      <c r="B8658" s="28" t="s">
        <v>6756</v>
      </c>
      <c r="C8658" s="28" t="s">
        <v>783</v>
      </c>
      <c r="D8658" s="28" t="s">
        <v>77</v>
      </c>
      <c r="E8658" s="23">
        <v>45828.69771990741</v>
      </c>
      <c r="F8658" s="28" t="s">
        <v>775</v>
      </c>
      <c r="G8658" s="23">
        <v>45828.69771990741</v>
      </c>
    </row>
    <row r="8659" spans="1:7" x14ac:dyDescent="0.25">
      <c r="A8659" s="28" t="s">
        <v>18511</v>
      </c>
      <c r="B8659" s="28" t="s">
        <v>4558</v>
      </c>
      <c r="C8659" s="28" t="s">
        <v>783</v>
      </c>
      <c r="D8659" s="28" t="s">
        <v>77</v>
      </c>
      <c r="E8659" s="23">
        <v>45828.698368055557</v>
      </c>
      <c r="F8659" s="28" t="s">
        <v>775</v>
      </c>
      <c r="G8659" s="23">
        <v>45828.698368055557</v>
      </c>
    </row>
    <row r="8660" spans="1:7" x14ac:dyDescent="0.25">
      <c r="A8660" s="28" t="s">
        <v>18512</v>
      </c>
      <c r="B8660" s="28" t="s">
        <v>1712</v>
      </c>
      <c r="C8660" s="28" t="s">
        <v>776</v>
      </c>
      <c r="D8660" s="28" t="s">
        <v>200</v>
      </c>
      <c r="E8660" s="23">
        <v>45828.697430555556</v>
      </c>
      <c r="F8660" s="28" t="s">
        <v>775</v>
      </c>
      <c r="G8660" s="23">
        <v>45828.697430555556</v>
      </c>
    </row>
    <row r="8661" spans="1:7" x14ac:dyDescent="0.25">
      <c r="A8661" s="28" t="s">
        <v>18513</v>
      </c>
      <c r="B8661" s="28" t="s">
        <v>10210</v>
      </c>
      <c r="C8661" s="28" t="s">
        <v>776</v>
      </c>
      <c r="D8661" s="28" t="s">
        <v>200</v>
      </c>
      <c r="E8661" s="23">
        <v>45828.698136574072</v>
      </c>
      <c r="F8661" s="28" t="s">
        <v>775</v>
      </c>
      <c r="G8661" s="23">
        <v>45828.698136574072</v>
      </c>
    </row>
    <row r="8662" spans="1:7" x14ac:dyDescent="0.25">
      <c r="A8662" s="28" t="s">
        <v>18514</v>
      </c>
      <c r="B8662" s="28" t="s">
        <v>4548</v>
      </c>
      <c r="C8662" s="28" t="s">
        <v>783</v>
      </c>
      <c r="D8662" s="28" t="s">
        <v>77</v>
      </c>
      <c r="E8662" s="23">
        <v>45828.699525462966</v>
      </c>
      <c r="F8662" s="28" t="s">
        <v>775</v>
      </c>
      <c r="G8662" s="23">
        <v>45828.699525462966</v>
      </c>
    </row>
    <row r="8663" spans="1:7" x14ac:dyDescent="0.25">
      <c r="A8663" s="28" t="s">
        <v>18515</v>
      </c>
      <c r="B8663" s="28" t="s">
        <v>1712</v>
      </c>
      <c r="C8663" s="28" t="s">
        <v>783</v>
      </c>
      <c r="D8663" s="28" t="s">
        <v>200</v>
      </c>
      <c r="E8663" s="23">
        <v>45828.699421296296</v>
      </c>
      <c r="F8663" s="28" t="s">
        <v>775</v>
      </c>
      <c r="G8663" s="23">
        <v>45828.699421296296</v>
      </c>
    </row>
    <row r="8664" spans="1:7" x14ac:dyDescent="0.25">
      <c r="A8664" s="28" t="s">
        <v>18516</v>
      </c>
      <c r="B8664" s="28" t="s">
        <v>10210</v>
      </c>
      <c r="C8664" s="28" t="s">
        <v>783</v>
      </c>
      <c r="D8664" s="28" t="s">
        <v>200</v>
      </c>
      <c r="E8664" s="23">
        <v>45828.699687499997</v>
      </c>
      <c r="F8664" s="28" t="s">
        <v>775</v>
      </c>
      <c r="G8664" s="23">
        <v>45828.699687499997</v>
      </c>
    </row>
    <row r="8665" spans="1:7" x14ac:dyDescent="0.25">
      <c r="A8665" s="28" t="s">
        <v>18517</v>
      </c>
      <c r="B8665" s="28" t="s">
        <v>1176</v>
      </c>
      <c r="C8665" s="28" t="s">
        <v>776</v>
      </c>
      <c r="D8665" s="28" t="s">
        <v>200</v>
      </c>
      <c r="E8665" s="23">
        <v>45828.700972222221</v>
      </c>
      <c r="F8665" s="28" t="s">
        <v>775</v>
      </c>
      <c r="G8665" s="23">
        <v>45828.700972222221</v>
      </c>
    </row>
    <row r="8666" spans="1:7" x14ac:dyDescent="0.25">
      <c r="A8666" s="28" t="s">
        <v>18518</v>
      </c>
      <c r="B8666" s="28" t="s">
        <v>1176</v>
      </c>
      <c r="C8666" s="28" t="s">
        <v>783</v>
      </c>
      <c r="D8666" s="28" t="s">
        <v>200</v>
      </c>
      <c r="E8666" s="23">
        <v>45828.701851851853</v>
      </c>
      <c r="F8666" s="28" t="s">
        <v>775</v>
      </c>
      <c r="G8666" s="23">
        <v>45828.701851851853</v>
      </c>
    </row>
    <row r="8667" spans="1:7" x14ac:dyDescent="0.25">
      <c r="A8667" s="28" t="s">
        <v>18519</v>
      </c>
      <c r="B8667" s="28" t="s">
        <v>4523</v>
      </c>
      <c r="C8667" s="28" t="s">
        <v>783</v>
      </c>
      <c r="D8667" s="28" t="s">
        <v>77</v>
      </c>
      <c r="E8667" s="23">
        <v>45828.701979166668</v>
      </c>
      <c r="F8667" s="28" t="s">
        <v>775</v>
      </c>
      <c r="G8667" s="23">
        <v>45828.701979166668</v>
      </c>
    </row>
    <row r="8668" spans="1:7" x14ac:dyDescent="0.25">
      <c r="A8668" s="28" t="s">
        <v>18520</v>
      </c>
      <c r="B8668" s="28" t="s">
        <v>4542</v>
      </c>
      <c r="C8668" s="28" t="s">
        <v>783</v>
      </c>
      <c r="D8668" s="28" t="s">
        <v>77</v>
      </c>
      <c r="E8668" s="23">
        <v>45828.70212962963</v>
      </c>
      <c r="F8668" s="28" t="s">
        <v>775</v>
      </c>
      <c r="G8668" s="23">
        <v>45828.70212962963</v>
      </c>
    </row>
    <row r="8669" spans="1:7" x14ac:dyDescent="0.25">
      <c r="A8669" s="28" t="s">
        <v>18521</v>
      </c>
      <c r="B8669" s="28" t="s">
        <v>4544</v>
      </c>
      <c r="C8669" s="28" t="s">
        <v>783</v>
      </c>
      <c r="D8669" s="28" t="s">
        <v>77</v>
      </c>
      <c r="E8669" s="23">
        <v>45828.702268518522</v>
      </c>
      <c r="F8669" s="28" t="s">
        <v>775</v>
      </c>
      <c r="G8669" s="23">
        <v>45828.702268518522</v>
      </c>
    </row>
    <row r="8670" spans="1:7" x14ac:dyDescent="0.25">
      <c r="A8670" s="28" t="s">
        <v>18522</v>
      </c>
      <c r="B8670" s="28" t="s">
        <v>10836</v>
      </c>
      <c r="C8670" s="28" t="s">
        <v>773</v>
      </c>
      <c r="D8670" s="28" t="s">
        <v>772</v>
      </c>
      <c r="E8670" s="23">
        <v>45828.735405092593</v>
      </c>
      <c r="F8670" s="28" t="s">
        <v>780</v>
      </c>
      <c r="G8670" s="23">
        <v>45828.735405092593</v>
      </c>
    </row>
    <row r="8671" spans="1:7" x14ac:dyDescent="0.25">
      <c r="A8671" s="28" t="s">
        <v>18523</v>
      </c>
      <c r="B8671" s="28" t="s">
        <v>7962</v>
      </c>
      <c r="C8671" s="28" t="s">
        <v>791</v>
      </c>
      <c r="D8671" s="28" t="s">
        <v>792</v>
      </c>
      <c r="E8671" s="23">
        <v>45828.753495370373</v>
      </c>
      <c r="F8671" s="28" t="s">
        <v>780</v>
      </c>
      <c r="G8671" s="23">
        <v>45828.753495370373</v>
      </c>
    </row>
    <row r="8672" spans="1:7" x14ac:dyDescent="0.25">
      <c r="A8672" s="28" t="s">
        <v>18524</v>
      </c>
      <c r="B8672" s="28" t="s">
        <v>10872</v>
      </c>
      <c r="C8672" s="28" t="s">
        <v>791</v>
      </c>
      <c r="D8672" s="28" t="s">
        <v>792</v>
      </c>
      <c r="E8672" s="23">
        <v>45828.756458333337</v>
      </c>
      <c r="F8672" s="28" t="s">
        <v>780</v>
      </c>
      <c r="G8672" s="23">
        <v>45828.756458333337</v>
      </c>
    </row>
    <row r="8673" spans="1:7" x14ac:dyDescent="0.25">
      <c r="A8673" s="28" t="s">
        <v>18525</v>
      </c>
      <c r="B8673" s="28" t="s">
        <v>8820</v>
      </c>
      <c r="C8673" s="28" t="s">
        <v>791</v>
      </c>
      <c r="D8673" s="28" t="s">
        <v>792</v>
      </c>
      <c r="E8673" s="23">
        <v>45828.757581018515</v>
      </c>
      <c r="F8673" s="28" t="s">
        <v>780</v>
      </c>
      <c r="G8673" s="23">
        <v>45828.757581018515</v>
      </c>
    </row>
    <row r="8674" spans="1:7" x14ac:dyDescent="0.25">
      <c r="A8674" s="28" t="s">
        <v>18526</v>
      </c>
      <c r="B8674" s="28" t="s">
        <v>8810</v>
      </c>
      <c r="C8674" s="28" t="s">
        <v>791</v>
      </c>
      <c r="D8674" s="28" t="s">
        <v>792</v>
      </c>
      <c r="E8674" s="23">
        <v>45828.757604166669</v>
      </c>
      <c r="F8674" s="28" t="s">
        <v>780</v>
      </c>
      <c r="G8674" s="23">
        <v>45828.757604166669</v>
      </c>
    </row>
    <row r="8675" spans="1:7" x14ac:dyDescent="0.25">
      <c r="A8675" s="28" t="s">
        <v>18527</v>
      </c>
      <c r="B8675" s="28" t="s">
        <v>8822</v>
      </c>
      <c r="C8675" s="28" t="s">
        <v>791</v>
      </c>
      <c r="D8675" s="28" t="s">
        <v>792</v>
      </c>
      <c r="E8675" s="23">
        <v>45828.757743055554</v>
      </c>
      <c r="F8675" s="28" t="s">
        <v>780</v>
      </c>
      <c r="G8675" s="23">
        <v>45828.757743055554</v>
      </c>
    </row>
    <row r="8676" spans="1:7" x14ac:dyDescent="0.25">
      <c r="A8676" s="28" t="s">
        <v>18528</v>
      </c>
      <c r="B8676" s="28" t="s">
        <v>15598</v>
      </c>
      <c r="C8676" s="28" t="s">
        <v>773</v>
      </c>
      <c r="D8676" s="28" t="s">
        <v>785</v>
      </c>
      <c r="E8676" s="23">
        <v>45828.762025462966</v>
      </c>
      <c r="F8676" s="28" t="s">
        <v>780</v>
      </c>
      <c r="G8676" s="23">
        <v>45828.762025462966</v>
      </c>
    </row>
    <row r="8677" spans="1:7" x14ac:dyDescent="0.25">
      <c r="A8677" s="28" t="s">
        <v>18529</v>
      </c>
      <c r="B8677" s="28" t="s">
        <v>11850</v>
      </c>
      <c r="C8677" s="28" t="s">
        <v>773</v>
      </c>
      <c r="D8677" s="28" t="s">
        <v>785</v>
      </c>
      <c r="E8677" s="23">
        <v>45828.762118055558</v>
      </c>
      <c r="F8677" s="28" t="s">
        <v>780</v>
      </c>
      <c r="G8677" s="23">
        <v>45828.762118055558</v>
      </c>
    </row>
    <row r="8678" spans="1:7" x14ac:dyDescent="0.25">
      <c r="A8678" s="28" t="s">
        <v>18530</v>
      </c>
      <c r="B8678" s="28" t="s">
        <v>11818</v>
      </c>
      <c r="C8678" s="28" t="s">
        <v>773</v>
      </c>
      <c r="D8678" s="28" t="s">
        <v>785</v>
      </c>
      <c r="E8678" s="23">
        <v>45828.762881944444</v>
      </c>
      <c r="F8678" s="28" t="s">
        <v>780</v>
      </c>
      <c r="G8678" s="23">
        <v>45828.762881944444</v>
      </c>
    </row>
    <row r="8679" spans="1:7" x14ac:dyDescent="0.25">
      <c r="A8679" s="28" t="s">
        <v>18531</v>
      </c>
      <c r="B8679" s="28" t="s">
        <v>18278</v>
      </c>
      <c r="C8679" s="28" t="s">
        <v>773</v>
      </c>
      <c r="D8679" s="28" t="s">
        <v>788</v>
      </c>
      <c r="E8679" s="23">
        <v>45828.765347222223</v>
      </c>
      <c r="F8679" s="28" t="s">
        <v>780</v>
      </c>
      <c r="G8679" s="23">
        <v>45828.765347222223</v>
      </c>
    </row>
    <row r="8680" spans="1:7" x14ac:dyDescent="0.25">
      <c r="A8680" s="28" t="s">
        <v>18532</v>
      </c>
      <c r="B8680" s="28" t="s">
        <v>4509</v>
      </c>
      <c r="C8680" s="28" t="s">
        <v>791</v>
      </c>
      <c r="D8680" s="28" t="s">
        <v>792</v>
      </c>
      <c r="E8680" s="23">
        <v>45828.7653587963</v>
      </c>
      <c r="F8680" s="28" t="s">
        <v>780</v>
      </c>
      <c r="G8680" s="23">
        <v>45828.7653587963</v>
      </c>
    </row>
    <row r="8681" spans="1:7" x14ac:dyDescent="0.25">
      <c r="A8681" s="28" t="s">
        <v>18533</v>
      </c>
      <c r="B8681" s="28" t="s">
        <v>4471</v>
      </c>
      <c r="C8681" s="28" t="s">
        <v>791</v>
      </c>
      <c r="D8681" s="28" t="s">
        <v>792</v>
      </c>
      <c r="E8681" s="23">
        <v>45828.765370370369</v>
      </c>
      <c r="F8681" s="28" t="s">
        <v>780</v>
      </c>
      <c r="G8681" s="23">
        <v>45828.765370370369</v>
      </c>
    </row>
    <row r="8682" spans="1:7" x14ac:dyDescent="0.25">
      <c r="A8682" s="28" t="s">
        <v>18534</v>
      </c>
      <c r="B8682" s="28" t="s">
        <v>4467</v>
      </c>
      <c r="C8682" s="28" t="s">
        <v>791</v>
      </c>
      <c r="D8682" s="28" t="s">
        <v>792</v>
      </c>
      <c r="E8682" s="23">
        <v>45828.765451388892</v>
      </c>
      <c r="F8682" s="28" t="s">
        <v>780</v>
      </c>
      <c r="G8682" s="23">
        <v>45828.765451388892</v>
      </c>
    </row>
    <row r="8683" spans="1:7" x14ac:dyDescent="0.25">
      <c r="A8683" s="28" t="s">
        <v>18535</v>
      </c>
      <c r="B8683" s="28" t="s">
        <v>4511</v>
      </c>
      <c r="C8683" s="28" t="s">
        <v>791</v>
      </c>
      <c r="D8683" s="28" t="s">
        <v>792</v>
      </c>
      <c r="E8683" s="23">
        <v>45828.765497685185</v>
      </c>
      <c r="F8683" s="28" t="s">
        <v>780</v>
      </c>
      <c r="G8683" s="23">
        <v>45828.765497685185</v>
      </c>
    </row>
    <row r="8684" spans="1:7" x14ac:dyDescent="0.25">
      <c r="A8684" s="28" t="s">
        <v>18536</v>
      </c>
      <c r="B8684" s="28" t="s">
        <v>12111</v>
      </c>
      <c r="C8684" s="28" t="s">
        <v>781</v>
      </c>
      <c r="D8684" s="28" t="s">
        <v>787</v>
      </c>
      <c r="E8684" s="23">
        <v>45828.774988425925</v>
      </c>
      <c r="F8684" s="28" t="s">
        <v>780</v>
      </c>
      <c r="G8684" s="23">
        <v>45828.774988425925</v>
      </c>
    </row>
    <row r="8685" spans="1:7" x14ac:dyDescent="0.25">
      <c r="A8685" s="28" t="s">
        <v>18540</v>
      </c>
      <c r="B8685" s="28" t="s">
        <v>15750</v>
      </c>
      <c r="C8685" s="28" t="s">
        <v>778</v>
      </c>
      <c r="D8685" s="28" t="s">
        <v>793</v>
      </c>
      <c r="E8685" s="23">
        <v>45828.778587962966</v>
      </c>
      <c r="F8685" s="28" t="s">
        <v>780</v>
      </c>
      <c r="G8685" s="23">
        <v>45828.778587962966</v>
      </c>
    </row>
    <row r="8686" spans="1:7" x14ac:dyDescent="0.25">
      <c r="A8686" s="28" t="s">
        <v>18541</v>
      </c>
      <c r="B8686" s="28" t="s">
        <v>15748</v>
      </c>
      <c r="C8686" s="28" t="s">
        <v>778</v>
      </c>
      <c r="D8686" s="28" t="s">
        <v>793</v>
      </c>
      <c r="E8686" s="23">
        <v>45828.778634259259</v>
      </c>
      <c r="F8686" s="28" t="s">
        <v>780</v>
      </c>
      <c r="G8686" s="23">
        <v>45828.778634259259</v>
      </c>
    </row>
    <row r="8687" spans="1:7" x14ac:dyDescent="0.25">
      <c r="A8687" s="28" t="s">
        <v>18542</v>
      </c>
      <c r="B8687" s="28" t="s">
        <v>15756</v>
      </c>
      <c r="C8687" s="28" t="s">
        <v>778</v>
      </c>
      <c r="D8687" s="28" t="s">
        <v>793</v>
      </c>
      <c r="E8687" s="23">
        <v>45828.778645833336</v>
      </c>
      <c r="F8687" s="28" t="s">
        <v>780</v>
      </c>
      <c r="G8687" s="23">
        <v>45828.778645833336</v>
      </c>
    </row>
    <row r="8688" spans="1:7" x14ac:dyDescent="0.25">
      <c r="A8688" s="28" t="s">
        <v>18543</v>
      </c>
      <c r="B8688" s="28" t="s">
        <v>15779</v>
      </c>
      <c r="C8688" s="28" t="s">
        <v>778</v>
      </c>
      <c r="D8688" s="28" t="s">
        <v>793</v>
      </c>
      <c r="E8688" s="23">
        <v>45828.778680555559</v>
      </c>
      <c r="F8688" s="28" t="s">
        <v>780</v>
      </c>
      <c r="G8688" s="23">
        <v>45828.778680555559</v>
      </c>
    </row>
    <row r="8689" spans="1:7" x14ac:dyDescent="0.25">
      <c r="A8689" s="28" t="s">
        <v>18544</v>
      </c>
      <c r="B8689" s="28" t="s">
        <v>15750</v>
      </c>
      <c r="C8689" s="28" t="s">
        <v>781</v>
      </c>
      <c r="D8689" s="28" t="s">
        <v>793</v>
      </c>
      <c r="E8689" s="23">
        <v>45828.77888888889</v>
      </c>
      <c r="F8689" s="28" t="s">
        <v>780</v>
      </c>
      <c r="G8689" s="23">
        <v>45828.77888888889</v>
      </c>
    </row>
    <row r="8690" spans="1:7" x14ac:dyDescent="0.25">
      <c r="A8690" s="28" t="s">
        <v>18545</v>
      </c>
      <c r="B8690" s="28" t="s">
        <v>15748</v>
      </c>
      <c r="C8690" s="28" t="s">
        <v>781</v>
      </c>
      <c r="D8690" s="28" t="s">
        <v>793</v>
      </c>
      <c r="E8690" s="23">
        <v>45828.778923611113</v>
      </c>
      <c r="F8690" s="28" t="s">
        <v>780</v>
      </c>
      <c r="G8690" s="23">
        <v>45828.778923611113</v>
      </c>
    </row>
    <row r="8691" spans="1:7" x14ac:dyDescent="0.25">
      <c r="A8691" s="28" t="s">
        <v>18546</v>
      </c>
      <c r="B8691" s="28" t="s">
        <v>15756</v>
      </c>
      <c r="C8691" s="28" t="s">
        <v>781</v>
      </c>
      <c r="D8691" s="28" t="s">
        <v>793</v>
      </c>
      <c r="E8691" s="23">
        <v>45828.778946759259</v>
      </c>
      <c r="F8691" s="28" t="s">
        <v>780</v>
      </c>
      <c r="G8691" s="23">
        <v>45828.778946759259</v>
      </c>
    </row>
    <row r="8692" spans="1:7" x14ac:dyDescent="0.25">
      <c r="A8692" s="28" t="s">
        <v>18547</v>
      </c>
      <c r="B8692" s="28" t="s">
        <v>15779</v>
      </c>
      <c r="C8692" s="28" t="s">
        <v>781</v>
      </c>
      <c r="D8692" s="28" t="s">
        <v>793</v>
      </c>
      <c r="E8692" s="23">
        <v>45828.778969907406</v>
      </c>
      <c r="F8692" s="28" t="s">
        <v>780</v>
      </c>
      <c r="G8692" s="23">
        <v>45828.778969907406</v>
      </c>
    </row>
    <row r="8693" spans="1:7" x14ac:dyDescent="0.25">
      <c r="A8693" s="28" t="s">
        <v>18548</v>
      </c>
      <c r="B8693" s="28" t="s">
        <v>15736</v>
      </c>
      <c r="C8693" s="28" t="s">
        <v>773</v>
      </c>
      <c r="D8693" s="28" t="s">
        <v>789</v>
      </c>
      <c r="E8693" s="23">
        <v>45828.784675925926</v>
      </c>
      <c r="F8693" s="28" t="s">
        <v>780</v>
      </c>
      <c r="G8693" s="23">
        <v>45828.784675925926</v>
      </c>
    </row>
    <row r="8694" spans="1:7" x14ac:dyDescent="0.25">
      <c r="A8694" s="28" t="s">
        <v>18549</v>
      </c>
      <c r="B8694" s="28" t="s">
        <v>6568</v>
      </c>
      <c r="C8694" s="28" t="s">
        <v>791</v>
      </c>
      <c r="D8694" s="28" t="s">
        <v>792</v>
      </c>
      <c r="E8694" s="23">
        <v>45828.787743055553</v>
      </c>
      <c r="F8694" s="28" t="s">
        <v>780</v>
      </c>
      <c r="G8694" s="23">
        <v>45828.787743055553</v>
      </c>
    </row>
    <row r="8695" spans="1:7" x14ac:dyDescent="0.25">
      <c r="A8695" s="28" t="s">
        <v>18550</v>
      </c>
      <c r="B8695" s="28" t="s">
        <v>6575</v>
      </c>
      <c r="C8695" s="28" t="s">
        <v>791</v>
      </c>
      <c r="D8695" s="28" t="s">
        <v>792</v>
      </c>
      <c r="E8695" s="23">
        <v>45828.787766203706</v>
      </c>
      <c r="F8695" s="28" t="s">
        <v>780</v>
      </c>
      <c r="G8695" s="23">
        <v>45828.787766203706</v>
      </c>
    </row>
    <row r="8696" spans="1:7" x14ac:dyDescent="0.25">
      <c r="A8696" s="28" t="s">
        <v>18551</v>
      </c>
      <c r="B8696" s="28" t="s">
        <v>6566</v>
      </c>
      <c r="C8696" s="28" t="s">
        <v>791</v>
      </c>
      <c r="D8696" s="28" t="s">
        <v>792</v>
      </c>
      <c r="E8696" s="23">
        <v>45828.787974537037</v>
      </c>
      <c r="F8696" s="28" t="s">
        <v>780</v>
      </c>
      <c r="G8696" s="23">
        <v>45828.787974537037</v>
      </c>
    </row>
    <row r="8697" spans="1:7" x14ac:dyDescent="0.25">
      <c r="A8697" s="28" t="s">
        <v>18552</v>
      </c>
      <c r="B8697" s="28" t="s">
        <v>16171</v>
      </c>
      <c r="C8697" s="28" t="s">
        <v>773</v>
      </c>
      <c r="D8697" s="28" t="s">
        <v>772</v>
      </c>
      <c r="E8697" s="23">
        <v>45828.790462962963</v>
      </c>
      <c r="F8697" s="28" t="s">
        <v>780</v>
      </c>
      <c r="G8697" s="23">
        <v>45828.790462962963</v>
      </c>
    </row>
    <row r="8698" spans="1:7" x14ac:dyDescent="0.25">
      <c r="A8698" s="28" t="s">
        <v>18553</v>
      </c>
      <c r="B8698" s="28" t="s">
        <v>16173</v>
      </c>
      <c r="C8698" s="28" t="s">
        <v>773</v>
      </c>
      <c r="D8698" s="28" t="s">
        <v>772</v>
      </c>
      <c r="E8698" s="23">
        <v>45828.790509259263</v>
      </c>
      <c r="F8698" s="28" t="s">
        <v>780</v>
      </c>
      <c r="G8698" s="23">
        <v>45828.790509259263</v>
      </c>
    </row>
    <row r="8699" spans="1:7" x14ac:dyDescent="0.25">
      <c r="A8699" s="28" t="s">
        <v>18554</v>
      </c>
      <c r="B8699" s="28" t="s">
        <v>16175</v>
      </c>
      <c r="C8699" s="28" t="s">
        <v>773</v>
      </c>
      <c r="D8699" s="28" t="s">
        <v>772</v>
      </c>
      <c r="E8699" s="23">
        <v>45828.790555555555</v>
      </c>
      <c r="F8699" s="28" t="s">
        <v>780</v>
      </c>
      <c r="G8699" s="23">
        <v>45828.790555555555</v>
      </c>
    </row>
    <row r="8700" spans="1:7" x14ac:dyDescent="0.25">
      <c r="A8700" s="28" t="s">
        <v>18555</v>
      </c>
      <c r="B8700" s="28" t="s">
        <v>16177</v>
      </c>
      <c r="C8700" s="28" t="s">
        <v>773</v>
      </c>
      <c r="D8700" s="28" t="s">
        <v>772</v>
      </c>
      <c r="E8700" s="23">
        <v>45828.790601851855</v>
      </c>
      <c r="F8700" s="28" t="s">
        <v>780</v>
      </c>
      <c r="G8700" s="23">
        <v>45828.790601851855</v>
      </c>
    </row>
    <row r="8701" spans="1:7" x14ac:dyDescent="0.25">
      <c r="A8701" s="28" t="s">
        <v>18556</v>
      </c>
      <c r="B8701" s="28" t="s">
        <v>16179</v>
      </c>
      <c r="C8701" s="28" t="s">
        <v>773</v>
      </c>
      <c r="D8701" s="28" t="s">
        <v>772</v>
      </c>
      <c r="E8701" s="23">
        <v>45828.790636574071</v>
      </c>
      <c r="F8701" s="28" t="s">
        <v>780</v>
      </c>
      <c r="G8701" s="23">
        <v>45828.790636574071</v>
      </c>
    </row>
    <row r="8702" spans="1:7" x14ac:dyDescent="0.25">
      <c r="A8702" s="28" t="s">
        <v>18557</v>
      </c>
      <c r="B8702" s="28" t="s">
        <v>16181</v>
      </c>
      <c r="C8702" s="28" t="s">
        <v>773</v>
      </c>
      <c r="D8702" s="28" t="s">
        <v>772</v>
      </c>
      <c r="E8702" s="23">
        <v>45828.790682870371</v>
      </c>
      <c r="F8702" s="28" t="s">
        <v>780</v>
      </c>
      <c r="G8702" s="23">
        <v>45828.790682870371</v>
      </c>
    </row>
    <row r="8703" spans="1:7" x14ac:dyDescent="0.25">
      <c r="A8703" s="28" t="s">
        <v>18558</v>
      </c>
      <c r="B8703" s="28" t="s">
        <v>16185</v>
      </c>
      <c r="C8703" s="28" t="s">
        <v>773</v>
      </c>
      <c r="D8703" s="28" t="s">
        <v>772</v>
      </c>
      <c r="E8703" s="23">
        <v>45828.79074074074</v>
      </c>
      <c r="F8703" s="28" t="s">
        <v>780</v>
      </c>
      <c r="G8703" s="23">
        <v>45828.79074074074</v>
      </c>
    </row>
    <row r="8704" spans="1:7" x14ac:dyDescent="0.25">
      <c r="A8704" s="28" t="s">
        <v>18559</v>
      </c>
      <c r="B8704" s="28" t="s">
        <v>16183</v>
      </c>
      <c r="C8704" s="28" t="s">
        <v>773</v>
      </c>
      <c r="D8704" s="28" t="s">
        <v>772</v>
      </c>
      <c r="E8704" s="23">
        <v>45828.79078703704</v>
      </c>
      <c r="F8704" s="28" t="s">
        <v>780</v>
      </c>
      <c r="G8704" s="23">
        <v>45828.79078703704</v>
      </c>
    </row>
    <row r="8705" spans="1:7" x14ac:dyDescent="0.25">
      <c r="A8705" s="28" t="s">
        <v>18560</v>
      </c>
      <c r="B8705" s="28" t="s">
        <v>16160</v>
      </c>
      <c r="C8705" s="28" t="s">
        <v>773</v>
      </c>
      <c r="D8705" s="28" t="s">
        <v>772</v>
      </c>
      <c r="E8705" s="23">
        <v>45828.79142361111</v>
      </c>
      <c r="F8705" s="28" t="s">
        <v>780</v>
      </c>
      <c r="G8705" s="23">
        <v>45828.79142361111</v>
      </c>
    </row>
    <row r="8706" spans="1:7" x14ac:dyDescent="0.25">
      <c r="A8706" s="28" t="s">
        <v>18561</v>
      </c>
      <c r="B8706" s="28" t="s">
        <v>16167</v>
      </c>
      <c r="C8706" s="28" t="s">
        <v>773</v>
      </c>
      <c r="D8706" s="28" t="s">
        <v>772</v>
      </c>
      <c r="E8706" s="23">
        <v>45828.79146990741</v>
      </c>
      <c r="F8706" s="28" t="s">
        <v>780</v>
      </c>
      <c r="G8706" s="23">
        <v>45828.79146990741</v>
      </c>
    </row>
    <row r="8707" spans="1:7" x14ac:dyDescent="0.25">
      <c r="A8707" s="28" t="s">
        <v>18562</v>
      </c>
      <c r="B8707" s="28" t="s">
        <v>16169</v>
      </c>
      <c r="C8707" s="28" t="s">
        <v>773</v>
      </c>
      <c r="D8707" s="28" t="s">
        <v>772</v>
      </c>
      <c r="E8707" s="23">
        <v>45828.791516203702</v>
      </c>
      <c r="F8707" s="28" t="s">
        <v>780</v>
      </c>
      <c r="G8707" s="23">
        <v>45828.791516203702</v>
      </c>
    </row>
    <row r="8708" spans="1:7" x14ac:dyDescent="0.25">
      <c r="A8708" s="28" t="s">
        <v>18563</v>
      </c>
      <c r="B8708" s="28" t="s">
        <v>12372</v>
      </c>
      <c r="C8708" s="28" t="s">
        <v>778</v>
      </c>
      <c r="D8708" s="28" t="s">
        <v>790</v>
      </c>
      <c r="E8708" s="23">
        <v>45828.795277777775</v>
      </c>
      <c r="F8708" s="28" t="s">
        <v>780</v>
      </c>
      <c r="G8708" s="23">
        <v>45828.795277777775</v>
      </c>
    </row>
    <row r="8709" spans="1:7" x14ac:dyDescent="0.25">
      <c r="A8709" s="28" t="s">
        <v>18564</v>
      </c>
      <c r="B8709" s="28" t="s">
        <v>12372</v>
      </c>
      <c r="C8709" s="28" t="s">
        <v>781</v>
      </c>
      <c r="D8709" s="28" t="s">
        <v>790</v>
      </c>
      <c r="E8709" s="23">
        <v>45828.795613425929</v>
      </c>
      <c r="F8709" s="28" t="s">
        <v>780</v>
      </c>
      <c r="G8709" s="23">
        <v>45828.795613425929</v>
      </c>
    </row>
    <row r="8710" spans="1:7" x14ac:dyDescent="0.25">
      <c r="A8710" s="28" t="s">
        <v>18565</v>
      </c>
      <c r="B8710" s="28" t="s">
        <v>18278</v>
      </c>
      <c r="C8710" s="28" t="s">
        <v>778</v>
      </c>
      <c r="D8710" s="28" t="s">
        <v>787</v>
      </c>
      <c r="E8710" s="23">
        <v>45828.799004629633</v>
      </c>
      <c r="F8710" s="28" t="s">
        <v>780</v>
      </c>
      <c r="G8710" s="23">
        <v>45828.799004629633</v>
      </c>
    </row>
    <row r="8711" spans="1:7" x14ac:dyDescent="0.25">
      <c r="A8711" s="28" t="s">
        <v>18566</v>
      </c>
      <c r="B8711" s="28" t="s">
        <v>18278</v>
      </c>
      <c r="C8711" s="28" t="s">
        <v>781</v>
      </c>
      <c r="D8711" s="28" t="s">
        <v>787</v>
      </c>
      <c r="E8711" s="23">
        <v>45828.79959490741</v>
      </c>
      <c r="F8711" s="28" t="s">
        <v>780</v>
      </c>
      <c r="G8711" s="23">
        <v>45828.79959490741</v>
      </c>
    </row>
    <row r="8712" spans="1:7" x14ac:dyDescent="0.25">
      <c r="A8712" s="28" t="s">
        <v>18567</v>
      </c>
      <c r="B8712" s="28" t="s">
        <v>12111</v>
      </c>
      <c r="C8712" s="28" t="s">
        <v>768</v>
      </c>
      <c r="D8712" s="28" t="s">
        <v>769</v>
      </c>
      <c r="E8712" s="23">
        <v>45828.805208333331</v>
      </c>
      <c r="F8712" s="28" t="s">
        <v>780</v>
      </c>
      <c r="G8712" s="23">
        <v>45828.805208333331</v>
      </c>
    </row>
    <row r="8713" spans="1:7" x14ac:dyDescent="0.25">
      <c r="A8713" s="28" t="s">
        <v>18568</v>
      </c>
      <c r="B8713" s="28" t="s">
        <v>15713</v>
      </c>
      <c r="C8713" s="28" t="s">
        <v>773</v>
      </c>
      <c r="D8713" s="28" t="s">
        <v>774</v>
      </c>
      <c r="E8713" s="23">
        <v>45828.807071759256</v>
      </c>
      <c r="F8713" s="28" t="s">
        <v>780</v>
      </c>
      <c r="G8713" s="23">
        <v>45828.807071759256</v>
      </c>
    </row>
    <row r="8714" spans="1:7" x14ac:dyDescent="0.25">
      <c r="A8714" s="28" t="s">
        <v>18569</v>
      </c>
      <c r="B8714" s="28" t="s">
        <v>15785</v>
      </c>
      <c r="C8714" s="28" t="s">
        <v>773</v>
      </c>
      <c r="D8714" s="28" t="s">
        <v>774</v>
      </c>
      <c r="E8714" s="23">
        <v>45828.807106481479</v>
      </c>
      <c r="F8714" s="28" t="s">
        <v>780</v>
      </c>
      <c r="G8714" s="23">
        <v>45828.807106481479</v>
      </c>
    </row>
    <row r="8715" spans="1:7" x14ac:dyDescent="0.25">
      <c r="A8715" s="28" t="s">
        <v>18570</v>
      </c>
      <c r="B8715" s="28" t="s">
        <v>10581</v>
      </c>
      <c r="C8715" s="28" t="s">
        <v>768</v>
      </c>
      <c r="D8715" s="28" t="s">
        <v>769</v>
      </c>
      <c r="E8715" s="23">
        <v>45828.809120370373</v>
      </c>
      <c r="F8715" s="28" t="s">
        <v>780</v>
      </c>
      <c r="G8715" s="23">
        <v>45828.809120370373</v>
      </c>
    </row>
    <row r="8716" spans="1:7" x14ac:dyDescent="0.25">
      <c r="A8716" s="28" t="s">
        <v>18571</v>
      </c>
      <c r="B8716" s="28" t="s">
        <v>5792</v>
      </c>
      <c r="C8716" s="28" t="s">
        <v>791</v>
      </c>
      <c r="D8716" s="28" t="s">
        <v>792</v>
      </c>
      <c r="E8716" s="23">
        <v>45828.812581018516</v>
      </c>
      <c r="F8716" s="28" t="s">
        <v>780</v>
      </c>
      <c r="G8716" s="23">
        <v>45828.812581018516</v>
      </c>
    </row>
    <row r="8717" spans="1:7" x14ac:dyDescent="0.25">
      <c r="A8717" s="28" t="s">
        <v>18572</v>
      </c>
      <c r="B8717" s="28" t="s">
        <v>16187</v>
      </c>
      <c r="C8717" s="28" t="s">
        <v>778</v>
      </c>
      <c r="D8717" s="28" t="s">
        <v>790</v>
      </c>
      <c r="E8717" s="23">
        <v>45828.819490740738</v>
      </c>
      <c r="F8717" s="28" t="s">
        <v>780</v>
      </c>
      <c r="G8717" s="23">
        <v>45828.819490740738</v>
      </c>
    </row>
    <row r="8718" spans="1:7" x14ac:dyDescent="0.25">
      <c r="A8718" s="28" t="s">
        <v>18573</v>
      </c>
      <c r="B8718" s="28" t="s">
        <v>16192</v>
      </c>
      <c r="C8718" s="28" t="s">
        <v>778</v>
      </c>
      <c r="D8718" s="28" t="s">
        <v>790</v>
      </c>
      <c r="E8718" s="23">
        <v>45828.819502314815</v>
      </c>
      <c r="F8718" s="28" t="s">
        <v>780</v>
      </c>
      <c r="G8718" s="23">
        <v>45828.819502314815</v>
      </c>
    </row>
    <row r="8719" spans="1:7" x14ac:dyDescent="0.25">
      <c r="A8719" s="28" t="s">
        <v>18574</v>
      </c>
      <c r="B8719" s="28" t="s">
        <v>16187</v>
      </c>
      <c r="C8719" s="28" t="s">
        <v>781</v>
      </c>
      <c r="D8719" s="28" t="s">
        <v>790</v>
      </c>
      <c r="E8719" s="23">
        <v>45828.82</v>
      </c>
      <c r="F8719" s="28" t="s">
        <v>780</v>
      </c>
      <c r="G8719" s="23">
        <v>45828.82</v>
      </c>
    </row>
    <row r="8720" spans="1:7" x14ac:dyDescent="0.25">
      <c r="A8720" s="28" t="s">
        <v>18575</v>
      </c>
      <c r="B8720" s="28" t="s">
        <v>16192</v>
      </c>
      <c r="C8720" s="28" t="s">
        <v>781</v>
      </c>
      <c r="D8720" s="28" t="s">
        <v>790</v>
      </c>
      <c r="E8720" s="23">
        <v>45828.8200462963</v>
      </c>
      <c r="F8720" s="28" t="s">
        <v>780</v>
      </c>
      <c r="G8720" s="23">
        <v>45828.8200462963</v>
      </c>
    </row>
    <row r="8721" spans="1:7" x14ac:dyDescent="0.25">
      <c r="A8721" s="28" t="s">
        <v>18576</v>
      </c>
      <c r="B8721" s="28" t="s">
        <v>5462</v>
      </c>
      <c r="C8721" s="28" t="s">
        <v>791</v>
      </c>
      <c r="D8721" s="28" t="s">
        <v>792</v>
      </c>
      <c r="E8721" s="23">
        <v>45828.820601851854</v>
      </c>
      <c r="F8721" s="28" t="s">
        <v>780</v>
      </c>
      <c r="G8721" s="23">
        <v>45828.820601851854</v>
      </c>
    </row>
    <row r="8722" spans="1:7" x14ac:dyDescent="0.25">
      <c r="A8722" s="28" t="s">
        <v>18577</v>
      </c>
      <c r="B8722" s="28" t="s">
        <v>5464</v>
      </c>
      <c r="C8722" s="28" t="s">
        <v>791</v>
      </c>
      <c r="D8722" s="28" t="s">
        <v>792</v>
      </c>
      <c r="E8722" s="23">
        <v>45828.820613425924</v>
      </c>
      <c r="F8722" s="28" t="s">
        <v>780</v>
      </c>
      <c r="G8722" s="23">
        <v>45828.820613425924</v>
      </c>
    </row>
    <row r="8723" spans="1:7" x14ac:dyDescent="0.25">
      <c r="A8723" s="28" t="s">
        <v>18578</v>
      </c>
      <c r="B8723" s="28" t="s">
        <v>6612</v>
      </c>
      <c r="C8723" s="28" t="s">
        <v>791</v>
      </c>
      <c r="D8723" s="28" t="s">
        <v>792</v>
      </c>
      <c r="E8723" s="23">
        <v>45828.828750000001</v>
      </c>
      <c r="F8723" s="28" t="s">
        <v>780</v>
      </c>
      <c r="G8723" s="23">
        <v>45828.828750000001</v>
      </c>
    </row>
    <row r="8724" spans="1:7" x14ac:dyDescent="0.25">
      <c r="A8724" s="28" t="s">
        <v>18579</v>
      </c>
      <c r="B8724" s="28" t="s">
        <v>10888</v>
      </c>
      <c r="C8724" s="28" t="s">
        <v>776</v>
      </c>
      <c r="D8724" s="28" t="s">
        <v>61</v>
      </c>
      <c r="E8724" s="23">
        <v>45828.852013888885</v>
      </c>
      <c r="F8724" s="28" t="s">
        <v>770</v>
      </c>
      <c r="G8724" s="23">
        <v>45828.852013888885</v>
      </c>
    </row>
    <row r="8725" spans="1:7" x14ac:dyDescent="0.25">
      <c r="A8725" s="28" t="s">
        <v>18580</v>
      </c>
      <c r="B8725" s="28" t="s">
        <v>15783</v>
      </c>
      <c r="C8725" s="28" t="s">
        <v>778</v>
      </c>
      <c r="D8725" s="28" t="s">
        <v>793</v>
      </c>
      <c r="E8725" s="23">
        <v>45828.853900462964</v>
      </c>
      <c r="F8725" s="28" t="s">
        <v>780</v>
      </c>
      <c r="G8725" s="23">
        <v>45828.853900462964</v>
      </c>
    </row>
    <row r="8726" spans="1:7" x14ac:dyDescent="0.25">
      <c r="A8726" s="28" t="s">
        <v>18581</v>
      </c>
      <c r="B8726" s="28" t="s">
        <v>15754</v>
      </c>
      <c r="C8726" s="28" t="s">
        <v>778</v>
      </c>
      <c r="D8726" s="28" t="s">
        <v>793</v>
      </c>
      <c r="E8726" s="23">
        <v>45828.85392361111</v>
      </c>
      <c r="F8726" s="28" t="s">
        <v>780</v>
      </c>
      <c r="G8726" s="23">
        <v>45828.85392361111</v>
      </c>
    </row>
    <row r="8727" spans="1:7" x14ac:dyDescent="0.25">
      <c r="A8727" s="28" t="s">
        <v>18582</v>
      </c>
      <c r="B8727" s="28" t="s">
        <v>15762</v>
      </c>
      <c r="C8727" s="28" t="s">
        <v>778</v>
      </c>
      <c r="D8727" s="28" t="s">
        <v>793</v>
      </c>
      <c r="E8727" s="23">
        <v>45828.853946759256</v>
      </c>
      <c r="F8727" s="28" t="s">
        <v>780</v>
      </c>
      <c r="G8727" s="23">
        <v>45828.853946759256</v>
      </c>
    </row>
    <row r="8728" spans="1:7" x14ac:dyDescent="0.25">
      <c r="A8728" s="28" t="s">
        <v>18583</v>
      </c>
      <c r="B8728" s="28" t="s">
        <v>15783</v>
      </c>
      <c r="C8728" s="28" t="s">
        <v>781</v>
      </c>
      <c r="D8728" s="28" t="s">
        <v>793</v>
      </c>
      <c r="E8728" s="23">
        <v>45828.854155092595</v>
      </c>
      <c r="F8728" s="28" t="s">
        <v>780</v>
      </c>
      <c r="G8728" s="23">
        <v>45828.854155092595</v>
      </c>
    </row>
    <row r="8729" spans="1:7" x14ac:dyDescent="0.25">
      <c r="A8729" s="28" t="s">
        <v>18584</v>
      </c>
      <c r="B8729" s="28" t="s">
        <v>15754</v>
      </c>
      <c r="C8729" s="28" t="s">
        <v>781</v>
      </c>
      <c r="D8729" s="28" t="s">
        <v>793</v>
      </c>
      <c r="E8729" s="23">
        <v>45828.854189814818</v>
      </c>
      <c r="F8729" s="28" t="s">
        <v>780</v>
      </c>
      <c r="G8729" s="23">
        <v>45828.854189814818</v>
      </c>
    </row>
    <row r="8730" spans="1:7" x14ac:dyDescent="0.25">
      <c r="A8730" s="28" t="s">
        <v>18585</v>
      </c>
      <c r="B8730" s="28" t="s">
        <v>15762</v>
      </c>
      <c r="C8730" s="28" t="s">
        <v>781</v>
      </c>
      <c r="D8730" s="28" t="s">
        <v>793</v>
      </c>
      <c r="E8730" s="23">
        <v>45828.854212962964</v>
      </c>
      <c r="F8730" s="28" t="s">
        <v>780</v>
      </c>
      <c r="G8730" s="23">
        <v>45828.854212962964</v>
      </c>
    </row>
    <row r="8731" spans="1:7" x14ac:dyDescent="0.25">
      <c r="A8731" s="28" t="s">
        <v>18586</v>
      </c>
      <c r="B8731" s="28" t="s">
        <v>7892</v>
      </c>
      <c r="C8731" s="28" t="s">
        <v>791</v>
      </c>
      <c r="D8731" s="28" t="s">
        <v>792</v>
      </c>
      <c r="E8731" s="23">
        <v>45828.85728009259</v>
      </c>
      <c r="F8731" s="28" t="s">
        <v>780</v>
      </c>
      <c r="G8731" s="23">
        <v>45828.85728009259</v>
      </c>
    </row>
    <row r="8732" spans="1:7" x14ac:dyDescent="0.25">
      <c r="A8732" s="28" t="s">
        <v>18587</v>
      </c>
      <c r="B8732" s="28" t="s">
        <v>11915</v>
      </c>
      <c r="C8732" s="28" t="s">
        <v>773</v>
      </c>
      <c r="D8732" s="28" t="s">
        <v>785</v>
      </c>
      <c r="E8732" s="23">
        <v>45828.860254629632</v>
      </c>
      <c r="F8732" s="28" t="s">
        <v>780</v>
      </c>
      <c r="G8732" s="23">
        <v>45828.860254629632</v>
      </c>
    </row>
    <row r="8733" spans="1:7" x14ac:dyDescent="0.25">
      <c r="A8733" s="28" t="s">
        <v>18588</v>
      </c>
      <c r="B8733" s="28" t="s">
        <v>9363</v>
      </c>
      <c r="C8733" s="28" t="s">
        <v>776</v>
      </c>
      <c r="D8733" s="28" t="s">
        <v>77</v>
      </c>
      <c r="E8733" s="23">
        <v>45828.861168981479</v>
      </c>
      <c r="F8733" s="28" t="s">
        <v>770</v>
      </c>
      <c r="G8733" s="23">
        <v>45828.861168981479</v>
      </c>
    </row>
    <row r="8734" spans="1:7" x14ac:dyDescent="0.25">
      <c r="A8734" s="28" t="s">
        <v>18589</v>
      </c>
      <c r="B8734" s="28" t="s">
        <v>8018</v>
      </c>
      <c r="C8734" s="28" t="s">
        <v>768</v>
      </c>
      <c r="D8734" s="28" t="s">
        <v>769</v>
      </c>
      <c r="E8734" s="23">
        <v>45828.864386574074</v>
      </c>
      <c r="F8734" s="28" t="s">
        <v>780</v>
      </c>
      <c r="G8734" s="23">
        <v>45828.864386574074</v>
      </c>
    </row>
    <row r="8735" spans="1:7" x14ac:dyDescent="0.25">
      <c r="A8735" s="28" t="s">
        <v>18590</v>
      </c>
      <c r="B8735" s="28" t="s">
        <v>7990</v>
      </c>
      <c r="C8735" s="28" t="s">
        <v>768</v>
      </c>
      <c r="D8735" s="28" t="s">
        <v>769</v>
      </c>
      <c r="E8735" s="23">
        <v>45828.864432870374</v>
      </c>
      <c r="F8735" s="28" t="s">
        <v>780</v>
      </c>
      <c r="G8735" s="23">
        <v>45828.864432870374</v>
      </c>
    </row>
    <row r="8736" spans="1:7" x14ac:dyDescent="0.25">
      <c r="A8736" s="28" t="s">
        <v>18591</v>
      </c>
      <c r="B8736" s="28" t="s">
        <v>7960</v>
      </c>
      <c r="C8736" s="28" t="s">
        <v>768</v>
      </c>
      <c r="D8736" s="28" t="s">
        <v>769</v>
      </c>
      <c r="E8736" s="23">
        <v>45828.86446759259</v>
      </c>
      <c r="F8736" s="28" t="s">
        <v>780</v>
      </c>
      <c r="G8736" s="23">
        <v>45828.86446759259</v>
      </c>
    </row>
    <row r="8737" spans="1:7" x14ac:dyDescent="0.25">
      <c r="A8737" s="28" t="s">
        <v>18592</v>
      </c>
      <c r="B8737" s="28" t="s">
        <v>11917</v>
      </c>
      <c r="C8737" s="28" t="s">
        <v>773</v>
      </c>
      <c r="D8737" s="28" t="s">
        <v>785</v>
      </c>
      <c r="E8737" s="23">
        <v>45828.866122685184</v>
      </c>
      <c r="F8737" s="28" t="s">
        <v>780</v>
      </c>
      <c r="G8737" s="23">
        <v>45828.866122685184</v>
      </c>
    </row>
    <row r="8738" spans="1:7" x14ac:dyDescent="0.25">
      <c r="A8738" s="28" t="s">
        <v>18593</v>
      </c>
      <c r="B8738" s="28" t="s">
        <v>15823</v>
      </c>
      <c r="C8738" s="28" t="s">
        <v>773</v>
      </c>
      <c r="D8738" s="28" t="s">
        <v>772</v>
      </c>
      <c r="E8738" s="23">
        <v>45828.866736111115</v>
      </c>
      <c r="F8738" s="28" t="s">
        <v>780</v>
      </c>
      <c r="G8738" s="23">
        <v>45828.866736111115</v>
      </c>
    </row>
    <row r="8739" spans="1:7" x14ac:dyDescent="0.25">
      <c r="A8739" s="28" t="s">
        <v>18594</v>
      </c>
      <c r="B8739" s="28" t="s">
        <v>15810</v>
      </c>
      <c r="C8739" s="28" t="s">
        <v>773</v>
      </c>
      <c r="D8739" s="28" t="s">
        <v>772</v>
      </c>
      <c r="E8739" s="23">
        <v>45828.866770833331</v>
      </c>
      <c r="F8739" s="28" t="s">
        <v>780</v>
      </c>
      <c r="G8739" s="23">
        <v>45828.866770833331</v>
      </c>
    </row>
    <row r="8740" spans="1:7" x14ac:dyDescent="0.25">
      <c r="A8740" s="28" t="s">
        <v>18595</v>
      </c>
      <c r="B8740" s="28" t="s">
        <v>15823</v>
      </c>
      <c r="C8740" s="28" t="s">
        <v>778</v>
      </c>
      <c r="D8740" s="28" t="s">
        <v>790</v>
      </c>
      <c r="E8740" s="23">
        <v>45828.867245370369</v>
      </c>
      <c r="F8740" s="28" t="s">
        <v>780</v>
      </c>
      <c r="G8740" s="23">
        <v>45828.867245370369</v>
      </c>
    </row>
    <row r="8741" spans="1:7" x14ac:dyDescent="0.25">
      <c r="A8741" s="28" t="s">
        <v>18596</v>
      </c>
      <c r="B8741" s="28" t="s">
        <v>15810</v>
      </c>
      <c r="C8741" s="28" t="s">
        <v>778</v>
      </c>
      <c r="D8741" s="28" t="s">
        <v>790</v>
      </c>
      <c r="E8741" s="23">
        <v>45828.867291666669</v>
      </c>
      <c r="F8741" s="28" t="s">
        <v>780</v>
      </c>
      <c r="G8741" s="23">
        <v>45828.867291666669</v>
      </c>
    </row>
    <row r="8742" spans="1:7" x14ac:dyDescent="0.25">
      <c r="A8742" s="28" t="s">
        <v>18597</v>
      </c>
      <c r="B8742" s="28" t="s">
        <v>15823</v>
      </c>
      <c r="C8742" s="28" t="s">
        <v>781</v>
      </c>
      <c r="D8742" s="28" t="s">
        <v>790</v>
      </c>
      <c r="E8742" s="23">
        <v>45828.867615740739</v>
      </c>
      <c r="F8742" s="28" t="s">
        <v>780</v>
      </c>
      <c r="G8742" s="23">
        <v>45828.867615740739</v>
      </c>
    </row>
    <row r="8743" spans="1:7" x14ac:dyDescent="0.25">
      <c r="A8743" s="28" t="s">
        <v>18598</v>
      </c>
      <c r="B8743" s="28" t="s">
        <v>15810</v>
      </c>
      <c r="C8743" s="28" t="s">
        <v>781</v>
      </c>
      <c r="D8743" s="28" t="s">
        <v>790</v>
      </c>
      <c r="E8743" s="23">
        <v>45828.867662037039</v>
      </c>
      <c r="F8743" s="28" t="s">
        <v>780</v>
      </c>
      <c r="G8743" s="23">
        <v>45828.867662037039</v>
      </c>
    </row>
    <row r="8744" spans="1:7" x14ac:dyDescent="0.25">
      <c r="A8744" s="28" t="s">
        <v>18599</v>
      </c>
      <c r="B8744" s="28" t="s">
        <v>15736</v>
      </c>
      <c r="C8744" s="28" t="s">
        <v>778</v>
      </c>
      <c r="D8744" s="28" t="s">
        <v>782</v>
      </c>
      <c r="E8744" s="23">
        <v>45828.873506944445</v>
      </c>
      <c r="F8744" s="28" t="s">
        <v>780</v>
      </c>
      <c r="G8744" s="23">
        <v>45828.873506944445</v>
      </c>
    </row>
    <row r="8745" spans="1:7" x14ac:dyDescent="0.25">
      <c r="A8745" s="28" t="s">
        <v>18600</v>
      </c>
      <c r="B8745" s="28" t="s">
        <v>15736</v>
      </c>
      <c r="C8745" s="28" t="s">
        <v>781</v>
      </c>
      <c r="D8745" s="28" t="s">
        <v>782</v>
      </c>
      <c r="E8745" s="23">
        <v>45828.873738425929</v>
      </c>
      <c r="F8745" s="28" t="s">
        <v>780</v>
      </c>
      <c r="G8745" s="23">
        <v>45828.873738425929</v>
      </c>
    </row>
    <row r="8746" spans="1:7" x14ac:dyDescent="0.25">
      <c r="A8746" s="28" t="s">
        <v>18601</v>
      </c>
      <c r="B8746" s="28" t="s">
        <v>4353</v>
      </c>
      <c r="C8746" s="28" t="s">
        <v>791</v>
      </c>
      <c r="D8746" s="28" t="s">
        <v>792</v>
      </c>
      <c r="E8746" s="23">
        <v>45828.876770833333</v>
      </c>
      <c r="F8746" s="28" t="s">
        <v>780</v>
      </c>
      <c r="G8746" s="23">
        <v>45828.876770833333</v>
      </c>
    </row>
    <row r="8747" spans="1:7" x14ac:dyDescent="0.25">
      <c r="A8747" s="28" t="s">
        <v>18602</v>
      </c>
      <c r="B8747" s="28" t="s">
        <v>10872</v>
      </c>
      <c r="C8747" s="28" t="s">
        <v>776</v>
      </c>
      <c r="D8747" s="28" t="s">
        <v>61</v>
      </c>
      <c r="E8747" s="23">
        <v>45828.876689814817</v>
      </c>
      <c r="F8747" s="28" t="s">
        <v>770</v>
      </c>
      <c r="G8747" s="23">
        <v>45828.876689814817</v>
      </c>
    </row>
    <row r="8748" spans="1:7" x14ac:dyDescent="0.25">
      <c r="A8748" s="28" t="s">
        <v>18603</v>
      </c>
      <c r="B8748" s="28" t="s">
        <v>6612</v>
      </c>
      <c r="C8748" s="28" t="s">
        <v>776</v>
      </c>
      <c r="D8748" s="28" t="s">
        <v>61</v>
      </c>
      <c r="E8748" s="23">
        <v>45828.876736111109</v>
      </c>
      <c r="F8748" s="28" t="s">
        <v>770</v>
      </c>
      <c r="G8748" s="23">
        <v>45828.876736111109</v>
      </c>
    </row>
    <row r="8749" spans="1:7" x14ac:dyDescent="0.25">
      <c r="A8749" s="28" t="s">
        <v>18604</v>
      </c>
      <c r="B8749" s="28" t="s">
        <v>7892</v>
      </c>
      <c r="C8749" s="28" t="s">
        <v>776</v>
      </c>
      <c r="D8749" s="28" t="s">
        <v>61</v>
      </c>
      <c r="E8749" s="23">
        <v>45828.876898148148</v>
      </c>
      <c r="F8749" s="28" t="s">
        <v>770</v>
      </c>
      <c r="G8749" s="23">
        <v>45828.876898148148</v>
      </c>
    </row>
    <row r="8750" spans="1:7" x14ac:dyDescent="0.25">
      <c r="A8750" s="28" t="s">
        <v>18605</v>
      </c>
      <c r="B8750" s="28" t="s">
        <v>6634</v>
      </c>
      <c r="C8750" s="28" t="s">
        <v>776</v>
      </c>
      <c r="D8750" s="28" t="s">
        <v>61</v>
      </c>
      <c r="E8750" s="23">
        <v>45828.877060185187</v>
      </c>
      <c r="F8750" s="28" t="s">
        <v>770</v>
      </c>
      <c r="G8750" s="23">
        <v>45828.877060185187</v>
      </c>
    </row>
    <row r="8751" spans="1:7" x14ac:dyDescent="0.25">
      <c r="A8751" s="28" t="s">
        <v>18606</v>
      </c>
      <c r="B8751" s="28" t="s">
        <v>6718</v>
      </c>
      <c r="C8751" s="28" t="s">
        <v>776</v>
      </c>
      <c r="D8751" s="28" t="s">
        <v>61</v>
      </c>
      <c r="E8751" s="23">
        <v>45828.877129629633</v>
      </c>
      <c r="F8751" s="28" t="s">
        <v>770</v>
      </c>
      <c r="G8751" s="23">
        <v>45828.877129629633</v>
      </c>
    </row>
    <row r="8752" spans="1:7" x14ac:dyDescent="0.25">
      <c r="A8752" s="28" t="s">
        <v>18607</v>
      </c>
      <c r="B8752" s="28" t="s">
        <v>6730</v>
      </c>
      <c r="C8752" s="28" t="s">
        <v>776</v>
      </c>
      <c r="D8752" s="28" t="s">
        <v>61</v>
      </c>
      <c r="E8752" s="23">
        <v>45828.877199074072</v>
      </c>
      <c r="F8752" s="28" t="s">
        <v>770</v>
      </c>
      <c r="G8752" s="23">
        <v>45828.877199074072</v>
      </c>
    </row>
    <row r="8753" spans="1:7" x14ac:dyDescent="0.25">
      <c r="A8753" s="28" t="s">
        <v>18608</v>
      </c>
      <c r="B8753" s="28" t="s">
        <v>6726</v>
      </c>
      <c r="C8753" s="28" t="s">
        <v>776</v>
      </c>
      <c r="D8753" s="28" t="s">
        <v>61</v>
      </c>
      <c r="E8753" s="23">
        <v>45828.877291666664</v>
      </c>
      <c r="F8753" s="28" t="s">
        <v>770</v>
      </c>
      <c r="G8753" s="23">
        <v>45828.877291666664</v>
      </c>
    </row>
    <row r="8754" spans="1:7" x14ac:dyDescent="0.25">
      <c r="A8754" s="28" t="s">
        <v>18609</v>
      </c>
      <c r="B8754" s="28" t="s">
        <v>6722</v>
      </c>
      <c r="C8754" s="28" t="s">
        <v>776</v>
      </c>
      <c r="D8754" s="28" t="s">
        <v>61</v>
      </c>
      <c r="E8754" s="23">
        <v>45828.877395833333</v>
      </c>
      <c r="F8754" s="28" t="s">
        <v>770</v>
      </c>
      <c r="G8754" s="23">
        <v>45828.877395833333</v>
      </c>
    </row>
    <row r="8755" spans="1:7" x14ac:dyDescent="0.25">
      <c r="A8755" s="28" t="s">
        <v>18610</v>
      </c>
      <c r="B8755" s="28" t="s">
        <v>15785</v>
      </c>
      <c r="C8755" s="28" t="s">
        <v>778</v>
      </c>
      <c r="D8755" s="28" t="s">
        <v>782</v>
      </c>
      <c r="E8755" s="23">
        <v>45828.881793981483</v>
      </c>
      <c r="F8755" s="28" t="s">
        <v>780</v>
      </c>
      <c r="G8755" s="23">
        <v>45828.881793981483</v>
      </c>
    </row>
    <row r="8756" spans="1:7" x14ac:dyDescent="0.25">
      <c r="A8756" s="28" t="s">
        <v>18611</v>
      </c>
      <c r="B8756" s="28" t="s">
        <v>15607</v>
      </c>
      <c r="C8756" s="28" t="s">
        <v>773</v>
      </c>
      <c r="D8756" s="28" t="s">
        <v>772</v>
      </c>
      <c r="E8756" s="23">
        <v>45828.886550925927</v>
      </c>
      <c r="F8756" s="28" t="s">
        <v>780</v>
      </c>
      <c r="G8756" s="23">
        <v>45828.886550925927</v>
      </c>
    </row>
    <row r="8757" spans="1:7" x14ac:dyDescent="0.25">
      <c r="A8757" s="28" t="s">
        <v>18612</v>
      </c>
      <c r="B8757" s="28" t="s">
        <v>5466</v>
      </c>
      <c r="C8757" s="28" t="s">
        <v>776</v>
      </c>
      <c r="D8757" s="28" t="s">
        <v>61</v>
      </c>
      <c r="E8757" s="23">
        <v>45828.891041666669</v>
      </c>
      <c r="F8757" s="28" t="s">
        <v>770</v>
      </c>
      <c r="G8757" s="23">
        <v>45828.891041666669</v>
      </c>
    </row>
    <row r="8758" spans="1:7" x14ac:dyDescent="0.25">
      <c r="A8758" s="28" t="s">
        <v>18613</v>
      </c>
      <c r="B8758" s="28" t="s">
        <v>5468</v>
      </c>
      <c r="C8758" s="28" t="s">
        <v>776</v>
      </c>
      <c r="D8758" s="28" t="s">
        <v>61</v>
      </c>
      <c r="E8758" s="23">
        <v>45828.891087962962</v>
      </c>
      <c r="F8758" s="28" t="s">
        <v>770</v>
      </c>
      <c r="G8758" s="23">
        <v>45828.891087962962</v>
      </c>
    </row>
    <row r="8759" spans="1:7" x14ac:dyDescent="0.25">
      <c r="A8759" s="28" t="s">
        <v>18614</v>
      </c>
      <c r="B8759" s="28" t="s">
        <v>5369</v>
      </c>
      <c r="C8759" s="28" t="s">
        <v>776</v>
      </c>
      <c r="D8759" s="28" t="s">
        <v>61</v>
      </c>
      <c r="E8759" s="23">
        <v>45828.891134259262</v>
      </c>
      <c r="F8759" s="28" t="s">
        <v>770</v>
      </c>
      <c r="G8759" s="23">
        <v>45828.891134259262</v>
      </c>
    </row>
    <row r="8760" spans="1:7" x14ac:dyDescent="0.25">
      <c r="A8760" s="28" t="s">
        <v>18615</v>
      </c>
      <c r="B8760" s="28" t="s">
        <v>5371</v>
      </c>
      <c r="C8760" s="28" t="s">
        <v>776</v>
      </c>
      <c r="D8760" s="28" t="s">
        <v>61</v>
      </c>
      <c r="E8760" s="23">
        <v>45828.891168981485</v>
      </c>
      <c r="F8760" s="28" t="s">
        <v>770</v>
      </c>
      <c r="G8760" s="23">
        <v>45828.891168981485</v>
      </c>
    </row>
    <row r="8761" spans="1:7" x14ac:dyDescent="0.25">
      <c r="A8761" s="28" t="s">
        <v>18616</v>
      </c>
      <c r="B8761" s="28" t="s">
        <v>6604</v>
      </c>
      <c r="C8761" s="28" t="s">
        <v>776</v>
      </c>
      <c r="D8761" s="28" t="s">
        <v>61</v>
      </c>
      <c r="E8761" s="23">
        <v>45828.894780092596</v>
      </c>
      <c r="F8761" s="28" t="s">
        <v>770</v>
      </c>
      <c r="G8761" s="23">
        <v>45828.894780092596</v>
      </c>
    </row>
    <row r="8762" spans="1:7" x14ac:dyDescent="0.25">
      <c r="A8762" s="28" t="s">
        <v>18617</v>
      </c>
      <c r="B8762" s="28" t="s">
        <v>15724</v>
      </c>
      <c r="C8762" s="28" t="s">
        <v>773</v>
      </c>
      <c r="D8762" s="28" t="s">
        <v>789</v>
      </c>
      <c r="E8762" s="23">
        <v>45828.894594907404</v>
      </c>
      <c r="F8762" s="28" t="s">
        <v>780</v>
      </c>
      <c r="G8762" s="23">
        <v>45828.894594907404</v>
      </c>
    </row>
    <row r="8763" spans="1:7" x14ac:dyDescent="0.25">
      <c r="A8763" s="28" t="s">
        <v>18618</v>
      </c>
      <c r="B8763" s="28" t="s">
        <v>15728</v>
      </c>
      <c r="C8763" s="28" t="s">
        <v>773</v>
      </c>
      <c r="D8763" s="28" t="s">
        <v>789</v>
      </c>
      <c r="E8763" s="23">
        <v>45828.894641203704</v>
      </c>
      <c r="F8763" s="28" t="s">
        <v>780</v>
      </c>
      <c r="G8763" s="23">
        <v>45828.894641203704</v>
      </c>
    </row>
    <row r="8764" spans="1:7" x14ac:dyDescent="0.25">
      <c r="A8764" s="28" t="s">
        <v>18619</v>
      </c>
      <c r="B8764" s="28" t="s">
        <v>15726</v>
      </c>
      <c r="C8764" s="28" t="s">
        <v>773</v>
      </c>
      <c r="D8764" s="28" t="s">
        <v>789</v>
      </c>
      <c r="E8764" s="23">
        <v>45828.894699074073</v>
      </c>
      <c r="F8764" s="28" t="s">
        <v>780</v>
      </c>
      <c r="G8764" s="23">
        <v>45828.894699074073</v>
      </c>
    </row>
    <row r="8765" spans="1:7" x14ac:dyDescent="0.25">
      <c r="A8765" s="28" t="s">
        <v>18620</v>
      </c>
      <c r="B8765" s="28" t="s">
        <v>15730</v>
      </c>
      <c r="C8765" s="28" t="s">
        <v>773</v>
      </c>
      <c r="D8765" s="28" t="s">
        <v>789</v>
      </c>
      <c r="E8765" s="23">
        <v>45828.894791666666</v>
      </c>
      <c r="F8765" s="28" t="s">
        <v>780</v>
      </c>
      <c r="G8765" s="23">
        <v>45828.894791666666</v>
      </c>
    </row>
    <row r="8766" spans="1:7" x14ac:dyDescent="0.25">
      <c r="A8766" s="28" t="s">
        <v>18621</v>
      </c>
      <c r="B8766" s="28" t="s">
        <v>15732</v>
      </c>
      <c r="C8766" s="28" t="s">
        <v>773</v>
      </c>
      <c r="D8766" s="28" t="s">
        <v>789</v>
      </c>
      <c r="E8766" s="23">
        <v>45828.894826388889</v>
      </c>
      <c r="F8766" s="28" t="s">
        <v>780</v>
      </c>
      <c r="G8766" s="23">
        <v>45828.894826388889</v>
      </c>
    </row>
    <row r="8767" spans="1:7" x14ac:dyDescent="0.25">
      <c r="A8767" s="28" t="s">
        <v>18622</v>
      </c>
      <c r="B8767" s="28" t="s">
        <v>15734</v>
      </c>
      <c r="C8767" s="28" t="s">
        <v>773</v>
      </c>
      <c r="D8767" s="28" t="s">
        <v>789</v>
      </c>
      <c r="E8767" s="23">
        <v>45828.894884259258</v>
      </c>
      <c r="F8767" s="28" t="s">
        <v>780</v>
      </c>
      <c r="G8767" s="23">
        <v>45828.894884259258</v>
      </c>
    </row>
    <row r="8768" spans="1:7" x14ac:dyDescent="0.25">
      <c r="A8768" s="28" t="s">
        <v>18623</v>
      </c>
      <c r="B8768" s="28" t="s">
        <v>6568</v>
      </c>
      <c r="C8768" s="28" t="s">
        <v>776</v>
      </c>
      <c r="D8768" s="28" t="s">
        <v>61</v>
      </c>
      <c r="E8768" s="23">
        <v>45828.895532407405</v>
      </c>
      <c r="F8768" s="28" t="s">
        <v>770</v>
      </c>
      <c r="G8768" s="23">
        <v>45828.895532407405</v>
      </c>
    </row>
    <row r="8769" spans="1:7" x14ac:dyDescent="0.25">
      <c r="A8769" s="28" t="s">
        <v>18624</v>
      </c>
      <c r="B8769" s="28" t="s">
        <v>6575</v>
      </c>
      <c r="C8769" s="28" t="s">
        <v>776</v>
      </c>
      <c r="D8769" s="28" t="s">
        <v>61</v>
      </c>
      <c r="E8769" s="23">
        <v>45828.895567129628</v>
      </c>
      <c r="F8769" s="28" t="s">
        <v>770</v>
      </c>
      <c r="G8769" s="23">
        <v>45828.895567129628</v>
      </c>
    </row>
    <row r="8770" spans="1:7" x14ac:dyDescent="0.25">
      <c r="A8770" s="28" t="s">
        <v>18625</v>
      </c>
      <c r="B8770" s="28" t="s">
        <v>6566</v>
      </c>
      <c r="C8770" s="28" t="s">
        <v>776</v>
      </c>
      <c r="D8770" s="28" t="s">
        <v>61</v>
      </c>
      <c r="E8770" s="23">
        <v>45828.895590277774</v>
      </c>
      <c r="F8770" s="28" t="s">
        <v>770</v>
      </c>
      <c r="G8770" s="23">
        <v>45828.895590277774</v>
      </c>
    </row>
    <row r="8771" spans="1:7" x14ac:dyDescent="0.25">
      <c r="A8771" s="28" t="s">
        <v>18626</v>
      </c>
      <c r="B8771" s="28" t="s">
        <v>15539</v>
      </c>
      <c r="C8771" s="28" t="s">
        <v>773</v>
      </c>
      <c r="D8771" s="28" t="s">
        <v>772</v>
      </c>
      <c r="E8771" s="23">
        <v>45828.902141203704</v>
      </c>
      <c r="F8771" s="28" t="s">
        <v>780</v>
      </c>
      <c r="G8771" s="23">
        <v>45828.902141203704</v>
      </c>
    </row>
    <row r="8772" spans="1:7" x14ac:dyDescent="0.25">
      <c r="A8772" s="28" t="s">
        <v>18627</v>
      </c>
      <c r="B8772" s="28" t="s">
        <v>15527</v>
      </c>
      <c r="C8772" s="28" t="s">
        <v>773</v>
      </c>
      <c r="D8772" s="28" t="s">
        <v>772</v>
      </c>
      <c r="E8772" s="23">
        <v>45828.902754629627</v>
      </c>
      <c r="F8772" s="28" t="s">
        <v>780</v>
      </c>
      <c r="G8772" s="23">
        <v>45828.902754629627</v>
      </c>
    </row>
    <row r="8773" spans="1:7" x14ac:dyDescent="0.25">
      <c r="A8773" s="28" t="s">
        <v>18628</v>
      </c>
      <c r="B8773" s="28" t="s">
        <v>15522</v>
      </c>
      <c r="C8773" s="28" t="s">
        <v>773</v>
      </c>
      <c r="D8773" s="28" t="s">
        <v>772</v>
      </c>
      <c r="E8773" s="23">
        <v>45828.903194444443</v>
      </c>
      <c r="F8773" s="28" t="s">
        <v>780</v>
      </c>
      <c r="G8773" s="23">
        <v>45828.903194444443</v>
      </c>
    </row>
    <row r="8774" spans="1:7" x14ac:dyDescent="0.25">
      <c r="A8774" s="28" t="s">
        <v>18629</v>
      </c>
      <c r="B8774" s="28" t="s">
        <v>15520</v>
      </c>
      <c r="C8774" s="28" t="s">
        <v>773</v>
      </c>
      <c r="D8774" s="28" t="s">
        <v>772</v>
      </c>
      <c r="E8774" s="23">
        <v>45828.903680555559</v>
      </c>
      <c r="F8774" s="28" t="s">
        <v>780</v>
      </c>
      <c r="G8774" s="23">
        <v>45828.903680555559</v>
      </c>
    </row>
    <row r="8775" spans="1:7" x14ac:dyDescent="0.25">
      <c r="A8775" s="28" t="s">
        <v>18630</v>
      </c>
      <c r="B8775" s="28" t="s">
        <v>15515</v>
      </c>
      <c r="C8775" s="28" t="s">
        <v>773</v>
      </c>
      <c r="D8775" s="28" t="s">
        <v>772</v>
      </c>
      <c r="E8775" s="23">
        <v>45828.90425925926</v>
      </c>
      <c r="F8775" s="28" t="s">
        <v>780</v>
      </c>
      <c r="G8775" s="23">
        <v>45828.90425925926</v>
      </c>
    </row>
    <row r="8776" spans="1:7" x14ac:dyDescent="0.25">
      <c r="A8776" s="28" t="s">
        <v>18631</v>
      </c>
      <c r="B8776" s="28" t="s">
        <v>7890</v>
      </c>
      <c r="C8776" s="28" t="s">
        <v>791</v>
      </c>
      <c r="D8776" s="28" t="s">
        <v>792</v>
      </c>
      <c r="E8776" s="23">
        <v>45828.907314814816</v>
      </c>
      <c r="F8776" s="28" t="s">
        <v>780</v>
      </c>
      <c r="G8776" s="23">
        <v>45828.907314814816</v>
      </c>
    </row>
    <row r="8777" spans="1:7" x14ac:dyDescent="0.25">
      <c r="A8777" s="28" t="s">
        <v>18632</v>
      </c>
      <c r="B8777" s="28" t="s">
        <v>8820</v>
      </c>
      <c r="C8777" s="28" t="s">
        <v>776</v>
      </c>
      <c r="D8777" s="28" t="s">
        <v>77</v>
      </c>
      <c r="E8777" s="23">
        <v>45828.925312500003</v>
      </c>
      <c r="F8777" s="28" t="s">
        <v>770</v>
      </c>
      <c r="G8777" s="23">
        <v>45828.925312500003</v>
      </c>
    </row>
    <row r="8778" spans="1:7" x14ac:dyDescent="0.25">
      <c r="A8778" s="28" t="s">
        <v>18633</v>
      </c>
      <c r="B8778" s="28" t="s">
        <v>8822</v>
      </c>
      <c r="C8778" s="28" t="s">
        <v>776</v>
      </c>
      <c r="D8778" s="28" t="s">
        <v>77</v>
      </c>
      <c r="E8778" s="23">
        <v>45828.925381944442</v>
      </c>
      <c r="F8778" s="28" t="s">
        <v>770</v>
      </c>
      <c r="G8778" s="23">
        <v>45828.925381944442</v>
      </c>
    </row>
    <row r="8779" spans="1:7" x14ac:dyDescent="0.25">
      <c r="A8779" s="28" t="s">
        <v>18634</v>
      </c>
      <c r="B8779" s="28" t="s">
        <v>8810</v>
      </c>
      <c r="C8779" s="28" t="s">
        <v>776</v>
      </c>
      <c r="D8779" s="28" t="s">
        <v>77</v>
      </c>
      <c r="E8779" s="23">
        <v>45828.925451388888</v>
      </c>
      <c r="F8779" s="28" t="s">
        <v>770</v>
      </c>
      <c r="G8779" s="23">
        <v>45828.925451388888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8211</v>
      </c>
      <c r="B2" s="28" t="s">
        <v>8212</v>
      </c>
      <c r="C2" s="28" t="s">
        <v>9315</v>
      </c>
    </row>
    <row r="3" spans="1:3" x14ac:dyDescent="0.25">
      <c r="A3" s="28" t="s">
        <v>1528</v>
      </c>
      <c r="B3" s="28" t="s">
        <v>1529</v>
      </c>
      <c r="C3" s="28" t="s">
        <v>9315</v>
      </c>
    </row>
    <row r="4" spans="1:3" x14ac:dyDescent="0.25">
      <c r="A4" s="28" t="s">
        <v>1513</v>
      </c>
      <c r="B4" s="28" t="s">
        <v>1514</v>
      </c>
      <c r="C4" s="28" t="s">
        <v>9315</v>
      </c>
    </row>
    <row r="5" spans="1:3" x14ac:dyDescent="0.25">
      <c r="A5" s="28" t="s">
        <v>2461</v>
      </c>
      <c r="B5" s="28" t="s">
        <v>2462</v>
      </c>
      <c r="C5" s="28" t="s">
        <v>9315</v>
      </c>
    </row>
    <row r="6" spans="1:3" x14ac:dyDescent="0.25">
      <c r="A6" s="28" t="s">
        <v>2468</v>
      </c>
      <c r="B6" s="28" t="s">
        <v>2469</v>
      </c>
      <c r="C6" s="28" t="s">
        <v>9315</v>
      </c>
    </row>
    <row r="7" spans="1:3" x14ac:dyDescent="0.25">
      <c r="A7" s="28" t="s">
        <v>2470</v>
      </c>
      <c r="B7" s="28" t="s">
        <v>2471</v>
      </c>
      <c r="C7" s="28" t="s">
        <v>9315</v>
      </c>
    </row>
    <row r="8" spans="1:3" x14ac:dyDescent="0.25">
      <c r="A8" s="28" t="s">
        <v>2472</v>
      </c>
      <c r="B8" s="28" t="s">
        <v>2473</v>
      </c>
      <c r="C8" s="28" t="s">
        <v>9315</v>
      </c>
    </row>
    <row r="9" spans="1:3" x14ac:dyDescent="0.25">
      <c r="A9" s="28" t="s">
        <v>2474</v>
      </c>
      <c r="B9" s="28" t="s">
        <v>2475</v>
      </c>
      <c r="C9" s="28" t="s">
        <v>9315</v>
      </c>
    </row>
    <row r="10" spans="1:3" x14ac:dyDescent="0.25">
      <c r="A10" s="28" t="s">
        <v>2476</v>
      </c>
      <c r="B10" s="28" t="s">
        <v>2477</v>
      </c>
      <c r="C10" s="28" t="s">
        <v>9315</v>
      </c>
    </row>
    <row r="11" spans="1:3" x14ac:dyDescent="0.25">
      <c r="A11" s="28" t="s">
        <v>5809</v>
      </c>
      <c r="B11" s="28" t="s">
        <v>5810</v>
      </c>
      <c r="C11" s="28" t="s">
        <v>9315</v>
      </c>
    </row>
    <row r="12" spans="1:3" x14ac:dyDescent="0.25">
      <c r="A12" s="28" t="s">
        <v>2202</v>
      </c>
      <c r="B12" s="28" t="s">
        <v>2064</v>
      </c>
      <c r="C12" s="28" t="s">
        <v>9315</v>
      </c>
    </row>
    <row r="13" spans="1:3" x14ac:dyDescent="0.25">
      <c r="A13" s="28" t="s">
        <v>5574</v>
      </c>
      <c r="B13" s="28" t="s">
        <v>5575</v>
      </c>
      <c r="C13" s="28" t="s">
        <v>9315</v>
      </c>
    </row>
    <row r="14" spans="1:3" x14ac:dyDescent="0.25">
      <c r="A14" s="28" t="s">
        <v>5578</v>
      </c>
      <c r="B14" s="28" t="s">
        <v>5579</v>
      </c>
      <c r="C14" s="28" t="s">
        <v>9315</v>
      </c>
    </row>
    <row r="15" spans="1:3" x14ac:dyDescent="0.25">
      <c r="A15" s="28" t="s">
        <v>5580</v>
      </c>
      <c r="B15" s="28" t="s">
        <v>5581</v>
      </c>
      <c r="C15" s="28" t="s">
        <v>9315</v>
      </c>
    </row>
    <row r="16" spans="1:3" x14ac:dyDescent="0.25">
      <c r="A16" s="28" t="s">
        <v>5582</v>
      </c>
      <c r="B16" s="28" t="s">
        <v>5583</v>
      </c>
      <c r="C16" s="28" t="s">
        <v>9315</v>
      </c>
    </row>
    <row r="17" spans="1:3" x14ac:dyDescent="0.25">
      <c r="A17" s="28" t="s">
        <v>5584</v>
      </c>
      <c r="B17" s="28" t="s">
        <v>5585</v>
      </c>
      <c r="C17" s="28" t="s">
        <v>9315</v>
      </c>
    </row>
    <row r="18" spans="1:3" x14ac:dyDescent="0.25">
      <c r="A18" s="28" t="s">
        <v>5586</v>
      </c>
      <c r="B18" s="28" t="s">
        <v>5587</v>
      </c>
      <c r="C18" s="28" t="s">
        <v>9315</v>
      </c>
    </row>
    <row r="19" spans="1:3" x14ac:dyDescent="0.25">
      <c r="A19" s="28" t="s">
        <v>5588</v>
      </c>
      <c r="B19" s="28" t="s">
        <v>5589</v>
      </c>
      <c r="C19" s="28" t="s">
        <v>9315</v>
      </c>
    </row>
    <row r="20" spans="1:3" x14ac:dyDescent="0.25">
      <c r="A20" s="28" t="s">
        <v>5590</v>
      </c>
      <c r="B20" s="28" t="s">
        <v>5591</v>
      </c>
      <c r="C20" s="28" t="s">
        <v>9315</v>
      </c>
    </row>
    <row r="21" spans="1:3" x14ac:dyDescent="0.25">
      <c r="A21" s="28" t="s">
        <v>5592</v>
      </c>
      <c r="B21" s="28" t="s">
        <v>5593</v>
      </c>
      <c r="C21" s="28" t="s">
        <v>9315</v>
      </c>
    </row>
    <row r="22" spans="1:3" x14ac:dyDescent="0.25">
      <c r="A22" s="28" t="s">
        <v>3070</v>
      </c>
      <c r="B22" s="28" t="s">
        <v>3071</v>
      </c>
      <c r="C22" s="28" t="s">
        <v>9315</v>
      </c>
    </row>
    <row r="23" spans="1:3" x14ac:dyDescent="0.25">
      <c r="A23" s="28" t="s">
        <v>3072</v>
      </c>
      <c r="B23" s="28" t="s">
        <v>3073</v>
      </c>
      <c r="C23" s="28" t="s">
        <v>9315</v>
      </c>
    </row>
    <row r="24" spans="1:3" x14ac:dyDescent="0.25">
      <c r="A24" s="28" t="s">
        <v>5368</v>
      </c>
      <c r="B24" s="28" t="s">
        <v>5369</v>
      </c>
      <c r="C24" s="28" t="s">
        <v>9315</v>
      </c>
    </row>
    <row r="25" spans="1:3" x14ac:dyDescent="0.25">
      <c r="A25" s="28" t="s">
        <v>5370</v>
      </c>
      <c r="B25" s="28" t="s">
        <v>5371</v>
      </c>
      <c r="C25" s="28" t="s">
        <v>9315</v>
      </c>
    </row>
    <row r="26" spans="1:3" x14ac:dyDescent="0.25">
      <c r="A26" s="28" t="s">
        <v>5805</v>
      </c>
      <c r="B26" s="28" t="s">
        <v>5806</v>
      </c>
      <c r="C26" s="28" t="s">
        <v>9315</v>
      </c>
    </row>
    <row r="27" spans="1:3" x14ac:dyDescent="0.25">
      <c r="A27" s="28" t="s">
        <v>6601</v>
      </c>
      <c r="B27" s="28" t="s">
        <v>6602</v>
      </c>
      <c r="C27" s="28" t="s">
        <v>9315</v>
      </c>
    </row>
    <row r="28" spans="1:3" x14ac:dyDescent="0.25">
      <c r="A28" s="28" t="s">
        <v>8213</v>
      </c>
      <c r="B28" s="28" t="s">
        <v>8214</v>
      </c>
      <c r="C28" s="28" t="s">
        <v>9315</v>
      </c>
    </row>
    <row r="29" spans="1:3" x14ac:dyDescent="0.25">
      <c r="A29" s="28" t="s">
        <v>6605</v>
      </c>
      <c r="B29" s="28" t="s">
        <v>6606</v>
      </c>
      <c r="C29" s="28" t="s">
        <v>9315</v>
      </c>
    </row>
    <row r="30" spans="1:3" x14ac:dyDescent="0.25">
      <c r="A30" s="28" t="s">
        <v>2928</v>
      </c>
      <c r="B30" s="28" t="s">
        <v>2929</v>
      </c>
      <c r="C30" s="28" t="s">
        <v>9315</v>
      </c>
    </row>
    <row r="31" spans="1:3" x14ac:dyDescent="0.25">
      <c r="A31" s="28" t="s">
        <v>6593</v>
      </c>
      <c r="B31" s="28" t="s">
        <v>6594</v>
      </c>
      <c r="C31" s="28" t="s">
        <v>9315</v>
      </c>
    </row>
    <row r="32" spans="1:3" x14ac:dyDescent="0.25">
      <c r="A32" s="28" t="s">
        <v>11008</v>
      </c>
      <c r="B32" s="28" t="s">
        <v>11009</v>
      </c>
      <c r="C32" s="28" t="s">
        <v>9315</v>
      </c>
    </row>
    <row r="33" spans="1:3" x14ac:dyDescent="0.25">
      <c r="A33" s="28" t="s">
        <v>8804</v>
      </c>
      <c r="B33" s="28" t="s">
        <v>8805</v>
      </c>
      <c r="C33" s="28" t="s">
        <v>9315</v>
      </c>
    </row>
    <row r="34" spans="1:3" x14ac:dyDescent="0.25">
      <c r="A34" s="28" t="s">
        <v>11021</v>
      </c>
      <c r="B34" s="28" t="s">
        <v>11022</v>
      </c>
      <c r="C34" s="28" t="s">
        <v>9315</v>
      </c>
    </row>
    <row r="35" spans="1:3" x14ac:dyDescent="0.25">
      <c r="A35" s="28" t="s">
        <v>10835</v>
      </c>
      <c r="B35" s="28" t="s">
        <v>10836</v>
      </c>
      <c r="C35" s="28" t="s">
        <v>9315</v>
      </c>
    </row>
    <row r="36" spans="1:3" x14ac:dyDescent="0.25">
      <c r="A36" s="28" t="s">
        <v>3671</v>
      </c>
      <c r="B36" s="28" t="s">
        <v>3672</v>
      </c>
      <c r="C36" s="28" t="s">
        <v>9315</v>
      </c>
    </row>
    <row r="37" spans="1:3" x14ac:dyDescent="0.25">
      <c r="A37" s="28" t="s">
        <v>6343</v>
      </c>
      <c r="B37" s="28" t="s">
        <v>6344</v>
      </c>
      <c r="C37" s="28" t="s">
        <v>9315</v>
      </c>
    </row>
    <row r="38" spans="1:3" x14ac:dyDescent="0.25">
      <c r="A38" s="28" t="s">
        <v>6345</v>
      </c>
      <c r="B38" s="28" t="s">
        <v>6346</v>
      </c>
      <c r="C38" s="28" t="s">
        <v>9315</v>
      </c>
    </row>
    <row r="39" spans="1:3" x14ac:dyDescent="0.25">
      <c r="A39" s="28" t="s">
        <v>2920</v>
      </c>
      <c r="B39" s="28" t="s">
        <v>2921</v>
      </c>
      <c r="C39" s="28" t="s">
        <v>9315</v>
      </c>
    </row>
    <row r="40" spans="1:3" x14ac:dyDescent="0.25">
      <c r="A40" s="28" t="s">
        <v>11016</v>
      </c>
      <c r="B40" s="28" t="s">
        <v>11017</v>
      </c>
      <c r="C40" s="28" t="s">
        <v>9315</v>
      </c>
    </row>
    <row r="41" spans="1:3" x14ac:dyDescent="0.25">
      <c r="A41" s="28" t="s">
        <v>1568</v>
      </c>
      <c r="B41" s="28" t="s">
        <v>1569</v>
      </c>
      <c r="C41" s="28" t="s">
        <v>9315</v>
      </c>
    </row>
    <row r="42" spans="1:3" x14ac:dyDescent="0.25">
      <c r="A42" s="28" t="s">
        <v>2184</v>
      </c>
      <c r="B42" s="28" t="s">
        <v>2015</v>
      </c>
      <c r="C42" s="28" t="s">
        <v>9315</v>
      </c>
    </row>
    <row r="43" spans="1:3" x14ac:dyDescent="0.25">
      <c r="A43" s="28" t="s">
        <v>6298</v>
      </c>
      <c r="B43" s="28" t="s">
        <v>6299</v>
      </c>
      <c r="C43" s="28" t="s">
        <v>9315</v>
      </c>
    </row>
    <row r="44" spans="1:3" x14ac:dyDescent="0.25">
      <c r="A44" s="28" t="s">
        <v>2510</v>
      </c>
      <c r="B44" s="28" t="s">
        <v>2511</v>
      </c>
      <c r="C44" s="28" t="s">
        <v>9315</v>
      </c>
    </row>
    <row r="45" spans="1:3" x14ac:dyDescent="0.25">
      <c r="A45" s="28" t="s">
        <v>869</v>
      </c>
      <c r="B45" s="28" t="s">
        <v>863</v>
      </c>
      <c r="C45" s="28" t="s">
        <v>9315</v>
      </c>
    </row>
    <row r="46" spans="1:3" x14ac:dyDescent="0.25">
      <c r="A46" s="28" t="s">
        <v>2369</v>
      </c>
      <c r="B46" s="28" t="s">
        <v>2070</v>
      </c>
      <c r="C46" s="28" t="s">
        <v>9315</v>
      </c>
    </row>
    <row r="47" spans="1:3" x14ac:dyDescent="0.25">
      <c r="A47" s="28" t="s">
        <v>6116</v>
      </c>
      <c r="B47" s="28" t="s">
        <v>4837</v>
      </c>
      <c r="C47" s="28" t="s">
        <v>9315</v>
      </c>
    </row>
    <row r="48" spans="1:3" x14ac:dyDescent="0.25">
      <c r="A48" s="28" t="s">
        <v>2168</v>
      </c>
      <c r="B48" s="28" t="s">
        <v>1991</v>
      </c>
      <c r="C48" s="28" t="s">
        <v>9315</v>
      </c>
    </row>
    <row r="49" spans="1:3" x14ac:dyDescent="0.25">
      <c r="A49" s="28" t="s">
        <v>2197</v>
      </c>
      <c r="B49" s="28" t="s">
        <v>2038</v>
      </c>
      <c r="C49" s="28" t="s">
        <v>9315</v>
      </c>
    </row>
    <row r="50" spans="1:3" x14ac:dyDescent="0.25">
      <c r="A50" s="28" t="s">
        <v>2192</v>
      </c>
      <c r="B50" s="28" t="s">
        <v>2047</v>
      </c>
      <c r="C50" s="28" t="s">
        <v>9315</v>
      </c>
    </row>
    <row r="51" spans="1:3" x14ac:dyDescent="0.25">
      <c r="A51" s="28" t="s">
        <v>8189</v>
      </c>
      <c r="B51" s="28" t="s">
        <v>8190</v>
      </c>
      <c r="C51" s="28" t="s">
        <v>9315</v>
      </c>
    </row>
    <row r="52" spans="1:3" x14ac:dyDescent="0.25">
      <c r="A52" s="28" t="s">
        <v>5789</v>
      </c>
      <c r="B52" s="28" t="s">
        <v>5790</v>
      </c>
      <c r="C52" s="28" t="s">
        <v>9315</v>
      </c>
    </row>
    <row r="53" spans="1:3" x14ac:dyDescent="0.25">
      <c r="A53" s="28" t="s">
        <v>6400</v>
      </c>
      <c r="B53" s="28" t="s">
        <v>6401</v>
      </c>
      <c r="C53" s="28" t="s">
        <v>9315</v>
      </c>
    </row>
    <row r="54" spans="1:3" x14ac:dyDescent="0.25">
      <c r="A54" s="28" t="s">
        <v>11025</v>
      </c>
      <c r="B54" s="28" t="s">
        <v>11026</v>
      </c>
      <c r="C54" s="28" t="s">
        <v>9315</v>
      </c>
    </row>
    <row r="55" spans="1:3" x14ac:dyDescent="0.25">
      <c r="A55" s="28" t="s">
        <v>11023</v>
      </c>
      <c r="B55" s="28" t="s">
        <v>11024</v>
      </c>
      <c r="C55" s="28" t="s">
        <v>9315</v>
      </c>
    </row>
    <row r="56" spans="1:3" x14ac:dyDescent="0.25">
      <c r="A56" s="28" t="s">
        <v>11027</v>
      </c>
      <c r="B56" s="28" t="s">
        <v>11028</v>
      </c>
      <c r="C56" s="28" t="s">
        <v>9315</v>
      </c>
    </row>
    <row r="57" spans="1:3" x14ac:dyDescent="0.25">
      <c r="A57" s="28" t="s">
        <v>7926</v>
      </c>
      <c r="B57" s="28" t="s">
        <v>7927</v>
      </c>
      <c r="C57" s="28" t="s">
        <v>9315</v>
      </c>
    </row>
    <row r="58" spans="1:3" x14ac:dyDescent="0.25">
      <c r="A58" s="28" t="s">
        <v>7928</v>
      </c>
      <c r="B58" s="28" t="s">
        <v>7929</v>
      </c>
      <c r="C58" s="28" t="s">
        <v>9315</v>
      </c>
    </row>
    <row r="59" spans="1:3" x14ac:dyDescent="0.25">
      <c r="A59" s="28" t="s">
        <v>5807</v>
      </c>
      <c r="B59" s="28" t="s">
        <v>5808</v>
      </c>
      <c r="C59" s="28" t="s">
        <v>9315</v>
      </c>
    </row>
    <row r="60" spans="1:3" x14ac:dyDescent="0.25">
      <c r="A60" s="28" t="s">
        <v>9381</v>
      </c>
      <c r="B60" s="28" t="s">
        <v>9382</v>
      </c>
      <c r="C60" s="28" t="s">
        <v>9315</v>
      </c>
    </row>
    <row r="61" spans="1:3" x14ac:dyDescent="0.25">
      <c r="A61" s="28" t="s">
        <v>4794</v>
      </c>
      <c r="B61" s="28" t="s">
        <v>4795</v>
      </c>
      <c r="C61" s="28" t="s">
        <v>9315</v>
      </c>
    </row>
    <row r="62" spans="1:3" x14ac:dyDescent="0.25">
      <c r="A62" s="28" t="s">
        <v>4799</v>
      </c>
      <c r="B62" s="28" t="s">
        <v>4800</v>
      </c>
      <c r="C62" s="28" t="s">
        <v>9315</v>
      </c>
    </row>
    <row r="63" spans="1:3" x14ac:dyDescent="0.25">
      <c r="A63" s="28" t="s">
        <v>10435</v>
      </c>
      <c r="B63" s="28" t="s">
        <v>10436</v>
      </c>
      <c r="C63" s="28" t="s">
        <v>9315</v>
      </c>
    </row>
    <row r="64" spans="1:3" x14ac:dyDescent="0.25">
      <c r="A64" s="28" t="s">
        <v>8215</v>
      </c>
      <c r="B64" s="28" t="s">
        <v>8216</v>
      </c>
      <c r="C64" s="28" t="s">
        <v>9315</v>
      </c>
    </row>
    <row r="65" spans="1:3" x14ac:dyDescent="0.25">
      <c r="A65" s="28" t="s">
        <v>9425</v>
      </c>
      <c r="B65" s="28" t="s">
        <v>9426</v>
      </c>
      <c r="C65" s="28" t="s">
        <v>9315</v>
      </c>
    </row>
    <row r="66" spans="1:3" x14ac:dyDescent="0.25">
      <c r="A66" s="28" t="s">
        <v>9427</v>
      </c>
      <c r="B66" s="28" t="s">
        <v>9428</v>
      </c>
      <c r="C66" s="28" t="s">
        <v>9315</v>
      </c>
    </row>
    <row r="67" spans="1:3" x14ac:dyDescent="0.25">
      <c r="A67" s="28" t="s">
        <v>9435</v>
      </c>
      <c r="B67" s="28" t="s">
        <v>9436</v>
      </c>
      <c r="C67" s="28" t="s">
        <v>9315</v>
      </c>
    </row>
    <row r="68" spans="1:3" x14ac:dyDescent="0.25">
      <c r="A68" s="28" t="s">
        <v>2498</v>
      </c>
      <c r="B68" s="28" t="s">
        <v>2499</v>
      </c>
      <c r="C68" s="28" t="s">
        <v>9315</v>
      </c>
    </row>
    <row r="69" spans="1:3" x14ac:dyDescent="0.25">
      <c r="A69" s="28" t="s">
        <v>2500</v>
      </c>
      <c r="B69" s="28" t="s">
        <v>2501</v>
      </c>
      <c r="C69" s="28" t="s">
        <v>9315</v>
      </c>
    </row>
    <row r="70" spans="1:3" x14ac:dyDescent="0.25">
      <c r="A70" s="28" t="s">
        <v>2508</v>
      </c>
      <c r="B70" s="28" t="s">
        <v>2509</v>
      </c>
      <c r="C70" s="28" t="s">
        <v>9315</v>
      </c>
    </row>
    <row r="71" spans="1:3" x14ac:dyDescent="0.25">
      <c r="A71" s="28" t="s">
        <v>3252</v>
      </c>
      <c r="B71" s="28" t="s">
        <v>3253</v>
      </c>
      <c r="C71" s="28" t="s">
        <v>9315</v>
      </c>
    </row>
    <row r="72" spans="1:3" x14ac:dyDescent="0.25">
      <c r="A72" s="28" t="s">
        <v>5777</v>
      </c>
      <c r="B72" s="28" t="s">
        <v>5778</v>
      </c>
      <c r="C72" s="28" t="s">
        <v>9315</v>
      </c>
    </row>
    <row r="73" spans="1:3" x14ac:dyDescent="0.25">
      <c r="A73" s="28" t="s">
        <v>5760</v>
      </c>
      <c r="B73" s="28" t="s">
        <v>5761</v>
      </c>
      <c r="C73" s="28" t="s">
        <v>9315</v>
      </c>
    </row>
    <row r="74" spans="1:3" x14ac:dyDescent="0.25">
      <c r="A74" s="28" t="s">
        <v>5771</v>
      </c>
      <c r="B74" s="28" t="s">
        <v>5772</v>
      </c>
      <c r="C74" s="28" t="s">
        <v>9315</v>
      </c>
    </row>
    <row r="75" spans="1:3" x14ac:dyDescent="0.25">
      <c r="A75" s="28" t="s">
        <v>9439</v>
      </c>
      <c r="B75" s="28" t="s">
        <v>9440</v>
      </c>
      <c r="C75" s="28" t="s">
        <v>9315</v>
      </c>
    </row>
    <row r="76" spans="1:3" x14ac:dyDescent="0.25">
      <c r="A76" s="28" t="s">
        <v>9429</v>
      </c>
      <c r="B76" s="28" t="s">
        <v>9430</v>
      </c>
      <c r="C76" s="28" t="s">
        <v>9315</v>
      </c>
    </row>
    <row r="77" spans="1:3" x14ac:dyDescent="0.25">
      <c r="A77" s="28" t="s">
        <v>2580</v>
      </c>
      <c r="B77" s="28" t="s">
        <v>2581</v>
      </c>
      <c r="C77" s="28" t="s">
        <v>9315</v>
      </c>
    </row>
    <row r="78" spans="1:3" x14ac:dyDescent="0.25">
      <c r="A78" s="28" t="s">
        <v>9431</v>
      </c>
      <c r="B78" s="28" t="s">
        <v>9432</v>
      </c>
      <c r="C78" s="28" t="s">
        <v>9315</v>
      </c>
    </row>
    <row r="79" spans="1:3" x14ac:dyDescent="0.25">
      <c r="A79" s="28" t="s">
        <v>9437</v>
      </c>
      <c r="B79" s="28" t="s">
        <v>9438</v>
      </c>
      <c r="C79" s="28" t="s">
        <v>9315</v>
      </c>
    </row>
    <row r="80" spans="1:3" x14ac:dyDescent="0.25">
      <c r="A80" s="28" t="s">
        <v>9441</v>
      </c>
      <c r="B80" s="28" t="s">
        <v>9442</v>
      </c>
      <c r="C80" s="28" t="s">
        <v>9315</v>
      </c>
    </row>
    <row r="81" spans="1:3" x14ac:dyDescent="0.25">
      <c r="A81" s="28" t="s">
        <v>9443</v>
      </c>
      <c r="B81" s="28" t="s">
        <v>9444</v>
      </c>
      <c r="C81" s="28" t="s">
        <v>9315</v>
      </c>
    </row>
    <row r="82" spans="1:3" x14ac:dyDescent="0.25">
      <c r="A82" s="28" t="s">
        <v>9445</v>
      </c>
      <c r="B82" s="28" t="s">
        <v>9446</v>
      </c>
      <c r="C82" s="28" t="s">
        <v>9315</v>
      </c>
    </row>
    <row r="83" spans="1:3" x14ac:dyDescent="0.25">
      <c r="A83" s="28" t="s">
        <v>9433</v>
      </c>
      <c r="B83" s="28" t="s">
        <v>9434</v>
      </c>
      <c r="C83" s="28" t="s">
        <v>9315</v>
      </c>
    </row>
    <row r="84" spans="1:3" x14ac:dyDescent="0.25">
      <c r="A84" s="28" t="s">
        <v>9421</v>
      </c>
      <c r="B84" s="28" t="s">
        <v>9422</v>
      </c>
      <c r="C84" s="28" t="s">
        <v>9315</v>
      </c>
    </row>
    <row r="85" spans="1:3" x14ac:dyDescent="0.25">
      <c r="A85" s="28" t="s">
        <v>12099</v>
      </c>
      <c r="B85" s="28" t="s">
        <v>12100</v>
      </c>
      <c r="C85" s="28" t="s">
        <v>9315</v>
      </c>
    </row>
    <row r="86" spans="1:3" x14ac:dyDescent="0.25">
      <c r="A86" s="28" t="s">
        <v>12380</v>
      </c>
      <c r="B86" s="28" t="s">
        <v>12381</v>
      </c>
      <c r="C86" s="28" t="s">
        <v>9315</v>
      </c>
    </row>
    <row r="87" spans="1:3" x14ac:dyDescent="0.25">
      <c r="A87" s="28" t="s">
        <v>2176</v>
      </c>
      <c r="B87" s="28" t="s">
        <v>2023</v>
      </c>
      <c r="C87" s="28" t="s">
        <v>9315</v>
      </c>
    </row>
    <row r="88" spans="1:3" x14ac:dyDescent="0.25">
      <c r="A88" s="28" t="s">
        <v>2177</v>
      </c>
      <c r="B88" s="28" t="s">
        <v>2024</v>
      </c>
      <c r="C88" s="28" t="s">
        <v>9315</v>
      </c>
    </row>
    <row r="89" spans="1:3" x14ac:dyDescent="0.25">
      <c r="A89" s="28" t="s">
        <v>2178</v>
      </c>
      <c r="B89" s="28" t="s">
        <v>2025</v>
      </c>
      <c r="C89" s="28" t="s">
        <v>9315</v>
      </c>
    </row>
    <row r="90" spans="1:3" x14ac:dyDescent="0.25">
      <c r="A90" s="28" t="s">
        <v>2179</v>
      </c>
      <c r="B90" s="28" t="s">
        <v>2026</v>
      </c>
      <c r="C90" s="28" t="s">
        <v>9315</v>
      </c>
    </row>
    <row r="91" spans="1:3" x14ac:dyDescent="0.25">
      <c r="A91" s="28" t="s">
        <v>7355</v>
      </c>
      <c r="B91" s="28" t="s">
        <v>7356</v>
      </c>
      <c r="C91" s="28" t="s">
        <v>9315</v>
      </c>
    </row>
    <row r="92" spans="1:3" x14ac:dyDescent="0.25">
      <c r="A92" s="28" t="s">
        <v>8185</v>
      </c>
      <c r="B92" s="28" t="s">
        <v>8186</v>
      </c>
      <c r="C92" s="28" t="s">
        <v>9315</v>
      </c>
    </row>
    <row r="93" spans="1:3" x14ac:dyDescent="0.25">
      <c r="A93" s="28" t="s">
        <v>8171</v>
      </c>
      <c r="B93" s="28" t="s">
        <v>8172</v>
      </c>
      <c r="C93" s="28" t="s">
        <v>9315</v>
      </c>
    </row>
    <row r="94" spans="1:3" x14ac:dyDescent="0.25">
      <c r="A94" s="28" t="s">
        <v>7340</v>
      </c>
      <c r="B94" s="28" t="s">
        <v>7341</v>
      </c>
      <c r="C94" s="28" t="s">
        <v>9315</v>
      </c>
    </row>
    <row r="95" spans="1:3" x14ac:dyDescent="0.25">
      <c r="A95" s="28" t="s">
        <v>7345</v>
      </c>
      <c r="B95" s="28" t="s">
        <v>7346</v>
      </c>
      <c r="C95" s="28" t="s">
        <v>9315</v>
      </c>
    </row>
    <row r="96" spans="1:3" x14ac:dyDescent="0.25">
      <c r="A96" s="28" t="s">
        <v>7347</v>
      </c>
      <c r="B96" s="28" t="s">
        <v>7348</v>
      </c>
      <c r="C96" s="28" t="s">
        <v>9315</v>
      </c>
    </row>
    <row r="97" spans="1:3" x14ac:dyDescent="0.25">
      <c r="A97" s="28" t="s">
        <v>7349</v>
      </c>
      <c r="B97" s="28" t="s">
        <v>7350</v>
      </c>
      <c r="C97" s="28" t="s">
        <v>9315</v>
      </c>
    </row>
    <row r="98" spans="1:3" x14ac:dyDescent="0.25">
      <c r="A98" s="28" t="s">
        <v>7351</v>
      </c>
      <c r="B98" s="28" t="s">
        <v>7352</v>
      </c>
      <c r="C98" s="28" t="s">
        <v>9315</v>
      </c>
    </row>
    <row r="99" spans="1:3" x14ac:dyDescent="0.25">
      <c r="A99" s="28" t="s">
        <v>7353</v>
      </c>
      <c r="B99" s="28" t="s">
        <v>7354</v>
      </c>
      <c r="C99" s="28" t="s">
        <v>9315</v>
      </c>
    </row>
    <row r="100" spans="1:3" x14ac:dyDescent="0.25">
      <c r="A100" s="28" t="s">
        <v>8800</v>
      </c>
      <c r="B100" s="28" t="s">
        <v>8801</v>
      </c>
      <c r="C100" s="28" t="s">
        <v>9315</v>
      </c>
    </row>
    <row r="101" spans="1:3" x14ac:dyDescent="0.25">
      <c r="A101" s="28" t="s">
        <v>2985</v>
      </c>
      <c r="B101" s="28" t="s">
        <v>2986</v>
      </c>
      <c r="C101" s="28" t="s">
        <v>9315</v>
      </c>
    </row>
    <row r="102" spans="1:3" x14ac:dyDescent="0.25">
      <c r="A102" s="28" t="s">
        <v>8775</v>
      </c>
      <c r="B102" s="28" t="s">
        <v>8776</v>
      </c>
      <c r="C102" s="28" t="s">
        <v>9315</v>
      </c>
    </row>
    <row r="103" spans="1:3" x14ac:dyDescent="0.25">
      <c r="A103" s="28" t="s">
        <v>8777</v>
      </c>
      <c r="B103" s="28" t="s">
        <v>8778</v>
      </c>
      <c r="C103" s="28" t="s">
        <v>9315</v>
      </c>
    </row>
    <row r="104" spans="1:3" x14ac:dyDescent="0.25">
      <c r="A104" s="28" t="s">
        <v>8779</v>
      </c>
      <c r="B104" s="28" t="s">
        <v>8780</v>
      </c>
      <c r="C104" s="28" t="s">
        <v>9315</v>
      </c>
    </row>
    <row r="105" spans="1:3" x14ac:dyDescent="0.25">
      <c r="A105" s="28" t="s">
        <v>6876</v>
      </c>
      <c r="B105" s="28" t="s">
        <v>6877</v>
      </c>
      <c r="C105" s="28" t="s">
        <v>9315</v>
      </c>
    </row>
    <row r="106" spans="1:3" x14ac:dyDescent="0.25">
      <c r="A106" s="28" t="s">
        <v>6878</v>
      </c>
      <c r="B106" s="28" t="s">
        <v>6879</v>
      </c>
      <c r="C106" s="28" t="s">
        <v>9315</v>
      </c>
    </row>
    <row r="107" spans="1:3" x14ac:dyDescent="0.25">
      <c r="A107" s="28" t="s">
        <v>8781</v>
      </c>
      <c r="B107" s="28" t="s">
        <v>8782</v>
      </c>
      <c r="C107" s="28" t="s">
        <v>9315</v>
      </c>
    </row>
    <row r="108" spans="1:3" x14ac:dyDescent="0.25">
      <c r="A108" s="28" t="s">
        <v>4329</v>
      </c>
      <c r="B108" s="28" t="s">
        <v>4330</v>
      </c>
      <c r="C108" s="28" t="s">
        <v>9315</v>
      </c>
    </row>
    <row r="109" spans="1:3" x14ac:dyDescent="0.25">
      <c r="A109" s="28" t="s">
        <v>10211</v>
      </c>
      <c r="B109" s="28" t="s">
        <v>10212</v>
      </c>
      <c r="C109" s="28" t="s">
        <v>9315</v>
      </c>
    </row>
    <row r="110" spans="1:3" x14ac:dyDescent="0.25">
      <c r="A110" s="28" t="s">
        <v>7555</v>
      </c>
      <c r="B110" s="28" t="s">
        <v>7556</v>
      </c>
      <c r="C110" s="28" t="s">
        <v>9315</v>
      </c>
    </row>
    <row r="111" spans="1:3" x14ac:dyDescent="0.25">
      <c r="A111" s="28" t="s">
        <v>7557</v>
      </c>
      <c r="B111" s="28" t="s">
        <v>7558</v>
      </c>
      <c r="C111" s="28" t="s">
        <v>9315</v>
      </c>
    </row>
    <row r="112" spans="1:3" x14ac:dyDescent="0.25">
      <c r="A112" s="28" t="s">
        <v>4308</v>
      </c>
      <c r="B112" s="28" t="s">
        <v>4309</v>
      </c>
      <c r="C112" s="28" t="s">
        <v>9315</v>
      </c>
    </row>
    <row r="113" spans="1:3" x14ac:dyDescent="0.25">
      <c r="A113" s="28" t="s">
        <v>4303</v>
      </c>
      <c r="B113" s="28" t="s">
        <v>4304</v>
      </c>
      <c r="C113" s="28" t="s">
        <v>9315</v>
      </c>
    </row>
    <row r="114" spans="1:3" x14ac:dyDescent="0.25">
      <c r="A114" s="28" t="s">
        <v>4306</v>
      </c>
      <c r="B114" s="28" t="s">
        <v>4307</v>
      </c>
      <c r="C114" s="28" t="s">
        <v>9315</v>
      </c>
    </row>
    <row r="115" spans="1:3" x14ac:dyDescent="0.25">
      <c r="A115" s="28" t="s">
        <v>4310</v>
      </c>
      <c r="B115" s="28" t="s">
        <v>4311</v>
      </c>
      <c r="C115" s="28" t="s">
        <v>9315</v>
      </c>
    </row>
    <row r="116" spans="1:3" x14ac:dyDescent="0.25">
      <c r="A116" s="28" t="s">
        <v>4316</v>
      </c>
      <c r="B116" s="28" t="s">
        <v>4317</v>
      </c>
      <c r="C116" s="28" t="s">
        <v>9315</v>
      </c>
    </row>
    <row r="117" spans="1:3" x14ac:dyDescent="0.25">
      <c r="A117" s="28" t="s">
        <v>4318</v>
      </c>
      <c r="B117" s="28" t="s">
        <v>4319</v>
      </c>
      <c r="C117" s="28" t="s">
        <v>9315</v>
      </c>
    </row>
    <row r="118" spans="1:3" x14ac:dyDescent="0.25">
      <c r="A118" s="28" t="s">
        <v>4314</v>
      </c>
      <c r="B118" s="28" t="s">
        <v>4315</v>
      </c>
      <c r="C118" s="28" t="s">
        <v>9315</v>
      </c>
    </row>
    <row r="119" spans="1:3" x14ac:dyDescent="0.25">
      <c r="A119" s="28" t="s">
        <v>4312</v>
      </c>
      <c r="B119" s="28" t="s">
        <v>4313</v>
      </c>
      <c r="C119" s="28" t="s">
        <v>9315</v>
      </c>
    </row>
    <row r="120" spans="1:3" x14ac:dyDescent="0.25">
      <c r="A120" s="28" t="s">
        <v>2979</v>
      </c>
      <c r="B120" s="28" t="s">
        <v>2980</v>
      </c>
      <c r="C120" s="28" t="s">
        <v>9315</v>
      </c>
    </row>
    <row r="121" spans="1:3" x14ac:dyDescent="0.25">
      <c r="A121" s="28" t="s">
        <v>2983</v>
      </c>
      <c r="B121" s="28" t="s">
        <v>2984</v>
      </c>
      <c r="C121" s="28" t="s">
        <v>9315</v>
      </c>
    </row>
    <row r="122" spans="1:3" x14ac:dyDescent="0.25">
      <c r="A122" s="28" t="s">
        <v>4320</v>
      </c>
      <c r="B122" s="28" t="s">
        <v>4321</v>
      </c>
      <c r="C122" s="28" t="s">
        <v>9315</v>
      </c>
    </row>
    <row r="123" spans="1:3" x14ac:dyDescent="0.25">
      <c r="A123" s="28" t="s">
        <v>4324</v>
      </c>
      <c r="B123" s="28" t="s">
        <v>4325</v>
      </c>
      <c r="C123" s="28" t="s">
        <v>9315</v>
      </c>
    </row>
    <row r="124" spans="1:3" x14ac:dyDescent="0.25">
      <c r="A124" s="28" t="s">
        <v>4322</v>
      </c>
      <c r="B124" s="28" t="s">
        <v>4323</v>
      </c>
      <c r="C124" s="28" t="s">
        <v>9315</v>
      </c>
    </row>
    <row r="125" spans="1:3" x14ac:dyDescent="0.25">
      <c r="A125" s="28" t="s">
        <v>2974</v>
      </c>
      <c r="B125" s="28" t="s">
        <v>2975</v>
      </c>
      <c r="C125" s="28" t="s">
        <v>9315</v>
      </c>
    </row>
    <row r="126" spans="1:3" x14ac:dyDescent="0.25">
      <c r="A126" s="28" t="s">
        <v>6552</v>
      </c>
      <c r="B126" s="28" t="s">
        <v>6553</v>
      </c>
      <c r="C126" s="28" t="s">
        <v>9315</v>
      </c>
    </row>
    <row r="127" spans="1:3" x14ac:dyDescent="0.25">
      <c r="A127" s="28" t="s">
        <v>6554</v>
      </c>
      <c r="B127" s="28" t="s">
        <v>6555</v>
      </c>
      <c r="C127" s="28" t="s">
        <v>9315</v>
      </c>
    </row>
    <row r="128" spans="1:3" x14ac:dyDescent="0.25">
      <c r="A128" s="28" t="s">
        <v>6556</v>
      </c>
      <c r="B128" s="28" t="s">
        <v>6557</v>
      </c>
      <c r="C128" s="28" t="s">
        <v>9315</v>
      </c>
    </row>
    <row r="129" spans="1:3" x14ac:dyDescent="0.25">
      <c r="A129" s="28" t="s">
        <v>6558</v>
      </c>
      <c r="B129" s="28" t="s">
        <v>6559</v>
      </c>
      <c r="C129" s="28" t="s">
        <v>9315</v>
      </c>
    </row>
    <row r="130" spans="1:3" x14ac:dyDescent="0.25">
      <c r="A130" s="28" t="s">
        <v>6560</v>
      </c>
      <c r="B130" s="28" t="s">
        <v>6561</v>
      </c>
      <c r="C130" s="28" t="s">
        <v>9315</v>
      </c>
    </row>
    <row r="131" spans="1:3" x14ac:dyDescent="0.25">
      <c r="A131" s="28" t="s">
        <v>2981</v>
      </c>
      <c r="B131" s="28" t="s">
        <v>2982</v>
      </c>
      <c r="C131" s="28" t="s">
        <v>9315</v>
      </c>
    </row>
    <row r="132" spans="1:3" x14ac:dyDescent="0.25">
      <c r="A132" s="28" t="s">
        <v>5694</v>
      </c>
      <c r="B132" s="28" t="s">
        <v>5695</v>
      </c>
      <c r="C132" s="28" t="s">
        <v>9315</v>
      </c>
    </row>
    <row r="133" spans="1:3" x14ac:dyDescent="0.25">
      <c r="A133" s="28" t="s">
        <v>8809</v>
      </c>
      <c r="B133" s="28" t="s">
        <v>8810</v>
      </c>
      <c r="C133" s="28" t="s">
        <v>9315</v>
      </c>
    </row>
    <row r="134" spans="1:3" x14ac:dyDescent="0.25">
      <c r="A134" s="28" t="s">
        <v>8813</v>
      </c>
      <c r="B134" s="28" t="s">
        <v>8814</v>
      </c>
      <c r="C134" s="28" t="s">
        <v>9315</v>
      </c>
    </row>
    <row r="135" spans="1:3" x14ac:dyDescent="0.25">
      <c r="A135" s="28" t="s">
        <v>8815</v>
      </c>
      <c r="B135" s="28" t="s">
        <v>8816</v>
      </c>
      <c r="C135" s="28" t="s">
        <v>9315</v>
      </c>
    </row>
    <row r="136" spans="1:3" x14ac:dyDescent="0.25">
      <c r="A136" s="28" t="s">
        <v>8819</v>
      </c>
      <c r="B136" s="28" t="s">
        <v>8820</v>
      </c>
      <c r="C136" s="28" t="s">
        <v>9315</v>
      </c>
    </row>
    <row r="137" spans="1:3" x14ac:dyDescent="0.25">
      <c r="A137" s="28" t="s">
        <v>8821</v>
      </c>
      <c r="B137" s="28" t="s">
        <v>8822</v>
      </c>
      <c r="C137" s="28" t="s">
        <v>9315</v>
      </c>
    </row>
    <row r="138" spans="1:3" x14ac:dyDescent="0.25">
      <c r="A138" s="28" t="s">
        <v>8823</v>
      </c>
      <c r="B138" s="28" t="s">
        <v>8824</v>
      </c>
      <c r="C138" s="28" t="s">
        <v>9315</v>
      </c>
    </row>
    <row r="139" spans="1:3" x14ac:dyDescent="0.25">
      <c r="A139" s="28" t="s">
        <v>8825</v>
      </c>
      <c r="B139" s="28" t="s">
        <v>8826</v>
      </c>
      <c r="C139" s="28" t="s">
        <v>9315</v>
      </c>
    </row>
    <row r="140" spans="1:3" x14ac:dyDescent="0.25">
      <c r="A140" s="28" t="s">
        <v>8827</v>
      </c>
      <c r="B140" s="28" t="s">
        <v>8828</v>
      </c>
      <c r="C140" s="28" t="s">
        <v>9315</v>
      </c>
    </row>
    <row r="141" spans="1:3" x14ac:dyDescent="0.25">
      <c r="A141" s="28" t="s">
        <v>8829</v>
      </c>
      <c r="B141" s="28" t="s">
        <v>8830</v>
      </c>
      <c r="C141" s="28" t="s">
        <v>9315</v>
      </c>
    </row>
    <row r="142" spans="1:3" x14ac:dyDescent="0.25">
      <c r="A142" s="28" t="s">
        <v>8831</v>
      </c>
      <c r="B142" s="28" t="s">
        <v>8832</v>
      </c>
      <c r="C142" s="28" t="s">
        <v>9315</v>
      </c>
    </row>
    <row r="143" spans="1:3" x14ac:dyDescent="0.25">
      <c r="A143" s="28" t="s">
        <v>8833</v>
      </c>
      <c r="B143" s="28" t="s">
        <v>8834</v>
      </c>
      <c r="C143" s="28" t="s">
        <v>9315</v>
      </c>
    </row>
    <row r="144" spans="1:3" x14ac:dyDescent="0.25">
      <c r="A144" s="28" t="s">
        <v>2516</v>
      </c>
      <c r="B144" s="28" t="s">
        <v>2517</v>
      </c>
      <c r="C144" s="28" t="s">
        <v>9315</v>
      </c>
    </row>
    <row r="145" spans="1:3" x14ac:dyDescent="0.25">
      <c r="A145" s="28" t="s">
        <v>2518</v>
      </c>
      <c r="B145" s="28" t="s">
        <v>2519</v>
      </c>
      <c r="C145" s="28" t="s">
        <v>9315</v>
      </c>
    </row>
    <row r="146" spans="1:3" x14ac:dyDescent="0.25">
      <c r="A146" s="28" t="s">
        <v>5364</v>
      </c>
      <c r="B146" s="28" t="s">
        <v>5365</v>
      </c>
      <c r="C146" s="28" t="s">
        <v>9315</v>
      </c>
    </row>
    <row r="147" spans="1:3" x14ac:dyDescent="0.25">
      <c r="A147" s="28" t="s">
        <v>9371</v>
      </c>
      <c r="B147" s="28" t="s">
        <v>9372</v>
      </c>
      <c r="C147" s="28" t="s">
        <v>9315</v>
      </c>
    </row>
    <row r="148" spans="1:3" x14ac:dyDescent="0.25">
      <c r="A148" s="28" t="s">
        <v>10845</v>
      </c>
      <c r="B148" s="28" t="s">
        <v>10846</v>
      </c>
      <c r="C148" s="28" t="s">
        <v>9315</v>
      </c>
    </row>
    <row r="149" spans="1:3" x14ac:dyDescent="0.25">
      <c r="A149" s="28" t="s">
        <v>10847</v>
      </c>
      <c r="B149" s="28" t="s">
        <v>10848</v>
      </c>
      <c r="C149" s="28" t="s">
        <v>9315</v>
      </c>
    </row>
    <row r="150" spans="1:3" x14ac:dyDescent="0.25">
      <c r="A150" s="28" t="s">
        <v>9378</v>
      </c>
      <c r="B150" s="28" t="s">
        <v>9379</v>
      </c>
      <c r="C150" s="28" t="s">
        <v>9315</v>
      </c>
    </row>
    <row r="151" spans="1:3" x14ac:dyDescent="0.25">
      <c r="A151" s="28" t="s">
        <v>9380</v>
      </c>
      <c r="B151" s="28" t="s">
        <v>2515</v>
      </c>
      <c r="C151" s="28" t="s">
        <v>9315</v>
      </c>
    </row>
    <row r="152" spans="1:3" x14ac:dyDescent="0.25">
      <c r="A152" s="28" t="s">
        <v>5385</v>
      </c>
      <c r="B152" s="28" t="s">
        <v>5386</v>
      </c>
      <c r="C152" s="28" t="s">
        <v>9315</v>
      </c>
    </row>
    <row r="153" spans="1:3" x14ac:dyDescent="0.25">
      <c r="A153" s="28" t="s">
        <v>5399</v>
      </c>
      <c r="B153" s="28" t="s">
        <v>5400</v>
      </c>
      <c r="C153" s="28" t="s">
        <v>9315</v>
      </c>
    </row>
    <row r="154" spans="1:3" x14ac:dyDescent="0.25">
      <c r="A154" s="28" t="s">
        <v>5409</v>
      </c>
      <c r="B154" s="28" t="s">
        <v>5410</v>
      </c>
      <c r="C154" s="28" t="s">
        <v>9315</v>
      </c>
    </row>
    <row r="155" spans="1:3" x14ac:dyDescent="0.25">
      <c r="A155" s="28" t="s">
        <v>3059</v>
      </c>
      <c r="B155" s="28" t="s">
        <v>3060</v>
      </c>
      <c r="C155" s="28" t="s">
        <v>9315</v>
      </c>
    </row>
    <row r="156" spans="1:3" x14ac:dyDescent="0.25">
      <c r="A156" s="28" t="s">
        <v>3051</v>
      </c>
      <c r="B156" s="28" t="s">
        <v>3052</v>
      </c>
      <c r="C156" s="28" t="s">
        <v>9315</v>
      </c>
    </row>
    <row r="157" spans="1:3" x14ac:dyDescent="0.25">
      <c r="A157" s="28" t="s">
        <v>3014</v>
      </c>
      <c r="B157" s="28" t="s">
        <v>3015</v>
      </c>
      <c r="C157" s="28" t="s">
        <v>9315</v>
      </c>
    </row>
    <row r="158" spans="1:3" x14ac:dyDescent="0.25">
      <c r="A158" s="28" t="s">
        <v>3113</v>
      </c>
      <c r="B158" s="28" t="s">
        <v>3114</v>
      </c>
      <c r="C158" s="28" t="s">
        <v>9315</v>
      </c>
    </row>
    <row r="159" spans="1:3" x14ac:dyDescent="0.25">
      <c r="A159" s="28" t="s">
        <v>3118</v>
      </c>
      <c r="B159" s="28" t="s">
        <v>3119</v>
      </c>
      <c r="C159" s="28" t="s">
        <v>9315</v>
      </c>
    </row>
    <row r="160" spans="1:3" x14ac:dyDescent="0.25">
      <c r="A160" s="28" t="s">
        <v>4368</v>
      </c>
      <c r="B160" s="28" t="s">
        <v>4369</v>
      </c>
      <c r="C160" s="28" t="s">
        <v>9315</v>
      </c>
    </row>
    <row r="161" spans="1:3" x14ac:dyDescent="0.25">
      <c r="A161" s="28" t="s">
        <v>3081</v>
      </c>
      <c r="B161" s="28" t="s">
        <v>3082</v>
      </c>
      <c r="C161" s="28" t="s">
        <v>9315</v>
      </c>
    </row>
    <row r="162" spans="1:3" x14ac:dyDescent="0.25">
      <c r="A162" s="28" t="s">
        <v>8841</v>
      </c>
      <c r="B162" s="28" t="s">
        <v>8842</v>
      </c>
      <c r="C162" s="28" t="s">
        <v>9315</v>
      </c>
    </row>
    <row r="163" spans="1:3" x14ac:dyDescent="0.25">
      <c r="A163" s="28" t="s">
        <v>2529</v>
      </c>
      <c r="B163" s="28" t="s">
        <v>2530</v>
      </c>
      <c r="C163" s="28" t="s">
        <v>9315</v>
      </c>
    </row>
    <row r="164" spans="1:3" x14ac:dyDescent="0.25">
      <c r="A164" s="28" t="s">
        <v>10227</v>
      </c>
      <c r="B164" s="28" t="s">
        <v>10228</v>
      </c>
      <c r="C164" s="28" t="s">
        <v>9315</v>
      </c>
    </row>
    <row r="165" spans="1:3" x14ac:dyDescent="0.25">
      <c r="A165" s="28" t="s">
        <v>9369</v>
      </c>
      <c r="B165" s="28" t="s">
        <v>9370</v>
      </c>
      <c r="C165" s="28" t="s">
        <v>9315</v>
      </c>
    </row>
    <row r="166" spans="1:3" x14ac:dyDescent="0.25">
      <c r="A166" s="28" t="s">
        <v>12369</v>
      </c>
      <c r="B166" s="28" t="s">
        <v>12370</v>
      </c>
      <c r="C166" s="28" t="s">
        <v>9315</v>
      </c>
    </row>
    <row r="167" spans="1:3" x14ac:dyDescent="0.25">
      <c r="A167" s="28" t="s">
        <v>5372</v>
      </c>
      <c r="B167" s="28" t="s">
        <v>5373</v>
      </c>
      <c r="C167" s="28" t="s">
        <v>9315</v>
      </c>
    </row>
    <row r="168" spans="1:3" x14ac:dyDescent="0.25">
      <c r="A168" s="28" t="s">
        <v>5374</v>
      </c>
      <c r="B168" s="28" t="s">
        <v>5375</v>
      </c>
      <c r="C168" s="28" t="s">
        <v>9315</v>
      </c>
    </row>
    <row r="169" spans="1:3" x14ac:dyDescent="0.25">
      <c r="A169" s="28" t="s">
        <v>5376</v>
      </c>
      <c r="B169" s="28" t="s">
        <v>5377</v>
      </c>
      <c r="C169" s="28" t="s">
        <v>9315</v>
      </c>
    </row>
    <row r="170" spans="1:3" x14ac:dyDescent="0.25">
      <c r="A170" s="28" t="s">
        <v>6686</v>
      </c>
      <c r="B170" s="28" t="s">
        <v>6687</v>
      </c>
      <c r="C170" s="28" t="s">
        <v>9315</v>
      </c>
    </row>
    <row r="171" spans="1:3" x14ac:dyDescent="0.25">
      <c r="A171" s="28" t="s">
        <v>11012</v>
      </c>
      <c r="B171" s="28" t="s">
        <v>11013</v>
      </c>
      <c r="C171" s="28" t="s">
        <v>9315</v>
      </c>
    </row>
    <row r="172" spans="1:3" x14ac:dyDescent="0.25">
      <c r="A172" s="28" t="s">
        <v>5519</v>
      </c>
      <c r="B172" s="28" t="s">
        <v>5520</v>
      </c>
      <c r="C172" s="28" t="s">
        <v>9315</v>
      </c>
    </row>
    <row r="173" spans="1:3" x14ac:dyDescent="0.25">
      <c r="A173" s="28" t="s">
        <v>5509</v>
      </c>
      <c r="B173" s="28" t="s">
        <v>5510</v>
      </c>
      <c r="C173" s="28" t="s">
        <v>9315</v>
      </c>
    </row>
    <row r="174" spans="1:3" x14ac:dyDescent="0.25">
      <c r="A174" s="28" t="s">
        <v>6609</v>
      </c>
      <c r="B174" s="28" t="s">
        <v>6610</v>
      </c>
      <c r="C174" s="28" t="s">
        <v>9315</v>
      </c>
    </row>
    <row r="175" spans="1:3" x14ac:dyDescent="0.25">
      <c r="A175" s="28" t="s">
        <v>6607</v>
      </c>
      <c r="B175" s="28" t="s">
        <v>6608</v>
      </c>
      <c r="C175" s="28" t="s">
        <v>9315</v>
      </c>
    </row>
    <row r="176" spans="1:3" x14ac:dyDescent="0.25">
      <c r="A176" s="28" t="s">
        <v>6603</v>
      </c>
      <c r="B176" s="28" t="s">
        <v>6604</v>
      </c>
      <c r="C176" s="28" t="s">
        <v>9315</v>
      </c>
    </row>
    <row r="177" spans="1:3" x14ac:dyDescent="0.25">
      <c r="A177" s="28" t="s">
        <v>5477</v>
      </c>
      <c r="B177" s="28" t="s">
        <v>5478</v>
      </c>
      <c r="C177" s="28" t="s">
        <v>9315</v>
      </c>
    </row>
    <row r="178" spans="1:3" x14ac:dyDescent="0.25">
      <c r="A178" s="28" t="s">
        <v>5479</v>
      </c>
      <c r="B178" s="28" t="s">
        <v>5480</v>
      </c>
      <c r="C178" s="28" t="s">
        <v>9315</v>
      </c>
    </row>
    <row r="179" spans="1:3" x14ac:dyDescent="0.25">
      <c r="A179" s="28" t="s">
        <v>3170</v>
      </c>
      <c r="B179" s="28" t="s">
        <v>3171</v>
      </c>
      <c r="C179" s="28" t="s">
        <v>9315</v>
      </c>
    </row>
    <row r="180" spans="1:3" x14ac:dyDescent="0.25">
      <c r="A180" s="28" t="s">
        <v>3176</v>
      </c>
      <c r="B180" s="28" t="s">
        <v>3177</v>
      </c>
      <c r="C180" s="28" t="s">
        <v>9315</v>
      </c>
    </row>
    <row r="181" spans="1:3" x14ac:dyDescent="0.25">
      <c r="A181" s="28" t="s">
        <v>3172</v>
      </c>
      <c r="B181" s="28" t="s">
        <v>3173</v>
      </c>
      <c r="C181" s="28" t="s">
        <v>9315</v>
      </c>
    </row>
    <row r="182" spans="1:3" x14ac:dyDescent="0.25">
      <c r="A182" s="28" t="s">
        <v>3174</v>
      </c>
      <c r="B182" s="28" t="s">
        <v>3175</v>
      </c>
      <c r="C182" s="28" t="s">
        <v>9315</v>
      </c>
    </row>
    <row r="183" spans="1:3" x14ac:dyDescent="0.25">
      <c r="A183" s="28" t="s">
        <v>3298</v>
      </c>
      <c r="B183" s="28" t="s">
        <v>3299</v>
      </c>
      <c r="C183" s="28" t="s">
        <v>9315</v>
      </c>
    </row>
    <row r="184" spans="1:3" x14ac:dyDescent="0.25">
      <c r="A184" s="28" t="s">
        <v>10430</v>
      </c>
      <c r="B184" s="28" t="s">
        <v>10431</v>
      </c>
      <c r="C184" s="28" t="s">
        <v>9315</v>
      </c>
    </row>
    <row r="185" spans="1:3" x14ac:dyDescent="0.25">
      <c r="A185" s="28" t="s">
        <v>7873</v>
      </c>
      <c r="B185" s="28" t="s">
        <v>7874</v>
      </c>
      <c r="C185" s="28" t="s">
        <v>9315</v>
      </c>
    </row>
    <row r="186" spans="1:3" x14ac:dyDescent="0.25">
      <c r="A186" s="28" t="s">
        <v>6613</v>
      </c>
      <c r="B186" s="28" t="s">
        <v>6614</v>
      </c>
      <c r="C186" s="28" t="s">
        <v>9315</v>
      </c>
    </row>
    <row r="187" spans="1:3" x14ac:dyDescent="0.25">
      <c r="A187" s="28" t="s">
        <v>6615</v>
      </c>
      <c r="B187" s="28" t="s">
        <v>6616</v>
      </c>
      <c r="C187" s="28" t="s">
        <v>9315</v>
      </c>
    </row>
    <row r="188" spans="1:3" x14ac:dyDescent="0.25">
      <c r="A188" s="28" t="s">
        <v>6617</v>
      </c>
      <c r="B188" s="28" t="s">
        <v>6618</v>
      </c>
      <c r="C188" s="28" t="s">
        <v>9315</v>
      </c>
    </row>
    <row r="189" spans="1:3" x14ac:dyDescent="0.25">
      <c r="A189" s="28" t="s">
        <v>6619</v>
      </c>
      <c r="B189" s="28" t="s">
        <v>6620</v>
      </c>
      <c r="C189" s="28" t="s">
        <v>9315</v>
      </c>
    </row>
    <row r="190" spans="1:3" x14ac:dyDescent="0.25">
      <c r="A190" s="28" t="s">
        <v>6621</v>
      </c>
      <c r="B190" s="28" t="s">
        <v>6622</v>
      </c>
      <c r="C190" s="28" t="s">
        <v>9315</v>
      </c>
    </row>
    <row r="191" spans="1:3" x14ac:dyDescent="0.25">
      <c r="A191" s="28" t="s">
        <v>6623</v>
      </c>
      <c r="B191" s="28" t="s">
        <v>6624</v>
      </c>
      <c r="C191" s="28" t="s">
        <v>9315</v>
      </c>
    </row>
    <row r="192" spans="1:3" x14ac:dyDescent="0.25">
      <c r="A192" s="28" t="s">
        <v>6627</v>
      </c>
      <c r="B192" s="28" t="s">
        <v>6628</v>
      </c>
      <c r="C192" s="28" t="s">
        <v>9315</v>
      </c>
    </row>
    <row r="193" spans="1:3" x14ac:dyDescent="0.25">
      <c r="A193" s="28" t="s">
        <v>7900</v>
      </c>
      <c r="B193" s="28" t="s">
        <v>7901</v>
      </c>
      <c r="C193" s="28" t="s">
        <v>9315</v>
      </c>
    </row>
    <row r="194" spans="1:3" x14ac:dyDescent="0.25">
      <c r="A194" s="28" t="s">
        <v>9060</v>
      </c>
      <c r="B194" s="28" t="s">
        <v>9061</v>
      </c>
      <c r="C194" s="28" t="s">
        <v>9315</v>
      </c>
    </row>
    <row r="195" spans="1:3" x14ac:dyDescent="0.25">
      <c r="A195" s="28" t="s">
        <v>9062</v>
      </c>
      <c r="B195" s="28" t="s">
        <v>9063</v>
      </c>
      <c r="C195" s="28" t="s">
        <v>9315</v>
      </c>
    </row>
    <row r="196" spans="1:3" x14ac:dyDescent="0.25">
      <c r="A196" s="28" t="s">
        <v>9064</v>
      </c>
      <c r="B196" s="28" t="s">
        <v>9065</v>
      </c>
      <c r="C196" s="28" t="s">
        <v>9315</v>
      </c>
    </row>
    <row r="197" spans="1:3" x14ac:dyDescent="0.25">
      <c r="A197" s="28" t="s">
        <v>9066</v>
      </c>
      <c r="B197" s="28" t="s">
        <v>9067</v>
      </c>
      <c r="C197" s="28" t="s">
        <v>9315</v>
      </c>
    </row>
    <row r="198" spans="1:3" x14ac:dyDescent="0.25">
      <c r="A198" s="28" t="s">
        <v>9068</v>
      </c>
      <c r="B198" s="28" t="s">
        <v>9069</v>
      </c>
      <c r="C198" s="28" t="s">
        <v>9315</v>
      </c>
    </row>
    <row r="199" spans="1:3" x14ac:dyDescent="0.25">
      <c r="A199" s="28" t="s">
        <v>9070</v>
      </c>
      <c r="B199" s="28" t="s">
        <v>9071</v>
      </c>
      <c r="C199" s="28" t="s">
        <v>9315</v>
      </c>
    </row>
    <row r="200" spans="1:3" x14ac:dyDescent="0.25">
      <c r="A200" s="28" t="s">
        <v>9072</v>
      </c>
      <c r="B200" s="28" t="s">
        <v>9073</v>
      </c>
      <c r="C200" s="28" t="s">
        <v>9315</v>
      </c>
    </row>
    <row r="201" spans="1:3" x14ac:dyDescent="0.25">
      <c r="A201" s="28" t="s">
        <v>9074</v>
      </c>
      <c r="B201" s="28" t="s">
        <v>9075</v>
      </c>
      <c r="C201" s="28" t="s">
        <v>9315</v>
      </c>
    </row>
    <row r="202" spans="1:3" x14ac:dyDescent="0.25">
      <c r="A202" s="28" t="s">
        <v>7875</v>
      </c>
      <c r="B202" s="28" t="s">
        <v>7876</v>
      </c>
      <c r="C202" s="28" t="s">
        <v>9315</v>
      </c>
    </row>
    <row r="203" spans="1:3" x14ac:dyDescent="0.25">
      <c r="A203" s="28" t="s">
        <v>7877</v>
      </c>
      <c r="B203" s="28" t="s">
        <v>7878</v>
      </c>
      <c r="C203" s="28" t="s">
        <v>9315</v>
      </c>
    </row>
    <row r="204" spans="1:3" x14ac:dyDescent="0.25">
      <c r="A204" s="28" t="s">
        <v>7879</v>
      </c>
      <c r="B204" s="28" t="s">
        <v>7880</v>
      </c>
      <c r="C204" s="28" t="s">
        <v>9315</v>
      </c>
    </row>
    <row r="205" spans="1:3" x14ac:dyDescent="0.25">
      <c r="A205" s="28" t="s">
        <v>7881</v>
      </c>
      <c r="B205" s="28" t="s">
        <v>7882</v>
      </c>
      <c r="C205" s="28" t="s">
        <v>9315</v>
      </c>
    </row>
    <row r="206" spans="1:3" x14ac:dyDescent="0.25">
      <c r="A206" s="28" t="s">
        <v>7883</v>
      </c>
      <c r="B206" s="28" t="s">
        <v>7884</v>
      </c>
      <c r="C206" s="28" t="s">
        <v>9315</v>
      </c>
    </row>
    <row r="207" spans="1:3" x14ac:dyDescent="0.25">
      <c r="A207" s="28" t="s">
        <v>7887</v>
      </c>
      <c r="B207" s="28" t="s">
        <v>7888</v>
      </c>
      <c r="C207" s="28" t="s">
        <v>9315</v>
      </c>
    </row>
    <row r="208" spans="1:3" x14ac:dyDescent="0.25">
      <c r="A208" s="28" t="s">
        <v>9076</v>
      </c>
      <c r="B208" s="28" t="s">
        <v>9077</v>
      </c>
      <c r="C208" s="28" t="s">
        <v>9315</v>
      </c>
    </row>
    <row r="209" spans="1:3" x14ac:dyDescent="0.25">
      <c r="A209" s="28" t="s">
        <v>9078</v>
      </c>
      <c r="B209" s="28" t="s">
        <v>9079</v>
      </c>
      <c r="C209" s="28" t="s">
        <v>9315</v>
      </c>
    </row>
    <row r="210" spans="1:3" x14ac:dyDescent="0.25">
      <c r="A210" s="28" t="s">
        <v>9080</v>
      </c>
      <c r="B210" s="28" t="s">
        <v>9081</v>
      </c>
      <c r="C210" s="28" t="s">
        <v>9315</v>
      </c>
    </row>
    <row r="211" spans="1:3" x14ac:dyDescent="0.25">
      <c r="A211" s="28" t="s">
        <v>9082</v>
      </c>
      <c r="B211" s="28" t="s">
        <v>9083</v>
      </c>
      <c r="C211" s="28" t="s">
        <v>9315</v>
      </c>
    </row>
    <row r="212" spans="1:3" x14ac:dyDescent="0.25">
      <c r="A212" s="28" t="s">
        <v>9084</v>
      </c>
      <c r="B212" s="28" t="s">
        <v>9085</v>
      </c>
      <c r="C212" s="28" t="s">
        <v>9315</v>
      </c>
    </row>
    <row r="213" spans="1:3" x14ac:dyDescent="0.25">
      <c r="A213" s="28" t="s">
        <v>7889</v>
      </c>
      <c r="B213" s="28" t="s">
        <v>7890</v>
      </c>
      <c r="C213" s="28" t="s">
        <v>9315</v>
      </c>
    </row>
    <row r="214" spans="1:3" x14ac:dyDescent="0.25">
      <c r="A214" s="28" t="s">
        <v>11817</v>
      </c>
      <c r="B214" s="28" t="s">
        <v>11818</v>
      </c>
      <c r="C214" s="28" t="s">
        <v>9315</v>
      </c>
    </row>
    <row r="215" spans="1:3" x14ac:dyDescent="0.25">
      <c r="A215" s="28" t="s">
        <v>11845</v>
      </c>
      <c r="B215" s="28" t="s">
        <v>11846</v>
      </c>
      <c r="C215" s="28" t="s">
        <v>9315</v>
      </c>
    </row>
    <row r="216" spans="1:3" x14ac:dyDescent="0.25">
      <c r="A216" s="28" t="s">
        <v>9006</v>
      </c>
      <c r="B216" s="28" t="s">
        <v>9007</v>
      </c>
      <c r="C216" s="28" t="s">
        <v>9315</v>
      </c>
    </row>
    <row r="217" spans="1:3" x14ac:dyDescent="0.25">
      <c r="A217" s="28" t="s">
        <v>11741</v>
      </c>
      <c r="B217" s="28" t="s">
        <v>11742</v>
      </c>
      <c r="C217" s="28" t="s">
        <v>9315</v>
      </c>
    </row>
    <row r="218" spans="1:3" x14ac:dyDescent="0.25">
      <c r="A218" s="28" t="s">
        <v>9001</v>
      </c>
      <c r="B218" s="28" t="s">
        <v>9002</v>
      </c>
      <c r="C218" s="28" t="s">
        <v>9315</v>
      </c>
    </row>
    <row r="219" spans="1:3" x14ac:dyDescent="0.25">
      <c r="A219" s="28" t="s">
        <v>10452</v>
      </c>
      <c r="B219" s="28" t="s">
        <v>10453</v>
      </c>
      <c r="C219" s="28" t="s">
        <v>9315</v>
      </c>
    </row>
    <row r="220" spans="1:3" x14ac:dyDescent="0.25">
      <c r="A220" s="28" t="s">
        <v>18284</v>
      </c>
      <c r="B220" s="28" t="s">
        <v>18285</v>
      </c>
      <c r="C220" s="28" t="s">
        <v>9315</v>
      </c>
    </row>
    <row r="221" spans="1:3" x14ac:dyDescent="0.25">
      <c r="A221" s="28" t="s">
        <v>4730</v>
      </c>
      <c r="B221" s="28" t="s">
        <v>18278</v>
      </c>
      <c r="C221" s="28" t="s">
        <v>9315</v>
      </c>
    </row>
    <row r="222" spans="1:3" x14ac:dyDescent="0.25">
      <c r="A222" s="28" t="s">
        <v>1654</v>
      </c>
      <c r="B222" s="28" t="s">
        <v>1655</v>
      </c>
      <c r="C222" s="28" t="s">
        <v>9315</v>
      </c>
    </row>
    <row r="223" spans="1:3" x14ac:dyDescent="0.25">
      <c r="A223" s="28" t="s">
        <v>1657</v>
      </c>
      <c r="B223" s="28" t="s">
        <v>1658</v>
      </c>
      <c r="C223" s="28" t="s">
        <v>9315</v>
      </c>
    </row>
    <row r="224" spans="1:3" x14ac:dyDescent="0.25">
      <c r="A224" s="28" t="s">
        <v>1888</v>
      </c>
      <c r="B224" s="28" t="s">
        <v>1875</v>
      </c>
      <c r="C224" s="28" t="s">
        <v>9315</v>
      </c>
    </row>
    <row r="225" spans="1:3" x14ac:dyDescent="0.25">
      <c r="A225" s="28" t="s">
        <v>1893</v>
      </c>
      <c r="B225" s="28" t="s">
        <v>1877</v>
      </c>
      <c r="C225" s="28" t="s">
        <v>9315</v>
      </c>
    </row>
    <row r="226" spans="1:3" x14ac:dyDescent="0.25">
      <c r="A226" s="28" t="s">
        <v>1896</v>
      </c>
      <c r="B226" s="28" t="s">
        <v>1878</v>
      </c>
      <c r="C226" s="28" t="s">
        <v>9315</v>
      </c>
    </row>
    <row r="227" spans="1:3" x14ac:dyDescent="0.25">
      <c r="A227" s="28" t="s">
        <v>1899</v>
      </c>
      <c r="B227" s="28" t="s">
        <v>1881</v>
      </c>
      <c r="C227" s="28" t="s">
        <v>9315</v>
      </c>
    </row>
    <row r="228" spans="1:3" x14ac:dyDescent="0.25">
      <c r="A228" s="28" t="s">
        <v>1900</v>
      </c>
      <c r="B228" s="28" t="s">
        <v>1882</v>
      </c>
      <c r="C228" s="28" t="s">
        <v>9315</v>
      </c>
    </row>
    <row r="229" spans="1:3" x14ac:dyDescent="0.25">
      <c r="A229" s="28" t="s">
        <v>1901</v>
      </c>
      <c r="B229" s="28" t="s">
        <v>1883</v>
      </c>
      <c r="C229" s="28" t="s">
        <v>9315</v>
      </c>
    </row>
    <row r="230" spans="1:3" x14ac:dyDescent="0.25">
      <c r="A230" s="28" t="s">
        <v>743</v>
      </c>
      <c r="B230" s="28" t="s">
        <v>744</v>
      </c>
      <c r="C230" s="28" t="s">
        <v>9315</v>
      </c>
    </row>
    <row r="231" spans="1:3" x14ac:dyDescent="0.25">
      <c r="A231" s="28" t="s">
        <v>6864</v>
      </c>
      <c r="B231" s="28" t="s">
        <v>6865</v>
      </c>
      <c r="C231" s="28" t="s">
        <v>9315</v>
      </c>
    </row>
    <row r="232" spans="1:3" x14ac:dyDescent="0.25">
      <c r="A232" s="28" t="s">
        <v>1557</v>
      </c>
      <c r="B232" s="28" t="s">
        <v>1558</v>
      </c>
      <c r="C232" s="28" t="s">
        <v>9315</v>
      </c>
    </row>
    <row r="233" spans="1:3" x14ac:dyDescent="0.25">
      <c r="A233" s="28" t="s">
        <v>1562</v>
      </c>
      <c r="B233" s="28" t="s">
        <v>1563</v>
      </c>
      <c r="C233" s="28" t="s">
        <v>9315</v>
      </c>
    </row>
    <row r="234" spans="1:3" x14ac:dyDescent="0.25">
      <c r="A234" s="28" t="s">
        <v>3664</v>
      </c>
      <c r="B234" s="28" t="s">
        <v>3665</v>
      </c>
      <c r="C234" s="28" t="s">
        <v>9315</v>
      </c>
    </row>
    <row r="235" spans="1:3" x14ac:dyDescent="0.25">
      <c r="A235" s="28" t="s">
        <v>3668</v>
      </c>
      <c r="B235" s="28" t="s">
        <v>3669</v>
      </c>
      <c r="C235" s="28" t="s">
        <v>9315</v>
      </c>
    </row>
    <row r="236" spans="1:3" x14ac:dyDescent="0.25">
      <c r="A236" s="28" t="s">
        <v>8785</v>
      </c>
      <c r="B236" s="28" t="s">
        <v>8786</v>
      </c>
      <c r="C236" s="28" t="s">
        <v>9315</v>
      </c>
    </row>
    <row r="237" spans="1:3" x14ac:dyDescent="0.25">
      <c r="A237" s="28" t="s">
        <v>1854</v>
      </c>
      <c r="B237" s="28" t="s">
        <v>1855</v>
      </c>
      <c r="C237" s="28" t="s">
        <v>9315</v>
      </c>
    </row>
    <row r="238" spans="1:3" x14ac:dyDescent="0.25">
      <c r="A238" s="28" t="s">
        <v>1864</v>
      </c>
      <c r="B238" s="28" t="s">
        <v>1865</v>
      </c>
      <c r="C238" s="28" t="s">
        <v>9315</v>
      </c>
    </row>
    <row r="239" spans="1:3" x14ac:dyDescent="0.25">
      <c r="A239" s="28" t="s">
        <v>7630</v>
      </c>
      <c r="B239" s="28" t="s">
        <v>7631</v>
      </c>
      <c r="C239" s="28" t="s">
        <v>9315</v>
      </c>
    </row>
    <row r="240" spans="1:3" x14ac:dyDescent="0.25">
      <c r="A240" s="28" t="s">
        <v>7634</v>
      </c>
      <c r="B240" s="28" t="s">
        <v>7635</v>
      </c>
      <c r="C240" s="28" t="s">
        <v>9315</v>
      </c>
    </row>
    <row r="241" spans="1:3" x14ac:dyDescent="0.25">
      <c r="A241" s="28" t="s">
        <v>7636</v>
      </c>
      <c r="B241" s="28" t="s">
        <v>7637</v>
      </c>
      <c r="C241" s="28" t="s">
        <v>9315</v>
      </c>
    </row>
    <row r="242" spans="1:3" x14ac:dyDescent="0.25">
      <c r="A242" s="28" t="s">
        <v>7638</v>
      </c>
      <c r="B242" s="28" t="s">
        <v>7639</v>
      </c>
      <c r="C242" s="28" t="s">
        <v>9315</v>
      </c>
    </row>
    <row r="243" spans="1:3" x14ac:dyDescent="0.25">
      <c r="A243" s="28" t="s">
        <v>7640</v>
      </c>
      <c r="B243" s="28" t="s">
        <v>7641</v>
      </c>
      <c r="C243" s="28" t="s">
        <v>9315</v>
      </c>
    </row>
    <row r="244" spans="1:3" x14ac:dyDescent="0.25">
      <c r="A244" s="28" t="s">
        <v>7642</v>
      </c>
      <c r="B244" s="28" t="s">
        <v>7643</v>
      </c>
      <c r="C244" s="28" t="s">
        <v>9315</v>
      </c>
    </row>
    <row r="245" spans="1:3" x14ac:dyDescent="0.25">
      <c r="A245" s="28" t="s">
        <v>7644</v>
      </c>
      <c r="B245" s="28" t="s">
        <v>7645</v>
      </c>
      <c r="C245" s="28" t="s">
        <v>9315</v>
      </c>
    </row>
    <row r="246" spans="1:3" x14ac:dyDescent="0.25">
      <c r="A246" s="28" t="s">
        <v>2210</v>
      </c>
      <c r="B246" s="28" t="s">
        <v>2061</v>
      </c>
      <c r="C246" s="28" t="s">
        <v>9315</v>
      </c>
    </row>
    <row r="247" spans="1:3" x14ac:dyDescent="0.25">
      <c r="A247" s="28" t="s">
        <v>7867</v>
      </c>
      <c r="B247" s="28" t="s">
        <v>7868</v>
      </c>
      <c r="C247" s="28" t="s">
        <v>9315</v>
      </c>
    </row>
    <row r="248" spans="1:3" x14ac:dyDescent="0.25">
      <c r="A248" s="28" t="s">
        <v>7862</v>
      </c>
      <c r="B248" s="28" t="s">
        <v>7863</v>
      </c>
      <c r="C248" s="28" t="s">
        <v>9315</v>
      </c>
    </row>
    <row r="249" spans="1:3" x14ac:dyDescent="0.25">
      <c r="A249" s="28" t="s">
        <v>6569</v>
      </c>
      <c r="B249" s="28" t="s">
        <v>6570</v>
      </c>
      <c r="C249" s="28" t="s">
        <v>9315</v>
      </c>
    </row>
    <row r="250" spans="1:3" x14ac:dyDescent="0.25">
      <c r="A250" s="28" t="s">
        <v>6565</v>
      </c>
      <c r="B250" s="28" t="s">
        <v>6566</v>
      </c>
      <c r="C250" s="28" t="s">
        <v>9315</v>
      </c>
    </row>
    <row r="251" spans="1:3" x14ac:dyDescent="0.25">
      <c r="A251" s="28" t="s">
        <v>6567</v>
      </c>
      <c r="B251" s="28" t="s">
        <v>6568</v>
      </c>
      <c r="C251" s="28" t="s">
        <v>9315</v>
      </c>
    </row>
    <row r="252" spans="1:3" x14ac:dyDescent="0.25">
      <c r="A252" s="28" t="s">
        <v>6574</v>
      </c>
      <c r="B252" s="28" t="s">
        <v>6575</v>
      </c>
      <c r="C252" s="28" t="s">
        <v>9315</v>
      </c>
    </row>
    <row r="253" spans="1:3" x14ac:dyDescent="0.25">
      <c r="A253" s="28" t="s">
        <v>3191</v>
      </c>
      <c r="B253" s="28" t="s">
        <v>3192</v>
      </c>
      <c r="C253" s="28" t="s">
        <v>9315</v>
      </c>
    </row>
    <row r="254" spans="1:3" x14ac:dyDescent="0.25">
      <c r="A254" s="28" t="s">
        <v>3193</v>
      </c>
      <c r="B254" s="28" t="s">
        <v>3194</v>
      </c>
      <c r="C254" s="28" t="s">
        <v>9315</v>
      </c>
    </row>
    <row r="255" spans="1:3" x14ac:dyDescent="0.25">
      <c r="A255" s="28" t="s">
        <v>7869</v>
      </c>
      <c r="B255" s="28" t="s">
        <v>7870</v>
      </c>
      <c r="C255" s="28" t="s">
        <v>9315</v>
      </c>
    </row>
    <row r="256" spans="1:3" x14ac:dyDescent="0.25">
      <c r="A256" s="28" t="s">
        <v>10863</v>
      </c>
      <c r="B256" s="28" t="s">
        <v>10864</v>
      </c>
      <c r="C256" s="28" t="s">
        <v>9315</v>
      </c>
    </row>
    <row r="257" spans="1:3" x14ac:dyDescent="0.25">
      <c r="A257" s="28" t="s">
        <v>10849</v>
      </c>
      <c r="B257" s="28" t="s">
        <v>10850</v>
      </c>
      <c r="C257" s="28" t="s">
        <v>9315</v>
      </c>
    </row>
    <row r="258" spans="1:3" x14ac:dyDescent="0.25">
      <c r="A258" s="28" t="s">
        <v>10855</v>
      </c>
      <c r="B258" s="28" t="s">
        <v>10856</v>
      </c>
      <c r="C258" s="28" t="s">
        <v>9315</v>
      </c>
    </row>
    <row r="259" spans="1:3" x14ac:dyDescent="0.25">
      <c r="A259" s="28" t="s">
        <v>10857</v>
      </c>
      <c r="B259" s="28" t="s">
        <v>10858</v>
      </c>
      <c r="C259" s="28" t="s">
        <v>9315</v>
      </c>
    </row>
    <row r="260" spans="1:3" x14ac:dyDescent="0.25">
      <c r="A260" s="28" t="s">
        <v>10859</v>
      </c>
      <c r="B260" s="28" t="s">
        <v>10860</v>
      </c>
      <c r="C260" s="28" t="s">
        <v>9315</v>
      </c>
    </row>
    <row r="261" spans="1:3" x14ac:dyDescent="0.25">
      <c r="A261" s="28" t="s">
        <v>10861</v>
      </c>
      <c r="B261" s="28" t="s">
        <v>10862</v>
      </c>
      <c r="C261" s="28" t="s">
        <v>9315</v>
      </c>
    </row>
    <row r="262" spans="1:3" x14ac:dyDescent="0.25">
      <c r="A262" s="28" t="s">
        <v>6543</v>
      </c>
      <c r="B262" s="28" t="s">
        <v>6544</v>
      </c>
      <c r="C262" s="28" t="s">
        <v>9315</v>
      </c>
    </row>
    <row r="263" spans="1:3" x14ac:dyDescent="0.25">
      <c r="A263" s="28" t="s">
        <v>7476</v>
      </c>
      <c r="B263" s="28" t="s">
        <v>7477</v>
      </c>
      <c r="C263" s="28" t="s">
        <v>9315</v>
      </c>
    </row>
    <row r="264" spans="1:3" x14ac:dyDescent="0.25">
      <c r="A264" s="28" t="s">
        <v>7492</v>
      </c>
      <c r="B264" s="28" t="s">
        <v>7493</v>
      </c>
      <c r="C264" s="28" t="s">
        <v>9315</v>
      </c>
    </row>
    <row r="265" spans="1:3" x14ac:dyDescent="0.25">
      <c r="A265" s="28" t="s">
        <v>7496</v>
      </c>
      <c r="B265" s="28" t="s">
        <v>7497</v>
      </c>
      <c r="C265" s="28" t="s">
        <v>9315</v>
      </c>
    </row>
    <row r="266" spans="1:3" x14ac:dyDescent="0.25">
      <c r="A266" s="28" t="s">
        <v>2647</v>
      </c>
      <c r="B266" s="28" t="s">
        <v>2648</v>
      </c>
      <c r="C266" s="28" t="s">
        <v>9315</v>
      </c>
    </row>
    <row r="267" spans="1:3" x14ac:dyDescent="0.25">
      <c r="A267" s="28" t="s">
        <v>2653</v>
      </c>
      <c r="B267" s="28" t="s">
        <v>2654</v>
      </c>
      <c r="C267" s="28" t="s">
        <v>9315</v>
      </c>
    </row>
    <row r="268" spans="1:3" x14ac:dyDescent="0.25">
      <c r="A268" s="28" t="s">
        <v>2687</v>
      </c>
      <c r="B268" s="28" t="s">
        <v>2688</v>
      </c>
      <c r="C268" s="28" t="s">
        <v>9315</v>
      </c>
    </row>
    <row r="269" spans="1:3" x14ac:dyDescent="0.25">
      <c r="A269" s="28" t="s">
        <v>3553</v>
      </c>
      <c r="B269" s="28" t="s">
        <v>3554</v>
      </c>
      <c r="C269" s="28" t="s">
        <v>9315</v>
      </c>
    </row>
    <row r="270" spans="1:3" x14ac:dyDescent="0.25">
      <c r="A270" s="28" t="s">
        <v>3561</v>
      </c>
      <c r="B270" s="28" t="s">
        <v>3562</v>
      </c>
      <c r="C270" s="28" t="s">
        <v>9315</v>
      </c>
    </row>
    <row r="271" spans="1:3" x14ac:dyDescent="0.25">
      <c r="A271" s="28" t="s">
        <v>3567</v>
      </c>
      <c r="B271" s="28" t="s">
        <v>3568</v>
      </c>
      <c r="C271" s="28" t="s">
        <v>9315</v>
      </c>
    </row>
    <row r="272" spans="1:3" x14ac:dyDescent="0.25">
      <c r="A272" s="28" t="s">
        <v>3569</v>
      </c>
      <c r="B272" s="28" t="s">
        <v>3570</v>
      </c>
      <c r="C272" s="28" t="s">
        <v>9315</v>
      </c>
    </row>
    <row r="273" spans="1:3" x14ac:dyDescent="0.25">
      <c r="A273" s="28" t="s">
        <v>1037</v>
      </c>
      <c r="B273" s="28" t="s">
        <v>1038</v>
      </c>
      <c r="C273" s="28" t="s">
        <v>9315</v>
      </c>
    </row>
    <row r="274" spans="1:3" x14ac:dyDescent="0.25">
      <c r="A274" s="28" t="s">
        <v>1003</v>
      </c>
      <c r="B274" s="28" t="s">
        <v>1004</v>
      </c>
      <c r="C274" s="28" t="s">
        <v>9315</v>
      </c>
    </row>
    <row r="275" spans="1:3" x14ac:dyDescent="0.25">
      <c r="A275" s="28" t="s">
        <v>1019</v>
      </c>
      <c r="B275" s="28" t="s">
        <v>1020</v>
      </c>
      <c r="C275" s="28" t="s">
        <v>9315</v>
      </c>
    </row>
    <row r="276" spans="1:3" x14ac:dyDescent="0.25">
      <c r="A276" s="28" t="s">
        <v>1109</v>
      </c>
      <c r="B276" s="28" t="s">
        <v>1092</v>
      </c>
      <c r="C276" s="28" t="s">
        <v>9315</v>
      </c>
    </row>
    <row r="277" spans="1:3" x14ac:dyDescent="0.25">
      <c r="A277" s="28" t="s">
        <v>1181</v>
      </c>
      <c r="B277" s="28" t="s">
        <v>1182</v>
      </c>
      <c r="C277" s="28" t="s">
        <v>9315</v>
      </c>
    </row>
    <row r="278" spans="1:3" x14ac:dyDescent="0.25">
      <c r="A278" s="28" t="s">
        <v>1183</v>
      </c>
      <c r="B278" s="28" t="s">
        <v>1184</v>
      </c>
      <c r="C278" s="28" t="s">
        <v>9315</v>
      </c>
    </row>
    <row r="279" spans="1:3" x14ac:dyDescent="0.25">
      <c r="A279" s="28" t="s">
        <v>5108</v>
      </c>
      <c r="B279" s="28" t="s">
        <v>5109</v>
      </c>
      <c r="C279" s="28" t="s">
        <v>9315</v>
      </c>
    </row>
    <row r="280" spans="1:3" x14ac:dyDescent="0.25">
      <c r="A280" s="28" t="s">
        <v>5110</v>
      </c>
      <c r="B280" s="28" t="s">
        <v>5111</v>
      </c>
      <c r="C280" s="28" t="s">
        <v>9315</v>
      </c>
    </row>
    <row r="281" spans="1:3" x14ac:dyDescent="0.25">
      <c r="A281" s="28" t="s">
        <v>5114</v>
      </c>
      <c r="B281" s="28" t="s">
        <v>5115</v>
      </c>
      <c r="C281" s="28" t="s">
        <v>9315</v>
      </c>
    </row>
    <row r="282" spans="1:3" x14ac:dyDescent="0.25">
      <c r="A282" s="28" t="s">
        <v>5132</v>
      </c>
      <c r="B282" s="28" t="s">
        <v>5133</v>
      </c>
      <c r="C282" s="28" t="s">
        <v>9315</v>
      </c>
    </row>
    <row r="283" spans="1:3" x14ac:dyDescent="0.25">
      <c r="A283" s="28" t="s">
        <v>5282</v>
      </c>
      <c r="B283" s="28" t="s">
        <v>5283</v>
      </c>
      <c r="C283" s="28" t="s">
        <v>9315</v>
      </c>
    </row>
    <row r="284" spans="1:3" x14ac:dyDescent="0.25">
      <c r="A284" s="28" t="s">
        <v>5316</v>
      </c>
      <c r="B284" s="28" t="s">
        <v>5317</v>
      </c>
      <c r="C284" s="28" t="s">
        <v>9315</v>
      </c>
    </row>
    <row r="285" spans="1:3" x14ac:dyDescent="0.25">
      <c r="A285" s="28" t="s">
        <v>5318</v>
      </c>
      <c r="B285" s="28" t="s">
        <v>5319</v>
      </c>
      <c r="C285" s="28" t="s">
        <v>9315</v>
      </c>
    </row>
    <row r="286" spans="1:3" x14ac:dyDescent="0.25">
      <c r="A286" s="28" t="s">
        <v>5320</v>
      </c>
      <c r="B286" s="28" t="s">
        <v>5321</v>
      </c>
      <c r="C286" s="28" t="s">
        <v>9315</v>
      </c>
    </row>
    <row r="287" spans="1:3" x14ac:dyDescent="0.25">
      <c r="A287" s="28" t="s">
        <v>5322</v>
      </c>
      <c r="B287" s="28" t="s">
        <v>5323</v>
      </c>
      <c r="C287" s="28" t="s">
        <v>9315</v>
      </c>
    </row>
    <row r="288" spans="1:3" x14ac:dyDescent="0.25">
      <c r="A288" s="28" t="s">
        <v>5324</v>
      </c>
      <c r="B288" s="28" t="s">
        <v>5325</v>
      </c>
      <c r="C288" s="28" t="s">
        <v>9315</v>
      </c>
    </row>
    <row r="289" spans="1:3" x14ac:dyDescent="0.25">
      <c r="A289" s="28" t="s">
        <v>5326</v>
      </c>
      <c r="B289" s="28" t="s">
        <v>5327</v>
      </c>
      <c r="C289" s="28" t="s">
        <v>9315</v>
      </c>
    </row>
    <row r="290" spans="1:3" x14ac:dyDescent="0.25">
      <c r="A290" s="28" t="s">
        <v>5328</v>
      </c>
      <c r="B290" s="28" t="s">
        <v>5329</v>
      </c>
      <c r="C290" s="28" t="s">
        <v>9315</v>
      </c>
    </row>
    <row r="291" spans="1:3" x14ac:dyDescent="0.25">
      <c r="A291" s="28" t="s">
        <v>5330</v>
      </c>
      <c r="B291" s="28" t="s">
        <v>5331</v>
      </c>
      <c r="C291" s="28" t="s">
        <v>9315</v>
      </c>
    </row>
    <row r="292" spans="1:3" x14ac:dyDescent="0.25">
      <c r="A292" s="28" t="s">
        <v>5332</v>
      </c>
      <c r="B292" s="28" t="s">
        <v>5333</v>
      </c>
      <c r="C292" s="28" t="s">
        <v>9315</v>
      </c>
    </row>
    <row r="293" spans="1:3" x14ac:dyDescent="0.25">
      <c r="A293" s="28" t="s">
        <v>5334</v>
      </c>
      <c r="B293" s="28" t="s">
        <v>5335</v>
      </c>
      <c r="C293" s="28" t="s">
        <v>9315</v>
      </c>
    </row>
    <row r="294" spans="1:3" x14ac:dyDescent="0.25">
      <c r="A294" s="28" t="s">
        <v>5336</v>
      </c>
      <c r="B294" s="28" t="s">
        <v>5337</v>
      </c>
      <c r="C294" s="28" t="s">
        <v>9315</v>
      </c>
    </row>
    <row r="295" spans="1:3" x14ac:dyDescent="0.25">
      <c r="A295" s="28" t="s">
        <v>5338</v>
      </c>
      <c r="B295" s="28" t="s">
        <v>5339</v>
      </c>
      <c r="C295" s="28" t="s">
        <v>9315</v>
      </c>
    </row>
    <row r="296" spans="1:3" x14ac:dyDescent="0.25">
      <c r="A296" s="28" t="s">
        <v>5340</v>
      </c>
      <c r="B296" s="28" t="s">
        <v>5341</v>
      </c>
      <c r="C296" s="28" t="s">
        <v>9315</v>
      </c>
    </row>
    <row r="297" spans="1:3" x14ac:dyDescent="0.25">
      <c r="A297" s="28" t="s">
        <v>5342</v>
      </c>
      <c r="B297" s="28" t="s">
        <v>5343</v>
      </c>
      <c r="C297" s="28" t="s">
        <v>9315</v>
      </c>
    </row>
    <row r="298" spans="1:3" x14ac:dyDescent="0.25">
      <c r="A298" s="28" t="s">
        <v>5344</v>
      </c>
      <c r="B298" s="28" t="s">
        <v>5345</v>
      </c>
      <c r="C298" s="28" t="s">
        <v>9315</v>
      </c>
    </row>
    <row r="299" spans="1:3" x14ac:dyDescent="0.25">
      <c r="A299" s="28" t="s">
        <v>5346</v>
      </c>
      <c r="B299" s="28" t="s">
        <v>5347</v>
      </c>
      <c r="C299" s="28" t="s">
        <v>9315</v>
      </c>
    </row>
    <row r="300" spans="1:3" x14ac:dyDescent="0.25">
      <c r="A300" s="28" t="s">
        <v>5348</v>
      </c>
      <c r="B300" s="28" t="s">
        <v>5349</v>
      </c>
      <c r="C300" s="28" t="s">
        <v>9315</v>
      </c>
    </row>
    <row r="301" spans="1:3" x14ac:dyDescent="0.25">
      <c r="A301" s="28" t="s">
        <v>5350</v>
      </c>
      <c r="B301" s="28" t="s">
        <v>5351</v>
      </c>
      <c r="C301" s="28" t="s">
        <v>9315</v>
      </c>
    </row>
    <row r="302" spans="1:3" x14ac:dyDescent="0.25">
      <c r="A302" s="28" t="s">
        <v>5352</v>
      </c>
      <c r="B302" s="28" t="s">
        <v>5353</v>
      </c>
      <c r="C302" s="28" t="s">
        <v>9315</v>
      </c>
    </row>
    <row r="303" spans="1:3" x14ac:dyDescent="0.25">
      <c r="A303" s="28" t="s">
        <v>5354</v>
      </c>
      <c r="B303" s="28" t="s">
        <v>5355</v>
      </c>
      <c r="C303" s="28" t="s">
        <v>9315</v>
      </c>
    </row>
    <row r="304" spans="1:3" x14ac:dyDescent="0.25">
      <c r="A304" s="28" t="s">
        <v>5356</v>
      </c>
      <c r="B304" s="28" t="s">
        <v>5357</v>
      </c>
      <c r="C304" s="28" t="s">
        <v>9315</v>
      </c>
    </row>
    <row r="305" spans="1:3" x14ac:dyDescent="0.25">
      <c r="A305" s="28" t="s">
        <v>3601</v>
      </c>
      <c r="B305" s="28" t="s">
        <v>3602</v>
      </c>
      <c r="C305" s="28" t="s">
        <v>9315</v>
      </c>
    </row>
    <row r="306" spans="1:3" x14ac:dyDescent="0.25">
      <c r="A306" s="28" t="s">
        <v>4748</v>
      </c>
      <c r="B306" s="28" t="s">
        <v>4749</v>
      </c>
      <c r="C306" s="28" t="s">
        <v>9315</v>
      </c>
    </row>
    <row r="307" spans="1:3" x14ac:dyDescent="0.25">
      <c r="A307" s="28" t="s">
        <v>3609</v>
      </c>
      <c r="B307" s="28" t="s">
        <v>3610</v>
      </c>
      <c r="C307" s="28" t="s">
        <v>9315</v>
      </c>
    </row>
    <row r="308" spans="1:3" x14ac:dyDescent="0.25">
      <c r="A308" s="28" t="s">
        <v>3629</v>
      </c>
      <c r="B308" s="28" t="s">
        <v>3630</v>
      </c>
      <c r="C308" s="28" t="s">
        <v>9315</v>
      </c>
    </row>
    <row r="309" spans="1:3" x14ac:dyDescent="0.25">
      <c r="A309" s="28" t="s">
        <v>3631</v>
      </c>
      <c r="B309" s="28" t="s">
        <v>3632</v>
      </c>
      <c r="C309" s="28" t="s">
        <v>9315</v>
      </c>
    </row>
    <row r="310" spans="1:3" x14ac:dyDescent="0.25">
      <c r="A310" s="28" t="s">
        <v>3633</v>
      </c>
      <c r="B310" s="28" t="s">
        <v>3634</v>
      </c>
      <c r="C310" s="28" t="s">
        <v>9315</v>
      </c>
    </row>
    <row r="311" spans="1:3" x14ac:dyDescent="0.25">
      <c r="A311" s="28" t="s">
        <v>3635</v>
      </c>
      <c r="B311" s="28" t="s">
        <v>3636</v>
      </c>
      <c r="C311" s="28" t="s">
        <v>9315</v>
      </c>
    </row>
    <row r="312" spans="1:3" x14ac:dyDescent="0.25">
      <c r="A312" s="28" t="s">
        <v>2114</v>
      </c>
      <c r="B312" s="28" t="s">
        <v>1945</v>
      </c>
      <c r="C312" s="28" t="s">
        <v>9315</v>
      </c>
    </row>
    <row r="313" spans="1:3" x14ac:dyDescent="0.25">
      <c r="A313" s="28" t="s">
        <v>6383</v>
      </c>
      <c r="B313" s="28" t="s">
        <v>6384</v>
      </c>
      <c r="C313" s="28" t="s">
        <v>9315</v>
      </c>
    </row>
    <row r="314" spans="1:3" x14ac:dyDescent="0.25">
      <c r="A314" s="28" t="s">
        <v>6385</v>
      </c>
      <c r="B314" s="28" t="s">
        <v>6386</v>
      </c>
      <c r="C314" s="28" t="s">
        <v>9315</v>
      </c>
    </row>
    <row r="315" spans="1:3" x14ac:dyDescent="0.25">
      <c r="A315" s="28" t="s">
        <v>6387</v>
      </c>
      <c r="B315" s="28" t="s">
        <v>6388</v>
      </c>
      <c r="C315" s="28" t="s">
        <v>9315</v>
      </c>
    </row>
    <row r="316" spans="1:3" x14ac:dyDescent="0.25">
      <c r="A316" s="28" t="s">
        <v>6389</v>
      </c>
      <c r="B316" s="28" t="s">
        <v>6390</v>
      </c>
      <c r="C316" s="28" t="s">
        <v>9315</v>
      </c>
    </row>
    <row r="317" spans="1:3" x14ac:dyDescent="0.25">
      <c r="A317" s="28" t="s">
        <v>6391</v>
      </c>
      <c r="B317" s="28" t="s">
        <v>6392</v>
      </c>
      <c r="C317" s="28" t="s">
        <v>9315</v>
      </c>
    </row>
    <row r="318" spans="1:3" x14ac:dyDescent="0.25">
      <c r="A318" s="28" t="s">
        <v>6393</v>
      </c>
      <c r="B318" s="28" t="s">
        <v>6394</v>
      </c>
      <c r="C318" s="28" t="s">
        <v>9315</v>
      </c>
    </row>
    <row r="319" spans="1:3" x14ac:dyDescent="0.25">
      <c r="A319" s="28" t="s">
        <v>6395</v>
      </c>
      <c r="B319" s="28" t="s">
        <v>6396</v>
      </c>
      <c r="C319" s="28" t="s">
        <v>9315</v>
      </c>
    </row>
    <row r="320" spans="1:3" x14ac:dyDescent="0.25">
      <c r="A320" s="28" t="s">
        <v>8861</v>
      </c>
      <c r="B320" s="28" t="s">
        <v>8862</v>
      </c>
      <c r="C320" s="28" t="s">
        <v>9315</v>
      </c>
    </row>
    <row r="321" spans="1:3" x14ac:dyDescent="0.25">
      <c r="A321" s="28" t="s">
        <v>7652</v>
      </c>
      <c r="B321" s="28" t="s">
        <v>7653</v>
      </c>
      <c r="C321" s="28" t="s">
        <v>9315</v>
      </c>
    </row>
    <row r="322" spans="1:3" x14ac:dyDescent="0.25">
      <c r="A322" s="28" t="s">
        <v>10241</v>
      </c>
      <c r="B322" s="28" t="s">
        <v>10242</v>
      </c>
      <c r="C322" s="28" t="s">
        <v>9315</v>
      </c>
    </row>
    <row r="323" spans="1:3" x14ac:dyDescent="0.25">
      <c r="A323" s="28" t="s">
        <v>10243</v>
      </c>
      <c r="B323" s="28" t="s">
        <v>10244</v>
      </c>
      <c r="C323" s="28" t="s">
        <v>9315</v>
      </c>
    </row>
    <row r="324" spans="1:3" x14ac:dyDescent="0.25">
      <c r="A324" s="28" t="s">
        <v>10245</v>
      </c>
      <c r="B324" s="28" t="s">
        <v>10246</v>
      </c>
      <c r="C324" s="28" t="s">
        <v>9315</v>
      </c>
    </row>
    <row r="325" spans="1:3" x14ac:dyDescent="0.25">
      <c r="A325" s="28" t="s">
        <v>10247</v>
      </c>
      <c r="B325" s="28" t="s">
        <v>10248</v>
      </c>
      <c r="C325" s="28" t="s">
        <v>9315</v>
      </c>
    </row>
    <row r="326" spans="1:3" x14ac:dyDescent="0.25">
      <c r="A326" s="28" t="s">
        <v>10249</v>
      </c>
      <c r="B326" s="28" t="s">
        <v>10250</v>
      </c>
      <c r="C326" s="28" t="s">
        <v>9315</v>
      </c>
    </row>
    <row r="327" spans="1:3" x14ac:dyDescent="0.25">
      <c r="A327" s="28" t="s">
        <v>10251</v>
      </c>
      <c r="B327" s="28" t="s">
        <v>10252</v>
      </c>
      <c r="C327" s="28" t="s">
        <v>9315</v>
      </c>
    </row>
    <row r="328" spans="1:3" x14ac:dyDescent="0.25">
      <c r="A328" s="28" t="s">
        <v>10253</v>
      </c>
      <c r="B328" s="28" t="s">
        <v>10254</v>
      </c>
      <c r="C328" s="28" t="s">
        <v>9315</v>
      </c>
    </row>
    <row r="329" spans="1:3" x14ac:dyDescent="0.25">
      <c r="A329" s="28" t="s">
        <v>10255</v>
      </c>
      <c r="B329" s="28" t="s">
        <v>10256</v>
      </c>
      <c r="C329" s="28" t="s">
        <v>9315</v>
      </c>
    </row>
    <row r="330" spans="1:3" x14ac:dyDescent="0.25">
      <c r="A330" s="28" t="s">
        <v>10257</v>
      </c>
      <c r="B330" s="28" t="s">
        <v>10258</v>
      </c>
      <c r="C330" s="28" t="s">
        <v>9315</v>
      </c>
    </row>
    <row r="331" spans="1:3" x14ac:dyDescent="0.25">
      <c r="A331" s="28" t="s">
        <v>10259</v>
      </c>
      <c r="B331" s="28" t="s">
        <v>10260</v>
      </c>
      <c r="C331" s="28" t="s">
        <v>9315</v>
      </c>
    </row>
    <row r="332" spans="1:3" x14ac:dyDescent="0.25">
      <c r="A332" s="28" t="s">
        <v>10261</v>
      </c>
      <c r="B332" s="28" t="s">
        <v>10262</v>
      </c>
      <c r="C332" s="28" t="s">
        <v>9315</v>
      </c>
    </row>
    <row r="333" spans="1:3" x14ac:dyDescent="0.25">
      <c r="A333" s="28" t="s">
        <v>10293</v>
      </c>
      <c r="B333" s="28" t="s">
        <v>10294</v>
      </c>
      <c r="C333" s="28" t="s">
        <v>9315</v>
      </c>
    </row>
    <row r="334" spans="1:3" x14ac:dyDescent="0.25">
      <c r="A334" s="28" t="s">
        <v>10295</v>
      </c>
      <c r="B334" s="28" t="s">
        <v>10296</v>
      </c>
      <c r="C334" s="28" t="s">
        <v>9315</v>
      </c>
    </row>
    <row r="335" spans="1:3" x14ac:dyDescent="0.25">
      <c r="A335" s="28" t="s">
        <v>10297</v>
      </c>
      <c r="B335" s="28" t="s">
        <v>10298</v>
      </c>
      <c r="C335" s="28" t="s">
        <v>9315</v>
      </c>
    </row>
    <row r="336" spans="1:3" x14ac:dyDescent="0.25">
      <c r="A336" s="28" t="s">
        <v>10299</v>
      </c>
      <c r="B336" s="28" t="s">
        <v>10300</v>
      </c>
      <c r="C336" s="28" t="s">
        <v>9315</v>
      </c>
    </row>
    <row r="337" spans="1:3" x14ac:dyDescent="0.25">
      <c r="A337" s="28" t="s">
        <v>10301</v>
      </c>
      <c r="B337" s="28" t="s">
        <v>10302</v>
      </c>
      <c r="C337" s="28" t="s">
        <v>9315</v>
      </c>
    </row>
    <row r="338" spans="1:3" x14ac:dyDescent="0.25">
      <c r="A338" s="28" t="s">
        <v>10303</v>
      </c>
      <c r="B338" s="28" t="s">
        <v>10304</v>
      </c>
      <c r="C338" s="28" t="s">
        <v>9315</v>
      </c>
    </row>
    <row r="339" spans="1:3" x14ac:dyDescent="0.25">
      <c r="A339" s="28" t="s">
        <v>10305</v>
      </c>
      <c r="B339" s="28" t="s">
        <v>10306</v>
      </c>
      <c r="C339" s="28" t="s">
        <v>9315</v>
      </c>
    </row>
    <row r="340" spans="1:3" x14ac:dyDescent="0.25">
      <c r="A340" s="28" t="s">
        <v>10307</v>
      </c>
      <c r="B340" s="28" t="s">
        <v>10308</v>
      </c>
      <c r="C340" s="28" t="s">
        <v>9315</v>
      </c>
    </row>
    <row r="341" spans="1:3" x14ac:dyDescent="0.25">
      <c r="A341" s="28" t="s">
        <v>10309</v>
      </c>
      <c r="B341" s="28" t="s">
        <v>10310</v>
      </c>
      <c r="C341" s="28" t="s">
        <v>9315</v>
      </c>
    </row>
    <row r="342" spans="1:3" x14ac:dyDescent="0.25">
      <c r="A342" s="28" t="s">
        <v>10311</v>
      </c>
      <c r="B342" s="28" t="s">
        <v>10312</v>
      </c>
      <c r="C342" s="28" t="s">
        <v>9315</v>
      </c>
    </row>
    <row r="343" spans="1:3" x14ac:dyDescent="0.25">
      <c r="A343" s="28" t="s">
        <v>10313</v>
      </c>
      <c r="B343" s="28" t="s">
        <v>10314</v>
      </c>
      <c r="C343" s="28" t="s">
        <v>9315</v>
      </c>
    </row>
    <row r="344" spans="1:3" x14ac:dyDescent="0.25">
      <c r="A344" s="28" t="s">
        <v>10315</v>
      </c>
      <c r="B344" s="28" t="s">
        <v>10316</v>
      </c>
      <c r="C344" s="28" t="s">
        <v>9315</v>
      </c>
    </row>
    <row r="345" spans="1:3" x14ac:dyDescent="0.25">
      <c r="A345" s="28" t="s">
        <v>10317</v>
      </c>
      <c r="B345" s="28" t="s">
        <v>10318</v>
      </c>
      <c r="C345" s="28" t="s">
        <v>9315</v>
      </c>
    </row>
    <row r="346" spans="1:3" x14ac:dyDescent="0.25">
      <c r="A346" s="28" t="s">
        <v>10319</v>
      </c>
      <c r="B346" s="28" t="s">
        <v>10320</v>
      </c>
      <c r="C346" s="28" t="s">
        <v>9315</v>
      </c>
    </row>
    <row r="347" spans="1:3" x14ac:dyDescent="0.25">
      <c r="A347" s="28" t="s">
        <v>10321</v>
      </c>
      <c r="B347" s="28" t="s">
        <v>10322</v>
      </c>
      <c r="C347" s="28" t="s">
        <v>9315</v>
      </c>
    </row>
    <row r="348" spans="1:3" x14ac:dyDescent="0.25">
      <c r="A348" s="28" t="s">
        <v>10323</v>
      </c>
      <c r="B348" s="28" t="s">
        <v>10324</v>
      </c>
      <c r="C348" s="28" t="s">
        <v>9315</v>
      </c>
    </row>
    <row r="349" spans="1:3" x14ac:dyDescent="0.25">
      <c r="A349" s="28" t="s">
        <v>10325</v>
      </c>
      <c r="B349" s="28" t="s">
        <v>10326</v>
      </c>
      <c r="C349" s="28" t="s">
        <v>9315</v>
      </c>
    </row>
    <row r="350" spans="1:3" x14ac:dyDescent="0.25">
      <c r="A350" s="28" t="s">
        <v>10327</v>
      </c>
      <c r="B350" s="28" t="s">
        <v>10328</v>
      </c>
      <c r="C350" s="28" t="s">
        <v>9315</v>
      </c>
    </row>
    <row r="351" spans="1:3" x14ac:dyDescent="0.25">
      <c r="A351" s="28" t="s">
        <v>10329</v>
      </c>
      <c r="B351" s="28" t="s">
        <v>10330</v>
      </c>
      <c r="C351" s="28" t="s">
        <v>9315</v>
      </c>
    </row>
    <row r="352" spans="1:3" x14ac:dyDescent="0.25">
      <c r="A352" s="28" t="s">
        <v>10331</v>
      </c>
      <c r="B352" s="28" t="s">
        <v>10332</v>
      </c>
      <c r="C352" s="28" t="s">
        <v>9315</v>
      </c>
    </row>
    <row r="353" spans="1:3" x14ac:dyDescent="0.25">
      <c r="A353" s="28" t="s">
        <v>8899</v>
      </c>
      <c r="B353" s="28" t="s">
        <v>8900</v>
      </c>
      <c r="C353" s="28" t="s">
        <v>9315</v>
      </c>
    </row>
    <row r="354" spans="1:3" x14ac:dyDescent="0.25">
      <c r="A354" s="28" t="s">
        <v>10345</v>
      </c>
      <c r="B354" s="28" t="s">
        <v>10346</v>
      </c>
      <c r="C354" s="28" t="s">
        <v>9315</v>
      </c>
    </row>
    <row r="355" spans="1:3" x14ac:dyDescent="0.25">
      <c r="A355" s="28" t="s">
        <v>10349</v>
      </c>
      <c r="B355" s="28" t="s">
        <v>10350</v>
      </c>
      <c r="C355" s="28" t="s">
        <v>9315</v>
      </c>
    </row>
    <row r="356" spans="1:3" x14ac:dyDescent="0.25">
      <c r="A356" s="28" t="s">
        <v>10356</v>
      </c>
      <c r="B356" s="28" t="s">
        <v>10357</v>
      </c>
      <c r="C356" s="28" t="s">
        <v>9315</v>
      </c>
    </row>
    <row r="357" spans="1:3" x14ac:dyDescent="0.25">
      <c r="A357" s="28" t="s">
        <v>10358</v>
      </c>
      <c r="B357" s="28" t="s">
        <v>10359</v>
      </c>
      <c r="C357" s="28" t="s">
        <v>9315</v>
      </c>
    </row>
    <row r="358" spans="1:3" x14ac:dyDescent="0.25">
      <c r="A358" s="28" t="s">
        <v>10360</v>
      </c>
      <c r="B358" s="28" t="s">
        <v>10361</v>
      </c>
      <c r="C358" s="28" t="s">
        <v>9315</v>
      </c>
    </row>
    <row r="359" spans="1:3" x14ac:dyDescent="0.25">
      <c r="A359" s="28" t="s">
        <v>10362</v>
      </c>
      <c r="B359" s="28" t="s">
        <v>10363</v>
      </c>
      <c r="C359" s="28" t="s">
        <v>9315</v>
      </c>
    </row>
    <row r="360" spans="1:3" x14ac:dyDescent="0.25">
      <c r="A360" s="28" t="s">
        <v>10364</v>
      </c>
      <c r="B360" s="28" t="s">
        <v>10365</v>
      </c>
      <c r="C360" s="28" t="s">
        <v>9315</v>
      </c>
    </row>
    <row r="361" spans="1:3" x14ac:dyDescent="0.25">
      <c r="A361" s="28" t="s">
        <v>10366</v>
      </c>
      <c r="B361" s="28" t="s">
        <v>10367</v>
      </c>
      <c r="C361" s="28" t="s">
        <v>9315</v>
      </c>
    </row>
    <row r="362" spans="1:3" x14ac:dyDescent="0.25">
      <c r="A362" s="28" t="s">
        <v>10368</v>
      </c>
      <c r="B362" s="28" t="s">
        <v>10369</v>
      </c>
      <c r="C362" s="28" t="s">
        <v>9315</v>
      </c>
    </row>
    <row r="363" spans="1:3" x14ac:dyDescent="0.25">
      <c r="A363" s="28" t="s">
        <v>10370</v>
      </c>
      <c r="B363" s="28" t="s">
        <v>10371</v>
      </c>
      <c r="C363" s="28" t="s">
        <v>9315</v>
      </c>
    </row>
    <row r="364" spans="1:3" x14ac:dyDescent="0.25">
      <c r="A364" s="28" t="s">
        <v>10372</v>
      </c>
      <c r="B364" s="28" t="s">
        <v>10373</v>
      </c>
      <c r="C364" s="28" t="s">
        <v>9315</v>
      </c>
    </row>
    <row r="365" spans="1:3" x14ac:dyDescent="0.25">
      <c r="A365" s="28" t="s">
        <v>10374</v>
      </c>
      <c r="B365" s="28" t="s">
        <v>10375</v>
      </c>
      <c r="C365" s="28" t="s">
        <v>9315</v>
      </c>
    </row>
    <row r="366" spans="1:3" x14ac:dyDescent="0.25">
      <c r="A366" s="28" t="s">
        <v>10376</v>
      </c>
      <c r="B366" s="28" t="s">
        <v>10377</v>
      </c>
      <c r="C366" s="28" t="s">
        <v>9315</v>
      </c>
    </row>
    <row r="367" spans="1:3" x14ac:dyDescent="0.25">
      <c r="A367" s="28" t="s">
        <v>10378</v>
      </c>
      <c r="B367" s="28" t="s">
        <v>10379</v>
      </c>
      <c r="C367" s="28" t="s">
        <v>9315</v>
      </c>
    </row>
    <row r="368" spans="1:3" x14ac:dyDescent="0.25">
      <c r="A368" s="28" t="s">
        <v>10380</v>
      </c>
      <c r="B368" s="28" t="s">
        <v>10381</v>
      </c>
      <c r="C368" s="28" t="s">
        <v>9315</v>
      </c>
    </row>
    <row r="369" spans="1:3" x14ac:dyDescent="0.25">
      <c r="A369" s="28" t="s">
        <v>10382</v>
      </c>
      <c r="B369" s="28" t="s">
        <v>10383</v>
      </c>
      <c r="C369" s="28" t="s">
        <v>9315</v>
      </c>
    </row>
    <row r="370" spans="1:3" x14ac:dyDescent="0.25">
      <c r="A370" s="28" t="s">
        <v>10392</v>
      </c>
      <c r="B370" s="28" t="s">
        <v>10393</v>
      </c>
      <c r="C370" s="28" t="s">
        <v>9315</v>
      </c>
    </row>
    <row r="371" spans="1:3" x14ac:dyDescent="0.25">
      <c r="A371" s="28" t="s">
        <v>10400</v>
      </c>
      <c r="B371" s="28" t="s">
        <v>10401</v>
      </c>
      <c r="C371" s="28" t="s">
        <v>9315</v>
      </c>
    </row>
    <row r="372" spans="1:3" x14ac:dyDescent="0.25">
      <c r="A372" s="28" t="s">
        <v>10414</v>
      </c>
      <c r="B372" s="28" t="s">
        <v>10415</v>
      </c>
      <c r="C372" s="28" t="s">
        <v>9315</v>
      </c>
    </row>
    <row r="373" spans="1:3" x14ac:dyDescent="0.25">
      <c r="A373" s="28" t="s">
        <v>10412</v>
      </c>
      <c r="B373" s="28" t="s">
        <v>10413</v>
      </c>
      <c r="C373" s="28" t="s">
        <v>9315</v>
      </c>
    </row>
    <row r="374" spans="1:3" x14ac:dyDescent="0.25">
      <c r="A374" s="28" t="s">
        <v>11795</v>
      </c>
      <c r="B374" s="28" t="s">
        <v>11796</v>
      </c>
      <c r="C374" s="28" t="s">
        <v>9315</v>
      </c>
    </row>
    <row r="375" spans="1:3" x14ac:dyDescent="0.25">
      <c r="A375" s="28" t="s">
        <v>11823</v>
      </c>
      <c r="B375" s="28" t="s">
        <v>11824</v>
      </c>
      <c r="C375" s="28" t="s">
        <v>9315</v>
      </c>
    </row>
    <row r="376" spans="1:3" x14ac:dyDescent="0.25">
      <c r="A376" s="28" t="s">
        <v>5311</v>
      </c>
      <c r="B376" s="28" t="s">
        <v>5312</v>
      </c>
      <c r="C376" s="28" t="s">
        <v>9315</v>
      </c>
    </row>
    <row r="377" spans="1:3" x14ac:dyDescent="0.25">
      <c r="A377" s="28" t="s">
        <v>9398</v>
      </c>
      <c r="B377" s="28" t="s">
        <v>9399</v>
      </c>
      <c r="C377" s="28" t="s">
        <v>9315</v>
      </c>
    </row>
    <row r="378" spans="1:3" x14ac:dyDescent="0.25">
      <c r="A378" s="28" t="s">
        <v>9403</v>
      </c>
      <c r="B378" s="28" t="s">
        <v>9404</v>
      </c>
      <c r="C378" s="28" t="s">
        <v>9315</v>
      </c>
    </row>
    <row r="379" spans="1:3" x14ac:dyDescent="0.25">
      <c r="A379" s="28" t="s">
        <v>7835</v>
      </c>
      <c r="B379" s="28" t="s">
        <v>7836</v>
      </c>
      <c r="C379" s="28" t="s">
        <v>9315</v>
      </c>
    </row>
    <row r="380" spans="1:3" x14ac:dyDescent="0.25">
      <c r="A380" s="28" t="s">
        <v>7850</v>
      </c>
      <c r="B380" s="28" t="s">
        <v>7851</v>
      </c>
      <c r="C380" s="28" t="s">
        <v>9315</v>
      </c>
    </row>
    <row r="381" spans="1:3" x14ac:dyDescent="0.25">
      <c r="A381" s="28" t="s">
        <v>9413</v>
      </c>
      <c r="B381" s="28" t="s">
        <v>9414</v>
      </c>
      <c r="C381" s="28" t="s">
        <v>9315</v>
      </c>
    </row>
    <row r="382" spans="1:3" x14ac:dyDescent="0.25">
      <c r="A382" s="28" t="s">
        <v>16276</v>
      </c>
      <c r="B382" s="28" t="s">
        <v>16277</v>
      </c>
      <c r="C382" s="28" t="s">
        <v>9315</v>
      </c>
    </row>
    <row r="383" spans="1:3" x14ac:dyDescent="0.25">
      <c r="A383" s="28" t="s">
        <v>16278</v>
      </c>
      <c r="B383" s="28" t="s">
        <v>16279</v>
      </c>
      <c r="C383" s="28" t="s">
        <v>9315</v>
      </c>
    </row>
    <row r="384" spans="1:3" x14ac:dyDescent="0.25">
      <c r="A384" s="28" t="s">
        <v>12338</v>
      </c>
      <c r="B384" s="28" t="s">
        <v>16824</v>
      </c>
      <c r="C384" s="28" t="s">
        <v>9315</v>
      </c>
    </row>
    <row r="385" spans="1:3" x14ac:dyDescent="0.25">
      <c r="A385" s="28" t="s">
        <v>1064</v>
      </c>
      <c r="B385" s="28" t="s">
        <v>1065</v>
      </c>
      <c r="C385" s="28" t="s">
        <v>9314</v>
      </c>
    </row>
    <row r="386" spans="1:3" x14ac:dyDescent="0.25">
      <c r="A386" s="28" t="s">
        <v>2081</v>
      </c>
      <c r="B386" s="28" t="s">
        <v>1920</v>
      </c>
      <c r="C386" s="28" t="s">
        <v>9314</v>
      </c>
    </row>
    <row r="387" spans="1:3" x14ac:dyDescent="0.25">
      <c r="A387" s="28" t="s">
        <v>2076</v>
      </c>
      <c r="B387" s="28" t="s">
        <v>1918</v>
      </c>
      <c r="C387" s="28" t="s">
        <v>9314</v>
      </c>
    </row>
    <row r="388" spans="1:3" x14ac:dyDescent="0.25">
      <c r="A388" s="28" t="s">
        <v>2093</v>
      </c>
      <c r="B388" s="28" t="s">
        <v>1973</v>
      </c>
      <c r="C388" s="28" t="s">
        <v>9314</v>
      </c>
    </row>
    <row r="389" spans="1:3" x14ac:dyDescent="0.25">
      <c r="A389" s="28" t="s">
        <v>2085</v>
      </c>
      <c r="B389" s="28" t="s">
        <v>1921</v>
      </c>
      <c r="C389" s="28" t="s">
        <v>9314</v>
      </c>
    </row>
    <row r="390" spans="1:3" x14ac:dyDescent="0.25">
      <c r="A390" s="28" t="s">
        <v>2089</v>
      </c>
      <c r="B390" s="28" t="s">
        <v>1922</v>
      </c>
      <c r="C390" s="28" t="s">
        <v>9314</v>
      </c>
    </row>
    <row r="391" spans="1:3" x14ac:dyDescent="0.25">
      <c r="A391" s="28" t="s">
        <v>898</v>
      </c>
      <c r="B391" s="28" t="s">
        <v>899</v>
      </c>
      <c r="C391" s="28" t="s">
        <v>9314</v>
      </c>
    </row>
    <row r="392" spans="1:3" x14ac:dyDescent="0.25">
      <c r="A392" s="28" t="s">
        <v>926</v>
      </c>
      <c r="B392" s="28" t="s">
        <v>927</v>
      </c>
      <c r="C392" s="28" t="s">
        <v>9314</v>
      </c>
    </row>
    <row r="393" spans="1:3" x14ac:dyDescent="0.25">
      <c r="A393" s="28" t="s">
        <v>1718</v>
      </c>
      <c r="B393" s="28" t="s">
        <v>1719</v>
      </c>
      <c r="C393" s="28" t="s">
        <v>9314</v>
      </c>
    </row>
    <row r="394" spans="1:3" x14ac:dyDescent="0.25">
      <c r="A394" s="28" t="s">
        <v>2113</v>
      </c>
      <c r="B394" s="28" t="s">
        <v>1943</v>
      </c>
      <c r="C394" s="28" t="s">
        <v>9314</v>
      </c>
    </row>
    <row r="395" spans="1:3" x14ac:dyDescent="0.25">
      <c r="A395" s="28" t="s">
        <v>877</v>
      </c>
      <c r="B395" s="28" t="s">
        <v>878</v>
      </c>
      <c r="C395" s="28" t="s">
        <v>9314</v>
      </c>
    </row>
    <row r="396" spans="1:3" x14ac:dyDescent="0.25">
      <c r="A396" s="28" t="s">
        <v>879</v>
      </c>
      <c r="B396" s="28" t="s">
        <v>880</v>
      </c>
      <c r="C396" s="28" t="s">
        <v>9314</v>
      </c>
    </row>
    <row r="397" spans="1:3" x14ac:dyDescent="0.25">
      <c r="A397" s="28" t="s">
        <v>921</v>
      </c>
      <c r="B397" s="28" t="s">
        <v>922</v>
      </c>
      <c r="C397" s="28" t="s">
        <v>9314</v>
      </c>
    </row>
    <row r="398" spans="1:3" x14ac:dyDescent="0.25">
      <c r="A398" s="28" t="s">
        <v>1212</v>
      </c>
      <c r="B398" s="28" t="s">
        <v>1213</v>
      </c>
      <c r="C398" s="28" t="s">
        <v>9314</v>
      </c>
    </row>
    <row r="399" spans="1:3" x14ac:dyDescent="0.25">
      <c r="A399" s="28" t="s">
        <v>1217</v>
      </c>
      <c r="B399" s="28" t="s">
        <v>1218</v>
      </c>
      <c r="C399" s="28" t="s">
        <v>9314</v>
      </c>
    </row>
    <row r="400" spans="1:3" x14ac:dyDescent="0.25">
      <c r="A400" s="28" t="s">
        <v>924</v>
      </c>
      <c r="B400" s="28" t="s">
        <v>925</v>
      </c>
      <c r="C400" s="28" t="s">
        <v>9314</v>
      </c>
    </row>
    <row r="401" spans="1:3" x14ac:dyDescent="0.25">
      <c r="A401" s="28" t="s">
        <v>1414</v>
      </c>
      <c r="B401" s="28" t="s">
        <v>1415</v>
      </c>
      <c r="C401" s="28" t="s">
        <v>9314</v>
      </c>
    </row>
    <row r="402" spans="1:3" x14ac:dyDescent="0.25">
      <c r="A402" s="28" t="s">
        <v>1771</v>
      </c>
      <c r="B402" s="28" t="s">
        <v>1772</v>
      </c>
      <c r="C402" s="28" t="s">
        <v>9314</v>
      </c>
    </row>
    <row r="403" spans="1:3" x14ac:dyDescent="0.25">
      <c r="A403" s="28" t="s">
        <v>1766</v>
      </c>
      <c r="B403" s="28" t="s">
        <v>1767</v>
      </c>
      <c r="C403" s="28" t="s">
        <v>9314</v>
      </c>
    </row>
    <row r="404" spans="1:3" x14ac:dyDescent="0.25">
      <c r="A404" s="28" t="s">
        <v>1388</v>
      </c>
      <c r="B404" s="28" t="s">
        <v>1389</v>
      </c>
      <c r="C404" s="28" t="s">
        <v>9314</v>
      </c>
    </row>
    <row r="405" spans="1:3" x14ac:dyDescent="0.25">
      <c r="A405" s="28" t="s">
        <v>1382</v>
      </c>
      <c r="B405" s="28" t="s">
        <v>1383</v>
      </c>
      <c r="C405" s="28" t="s">
        <v>9314</v>
      </c>
    </row>
    <row r="406" spans="1:3" x14ac:dyDescent="0.25">
      <c r="A406" s="28" t="s">
        <v>5112</v>
      </c>
      <c r="B406" s="28" t="s">
        <v>5113</v>
      </c>
      <c r="C406" s="28" t="s">
        <v>9314</v>
      </c>
    </row>
    <row r="407" spans="1:3" x14ac:dyDescent="0.25">
      <c r="A407" s="28" t="s">
        <v>5116</v>
      </c>
      <c r="B407" s="28" t="s">
        <v>5117</v>
      </c>
      <c r="C407" s="28" t="s">
        <v>9314</v>
      </c>
    </row>
    <row r="408" spans="1:3" x14ac:dyDescent="0.25">
      <c r="A408" s="28" t="s">
        <v>5118</v>
      </c>
      <c r="B408" s="28" t="s">
        <v>5119</v>
      </c>
      <c r="C408" s="28" t="s">
        <v>9314</v>
      </c>
    </row>
    <row r="409" spans="1:3" x14ac:dyDescent="0.25">
      <c r="A409" s="28" t="s">
        <v>5120</v>
      </c>
      <c r="B409" s="28" t="s">
        <v>5121</v>
      </c>
      <c r="C409" s="28" t="s">
        <v>9314</v>
      </c>
    </row>
    <row r="410" spans="1:3" x14ac:dyDescent="0.25">
      <c r="A410" s="28" t="s">
        <v>5122</v>
      </c>
      <c r="B410" s="28" t="s">
        <v>5123</v>
      </c>
      <c r="C410" s="28" t="s">
        <v>9314</v>
      </c>
    </row>
    <row r="411" spans="1:3" x14ac:dyDescent="0.25">
      <c r="A411" s="28" t="s">
        <v>5124</v>
      </c>
      <c r="B411" s="28" t="s">
        <v>5125</v>
      </c>
      <c r="C411" s="28" t="s">
        <v>9314</v>
      </c>
    </row>
    <row r="412" spans="1:3" x14ac:dyDescent="0.25">
      <c r="A412" s="28" t="s">
        <v>5126</v>
      </c>
      <c r="B412" s="28" t="s">
        <v>5127</v>
      </c>
      <c r="C412" s="28" t="s">
        <v>9314</v>
      </c>
    </row>
    <row r="413" spans="1:3" x14ac:dyDescent="0.25">
      <c r="A413" s="28" t="s">
        <v>5128</v>
      </c>
      <c r="B413" s="28" t="s">
        <v>5129</v>
      </c>
      <c r="C413" s="28" t="s">
        <v>9314</v>
      </c>
    </row>
    <row r="414" spans="1:3" x14ac:dyDescent="0.25">
      <c r="A414" s="28" t="s">
        <v>5130</v>
      </c>
      <c r="B414" s="28" t="s">
        <v>5131</v>
      </c>
      <c r="C414" s="28" t="s">
        <v>9314</v>
      </c>
    </row>
    <row r="415" spans="1:3" x14ac:dyDescent="0.25">
      <c r="A415" s="28" t="s">
        <v>5134</v>
      </c>
      <c r="B415" s="28" t="s">
        <v>5135</v>
      </c>
      <c r="C415" s="28" t="s">
        <v>9314</v>
      </c>
    </row>
    <row r="416" spans="1:3" x14ac:dyDescent="0.25">
      <c r="A416" s="28" t="s">
        <v>5136</v>
      </c>
      <c r="B416" s="28" t="s">
        <v>5137</v>
      </c>
      <c r="C416" s="28" t="s">
        <v>9314</v>
      </c>
    </row>
    <row r="417" spans="1:3" x14ac:dyDescent="0.25">
      <c r="A417" s="28" t="s">
        <v>5235</v>
      </c>
      <c r="B417" s="28" t="s">
        <v>5236</v>
      </c>
      <c r="C417" s="28" t="s">
        <v>9314</v>
      </c>
    </row>
    <row r="418" spans="1:3" x14ac:dyDescent="0.25">
      <c r="A418" s="28" t="s">
        <v>4274</v>
      </c>
      <c r="B418" s="28" t="s">
        <v>4275</v>
      </c>
      <c r="C418" s="28" t="s">
        <v>9314</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39</v>
      </c>
    </row>
    <row r="3" spans="1:12" x14ac:dyDescent="0.25">
      <c r="A3" s="10" t="s">
        <v>72</v>
      </c>
      <c r="B3" s="17">
        <f ca="1">SUMIFS('Data Power app'!$G:$G,'Data Power app'!L:L,"&gt;"&amp;$I$2,'Data Power app'!F:F,Report!$A3)</f>
        <v>120598</v>
      </c>
      <c r="C3" s="17">
        <f ca="1">SUMIFS('Data Power app'!$G:$G,'Data Power app'!N:N,"&gt;"&amp;$I$2,'Data Power app'!$F:$F,Report!$A3)</f>
        <v>0</v>
      </c>
      <c r="D3" s="17">
        <f ca="1">SUMIFS('Data Power app'!$G:$G,'Data Power app'!V:V,"&gt;"&amp;$I$2,'Data Power app'!$F:$F,Report!$A3)</f>
        <v>0</v>
      </c>
      <c r="E3" s="17">
        <f ca="1">SUMIFS('Data Power app'!$G:$G,'Data Power app'!AA:AA,"&gt;"&amp;$I$2,'Data Power app'!$F:$F,Report!$A3)</f>
        <v>65547</v>
      </c>
      <c r="F3" s="18">
        <f ca="1">SUMIFS('Data Power app'!$G:$G,'Data Power app'!AF:AF,"="&amp;$I$2,'Data Power app'!$F:$F,Report!$A3)</f>
        <v>191885</v>
      </c>
      <c r="I3" s="1">
        <f ca="1">IF(HOUR(NOW())&gt;6,TODAY(),TODAY()-1)</f>
        <v>45828</v>
      </c>
    </row>
    <row r="4" spans="1:12" x14ac:dyDescent="0.25">
      <c r="A4" s="10" t="s">
        <v>59</v>
      </c>
      <c r="B4" s="17">
        <f ca="1">SUMIFS('Data Power app'!$G:$G,'Data Power app'!L:L,"&gt;"&amp;$I$2,'Data Power app'!F:F,Report!$A4)</f>
        <v>87983</v>
      </c>
      <c r="C4" s="17">
        <f ca="1">SUMIFS('Data Power app'!$G:$G,'Data Power app'!N:N,"&gt;"&amp;$I$2,'Data Power app'!F:F,Report!$A4)</f>
        <v>96140</v>
      </c>
      <c r="D4" s="17">
        <f ca="1">SUMIFS('Data Power app'!$G:$G,'Data Power app'!V:V,"&gt;"&amp;$I$2,'Data Power app'!$F:$F,Report!$A4)</f>
        <v>111120</v>
      </c>
      <c r="E4" s="17">
        <f ca="1">SUMIFS('Data Power app'!$G:$G,'Data Power app'!AA:AA,"&gt;"&amp;$I$2,'Data Power app'!$F:$F,Report!$A4)</f>
        <v>81725</v>
      </c>
      <c r="F4" s="18">
        <f ca="1">SUMIFS('Data Power app'!$G:$G,'Data Power app'!AF:AF,"="&amp;$I$2,'Data Power app'!$F:$F,Report!$A4)</f>
        <v>156468</v>
      </c>
    </row>
    <row r="5" spans="1:12" x14ac:dyDescent="0.25">
      <c r="A5" s="19" t="s">
        <v>861</v>
      </c>
      <c r="B5" s="20">
        <f ca="1">SUM(B3:B4)</f>
        <v>208581</v>
      </c>
      <c r="C5" s="20">
        <f t="shared" ref="C5:F5" ca="1" si="0">SUM(C3:C4)</f>
        <v>96140</v>
      </c>
      <c r="D5" s="20">
        <f t="shared" ca="1" si="0"/>
        <v>111120</v>
      </c>
      <c r="E5" s="20">
        <f t="shared" ca="1" si="0"/>
        <v>147272</v>
      </c>
      <c r="F5" s="21">
        <f t="shared" ca="1" si="0"/>
        <v>348353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2025-06-20T15:39:17Z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