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249" documentId="8_{050AFC0B-4AB8-4CA8-82E3-C6EC7D3D2882}" xr6:coauthVersionLast="47" xr6:coauthVersionMax="47" xr10:uidLastSave="{80367BAF-A541-42E8-96A5-43BB7DC50A07}"/>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Time'!$A$1:$G$7843</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<sst xmlns="http://schemas.openxmlformats.org/spreadsheetml/2006/main" count="263146" uniqueCount="16121">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</sst>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43" tableType="queryTable" totalsRowShown="0">
  <autoFilter ref="A1:G7843"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c r="Y134" s="4" t="s">
        <v>60</v>
      </c>
      <c r="Z134" s="4">
        <v>45825</v>
      </c>
      <c r="AA134" s="4"/>
      <c r="AB134" s="4" t="s">
        <v>60</v>
      </c>
      <c r="AC134" s="4">
        <v>45825</v>
      </c>
      <c r="AD134" s="4">
        <v>45825</v>
      </c>
      <c r="AE134" s="4">
        <v>45818</v>
      </c>
      <c r="AF134" s="4"/>
      <c r="AG134" s="34" t="s">
        <v>292</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v>45825.884467592594</v>
      </c>
      <c r="O156" s="4" t="s">
        <v>60</v>
      </c>
      <c r="P156" s="4" t="s">
        <v>60</v>
      </c>
      <c r="Q156" s="4" t="s">
        <v>60</v>
      </c>
      <c r="R156" s="4" t="s">
        <v>60</v>
      </c>
      <c r="S156" s="4" t="s">
        <v>60</v>
      </c>
      <c r="T156" s="4">
        <v>45828</v>
      </c>
      <c r="U156" s="4">
        <v>45825.890821759262</v>
      </c>
      <c r="V156" s="4"/>
      <c r="W156" s="4">
        <v>45829</v>
      </c>
      <c r="X156" s="4"/>
      <c r="Y156" s="4" t="s">
        <v>60</v>
      </c>
      <c r="Z156" s="4">
        <v>45830</v>
      </c>
      <c r="AA156" s="4"/>
      <c r="AB156" s="4" t="s">
        <v>60</v>
      </c>
      <c r="AC156" s="4">
        <v>45831</v>
      </c>
      <c r="AD156" s="4">
        <v>45831</v>
      </c>
      <c r="AE156" s="4">
        <v>45819</v>
      </c>
      <c r="AF156" s="4"/>
      <c r="AG156" s="34" t="s">
        <v>225</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c r="Y179" s="4" t="s">
        <v>60</v>
      </c>
      <c r="Z179" s="4" t="s">
        <v>60</v>
      </c>
      <c r="AA179" s="4"/>
      <c r="AB179" s="4" t="s">
        <v>60</v>
      </c>
      <c r="AC179" s="4">
        <v>45824</v>
      </c>
      <c r="AD179" s="4">
        <v>45824</v>
      </c>
      <c r="AE179" s="4">
        <v>45821</v>
      </c>
      <c r="AF179" s="4"/>
      <c r="AG179" s="34" t="s">
        <v>292</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v>45826</v>
      </c>
      <c r="AG487" s="34" t="s">
        <v>944</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v>45826</v>
      </c>
      <c r="AG488" s="34" t="s">
        <v>944</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v>45826</v>
      </c>
      <c r="AG489" s="34" t="s">
        <v>944</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v>45826</v>
      </c>
      <c r="AG533" s="34" t="s">
        <v>944</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c r="AB591" s="4" t="s">
        <v>60</v>
      </c>
      <c r="AC591" s="4" t="s">
        <v>60</v>
      </c>
      <c r="AD591" s="4">
        <v>45825</v>
      </c>
      <c r="AE591" s="4">
        <v>45827</v>
      </c>
      <c r="AF591" s="4"/>
      <c r="AG591" s="34" t="s">
        <v>248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v>45826</v>
      </c>
      <c r="AG734" s="34" t="s">
        <v>944</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v>45826</v>
      </c>
      <c r="AG735" s="34" t="s">
        <v>944</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v>45826</v>
      </c>
      <c r="AG736" s="34" t="s">
        <v>944</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c r="AB816" s="4" t="s">
        <v>60</v>
      </c>
      <c r="AC816" s="4" t="s">
        <v>60</v>
      </c>
      <c r="AD816" s="4">
        <v>45826</v>
      </c>
      <c r="AE816" s="4">
        <v>45828</v>
      </c>
      <c r="AF816" s="4"/>
      <c r="AG816" s="34" t="s">
        <v>248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v>45825.867222222223</v>
      </c>
      <c r="Y817" s="4" t="s">
        <v>244</v>
      </c>
      <c r="Z817" s="4" t="s">
        <v>60</v>
      </c>
      <c r="AA817" s="4"/>
      <c r="AB817" s="4" t="s">
        <v>60</v>
      </c>
      <c r="AC817" s="4" t="s">
        <v>60</v>
      </c>
      <c r="AD817" s="4">
        <v>45826</v>
      </c>
      <c r="AE817" s="4">
        <v>45828</v>
      </c>
      <c r="AF817" s="4"/>
      <c r="AG817" s="34" t="s">
        <v>248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c r="AB818" s="4" t="s">
        <v>60</v>
      </c>
      <c r="AC818" s="4" t="s">
        <v>60</v>
      </c>
      <c r="AD818" s="4">
        <v>45826</v>
      </c>
      <c r="AE818" s="4">
        <v>45828</v>
      </c>
      <c r="AF818" s="4"/>
      <c r="AG818" s="34" t="s">
        <v>248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v>45825.867291666669</v>
      </c>
      <c r="Y820" s="4" t="s">
        <v>244</v>
      </c>
      <c r="Z820" s="4" t="s">
        <v>60</v>
      </c>
      <c r="AA820" s="4"/>
      <c r="AB820" s="4" t="s">
        <v>60</v>
      </c>
      <c r="AC820" s="4" t="s">
        <v>60</v>
      </c>
      <c r="AD820" s="4">
        <v>45826</v>
      </c>
      <c r="AE820" s="4">
        <v>45828</v>
      </c>
      <c r="AF820" s="4"/>
      <c r="AG820" s="34" t="s">
        <v>248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v>45825.866365740738</v>
      </c>
      <c r="V904" s="4">
        <v>45825.867245370369</v>
      </c>
      <c r="W904" s="4">
        <v>45824</v>
      </c>
      <c r="X904" s="4"/>
      <c r="Y904" s="4" t="s">
        <v>60</v>
      </c>
      <c r="Z904" s="4">
        <v>45825</v>
      </c>
      <c r="AA904" s="4"/>
      <c r="AB904" s="4" t="s">
        <v>60</v>
      </c>
      <c r="AC904" s="4">
        <v>45826</v>
      </c>
      <c r="AD904" s="4">
        <v>45827</v>
      </c>
      <c r="AE904" s="4">
        <v>45828</v>
      </c>
      <c r="AF904" s="4"/>
      <c r="AG904" s="34" t="s">
        <v>292</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c r="Y911" s="4" t="s">
        <v>60</v>
      </c>
      <c r="Z911" s="4">
        <v>45825</v>
      </c>
      <c r="AA911" s="4"/>
      <c r="AB911" s="4" t="s">
        <v>60</v>
      </c>
      <c r="AC911" s="4">
        <v>45826</v>
      </c>
      <c r="AD911" s="4">
        <v>45827</v>
      </c>
      <c r="AE911" s="4">
        <v>45828</v>
      </c>
      <c r="AF911" s="4"/>
      <c r="AG911" s="34" t="s">
        <v>292</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v>45825.915833333333</v>
      </c>
      <c r="Y912" s="4" t="s">
        <v>77</v>
      </c>
      <c r="Z912" s="4">
        <v>45825</v>
      </c>
      <c r="AA912" s="4"/>
      <c r="AB912" s="4" t="s">
        <v>60</v>
      </c>
      <c r="AC912" s="4">
        <v>45826</v>
      </c>
      <c r="AD912" s="4">
        <v>45827</v>
      </c>
      <c r="AE912" s="4">
        <v>45828</v>
      </c>
      <c r="AF912" s="4"/>
      <c r="AG912" s="34" t="s">
        <v>95</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v>45825.866400462961</v>
      </c>
      <c r="V913" s="4">
        <v>45825.867534722223</v>
      </c>
      <c r="W913" s="4">
        <v>45824</v>
      </c>
      <c r="X913" s="4"/>
      <c r="Y913" s="4" t="s">
        <v>60</v>
      </c>
      <c r="Z913" s="4">
        <v>45824</v>
      </c>
      <c r="AA913" s="4"/>
      <c r="AB913" s="4" t="s">
        <v>60</v>
      </c>
      <c r="AC913" s="4">
        <v>45825</v>
      </c>
      <c r="AD913" s="4">
        <v>45827</v>
      </c>
      <c r="AE913" s="4">
        <v>45828</v>
      </c>
      <c r="AF913" s="4"/>
      <c r="AG913" s="34" t="s">
        <v>292</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v>45825.872002314813</v>
      </c>
      <c r="Y962" s="4" t="s">
        <v>77</v>
      </c>
      <c r="Z962" s="4">
        <v>45825</v>
      </c>
      <c r="AA962" s="4"/>
      <c r="AB962" s="4" t="s">
        <v>60</v>
      </c>
      <c r="AC962" s="4">
        <v>45826</v>
      </c>
      <c r="AD962" s="4">
        <v>45827</v>
      </c>
      <c r="AE962" s="4">
        <v>45828</v>
      </c>
      <c r="AF962" s="4"/>
      <c r="AG962" s="34" t="s">
        <v>95</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v>45825.872013888889</v>
      </c>
      <c r="Y963" s="4" t="s">
        <v>77</v>
      </c>
      <c r="Z963" s="4">
        <v>45825</v>
      </c>
      <c r="AA963" s="4"/>
      <c r="AB963" s="4" t="s">
        <v>60</v>
      </c>
      <c r="AC963" s="4">
        <v>45826</v>
      </c>
      <c r="AD963" s="4">
        <v>45827</v>
      </c>
      <c r="AE963" s="4">
        <v>45828</v>
      </c>
      <c r="AF963" s="4"/>
      <c r="AG963" s="34" t="s">
        <v>95</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c r="Y1000" s="4" t="s">
        <v>60</v>
      </c>
      <c r="Z1000" s="4">
        <v>45827</v>
      </c>
      <c r="AA1000" s="4"/>
      <c r="AB1000" s="4" t="s">
        <v>60</v>
      </c>
      <c r="AC1000" s="4">
        <v>45828</v>
      </c>
      <c r="AD1000" s="4">
        <v>45828</v>
      </c>
      <c r="AE1000" s="4">
        <v>45828</v>
      </c>
      <c r="AF1000" s="4"/>
      <c r="AG1000" s="34" t="s">
        <v>292</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c r="Y1038" s="4" t="s">
        <v>60</v>
      </c>
      <c r="Z1038" s="4">
        <v>45825</v>
      </c>
      <c r="AA1038" s="4"/>
      <c r="AB1038" s="4" t="s">
        <v>60</v>
      </c>
      <c r="AC1038" s="4">
        <v>45826</v>
      </c>
      <c r="AD1038" s="4">
        <v>45827</v>
      </c>
      <c r="AE1038" s="4">
        <v>45829</v>
      </c>
      <c r="AF1038" s="4"/>
      <c r="AG1038" s="34" t="s">
        <v>292</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v>45825.847754629627</v>
      </c>
      <c r="W1067" s="4">
        <v>45825</v>
      </c>
      <c r="X1067" s="4"/>
      <c r="Y1067" s="4" t="s">
        <v>60</v>
      </c>
      <c r="Z1067" s="4">
        <v>45826</v>
      </c>
      <c r="AA1067" s="4"/>
      <c r="AB1067" s="4" t="s">
        <v>60</v>
      </c>
      <c r="AC1067" s="4">
        <v>45827</v>
      </c>
      <c r="AD1067" s="4">
        <v>45827</v>
      </c>
      <c r="AE1067" s="4">
        <v>45829</v>
      </c>
      <c r="AF1067" s="4"/>
      <c r="AG1067" s="34" t="s">
        <v>292</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c r="Y1128" s="4" t="s">
        <v>60</v>
      </c>
      <c r="Z1128" s="4">
        <v>45825</v>
      </c>
      <c r="AA1128" s="4"/>
      <c r="AB1128" s="4" t="s">
        <v>60</v>
      </c>
      <c r="AC1128" s="4">
        <v>45826</v>
      </c>
      <c r="AD1128" s="4">
        <v>45827</v>
      </c>
      <c r="AE1128" s="4">
        <v>45829</v>
      </c>
      <c r="AF1128" s="4"/>
      <c r="AG1128" s="34" t="s">
        <v>292</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v>45825.915671296294</v>
      </c>
      <c r="Y1165" s="4" t="s">
        <v>73</v>
      </c>
      <c r="Z1165" s="4" t="s">
        <v>60</v>
      </c>
      <c r="AA1165" s="4"/>
      <c r="AB1165" s="4" t="s">
        <v>60</v>
      </c>
      <c r="AC1165" s="4" t="s">
        <v>60</v>
      </c>
      <c r="AD1165" s="4">
        <v>45828</v>
      </c>
      <c r="AE1165" s="4">
        <v>45829</v>
      </c>
      <c r="AF1165" s="4"/>
      <c r="AG1165" s="34" t="s">
        <v>248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v>45825.890902777777</v>
      </c>
      <c r="Y1169" s="4" t="s">
        <v>239</v>
      </c>
      <c r="Z1169" s="4" t="s">
        <v>60</v>
      </c>
      <c r="AA1169" s="4"/>
      <c r="AB1169" s="4" t="s">
        <v>60</v>
      </c>
      <c r="AC1169" s="4" t="s">
        <v>60</v>
      </c>
      <c r="AD1169" s="4">
        <v>45828</v>
      </c>
      <c r="AE1169" s="4">
        <v>45829</v>
      </c>
      <c r="AF1169" s="4"/>
      <c r="AG1169" s="34" t="s">
        <v>248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c r="AB1212" s="4" t="s">
        <v>60</v>
      </c>
      <c r="AC1212" s="4" t="s">
        <v>60</v>
      </c>
      <c r="AD1212" s="4">
        <v>45828</v>
      </c>
      <c r="AE1212" s="4">
        <v>45829</v>
      </c>
      <c r="AF1212" s="4"/>
      <c r="AG1212" s="34" t="s">
        <v>248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c r="AB1280" s="4" t="s">
        <v>60</v>
      </c>
      <c r="AC1280" s="4" t="s">
        <v>60</v>
      </c>
      <c r="AD1280" s="4">
        <v>45828</v>
      </c>
      <c r="AE1280" s="4">
        <v>45829</v>
      </c>
      <c r="AF1280" s="4"/>
      <c r="AG1280" s="34" t="s">
        <v>248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c r="AG1293" s="34" t="s">
        <v>62</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v>45825.850381944445</v>
      </c>
      <c r="W1330" s="4">
        <v>45826</v>
      </c>
      <c r="X1330" s="4"/>
      <c r="Y1330" s="4" t="s">
        <v>60</v>
      </c>
      <c r="Z1330" s="4">
        <v>45827</v>
      </c>
      <c r="AA1330" s="4"/>
      <c r="AB1330" s="4" t="s">
        <v>60</v>
      </c>
      <c r="AC1330" s="4">
        <v>45828</v>
      </c>
      <c r="AD1330" s="4">
        <v>45828</v>
      </c>
      <c r="AE1330" s="4">
        <v>45829</v>
      </c>
      <c r="AF1330" s="4"/>
      <c r="AG1330" s="34" t="s">
        <v>1283</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v>45825.850439814814</v>
      </c>
      <c r="W1331" s="4">
        <v>45826</v>
      </c>
      <c r="X1331" s="4"/>
      <c r="Y1331" s="4" t="s">
        <v>60</v>
      </c>
      <c r="Z1331" s="4">
        <v>45827</v>
      </c>
      <c r="AA1331" s="4"/>
      <c r="AB1331" s="4" t="s">
        <v>60</v>
      </c>
      <c r="AC1331" s="4">
        <v>45828</v>
      </c>
      <c r="AD1331" s="4">
        <v>45828</v>
      </c>
      <c r="AE1331" s="4">
        <v>45829</v>
      </c>
      <c r="AF1331" s="4"/>
      <c r="AG1331" s="34" t="s">
        <v>1283</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v>45825.850300925929</v>
      </c>
      <c r="W1332" s="4">
        <v>45826</v>
      </c>
      <c r="X1332" s="4"/>
      <c r="Y1332" s="4" t="s">
        <v>60</v>
      </c>
      <c r="Z1332" s="4">
        <v>45827</v>
      </c>
      <c r="AA1332" s="4"/>
      <c r="AB1332" s="4" t="s">
        <v>60</v>
      </c>
      <c r="AC1332" s="4">
        <v>45828</v>
      </c>
      <c r="AD1332" s="4">
        <v>45828</v>
      </c>
      <c r="AE1332" s="4">
        <v>45829</v>
      </c>
      <c r="AF1332" s="4"/>
      <c r="AG1332" s="34" t="s">
        <v>1283</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v>45825.85019675926</v>
      </c>
      <c r="W1333" s="4">
        <v>45826</v>
      </c>
      <c r="X1333" s="4"/>
      <c r="Y1333" s="4" t="s">
        <v>60</v>
      </c>
      <c r="Z1333" s="4">
        <v>45827</v>
      </c>
      <c r="AA1333" s="4"/>
      <c r="AB1333" s="4" t="s">
        <v>60</v>
      </c>
      <c r="AC1333" s="4">
        <v>45828</v>
      </c>
      <c r="AD1333" s="4">
        <v>45828</v>
      </c>
      <c r="AE1333" s="4">
        <v>45829</v>
      </c>
      <c r="AF1333" s="4"/>
      <c r="AG1333" s="34" t="s">
        <v>1283</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c r="Y1334" s="4" t="s">
        <v>60</v>
      </c>
      <c r="Z1334" s="4">
        <v>45827</v>
      </c>
      <c r="AA1334" s="4"/>
      <c r="AB1334" s="4" t="s">
        <v>60</v>
      </c>
      <c r="AC1334" s="4">
        <v>45828</v>
      </c>
      <c r="AD1334" s="4">
        <v>45828</v>
      </c>
      <c r="AE1334" s="4">
        <v>45829</v>
      </c>
      <c r="AF1334" s="4"/>
      <c r="AG1334" s="34" t="s">
        <v>1283</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86</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v>45825.871967592589</v>
      </c>
      <c r="Y1383" s="4" t="s">
        <v>77</v>
      </c>
      <c r="Z1383" s="4">
        <v>45826</v>
      </c>
      <c r="AA1383" s="4"/>
      <c r="AB1383" s="4" t="s">
        <v>60</v>
      </c>
      <c r="AC1383" s="4">
        <v>45827</v>
      </c>
      <c r="AD1383" s="4">
        <v>45828</v>
      </c>
      <c r="AE1383" s="4">
        <v>45829</v>
      </c>
      <c r="AF1383" s="4"/>
      <c r="AG1383" s="34" t="s">
        <v>95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v>45826</v>
      </c>
      <c r="AG1430" s="34" t="s">
        <v>944</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v>45826</v>
      </c>
      <c r="AG1433" s="34" t="s">
        <v>944</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v>45825.915590277778</v>
      </c>
      <c r="Y1442" s="4" t="s">
        <v>73</v>
      </c>
      <c r="Z1442" s="4" t="s">
        <v>60</v>
      </c>
      <c r="AA1442" s="4"/>
      <c r="AB1442" s="4" t="s">
        <v>60</v>
      </c>
      <c r="AC1442" s="4" t="s">
        <v>60</v>
      </c>
      <c r="AD1442" s="4">
        <v>45828</v>
      </c>
      <c r="AE1442" s="4">
        <v>45831</v>
      </c>
      <c r="AF1442" s="4"/>
      <c r="AG1442" s="34" t="s">
        <v>248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v>45825.915775462963</v>
      </c>
      <c r="Y1443" s="4" t="s">
        <v>73</v>
      </c>
      <c r="Z1443" s="4" t="s">
        <v>60</v>
      </c>
      <c r="AA1443" s="4"/>
      <c r="AB1443" s="4" t="s">
        <v>60</v>
      </c>
      <c r="AC1443" s="4" t="s">
        <v>60</v>
      </c>
      <c r="AD1443" s="4">
        <v>45828</v>
      </c>
      <c r="AE1443" s="4">
        <v>45831</v>
      </c>
      <c r="AF1443" s="4"/>
      <c r="AG1443" s="34" t="s">
        <v>248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v>45825.915532407409</v>
      </c>
      <c r="Y1444" s="4" t="s">
        <v>73</v>
      </c>
      <c r="Z1444" s="4" t="s">
        <v>60</v>
      </c>
      <c r="AA1444" s="4"/>
      <c r="AB1444" s="4" t="s">
        <v>60</v>
      </c>
      <c r="AC1444" s="4" t="s">
        <v>60</v>
      </c>
      <c r="AD1444" s="4">
        <v>45828</v>
      </c>
      <c r="AE1444" s="4">
        <v>45831</v>
      </c>
      <c r="AF1444" s="4"/>
      <c r="AG1444" s="34" t="s">
        <v>248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v>45825.894166666665</v>
      </c>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225</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86</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86</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86</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86</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86</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v>45825.850624999999</v>
      </c>
      <c r="W1463" s="4">
        <v>45826</v>
      </c>
      <c r="X1463" s="4"/>
      <c r="Y1463" s="4" t="s">
        <v>60</v>
      </c>
      <c r="Z1463" s="4">
        <v>45827</v>
      </c>
      <c r="AA1463" s="4"/>
      <c r="AB1463" s="4" t="s">
        <v>60</v>
      </c>
      <c r="AC1463" s="4">
        <v>45828</v>
      </c>
      <c r="AD1463" s="4">
        <v>45828</v>
      </c>
      <c r="AE1463" s="4">
        <v>45831</v>
      </c>
      <c r="AF1463" s="4"/>
      <c r="AG1463" s="34" t="s">
        <v>292</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v>45825.850023148145</v>
      </c>
      <c r="W1467" s="4">
        <v>45827</v>
      </c>
      <c r="X1467" s="4"/>
      <c r="Y1467" s="4" t="s">
        <v>60</v>
      </c>
      <c r="Z1467" s="4">
        <v>45827</v>
      </c>
      <c r="AA1467" s="4"/>
      <c r="AB1467" s="4" t="s">
        <v>60</v>
      </c>
      <c r="AC1467" s="4">
        <v>45828</v>
      </c>
      <c r="AD1467" s="4">
        <v>45828</v>
      </c>
      <c r="AE1467" s="4">
        <v>45831</v>
      </c>
      <c r="AF1467" s="4"/>
      <c r="AG1467" s="34" t="s">
        <v>292</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v>45825.907638888886</v>
      </c>
      <c r="Y1516" s="4" t="s">
        <v>77</v>
      </c>
      <c r="Z1516" s="4">
        <v>45826</v>
      </c>
      <c r="AA1516" s="4"/>
      <c r="AB1516" s="4" t="s">
        <v>60</v>
      </c>
      <c r="AC1516" s="4">
        <v>45827</v>
      </c>
      <c r="AD1516" s="4">
        <v>45829</v>
      </c>
      <c r="AE1516" s="4">
        <v>45831</v>
      </c>
      <c r="AF1516" s="4"/>
      <c r="AG1516" s="34" t="s">
        <v>95</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v>45826</v>
      </c>
      <c r="AG1593" s="34" t="s">
        <v>944</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v>45826</v>
      </c>
      <c r="AG1597" s="34" t="s">
        <v>944</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v>45826</v>
      </c>
      <c r="AG1864" s="34" t="s">
        <v>944</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v>45826</v>
      </c>
      <c r="AG1865" s="34" t="s">
        <v>944</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v>45826</v>
      </c>
      <c r="AG1866" s="34" t="s">
        <v>944</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45825</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v>45825.850092592591</v>
      </c>
      <c r="W2031" s="4">
        <v>45828</v>
      </c>
      <c r="X2031" s="4"/>
      <c r="Y2031" s="4" t="s">
        <v>60</v>
      </c>
      <c r="Z2031" s="4">
        <v>45829</v>
      </c>
      <c r="AA2031" s="4"/>
      <c r="AB2031" s="4" t="s">
        <v>60</v>
      </c>
      <c r="AC2031" s="4">
        <v>45830</v>
      </c>
      <c r="AD2031" s="4">
        <v>45831</v>
      </c>
      <c r="AE2031" s="4">
        <v>45832</v>
      </c>
      <c r="AF2031" s="4"/>
      <c r="AG2031" s="34" t="s">
        <v>292</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v>45825.907581018517</v>
      </c>
      <c r="Y2071" s="4" t="s">
        <v>77</v>
      </c>
      <c r="Z2071" s="4">
        <v>45829</v>
      </c>
      <c r="AA2071" s="4"/>
      <c r="AB2071" s="4" t="s">
        <v>60</v>
      </c>
      <c r="AC2071" s="4">
        <v>45830</v>
      </c>
      <c r="AD2071" s="4">
        <v>45831</v>
      </c>
      <c r="AE2071" s="4">
        <v>45832</v>
      </c>
      <c r="AF2071" s="4"/>
      <c r="AG2071" s="34" t="s">
        <v>95</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v>45825.849479166667</v>
      </c>
      <c r="W2142" s="4">
        <v>45828</v>
      </c>
      <c r="X2142" s="4"/>
      <c r="Y2142" s="4" t="s">
        <v>60</v>
      </c>
      <c r="Z2142" s="4">
        <v>45829</v>
      </c>
      <c r="AA2142" s="4"/>
      <c r="AB2142" s="4" t="s">
        <v>60</v>
      </c>
      <c r="AC2142" s="4">
        <v>45830</v>
      </c>
      <c r="AD2142" s="4">
        <v>45831</v>
      </c>
      <c r="AE2142" s="4">
        <v>45833</v>
      </c>
      <c r="AF2142" s="4"/>
      <c r="AG2142" s="34" t="s">
        <v>292</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v>45825.849930555552</v>
      </c>
      <c r="W2170" s="4">
        <v>45829</v>
      </c>
      <c r="X2170" s="4"/>
      <c r="Y2170" s="4" t="s">
        <v>60</v>
      </c>
      <c r="Z2170" s="4">
        <v>45830</v>
      </c>
      <c r="AA2170" s="4"/>
      <c r="AB2170" s="4" t="s">
        <v>60</v>
      </c>
      <c r="AC2170" s="4">
        <v>45831</v>
      </c>
      <c r="AD2170" s="4">
        <v>45832</v>
      </c>
      <c r="AE2170" s="4">
        <v>45833</v>
      </c>
      <c r="AF2170" s="4"/>
      <c r="AG2170" s="34" t="s">
        <v>292</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v>45825.849849537037</v>
      </c>
      <c r="W2175" s="4">
        <v>45829</v>
      </c>
      <c r="X2175" s="4"/>
      <c r="Y2175" s="4" t="s">
        <v>60</v>
      </c>
      <c r="Z2175" s="4">
        <v>45830</v>
      </c>
      <c r="AA2175" s="4"/>
      <c r="AB2175" s="4" t="s">
        <v>60</v>
      </c>
      <c r="AC2175" s="4">
        <v>45831</v>
      </c>
      <c r="AD2175" s="4">
        <v>45832</v>
      </c>
      <c r="AE2175" s="4">
        <v>45833</v>
      </c>
      <c r="AF2175" s="4"/>
      <c r="AG2175" s="34" t="s">
        <v>292</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v>45825.860231481478</v>
      </c>
      <c r="W2209" s="4">
        <v>45828</v>
      </c>
      <c r="X2209" s="4"/>
      <c r="Y2209" s="4" t="s">
        <v>60</v>
      </c>
      <c r="Z2209" s="4">
        <v>45829</v>
      </c>
      <c r="AA2209" s="4"/>
      <c r="AB2209" s="4" t="s">
        <v>60</v>
      </c>
      <c r="AC2209" s="4">
        <v>45831</v>
      </c>
      <c r="AD2209" s="4">
        <v>45832</v>
      </c>
      <c r="AE2209" s="4">
        <v>45834</v>
      </c>
      <c r="AF2209" s="4"/>
      <c r="AG2209" s="34" t="s">
        <v>292</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v>45825.860613425924</v>
      </c>
      <c r="W2211" s="4">
        <v>45828</v>
      </c>
      <c r="X2211" s="4"/>
      <c r="Y2211" s="4" t="s">
        <v>60</v>
      </c>
      <c r="Z2211" s="4">
        <v>45829</v>
      </c>
      <c r="AA2211" s="4"/>
      <c r="AB2211" s="4" t="s">
        <v>60</v>
      </c>
      <c r="AC2211" s="4">
        <v>45831</v>
      </c>
      <c r="AD2211" s="4">
        <v>45832</v>
      </c>
      <c r="AE2211" s="4">
        <v>45834</v>
      </c>
      <c r="AF2211" s="4"/>
      <c r="AG2211" s="34" t="s">
        <v>292</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v>45825.860763888886</v>
      </c>
      <c r="W2213" s="4">
        <v>45828</v>
      </c>
      <c r="X2213" s="4"/>
      <c r="Y2213" s="4" t="s">
        <v>60</v>
      </c>
      <c r="Z2213" s="4">
        <v>45829</v>
      </c>
      <c r="AA2213" s="4"/>
      <c r="AB2213" s="4" t="s">
        <v>60</v>
      </c>
      <c r="AC2213" s="4">
        <v>45831</v>
      </c>
      <c r="AD2213" s="4">
        <v>45832</v>
      </c>
      <c r="AE2213" s="4">
        <v>45834</v>
      </c>
      <c r="AF2213" s="4"/>
      <c r="AG2213" s="34" t="s">
        <v>292</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v>45825.860324074078</v>
      </c>
      <c r="W2215" s="4">
        <v>45828</v>
      </c>
      <c r="X2215" s="4"/>
      <c r="Y2215" s="4" t="s">
        <v>60</v>
      </c>
      <c r="Z2215" s="4">
        <v>45829</v>
      </c>
      <c r="AA2215" s="4"/>
      <c r="AB2215" s="4" t="s">
        <v>60</v>
      </c>
      <c r="AC2215" s="4">
        <v>45831</v>
      </c>
      <c r="AD2215" s="4">
        <v>45832</v>
      </c>
      <c r="AE2215" s="4">
        <v>45834</v>
      </c>
      <c r="AF2215" s="4"/>
      <c r="AG2215" s="34" t="s">
        <v>292</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4" t="s">
        <v>292</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86</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v>45825.883437500001</v>
      </c>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225</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v>45825.885127314818</v>
      </c>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225</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v>45825.90519675926</v>
      </c>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v>45825.885011574072</v>
      </c>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225</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v>45825.886469907404</v>
      </c>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86</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v>45825.886562500003</v>
      </c>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86</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4" t="s">
        <v>292</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v>45825.864108796297</v>
      </c>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v>45825.864027777781</v>
      </c>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4" t="s">
        <v>292</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4" t="s">
        <v>292</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v>45825.863587962966</v>
      </c>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86</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v>45825.854016203702</v>
      </c>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86</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v>45825.858553240738</v>
      </c>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86</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v>45825.858726851853</v>
      </c>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86</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ML-03</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v>45825.854039351849</v>
      </c>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86</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v>45825.896296296298</v>
      </c>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86</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v>45825.88652777778</v>
      </c>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86</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c r="AB2740" s="4" t="s">
        <v>60</v>
      </c>
      <c r="AC2740" s="4" t="s">
        <v>60</v>
      </c>
      <c r="AD2740" s="4">
        <v>45854</v>
      </c>
      <c r="AE2740" s="4">
        <v>45856</v>
      </c>
      <c r="AF2740" s="4"/>
      <c r="AG2740" s="34" t="s">
        <v>248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43"/>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row r="7780" spans="1:7" x14ac:dyDescent="0.25">
      <c r="A7780" s="30" t="s">
        <v>16058</v>
      </c>
      <c r="B7780" s="30" t="s">
        <v>5417</v>
      </c>
      <c r="C7780" s="30" t="s">
        <v>879</v>
      </c>
      <c r="D7780" s="30" t="s">
        <v>880</v>
      </c>
      <c r="E7780" s="25">
        <v>45825.822048611109</v>
      </c>
      <c r="F7780" s="30" t="s">
        <v>868</v>
      </c>
      <c r="G7780" s="25">
        <v>45825.822048611109</v>
      </c>
    </row>
    <row r="7781" spans="1:7" x14ac:dyDescent="0.25">
      <c r="A7781" s="30" t="s">
        <v>16059</v>
      </c>
      <c r="B7781" s="30" t="s">
        <v>5732</v>
      </c>
      <c r="C7781" s="30" t="s">
        <v>879</v>
      </c>
      <c r="D7781" s="30" t="s">
        <v>880</v>
      </c>
      <c r="E7781" s="25">
        <v>45825.822291666664</v>
      </c>
      <c r="F7781" s="30" t="s">
        <v>868</v>
      </c>
      <c r="G7781" s="25">
        <v>45825.822291666664</v>
      </c>
    </row>
    <row r="7782" spans="1:7" x14ac:dyDescent="0.25">
      <c r="A7782" s="30" t="s">
        <v>16060</v>
      </c>
      <c r="B7782" s="30" t="s">
        <v>5412</v>
      </c>
      <c r="C7782" s="30" t="s">
        <v>879</v>
      </c>
      <c r="D7782" s="30" t="s">
        <v>880</v>
      </c>
      <c r="E7782" s="25">
        <v>45825.82236111111</v>
      </c>
      <c r="F7782" s="30" t="s">
        <v>868</v>
      </c>
      <c r="G7782" s="25">
        <v>45825.82236111111</v>
      </c>
    </row>
    <row r="7783" spans="1:7" x14ac:dyDescent="0.25">
      <c r="A7783" s="30" t="s">
        <v>16061</v>
      </c>
      <c r="B7783" s="30" t="s">
        <v>11812</v>
      </c>
      <c r="C7783" s="30" t="s">
        <v>856</v>
      </c>
      <c r="D7783" s="30" t="s">
        <v>857</v>
      </c>
      <c r="E7783" s="25">
        <v>45825.825543981482</v>
      </c>
      <c r="F7783" s="30" t="s">
        <v>868</v>
      </c>
      <c r="G7783" s="25">
        <v>45825.825543981482</v>
      </c>
    </row>
    <row r="7784" spans="1:7" x14ac:dyDescent="0.25">
      <c r="A7784" s="30" t="s">
        <v>16061</v>
      </c>
      <c r="B7784" s="30" t="s">
        <v>11812</v>
      </c>
      <c r="C7784" s="30" t="s">
        <v>856</v>
      </c>
      <c r="D7784" s="30" t="s">
        <v>857</v>
      </c>
      <c r="E7784" s="25">
        <v>45825.825833333336</v>
      </c>
      <c r="F7784" s="30" t="s">
        <v>868</v>
      </c>
      <c r="G7784" s="25">
        <v>45825.825833333336</v>
      </c>
    </row>
    <row r="7785" spans="1:7" x14ac:dyDescent="0.25">
      <c r="A7785" s="30" t="s">
        <v>16062</v>
      </c>
      <c r="B7785" s="30" t="s">
        <v>5265</v>
      </c>
      <c r="C7785" s="30" t="s">
        <v>879</v>
      </c>
      <c r="D7785" s="30" t="s">
        <v>880</v>
      </c>
      <c r="E7785" s="25">
        <v>45825.825856481482</v>
      </c>
      <c r="F7785" s="30" t="s">
        <v>868</v>
      </c>
      <c r="G7785" s="25">
        <v>45825.825856481482</v>
      </c>
    </row>
    <row r="7786" spans="1:7" x14ac:dyDescent="0.25">
      <c r="A7786" s="30" t="s">
        <v>16063</v>
      </c>
      <c r="B7786" s="30" t="s">
        <v>3089</v>
      </c>
      <c r="C7786" s="30" t="s">
        <v>879</v>
      </c>
      <c r="D7786" s="30" t="s">
        <v>880</v>
      </c>
      <c r="E7786" s="25">
        <v>45825.825856481482</v>
      </c>
      <c r="F7786" s="30" t="s">
        <v>868</v>
      </c>
      <c r="G7786" s="25">
        <v>45825.825856481482</v>
      </c>
    </row>
    <row r="7787" spans="1:7" x14ac:dyDescent="0.25">
      <c r="A7787" s="30" t="s">
        <v>16064</v>
      </c>
      <c r="B7787" s="30" t="s">
        <v>3039</v>
      </c>
      <c r="C7787" s="30" t="s">
        <v>879</v>
      </c>
      <c r="D7787" s="30" t="s">
        <v>880</v>
      </c>
      <c r="E7787" s="25">
        <v>45825.826053240744</v>
      </c>
      <c r="F7787" s="30" t="s">
        <v>868</v>
      </c>
      <c r="G7787" s="25">
        <v>45825.826053240744</v>
      </c>
    </row>
    <row r="7788" spans="1:7" x14ac:dyDescent="0.25">
      <c r="A7788" s="30" t="s">
        <v>16065</v>
      </c>
      <c r="B7788" s="30" t="s">
        <v>5345</v>
      </c>
      <c r="C7788" s="30" t="s">
        <v>879</v>
      </c>
      <c r="D7788" s="30" t="s">
        <v>880</v>
      </c>
      <c r="E7788" s="25">
        <v>45825.827094907407</v>
      </c>
      <c r="F7788" s="30" t="s">
        <v>868</v>
      </c>
      <c r="G7788" s="25">
        <v>45825.827094907407</v>
      </c>
    </row>
    <row r="7789" spans="1:7" x14ac:dyDescent="0.25">
      <c r="A7789" s="30" t="s">
        <v>16066</v>
      </c>
      <c r="B7789" s="30" t="s">
        <v>4875</v>
      </c>
      <c r="C7789" s="30" t="s">
        <v>879</v>
      </c>
      <c r="D7789" s="30" t="s">
        <v>880</v>
      </c>
      <c r="E7789" s="25">
        <v>45825.847754629627</v>
      </c>
      <c r="F7789" s="30" t="s">
        <v>868</v>
      </c>
      <c r="G7789" s="25">
        <v>45825.847754629627</v>
      </c>
    </row>
    <row r="7790" spans="1:7" x14ac:dyDescent="0.25">
      <c r="A7790" s="30" t="s">
        <v>16067</v>
      </c>
      <c r="B7790" s="30" t="s">
        <v>11754</v>
      </c>
      <c r="C7790" s="30" t="s">
        <v>879</v>
      </c>
      <c r="D7790" s="30" t="s">
        <v>880</v>
      </c>
      <c r="E7790" s="25">
        <v>45825.849479166667</v>
      </c>
      <c r="F7790" s="30" t="s">
        <v>868</v>
      </c>
      <c r="G7790" s="25">
        <v>45825.849479166667</v>
      </c>
    </row>
    <row r="7791" spans="1:7" x14ac:dyDescent="0.25">
      <c r="A7791" s="30" t="s">
        <v>16068</v>
      </c>
      <c r="B7791" s="30" t="s">
        <v>9992</v>
      </c>
      <c r="C7791" s="30" t="s">
        <v>879</v>
      </c>
      <c r="D7791" s="30" t="s">
        <v>880</v>
      </c>
      <c r="E7791" s="25">
        <v>45825.849849537037</v>
      </c>
      <c r="F7791" s="30" t="s">
        <v>868</v>
      </c>
      <c r="G7791" s="25">
        <v>45825.849849537037</v>
      </c>
    </row>
    <row r="7792" spans="1:7" x14ac:dyDescent="0.25">
      <c r="A7792" s="30" t="s">
        <v>16069</v>
      </c>
      <c r="B7792" s="30" t="s">
        <v>9986</v>
      </c>
      <c r="C7792" s="30" t="s">
        <v>879</v>
      </c>
      <c r="D7792" s="30" t="s">
        <v>880</v>
      </c>
      <c r="E7792" s="25">
        <v>45825.849930555552</v>
      </c>
      <c r="F7792" s="30" t="s">
        <v>868</v>
      </c>
      <c r="G7792" s="25">
        <v>45825.849930555552</v>
      </c>
    </row>
    <row r="7793" spans="1:7" x14ac:dyDescent="0.25">
      <c r="A7793" s="30" t="s">
        <v>16070</v>
      </c>
      <c r="B7793" s="30" t="s">
        <v>11458</v>
      </c>
      <c r="C7793" s="30" t="s">
        <v>879</v>
      </c>
      <c r="D7793" s="30" t="s">
        <v>880</v>
      </c>
      <c r="E7793" s="25">
        <v>45825.850023148145</v>
      </c>
      <c r="F7793" s="30" t="s">
        <v>868</v>
      </c>
      <c r="G7793" s="25">
        <v>45825.850023148145</v>
      </c>
    </row>
    <row r="7794" spans="1:7" x14ac:dyDescent="0.25">
      <c r="A7794" s="30" t="s">
        <v>16071</v>
      </c>
      <c r="B7794" s="30" t="s">
        <v>8299</v>
      </c>
      <c r="C7794" s="30" t="s">
        <v>879</v>
      </c>
      <c r="D7794" s="30" t="s">
        <v>880</v>
      </c>
      <c r="E7794" s="25">
        <v>45825.850092592591</v>
      </c>
      <c r="F7794" s="30" t="s">
        <v>868</v>
      </c>
      <c r="G7794" s="25">
        <v>45825.850092592591</v>
      </c>
    </row>
    <row r="7795" spans="1:7" x14ac:dyDescent="0.25">
      <c r="A7795" s="30" t="s">
        <v>16072</v>
      </c>
      <c r="B7795" s="30" t="s">
        <v>9924</v>
      </c>
      <c r="C7795" s="30" t="s">
        <v>879</v>
      </c>
      <c r="D7795" s="30" t="s">
        <v>880</v>
      </c>
      <c r="E7795" s="25">
        <v>45825.85019675926</v>
      </c>
      <c r="F7795" s="30" t="s">
        <v>868</v>
      </c>
      <c r="G7795" s="25">
        <v>45825.85019675926</v>
      </c>
    </row>
    <row r="7796" spans="1:7" x14ac:dyDescent="0.25">
      <c r="A7796" s="30" t="s">
        <v>16073</v>
      </c>
      <c r="B7796" s="30" t="s">
        <v>9922</v>
      </c>
      <c r="C7796" s="30" t="s">
        <v>879</v>
      </c>
      <c r="D7796" s="30" t="s">
        <v>880</v>
      </c>
      <c r="E7796" s="25">
        <v>45825.850300925929</v>
      </c>
      <c r="F7796" s="30" t="s">
        <v>868</v>
      </c>
      <c r="G7796" s="25">
        <v>45825.850300925929</v>
      </c>
    </row>
    <row r="7797" spans="1:7" x14ac:dyDescent="0.25">
      <c r="A7797" s="30" t="s">
        <v>16074</v>
      </c>
      <c r="B7797" s="30" t="s">
        <v>9918</v>
      </c>
      <c r="C7797" s="30" t="s">
        <v>879</v>
      </c>
      <c r="D7797" s="30" t="s">
        <v>880</v>
      </c>
      <c r="E7797" s="25">
        <v>45825.850381944445</v>
      </c>
      <c r="F7797" s="30" t="s">
        <v>868</v>
      </c>
      <c r="G7797" s="25">
        <v>45825.850381944445</v>
      </c>
    </row>
    <row r="7798" spans="1:7" x14ac:dyDescent="0.25">
      <c r="A7798" s="30" t="s">
        <v>16075</v>
      </c>
      <c r="B7798" s="30" t="s">
        <v>9920</v>
      </c>
      <c r="C7798" s="30" t="s">
        <v>879</v>
      </c>
      <c r="D7798" s="30" t="s">
        <v>880</v>
      </c>
      <c r="E7798" s="25">
        <v>45825.850439814814</v>
      </c>
      <c r="F7798" s="30" t="s">
        <v>868</v>
      </c>
      <c r="G7798" s="25">
        <v>45825.850439814814</v>
      </c>
    </row>
    <row r="7799" spans="1:7" x14ac:dyDescent="0.25">
      <c r="A7799" s="30" t="s">
        <v>16076</v>
      </c>
      <c r="B7799" s="30" t="s">
        <v>6810</v>
      </c>
      <c r="C7799" s="30" t="s">
        <v>879</v>
      </c>
      <c r="D7799" s="30" t="s">
        <v>880</v>
      </c>
      <c r="E7799" s="25">
        <v>45825.850624999999</v>
      </c>
      <c r="F7799" s="30" t="s">
        <v>868</v>
      </c>
      <c r="G7799" s="25">
        <v>45825.850624999999</v>
      </c>
    </row>
    <row r="7800" spans="1:7" x14ac:dyDescent="0.25">
      <c r="A7800" s="30" t="s">
        <v>16077</v>
      </c>
      <c r="B7800" s="30" t="s">
        <v>11884</v>
      </c>
      <c r="C7800" s="30" t="s">
        <v>861</v>
      </c>
      <c r="D7800" s="30" t="s">
        <v>877</v>
      </c>
      <c r="E7800" s="25">
        <v>45825.854016203702</v>
      </c>
      <c r="F7800" s="30" t="s">
        <v>868</v>
      </c>
      <c r="G7800" s="25">
        <v>45825.854016203702</v>
      </c>
    </row>
    <row r="7801" spans="1:7" x14ac:dyDescent="0.25">
      <c r="A7801" s="30" t="s">
        <v>16078</v>
      </c>
      <c r="B7801" s="30" t="s">
        <v>11927</v>
      </c>
      <c r="C7801" s="30" t="s">
        <v>861</v>
      </c>
      <c r="D7801" s="30" t="s">
        <v>877</v>
      </c>
      <c r="E7801" s="25">
        <v>45825.854039351849</v>
      </c>
      <c r="F7801" s="30" t="s">
        <v>868</v>
      </c>
      <c r="G7801" s="25">
        <v>45825.854039351849</v>
      </c>
    </row>
    <row r="7802" spans="1:7" x14ac:dyDescent="0.25">
      <c r="A7802" s="30" t="s">
        <v>16079</v>
      </c>
      <c r="B7802" s="30" t="s">
        <v>11889</v>
      </c>
      <c r="C7802" s="30" t="s">
        <v>861</v>
      </c>
      <c r="D7802" s="30" t="s">
        <v>872</v>
      </c>
      <c r="E7802" s="25">
        <v>45825.858553240738</v>
      </c>
      <c r="F7802" s="30" t="s">
        <v>868</v>
      </c>
      <c r="G7802" s="25">
        <v>45825.858553240738</v>
      </c>
    </row>
    <row r="7803" spans="1:7" x14ac:dyDescent="0.25">
      <c r="A7803" s="30" t="s">
        <v>16080</v>
      </c>
      <c r="B7803" s="30" t="s">
        <v>11891</v>
      </c>
      <c r="C7803" s="30" t="s">
        <v>861</v>
      </c>
      <c r="D7803" s="30" t="s">
        <v>872</v>
      </c>
      <c r="E7803" s="25">
        <v>45825.858726851853</v>
      </c>
      <c r="F7803" s="30" t="s">
        <v>868</v>
      </c>
      <c r="G7803" s="25">
        <v>45825.858726851853</v>
      </c>
    </row>
    <row r="7804" spans="1:7" x14ac:dyDescent="0.25">
      <c r="A7804" s="30" t="s">
        <v>16081</v>
      </c>
      <c r="B7804" s="30" t="s">
        <v>1698</v>
      </c>
      <c r="C7804" s="30" t="s">
        <v>879</v>
      </c>
      <c r="D7804" s="30" t="s">
        <v>880</v>
      </c>
      <c r="E7804" s="25">
        <v>45825.860127314816</v>
      </c>
      <c r="F7804" s="30" t="s">
        <v>868</v>
      </c>
      <c r="G7804" s="25">
        <v>45825.860127314816</v>
      </c>
    </row>
    <row r="7805" spans="1:7" x14ac:dyDescent="0.25">
      <c r="A7805" s="30" t="s">
        <v>16082</v>
      </c>
      <c r="B7805" s="30" t="s">
        <v>5206</v>
      </c>
      <c r="C7805" s="30" t="s">
        <v>879</v>
      </c>
      <c r="D7805" s="30" t="s">
        <v>880</v>
      </c>
      <c r="E7805" s="25">
        <v>45825.860231481478</v>
      </c>
      <c r="F7805" s="30" t="s">
        <v>868</v>
      </c>
      <c r="G7805" s="25">
        <v>45825.860231481478</v>
      </c>
    </row>
    <row r="7806" spans="1:7" x14ac:dyDescent="0.25">
      <c r="A7806" s="30" t="s">
        <v>16083</v>
      </c>
      <c r="B7806" s="30" t="s">
        <v>5218</v>
      </c>
      <c r="C7806" s="30" t="s">
        <v>879</v>
      </c>
      <c r="D7806" s="30" t="s">
        <v>880</v>
      </c>
      <c r="E7806" s="25">
        <v>45825.860324074078</v>
      </c>
      <c r="F7806" s="30" t="s">
        <v>868</v>
      </c>
      <c r="G7806" s="25">
        <v>45825.860324074078</v>
      </c>
    </row>
    <row r="7807" spans="1:7" x14ac:dyDescent="0.25">
      <c r="A7807" s="30" t="s">
        <v>16084</v>
      </c>
      <c r="B7807" s="30" t="s">
        <v>5210</v>
      </c>
      <c r="C7807" s="30" t="s">
        <v>879</v>
      </c>
      <c r="D7807" s="30" t="s">
        <v>880</v>
      </c>
      <c r="E7807" s="25">
        <v>45825.860613425924</v>
      </c>
      <c r="F7807" s="30" t="s">
        <v>868</v>
      </c>
      <c r="G7807" s="25">
        <v>45825.860613425924</v>
      </c>
    </row>
    <row r="7808" spans="1:7" x14ac:dyDescent="0.25">
      <c r="A7808" s="30" t="s">
        <v>16085</v>
      </c>
      <c r="B7808" s="30" t="s">
        <v>5214</v>
      </c>
      <c r="C7808" s="30" t="s">
        <v>879</v>
      </c>
      <c r="D7808" s="30" t="s">
        <v>880</v>
      </c>
      <c r="E7808" s="25">
        <v>45825.860763888886</v>
      </c>
      <c r="F7808" s="30" t="s">
        <v>868</v>
      </c>
      <c r="G7808" s="25">
        <v>45825.860763888886</v>
      </c>
    </row>
    <row r="7809" spans="1:7" x14ac:dyDescent="0.25">
      <c r="A7809" s="30" t="s">
        <v>16086</v>
      </c>
      <c r="B7809" s="30" t="s">
        <v>11835</v>
      </c>
      <c r="C7809" s="30" t="s">
        <v>861</v>
      </c>
      <c r="D7809" s="30" t="s">
        <v>873</v>
      </c>
      <c r="E7809" s="25">
        <v>45825.863587962966</v>
      </c>
      <c r="F7809" s="30" t="s">
        <v>868</v>
      </c>
      <c r="G7809" s="25">
        <v>45825.863587962966</v>
      </c>
    </row>
    <row r="7810" spans="1:7" x14ac:dyDescent="0.25">
      <c r="A7810" s="30" t="s">
        <v>16087</v>
      </c>
      <c r="B7810" s="30" t="s">
        <v>5349</v>
      </c>
      <c r="C7810" s="30" t="s">
        <v>856</v>
      </c>
      <c r="D7810" s="30" t="s">
        <v>857</v>
      </c>
      <c r="E7810" s="25">
        <v>45825.864027777781</v>
      </c>
      <c r="F7810" s="30" t="s">
        <v>868</v>
      </c>
      <c r="G7810" s="25">
        <v>45825.864027777781</v>
      </c>
    </row>
    <row r="7811" spans="1:7" x14ac:dyDescent="0.25">
      <c r="A7811" s="30" t="s">
        <v>16088</v>
      </c>
      <c r="B7811" s="30" t="s">
        <v>5347</v>
      </c>
      <c r="C7811" s="30" t="s">
        <v>856</v>
      </c>
      <c r="D7811" s="30" t="s">
        <v>857</v>
      </c>
      <c r="E7811" s="25">
        <v>45825.864108796297</v>
      </c>
      <c r="F7811" s="30" t="s">
        <v>868</v>
      </c>
      <c r="G7811" s="25">
        <v>45825.864108796297</v>
      </c>
    </row>
    <row r="7812" spans="1:7" x14ac:dyDescent="0.25">
      <c r="A7812" s="30" t="s">
        <v>16089</v>
      </c>
      <c r="B7812" s="30" t="s">
        <v>3033</v>
      </c>
      <c r="C7812" s="30" t="s">
        <v>856</v>
      </c>
      <c r="D7812" s="30" t="s">
        <v>857</v>
      </c>
      <c r="E7812" s="25">
        <v>45825.866365740738</v>
      </c>
      <c r="F7812" s="30" t="s">
        <v>868</v>
      </c>
      <c r="G7812" s="25">
        <v>45825.866365740738</v>
      </c>
    </row>
    <row r="7813" spans="1:7" x14ac:dyDescent="0.25">
      <c r="A7813" s="30" t="s">
        <v>16090</v>
      </c>
      <c r="B7813" s="30" t="s">
        <v>5736</v>
      </c>
      <c r="C7813" s="30" t="s">
        <v>856</v>
      </c>
      <c r="D7813" s="30" t="s">
        <v>857</v>
      </c>
      <c r="E7813" s="25">
        <v>45825.866400462961</v>
      </c>
      <c r="F7813" s="30" t="s">
        <v>868</v>
      </c>
      <c r="G7813" s="25">
        <v>45825.866400462961</v>
      </c>
    </row>
    <row r="7814" spans="1:7" x14ac:dyDescent="0.25">
      <c r="A7814" s="30" t="s">
        <v>16091</v>
      </c>
      <c r="B7814" s="30" t="s">
        <v>3033</v>
      </c>
      <c r="C7814" s="30" t="s">
        <v>879</v>
      </c>
      <c r="D7814" s="30" t="s">
        <v>880</v>
      </c>
      <c r="E7814" s="25">
        <v>45825.867245370369</v>
      </c>
      <c r="F7814" s="30" t="s">
        <v>868</v>
      </c>
      <c r="G7814" s="25">
        <v>45825.867245370369</v>
      </c>
    </row>
    <row r="7815" spans="1:7" x14ac:dyDescent="0.25">
      <c r="A7815" s="30" t="s">
        <v>16092</v>
      </c>
      <c r="B7815" s="30" t="s">
        <v>5736</v>
      </c>
      <c r="C7815" s="30" t="s">
        <v>879</v>
      </c>
      <c r="D7815" s="30" t="s">
        <v>880</v>
      </c>
      <c r="E7815" s="25">
        <v>45825.867534722223</v>
      </c>
      <c r="F7815" s="30" t="s">
        <v>868</v>
      </c>
      <c r="G7815" s="25">
        <v>45825.867534722223</v>
      </c>
    </row>
    <row r="7816" spans="1:7" x14ac:dyDescent="0.25">
      <c r="A7816" s="30" t="s">
        <v>16093</v>
      </c>
      <c r="B7816" s="30" t="s">
        <v>8135</v>
      </c>
      <c r="C7816" s="30" t="s">
        <v>864</v>
      </c>
      <c r="D7816" s="30" t="s">
        <v>244</v>
      </c>
      <c r="E7816" s="25">
        <v>45825.867222222223</v>
      </c>
      <c r="F7816" s="30" t="s">
        <v>858</v>
      </c>
      <c r="G7816" s="25">
        <v>45825.867222222223</v>
      </c>
    </row>
    <row r="7817" spans="1:7" x14ac:dyDescent="0.25">
      <c r="A7817" s="30" t="s">
        <v>16094</v>
      </c>
      <c r="B7817" s="30" t="s">
        <v>8144</v>
      </c>
      <c r="C7817" s="30" t="s">
        <v>864</v>
      </c>
      <c r="D7817" s="30" t="s">
        <v>244</v>
      </c>
      <c r="E7817" s="25">
        <v>45825.867291666669</v>
      </c>
      <c r="F7817" s="30" t="s">
        <v>858</v>
      </c>
      <c r="G7817" s="25">
        <v>45825.867291666669</v>
      </c>
    </row>
    <row r="7818" spans="1:7" x14ac:dyDescent="0.25">
      <c r="A7818" s="30" t="s">
        <v>16095</v>
      </c>
      <c r="B7818" s="30" t="s">
        <v>4040</v>
      </c>
      <c r="C7818" s="30" t="s">
        <v>864</v>
      </c>
      <c r="D7818" s="30" t="s">
        <v>77</v>
      </c>
      <c r="E7818" s="25">
        <v>45825.871967592589</v>
      </c>
      <c r="F7818" s="30" t="s">
        <v>858</v>
      </c>
      <c r="G7818" s="25">
        <v>45825.871967592589</v>
      </c>
    </row>
    <row r="7819" spans="1:7" x14ac:dyDescent="0.25">
      <c r="A7819" s="30" t="s">
        <v>16096</v>
      </c>
      <c r="B7819" s="30" t="s">
        <v>8475</v>
      </c>
      <c r="C7819" s="30" t="s">
        <v>864</v>
      </c>
      <c r="D7819" s="30" t="s">
        <v>77</v>
      </c>
      <c r="E7819" s="25">
        <v>45825.872002314813</v>
      </c>
      <c r="F7819" s="30" t="s">
        <v>858</v>
      </c>
      <c r="G7819" s="25">
        <v>45825.872002314813</v>
      </c>
    </row>
    <row r="7820" spans="1:7" x14ac:dyDescent="0.25">
      <c r="A7820" s="30" t="s">
        <v>16097</v>
      </c>
      <c r="B7820" s="30" t="s">
        <v>8477</v>
      </c>
      <c r="C7820" s="30" t="s">
        <v>864</v>
      </c>
      <c r="D7820" s="30" t="s">
        <v>77</v>
      </c>
      <c r="E7820" s="25">
        <v>45825.872013888889</v>
      </c>
      <c r="F7820" s="30" t="s">
        <v>858</v>
      </c>
      <c r="G7820" s="25">
        <v>45825.872013888889</v>
      </c>
    </row>
    <row r="7821" spans="1:7" x14ac:dyDescent="0.25">
      <c r="A7821" s="30" t="s">
        <v>16098</v>
      </c>
      <c r="B7821" s="30" t="s">
        <v>11762</v>
      </c>
      <c r="C7821" s="30" t="s">
        <v>866</v>
      </c>
      <c r="D7821" s="30" t="s">
        <v>867</v>
      </c>
      <c r="E7821" s="25">
        <v>45825.883171296293</v>
      </c>
      <c r="F7821" s="30" t="s">
        <v>868</v>
      </c>
      <c r="G7821" s="25">
        <v>45825.883171296293</v>
      </c>
    </row>
    <row r="7822" spans="1:7" x14ac:dyDescent="0.25">
      <c r="A7822" s="30" t="s">
        <v>16099</v>
      </c>
      <c r="B7822" s="30" t="s">
        <v>11762</v>
      </c>
      <c r="C7822" s="30" t="s">
        <v>869</v>
      </c>
      <c r="D7822" s="30" t="s">
        <v>867</v>
      </c>
      <c r="E7822" s="25">
        <v>45825.883437500001</v>
      </c>
      <c r="F7822" s="30" t="s">
        <v>868</v>
      </c>
      <c r="G7822" s="25">
        <v>45825.883437500001</v>
      </c>
    </row>
    <row r="7823" spans="1:7" x14ac:dyDescent="0.25">
      <c r="A7823" s="30" t="s">
        <v>16100</v>
      </c>
      <c r="B7823" s="30" t="s">
        <v>13773</v>
      </c>
      <c r="C7823" s="30" t="s">
        <v>866</v>
      </c>
      <c r="D7823" s="30" t="s">
        <v>881</v>
      </c>
      <c r="E7823" s="25">
        <v>45825.884305555555</v>
      </c>
      <c r="F7823" s="30" t="s">
        <v>868</v>
      </c>
      <c r="G7823" s="25">
        <v>45825.884305555555</v>
      </c>
    </row>
    <row r="7824" spans="1:7" x14ac:dyDescent="0.25">
      <c r="A7824" s="30" t="s">
        <v>16101</v>
      </c>
      <c r="B7824" s="30" t="s">
        <v>13773</v>
      </c>
      <c r="C7824" s="30" t="s">
        <v>869</v>
      </c>
      <c r="D7824" s="30" t="s">
        <v>881</v>
      </c>
      <c r="E7824" s="25">
        <v>45825.884467592594</v>
      </c>
      <c r="F7824" s="30" t="s">
        <v>868</v>
      </c>
      <c r="G7824" s="25">
        <v>45825.884467592594</v>
      </c>
    </row>
    <row r="7825" spans="1:7" x14ac:dyDescent="0.25">
      <c r="A7825" s="30" t="s">
        <v>16102</v>
      </c>
      <c r="B7825" s="30" t="s">
        <v>10124</v>
      </c>
      <c r="C7825" s="30" t="s">
        <v>869</v>
      </c>
      <c r="D7825" s="30" t="s">
        <v>881</v>
      </c>
      <c r="E7825" s="25">
        <v>45825.885011574072</v>
      </c>
      <c r="F7825" s="30" t="s">
        <v>868</v>
      </c>
      <c r="G7825" s="25">
        <v>45825.885011574072</v>
      </c>
    </row>
    <row r="7826" spans="1:7" x14ac:dyDescent="0.25">
      <c r="A7826" s="30" t="s">
        <v>16103</v>
      </c>
      <c r="B7826" s="30" t="s">
        <v>10090</v>
      </c>
      <c r="C7826" s="30" t="s">
        <v>869</v>
      </c>
      <c r="D7826" s="30" t="s">
        <v>881</v>
      </c>
      <c r="E7826" s="25">
        <v>45825.885127314818</v>
      </c>
      <c r="F7826" s="30" t="s">
        <v>868</v>
      </c>
      <c r="G7826" s="25">
        <v>45825.885127314818</v>
      </c>
    </row>
    <row r="7827" spans="1:7" x14ac:dyDescent="0.25">
      <c r="A7827" s="30" t="s">
        <v>16104</v>
      </c>
      <c r="B7827" s="30" t="s">
        <v>11840</v>
      </c>
      <c r="C7827" s="30" t="s">
        <v>861</v>
      </c>
      <c r="D7827" s="30" t="s">
        <v>877</v>
      </c>
      <c r="E7827" s="25">
        <v>45825.886469907404</v>
      </c>
      <c r="F7827" s="30" t="s">
        <v>868</v>
      </c>
      <c r="G7827" s="25">
        <v>45825.886469907404</v>
      </c>
    </row>
    <row r="7828" spans="1:7" x14ac:dyDescent="0.25">
      <c r="A7828" s="30" t="s">
        <v>16105</v>
      </c>
      <c r="B7828" s="30" t="s">
        <v>11941</v>
      </c>
      <c r="C7828" s="30" t="s">
        <v>861</v>
      </c>
      <c r="D7828" s="30" t="s">
        <v>877</v>
      </c>
      <c r="E7828" s="25">
        <v>45825.88652777778</v>
      </c>
      <c r="F7828" s="30" t="s">
        <v>868</v>
      </c>
      <c r="G7828" s="25">
        <v>45825.88652777778</v>
      </c>
    </row>
    <row r="7829" spans="1:7" x14ac:dyDescent="0.25">
      <c r="A7829" s="30" t="s">
        <v>16106</v>
      </c>
      <c r="B7829" s="30" t="s">
        <v>11842</v>
      </c>
      <c r="C7829" s="30" t="s">
        <v>861</v>
      </c>
      <c r="D7829" s="30" t="s">
        <v>877</v>
      </c>
      <c r="E7829" s="25">
        <v>45825.886562500003</v>
      </c>
      <c r="F7829" s="30" t="s">
        <v>868</v>
      </c>
      <c r="G7829" s="25">
        <v>45825.886562500003</v>
      </c>
    </row>
    <row r="7830" spans="1:7" x14ac:dyDescent="0.25">
      <c r="A7830" s="30" t="s">
        <v>16107</v>
      </c>
      <c r="B7830" s="30" t="s">
        <v>13773</v>
      </c>
      <c r="C7830" s="30" t="s">
        <v>856</v>
      </c>
      <c r="D7830" s="30" t="s">
        <v>857</v>
      </c>
      <c r="E7830" s="25">
        <v>45825.890821759262</v>
      </c>
      <c r="F7830" s="30" t="s">
        <v>868</v>
      </c>
      <c r="G7830" s="25">
        <v>45825.890821759262</v>
      </c>
    </row>
    <row r="7831" spans="1:7" x14ac:dyDescent="0.25">
      <c r="A7831" s="30" t="s">
        <v>16108</v>
      </c>
      <c r="B7831" s="30" t="s">
        <v>9740</v>
      </c>
      <c r="C7831" s="30" t="s">
        <v>864</v>
      </c>
      <c r="D7831" s="30" t="s">
        <v>239</v>
      </c>
      <c r="E7831" s="25">
        <v>45825.890902777777</v>
      </c>
      <c r="F7831" s="30" t="s">
        <v>858</v>
      </c>
      <c r="G7831" s="25">
        <v>45825.890902777777</v>
      </c>
    </row>
    <row r="7832" spans="1:7" x14ac:dyDescent="0.25">
      <c r="A7832" s="30" t="s">
        <v>16109</v>
      </c>
      <c r="B7832" s="30" t="s">
        <v>13121</v>
      </c>
      <c r="C7832" s="30" t="s">
        <v>866</v>
      </c>
      <c r="D7832" s="30" t="s">
        <v>870</v>
      </c>
      <c r="E7832" s="25">
        <v>45825.893900462965</v>
      </c>
      <c r="F7832" s="30" t="s">
        <v>868</v>
      </c>
      <c r="G7832" s="25">
        <v>45825.893900462965</v>
      </c>
    </row>
    <row r="7833" spans="1:7" x14ac:dyDescent="0.25">
      <c r="A7833" s="30" t="s">
        <v>16110</v>
      </c>
      <c r="B7833" s="30" t="s">
        <v>13121</v>
      </c>
      <c r="C7833" s="30" t="s">
        <v>869</v>
      </c>
      <c r="D7833" s="30" t="s">
        <v>870</v>
      </c>
      <c r="E7833" s="25">
        <v>45825.894166666665</v>
      </c>
      <c r="F7833" s="30" t="s">
        <v>868</v>
      </c>
      <c r="G7833" s="25">
        <v>45825.894166666665</v>
      </c>
    </row>
    <row r="7834" spans="1:7" x14ac:dyDescent="0.25">
      <c r="A7834" s="30" t="s">
        <v>16111</v>
      </c>
      <c r="B7834" s="30" t="s">
        <v>13445</v>
      </c>
      <c r="C7834" s="30" t="s">
        <v>861</v>
      </c>
      <c r="D7834" s="30" t="s">
        <v>877</v>
      </c>
      <c r="E7834" s="25">
        <v>45825.896296296298</v>
      </c>
      <c r="F7834" s="30" t="s">
        <v>868</v>
      </c>
      <c r="G7834" s="25">
        <v>45825.896296296298</v>
      </c>
    </row>
    <row r="7835" spans="1:7" x14ac:dyDescent="0.25">
      <c r="A7835" s="30" t="s">
        <v>16112</v>
      </c>
      <c r="B7835" s="30" t="s">
        <v>11880</v>
      </c>
      <c r="C7835" s="30" t="s">
        <v>866</v>
      </c>
      <c r="D7835" s="30" t="s">
        <v>878</v>
      </c>
      <c r="E7835" s="25">
        <v>45825.897361111114</v>
      </c>
      <c r="F7835" s="30" t="s">
        <v>868</v>
      </c>
      <c r="G7835" s="25">
        <v>45825.897361111114</v>
      </c>
    </row>
    <row r="7836" spans="1:7" x14ac:dyDescent="0.25">
      <c r="A7836" s="30" t="s">
        <v>16113</v>
      </c>
      <c r="B7836" s="30" t="s">
        <v>10094</v>
      </c>
      <c r="C7836" s="30" t="s">
        <v>856</v>
      </c>
      <c r="D7836" s="30" t="s">
        <v>857</v>
      </c>
      <c r="E7836" s="25">
        <v>45825.90519675926</v>
      </c>
      <c r="F7836" s="30" t="s">
        <v>868</v>
      </c>
      <c r="G7836" s="25">
        <v>45825.90519675926</v>
      </c>
    </row>
    <row r="7837" spans="1:7" x14ac:dyDescent="0.25">
      <c r="A7837" s="30" t="s">
        <v>16114</v>
      </c>
      <c r="B7837" s="30" t="s">
        <v>6882</v>
      </c>
      <c r="C7837" s="30" t="s">
        <v>864</v>
      </c>
      <c r="D7837" s="30" t="s">
        <v>77</v>
      </c>
      <c r="E7837" s="25">
        <v>45825.907581018517</v>
      </c>
      <c r="F7837" s="30" t="s">
        <v>858</v>
      </c>
      <c r="G7837" s="25">
        <v>45825.907581018517</v>
      </c>
    </row>
    <row r="7838" spans="1:7" x14ac:dyDescent="0.25">
      <c r="A7838" s="30" t="s">
        <v>16115</v>
      </c>
      <c r="B7838" s="30" t="s">
        <v>6818</v>
      </c>
      <c r="C7838" s="30" t="s">
        <v>864</v>
      </c>
      <c r="D7838" s="30" t="s">
        <v>77</v>
      </c>
      <c r="E7838" s="25">
        <v>45825.907638888886</v>
      </c>
      <c r="F7838" s="30" t="s">
        <v>858</v>
      </c>
      <c r="G7838" s="25">
        <v>45825.907638888886</v>
      </c>
    </row>
    <row r="7839" spans="1:7" x14ac:dyDescent="0.25">
      <c r="A7839" s="30" t="s">
        <v>16116</v>
      </c>
      <c r="B7839" s="30" t="s">
        <v>5734</v>
      </c>
      <c r="C7839" s="30" t="s">
        <v>864</v>
      </c>
      <c r="D7839" s="30" t="s">
        <v>77</v>
      </c>
      <c r="E7839" s="25">
        <v>45825.915833333333</v>
      </c>
      <c r="F7839" s="30" t="s">
        <v>858</v>
      </c>
      <c r="G7839" s="25">
        <v>45825.915833333333</v>
      </c>
    </row>
    <row r="7840" spans="1:7" x14ac:dyDescent="0.25">
      <c r="A7840" s="30" t="s">
        <v>16117</v>
      </c>
      <c r="B7840" s="30" t="s">
        <v>11456</v>
      </c>
      <c r="C7840" s="30" t="s">
        <v>864</v>
      </c>
      <c r="D7840" s="30" t="s">
        <v>73</v>
      </c>
      <c r="E7840" s="25">
        <v>45825.915532407409</v>
      </c>
      <c r="F7840" s="30" t="s">
        <v>858</v>
      </c>
      <c r="G7840" s="25">
        <v>45825.915532407409</v>
      </c>
    </row>
    <row r="7841" spans="1:7" x14ac:dyDescent="0.25">
      <c r="A7841" s="30" t="s">
        <v>16118</v>
      </c>
      <c r="B7841" s="30" t="s">
        <v>11449</v>
      </c>
      <c r="C7841" s="30" t="s">
        <v>864</v>
      </c>
      <c r="D7841" s="30" t="s">
        <v>73</v>
      </c>
      <c r="E7841" s="25">
        <v>45825.915590277778</v>
      </c>
      <c r="F7841" s="30" t="s">
        <v>858</v>
      </c>
      <c r="G7841" s="25">
        <v>45825.915590277778</v>
      </c>
    </row>
    <row r="7842" spans="1:7" x14ac:dyDescent="0.25">
      <c r="A7842" s="30" t="s">
        <v>16119</v>
      </c>
      <c r="B7842" s="30" t="s">
        <v>11302</v>
      </c>
      <c r="C7842" s="30" t="s">
        <v>864</v>
      </c>
      <c r="D7842" s="30" t="s">
        <v>73</v>
      </c>
      <c r="E7842" s="25">
        <v>45825.915671296294</v>
      </c>
      <c r="F7842" s="30" t="s">
        <v>858</v>
      </c>
      <c r="G7842" s="25">
        <v>45825.915671296294</v>
      </c>
    </row>
    <row r="7843" spans="1:7" x14ac:dyDescent="0.25">
      <c r="A7843" s="30" t="s">
        <v>16120</v>
      </c>
      <c r="B7843" s="30" t="s">
        <v>11454</v>
      </c>
      <c r="C7843" s="30" t="s">
        <v>864</v>
      </c>
      <c r="D7843" s="30" t="s">
        <v>73</v>
      </c>
      <c r="E7843" s="25">
        <v>45825.915775462963</v>
      </c>
      <c r="F7843" s="30" t="s">
        <v>858</v>
      </c>
      <c r="G7843" s="25">
        <v>45825.915775462963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28</v>
      </c>
    </row>
    <row r="3" spans="1:12" x14ac:dyDescent="0.25">
      <c r="A3" s="12" t="s">
        <v>72</v>
      </c>
      <c r="B3" s="19">
        <f ca="1">SUMIFS('Data Power app'!$G:$G,'Data Power app'!L:L,"&gt;"&amp;$I$2,'Data Power app'!F:F,Report!$A3)</f>
        <v>79255</v>
      </c>
      <c r="C3" s="19">
        <f ca="1">SUMIFS('Data Power app'!$G:$G,'Data Power app'!N:N,"&gt;"&amp;$I$2,'Data Power app'!$F:$F,Report!$A3)</f>
        <v>0</v>
      </c>
      <c r="D3" s="19">
        <f ca="1">SUMIFS('Data Power app'!$G:$G,'Data Power app'!V:V,"&gt;"&amp;$I$2,'Data Power app'!$F:$F,Report!$A3)</f>
        <v>0</v>
      </c>
      <c r="E3" s="19">
        <f ca="1">SUMIFS('Data Power app'!$G:$G,'Data Power app'!AA:AA,"&gt;"&amp;$I$2,'Data Power app'!$F:$F,Report!$A3)</f>
        <v>102089</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130914</v>
      </c>
      <c r="C4" s="19">
        <f ca="1">SUMIFS('Data Power app'!$G:$G,'Data Power app'!N:N,"&gt;"&amp;$I$2,'Data Power app'!F:F,Report!$A4)</f>
        <v>111541</v>
      </c>
      <c r="D4" s="19">
        <f ca="1">SUMIFS('Data Power app'!$G:$G,'Data Power app'!V:V,"&gt;"&amp;$I$2,'Data Power app'!$F:$F,Report!$A4)</f>
        <v>94429</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210169</v>
      </c>
      <c r="C5" s="22">
        <f t="shared" ref="C5:F5" ca="1" si="0">SUM(C3:C4)</f>
        <v>111541</v>
      </c>
      <c r="D5" s="22">
        <f t="shared" ca="1" si="0"/>
        <v>94429</v>
      </c>
      <c r="E5" s="22">
        <f t="shared" ca="1" si="0"/>
        <v>178200</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2025-06-17T15:28:46Z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