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56" documentId="8_{050AFC0B-4AB8-4CA8-82E3-C6EC7D3D2882}" xr6:coauthVersionLast="47" xr6:coauthVersionMax="47" xr10:uidLastSave="{9826AB5E-BC89-47DF-8BFE-4CDB5EFB35EF}"/>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Time'!$A$1:$G$9495</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<sst xmlns="http://schemas.openxmlformats.org/spreadsheetml/2006/main" count="141296" uniqueCount="17524">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</sst>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95" tableType="queryTable" totalsRowShown="0">
  <autoFilter ref="A1:G949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c r="AG805" s="31" t="s">
        <v>62</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c r="AB979" s="4" t="s">
        <v>60</v>
      </c>
      <c r="AC979" s="4" t="s">
        <v>60</v>
      </c>
      <c r="AD979" s="4">
        <v>45821</v>
      </c>
      <c r="AE979" s="4">
        <v>45822</v>
      </c>
      <c r="AF979" s="4"/>
      <c r="AG979" s="31" t="s">
        <v>265</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45820</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v>45820</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45820</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45820</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45820</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v>45820</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v>45820</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45820</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9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9</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132138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127389</v>
      </c>
      <c r="E4" s="19">
        <f ca="1">SUMIFS('Data Power app'!$G:$G,'Data Power app'!AA:AA,"&gt;"&amp;$I$2,'Data Power app'!$F:$F,Report!$A4)</f>
        <v>55342</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127389</v>
      </c>
      <c r="E5" s="22">
        <f t="shared" ca="1" si="0"/>
        <v>187480</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2025-06-12T16:12:26Z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