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900" documentId="8_{050AFC0B-4AB8-4CA8-82E3-C6EC7D3D2882}" xr6:coauthVersionLast="47" xr6:coauthVersionMax="47" xr10:uidLastSave="{C054207D-9DE6-42C3-816A-B8BB91E1C742}"/>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Time'!$A$1:$G$9428</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4" i="4"/>
  <c r="BH1085" i="4"/>
  <c r="BH1086" i="4"/>
  <c r="BH1088" i="4"/>
  <c r="BH1089" i="4"/>
  <c r="BH1090" i="4"/>
  <c r="BH1092" i="4"/>
  <c r="BH1093" i="4"/>
  <c r="BH1094" i="4"/>
  <c r="BH1096" i="4"/>
  <c r="BH1097" i="4"/>
  <c r="BH1098" i="4"/>
  <c r="BH1100" i="4"/>
  <c r="BH1101" i="4"/>
  <c r="BH1102" i="4"/>
  <c r="BH1104" i="4"/>
  <c r="BH1105" i="4"/>
  <c r="BH1106" i="4"/>
  <c r="BH1108" i="4"/>
  <c r="BH1109" i="4"/>
  <c r="BH1110" i="4"/>
  <c r="BH1112" i="4"/>
  <c r="BH1113" i="4"/>
  <c r="BH1114" i="4"/>
  <c r="BH1116" i="4"/>
  <c r="BH1117" i="4"/>
  <c r="BH1118" i="4"/>
  <c r="BH1120" i="4"/>
  <c r="BH1121" i="4"/>
  <c r="BH1122" i="4"/>
  <c r="BH1124" i="4"/>
  <c r="BH1125" i="4"/>
  <c r="BH1126" i="4"/>
  <c r="BH1128" i="4"/>
  <c r="BH1129" i="4"/>
  <c r="BH1130" i="4"/>
  <c r="BH1132" i="4"/>
  <c r="BH1133" i="4"/>
  <c r="BH1134"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<sst xmlns="http://schemas.openxmlformats.org/spreadsheetml/2006/main" count="140955" uniqueCount="17457">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</sst>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28" tableType="queryTable" totalsRowShown="0">
  <autoFilter ref="A1:G942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c r="AG9" s="31" t="s">
        <v>62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c r="AG11" s="31" t="s">
        <v>62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c r="AG12" s="31" t="s">
        <v>62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c r="AG13" s="31" t="s">
        <v>62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c r="AG14" s="31" t="s">
        <v>62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c r="AG16" s="31" t="s">
        <v>62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c r="AG17" s="31" t="s">
        <v>62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c r="AG18" s="31" t="s">
        <v>62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c r="AG19" s="31" t="s">
        <v>62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c r="AG20" s="31" t="s">
        <v>62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c r="AG21" s="31" t="s">
        <v>62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v>45820</v>
      </c>
      <c r="AC98" s="4">
        <v>45806</v>
      </c>
      <c r="AD98" s="4">
        <v>45817</v>
      </c>
      <c r="AE98" s="4">
        <v>45813</v>
      </c>
      <c r="AF98" s="4"/>
      <c r="AG98" s="31" t="s">
        <v>1107</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c r="AG141" s="31" t="s">
        <v>62</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v>45820</v>
      </c>
      <c r="AC225" s="4">
        <v>45817</v>
      </c>
      <c r="AD225" s="4">
        <v>45817</v>
      </c>
      <c r="AE225" s="4">
        <v>45817</v>
      </c>
      <c r="AF225" s="4"/>
      <c r="AG225" s="31" t="s">
        <v>1107</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1" t="s">
        <v>62</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1" t="s">
        <v>62</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v>45820</v>
      </c>
      <c r="AC538" s="4">
        <v>45818</v>
      </c>
      <c r="AD538" s="4">
        <v>45819</v>
      </c>
      <c r="AE538" s="4">
        <v>45821</v>
      </c>
      <c r="AF538" s="4"/>
      <c r="AG538" s="31" t="s">
        <v>1107</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1" t="s">
        <v>62</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1" t="s">
        <v>62</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c r="AB576" s="4" t="s">
        <v>60</v>
      </c>
      <c r="AC576" s="4">
        <v>45818</v>
      </c>
      <c r="AD576" s="4">
        <v>45819</v>
      </c>
      <c r="AE576" s="4">
        <v>45821</v>
      </c>
      <c r="AF576" s="4"/>
      <c r="AG576" s="31" t="s">
        <v>97</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v>45820</v>
      </c>
      <c r="AC662" s="4" t="s">
        <v>60</v>
      </c>
      <c r="AD662" s="4">
        <v>45820</v>
      </c>
      <c r="AE662" s="4">
        <v>45821</v>
      </c>
      <c r="AF662" s="4"/>
      <c r="AG662" s="31" t="s">
        <v>1107</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v>45820</v>
      </c>
      <c r="AC698" s="4">
        <v>45819</v>
      </c>
      <c r="AD698" s="4">
        <v>45820</v>
      </c>
      <c r="AE698" s="4">
        <v>45821</v>
      </c>
      <c r="AF698" s="4"/>
      <c r="AG698" s="31" t="s">
        <v>1107</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c r="AG703" s="31" t="s">
        <v>62</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119</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v>45820</v>
      </c>
      <c r="AC763" s="4">
        <v>45819</v>
      </c>
      <c r="AD763" s="4">
        <v>45820</v>
      </c>
      <c r="AE763" s="4">
        <v>45822</v>
      </c>
      <c r="AF763" s="4"/>
      <c r="AG763" s="31" t="s">
        <v>1107</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c r="AG765" s="31" t="s">
        <v>62</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c r="AG810" s="31" t="s">
        <v>62</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v>45820</v>
      </c>
      <c r="AC815" s="4" t="s">
        <v>60</v>
      </c>
      <c r="AD815" s="4">
        <v>45820</v>
      </c>
      <c r="AE815" s="4">
        <v>45822</v>
      </c>
      <c r="AF815" s="4"/>
      <c r="AG815" s="31" t="s">
        <v>1107</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v>45820</v>
      </c>
      <c r="AC816" s="4" t="s">
        <v>60</v>
      </c>
      <c r="AD816" s="4">
        <v>45820</v>
      </c>
      <c r="AE816" s="4">
        <v>45822</v>
      </c>
      <c r="AF816" s="4"/>
      <c r="AG816" s="31" t="s">
        <v>1107</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v>45820</v>
      </c>
      <c r="AC819" s="4" t="s">
        <v>60</v>
      </c>
      <c r="AD819" s="4">
        <v>45820</v>
      </c>
      <c r="AE819" s="4">
        <v>45822</v>
      </c>
      <c r="AF819" s="4"/>
      <c r="AG819" s="31" t="s">
        <v>1107</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c r="AB853" s="4" t="s">
        <v>60</v>
      </c>
      <c r="AC853" s="4" t="s">
        <v>60</v>
      </c>
      <c r="AD853" s="4">
        <v>45821</v>
      </c>
      <c r="AE853" s="4">
        <v>45822</v>
      </c>
      <c r="AF853" s="4"/>
      <c r="AG853" s="31" t="s">
        <v>265</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c r="Y970" s="4" t="s">
        <v>60</v>
      </c>
      <c r="Z970" s="4">
        <v>45820</v>
      </c>
      <c r="AA970" s="4"/>
      <c r="AB970" s="4" t="s">
        <v>60</v>
      </c>
      <c r="AC970" s="4">
        <v>45821</v>
      </c>
      <c r="AD970" s="4">
        <v>45821</v>
      </c>
      <c r="AE970" s="4">
        <v>45822</v>
      </c>
      <c r="AF970" s="4"/>
      <c r="AG970" s="31" t="s">
        <v>312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c r="AG971" s="31" t="s">
        <v>62</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c r="AG972" s="31" t="s">
        <v>62</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v>45820</v>
      </c>
      <c r="AC974" s="4" t="s">
        <v>60</v>
      </c>
      <c r="AD974" s="4">
        <v>45821</v>
      </c>
      <c r="AE974" s="4">
        <v>45822</v>
      </c>
      <c r="AF974" s="4"/>
      <c r="AG974" s="31" t="s">
        <v>1107</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c r="W998" s="4">
        <v>45819</v>
      </c>
      <c r="X998" s="4"/>
      <c r="Y998" s="4" t="s">
        <v>60</v>
      </c>
      <c r="Z998" s="4">
        <v>45820</v>
      </c>
      <c r="AA998" s="4"/>
      <c r="AB998" s="4" t="s">
        <v>60</v>
      </c>
      <c r="AC998" s="4">
        <v>45821</v>
      </c>
      <c r="AD998" s="4">
        <v>45821</v>
      </c>
      <c r="AE998" s="4">
        <v>45822</v>
      </c>
      <c r="AF998" s="4"/>
      <c r="AG998" s="31" t="s">
        <v>242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119</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c r="AG1071" s="31" t="s">
        <v>62</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c r="AG1072" s="31" t="s">
        <v>62</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c r="AG1074" s="31" t="s">
        <v>62</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c r="AG1076" s="31" t="s">
        <v>62</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c r="AG1109" s="31" t="s">
        <v>62</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c r="AG1143" s="31" t="s">
        <v>62</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c r="AG1167" s="31" t="s">
        <v>62</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c r="AG1168" s="31" t="s">
        <v>62</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c r="AG1182" s="31" t="s">
        <v>62</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c r="AG1186" s="31" t="s">
        <v>62</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v>45820</v>
      </c>
      <c r="AC1189" s="4">
        <v>45821</v>
      </c>
      <c r="AD1189" s="4">
        <v>45822</v>
      </c>
      <c r="AE1189" s="4">
        <v>45824</v>
      </c>
      <c r="AF1189" s="4"/>
      <c r="AG1189" s="31" t="s">
        <v>1107</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v>45820</v>
      </c>
      <c r="AC1191" s="4">
        <v>45821</v>
      </c>
      <c r="AD1191" s="4">
        <v>45822</v>
      </c>
      <c r="AE1191" s="4">
        <v>45824</v>
      </c>
      <c r="AF1191" s="4"/>
      <c r="AG1191" s="31" t="s">
        <v>1107</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c r="AG1204" s="31" t="s">
        <v>62</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c r="AG1209" s="31" t="s">
        <v>62</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c r="AB1247" s="4" t="s">
        <v>60</v>
      </c>
      <c r="AC1247" s="4" t="s">
        <v>60</v>
      </c>
      <c r="AD1247" s="4">
        <v>45824</v>
      </c>
      <c r="AE1247" s="4">
        <v>45825</v>
      </c>
      <c r="AF1247" s="4"/>
      <c r="AG1247" s="31" t="s">
        <v>265</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c r="AG1304" s="31" t="s">
        <v>62</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v>45820</v>
      </c>
      <c r="AC1308" s="4" t="s">
        <v>60</v>
      </c>
      <c r="AD1308" s="4">
        <v>45824</v>
      </c>
      <c r="AE1308" s="4">
        <v>45825</v>
      </c>
      <c r="AF1308" s="4"/>
      <c r="AG1308" s="31" t="s">
        <v>1107</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v>45820</v>
      </c>
      <c r="AC1309" s="4" t="s">
        <v>60</v>
      </c>
      <c r="AD1309" s="4">
        <v>45824</v>
      </c>
      <c r="AE1309" s="4">
        <v>45825</v>
      </c>
      <c r="AF1309" s="4"/>
      <c r="AG1309" s="31" t="s">
        <v>1107</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v>45820</v>
      </c>
      <c r="AC1327" s="4" t="s">
        <v>60</v>
      </c>
      <c r="AD1327" s="4">
        <v>45824</v>
      </c>
      <c r="AE1327" s="4">
        <v>45825</v>
      </c>
      <c r="AF1327" s="4"/>
      <c r="AG1327" s="31" t="s">
        <v>1107</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c r="AG1336" s="31" t="s">
        <v>62</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v>45820</v>
      </c>
      <c r="AC1365" s="4">
        <v>45822</v>
      </c>
      <c r="AD1365" s="4">
        <v>45824</v>
      </c>
      <c r="AE1365" s="4">
        <v>45826</v>
      </c>
      <c r="AF1365" s="4"/>
      <c r="AG1365" s="31" t="s">
        <v>1107</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c r="AG1367" s="31" t="s">
        <v>62</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c r="AB1447" s="4" t="s">
        <v>60</v>
      </c>
      <c r="AC1447" s="4" t="s">
        <v>60</v>
      </c>
      <c r="AD1447" s="4">
        <v>45824</v>
      </c>
      <c r="AE1447" s="4">
        <v>45826</v>
      </c>
      <c r="AF1447" s="4"/>
      <c r="AG1447" s="31" t="s">
        <v>265</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119</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c r="Y1497" s="4" t="s">
        <v>60</v>
      </c>
      <c r="Z1497" s="4">
        <v>45823</v>
      </c>
      <c r="AA1497" s="4"/>
      <c r="AB1497" s="4" t="s">
        <v>60</v>
      </c>
      <c r="AC1497" s="4">
        <v>45824</v>
      </c>
      <c r="AD1497" s="4">
        <v>45825</v>
      </c>
      <c r="AE1497" s="4">
        <v>45826</v>
      </c>
      <c r="AF1497" s="4"/>
      <c r="AG1497" s="31" t="s">
        <v>312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c r="AB1510" s="4" t="s">
        <v>60</v>
      </c>
      <c r="AC1510" s="4">
        <v>45824</v>
      </c>
      <c r="AD1510" s="4">
        <v>45825</v>
      </c>
      <c r="AE1510" s="4">
        <v>45826</v>
      </c>
      <c r="AF1510" s="4"/>
      <c r="AG1510" s="31" t="s">
        <v>97</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119</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119</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119</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c r="AB1693" s="4" t="s">
        <v>60</v>
      </c>
      <c r="AC1693" s="4">
        <v>45825</v>
      </c>
      <c r="AD1693" s="4">
        <v>45826</v>
      </c>
      <c r="AE1693" s="4">
        <v>45827</v>
      </c>
      <c r="AF1693" s="4"/>
      <c r="AG1693" s="31" t="s">
        <v>97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t="s">
        <v>60</v>
      </c>
      <c r="AC1811" s="4">
        <v>45825</v>
      </c>
      <c r="AD1811" s="4">
        <v>45826</v>
      </c>
      <c r="AE1811" s="4">
        <v>45828</v>
      </c>
      <c r="AF1811" s="4"/>
      <c r="AG1811" s="31" t="s">
        <v>62</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c r="Y1813" s="4" t="s">
        <v>60</v>
      </c>
      <c r="Z1813" s="4">
        <v>45824</v>
      </c>
      <c r="AA1813" s="4"/>
      <c r="AB1813" s="4" t="s">
        <v>60</v>
      </c>
      <c r="AC1813" s="4">
        <v>45825</v>
      </c>
      <c r="AD1813" s="4">
        <v>45826</v>
      </c>
      <c r="AE1813" s="4">
        <v>45828</v>
      </c>
      <c r="AF1813" s="4"/>
      <c r="AG1813" s="31" t="s">
        <v>312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c r="Y1814" s="4" t="s">
        <v>60</v>
      </c>
      <c r="Z1814" s="4">
        <v>45824</v>
      </c>
      <c r="AA1814" s="4"/>
      <c r="AB1814" s="4" t="s">
        <v>60</v>
      </c>
      <c r="AC1814" s="4">
        <v>45825</v>
      </c>
      <c r="AD1814" s="4">
        <v>45826</v>
      </c>
      <c r="AE1814" s="4">
        <v>45828</v>
      </c>
      <c r="AF1814" s="4"/>
      <c r="AG1814" s="31" t="s">
        <v>312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c r="AB1816" s="4" t="s">
        <v>60</v>
      </c>
      <c r="AC1816" s="4">
        <v>45825</v>
      </c>
      <c r="AD1816" s="4">
        <v>45826</v>
      </c>
      <c r="AE1816" s="4">
        <v>45828</v>
      </c>
      <c r="AF1816" s="4"/>
      <c r="AG1816" s="31" t="s">
        <v>97</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c r="AB1826" s="4" t="s">
        <v>60</v>
      </c>
      <c r="AC1826" s="4">
        <v>45825</v>
      </c>
      <c r="AD1826" s="4">
        <v>45826</v>
      </c>
      <c r="AE1826" s="4">
        <v>45828</v>
      </c>
      <c r="AF1826" s="4"/>
      <c r="AG1826" s="31" t="s">
        <v>97</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c r="AB1853" s="4" t="s">
        <v>60</v>
      </c>
      <c r="AC1853" s="4">
        <v>45825</v>
      </c>
      <c r="AD1853" s="4">
        <v>45826</v>
      </c>
      <c r="AE1853" s="4">
        <v>45828</v>
      </c>
      <c r="AF1853" s="4"/>
      <c r="AG1853" s="31" t="s">
        <v>97</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c r="Y1857" s="4" t="s">
        <v>60</v>
      </c>
      <c r="Z1857" s="4">
        <v>45825</v>
      </c>
      <c r="AA1857" s="4"/>
      <c r="AB1857" s="4" t="s">
        <v>60</v>
      </c>
      <c r="AC1857" s="4">
        <v>45826</v>
      </c>
      <c r="AD1857" s="4">
        <v>45826</v>
      </c>
      <c r="AE1857" s="4">
        <v>45828</v>
      </c>
      <c r="AF1857" s="4"/>
      <c r="AG1857" s="31" t="s">
        <v>312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t="s">
        <v>60</v>
      </c>
      <c r="AC1861" s="4">
        <v>45825</v>
      </c>
      <c r="AD1861" s="4">
        <v>45826</v>
      </c>
      <c r="AE1861" s="4">
        <v>45828</v>
      </c>
      <c r="AF1861" s="4"/>
      <c r="AG1861" s="31" t="s">
        <v>62</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119</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c r="AB1926" s="4" t="s">
        <v>60</v>
      </c>
      <c r="AC1926" s="4">
        <v>45826</v>
      </c>
      <c r="AD1926" s="4">
        <v>45827</v>
      </c>
      <c r="AE1926" s="4">
        <v>45828</v>
      </c>
      <c r="AF1926" s="4"/>
      <c r="AG1926" s="31" t="s">
        <v>97</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c r="Y1960" s="4" t="s">
        <v>60</v>
      </c>
      <c r="Z1960" s="4">
        <v>45824</v>
      </c>
      <c r="AA1960" s="4"/>
      <c r="AB1960" s="4" t="s">
        <v>60</v>
      </c>
      <c r="AC1960" s="4">
        <v>45825</v>
      </c>
      <c r="AD1960" s="4">
        <v>45827</v>
      </c>
      <c r="AE1960" s="4">
        <v>45828</v>
      </c>
      <c r="AF1960" s="4"/>
      <c r="AG1960" s="31" t="s">
        <v>312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119</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t="s">
        <v>60</v>
      </c>
      <c r="AC2015" s="4">
        <v>45826</v>
      </c>
      <c r="AD2015" s="4">
        <v>45827</v>
      </c>
      <c r="AE2015" s="4">
        <v>45828</v>
      </c>
      <c r="AF2015" s="4"/>
      <c r="AG2015" s="31" t="s">
        <v>97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119</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c r="Y2191" s="4" t="s">
        <v>60</v>
      </c>
      <c r="Z2191" s="4">
        <v>45827</v>
      </c>
      <c r="AA2191" s="4"/>
      <c r="AB2191" s="4" t="s">
        <v>60</v>
      </c>
      <c r="AC2191" s="4">
        <v>45828</v>
      </c>
      <c r="AD2191" s="4">
        <v>45829</v>
      </c>
      <c r="AE2191" s="4">
        <v>45831</v>
      </c>
      <c r="AF2191" s="4"/>
      <c r="AG2191" s="31" t="s">
        <v>312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c r="Y2192" s="4" t="s">
        <v>60</v>
      </c>
      <c r="Z2192" s="4">
        <v>45827</v>
      </c>
      <c r="AA2192" s="4"/>
      <c r="AB2192" s="4" t="s">
        <v>60</v>
      </c>
      <c r="AC2192" s="4">
        <v>45828</v>
      </c>
      <c r="AD2192" s="4">
        <v>45829</v>
      </c>
      <c r="AE2192" s="4">
        <v>45831</v>
      </c>
      <c r="AF2192" s="4"/>
      <c r="AG2192" s="31" t="s">
        <v>312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c r="Y2199" s="4" t="s">
        <v>60</v>
      </c>
      <c r="Z2199" s="4">
        <v>45827</v>
      </c>
      <c r="AA2199" s="4"/>
      <c r="AB2199" s="4" t="s">
        <v>60</v>
      </c>
      <c r="AC2199" s="4">
        <v>45828</v>
      </c>
      <c r="AD2199" s="4">
        <v>45829</v>
      </c>
      <c r="AE2199" s="4">
        <v>45831</v>
      </c>
      <c r="AF2199" s="4"/>
      <c r="AG2199" s="31" t="s">
        <v>312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c r="Y2200" s="4" t="s">
        <v>60</v>
      </c>
      <c r="Z2200" s="4">
        <v>45827</v>
      </c>
      <c r="AA2200" s="4"/>
      <c r="AB2200" s="4" t="s">
        <v>60</v>
      </c>
      <c r="AC2200" s="4">
        <v>45828</v>
      </c>
      <c r="AD2200" s="4">
        <v>45829</v>
      </c>
      <c r="AE2200" s="4">
        <v>45831</v>
      </c>
      <c r="AF2200" s="4"/>
      <c r="AG2200" s="31" t="s">
        <v>312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c r="Y2201" s="4" t="s">
        <v>60</v>
      </c>
      <c r="Z2201" s="4">
        <v>45827</v>
      </c>
      <c r="AA2201" s="4"/>
      <c r="AB2201" s="4" t="s">
        <v>60</v>
      </c>
      <c r="AC2201" s="4">
        <v>45828</v>
      </c>
      <c r="AD2201" s="4">
        <v>45829</v>
      </c>
      <c r="AE2201" s="4">
        <v>45831</v>
      </c>
      <c r="AF2201" s="4"/>
      <c r="AG2201" s="31" t="s">
        <v>312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t="s">
        <v>60</v>
      </c>
      <c r="AC2232" s="4" t="s">
        <v>60</v>
      </c>
      <c r="AD2232" s="4">
        <v>45829</v>
      </c>
      <c r="AE2232" s="4">
        <v>45831</v>
      </c>
      <c r="AF2232" s="4"/>
      <c r="AG2232" s="31" t="s">
        <v>62</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c r="W2334" s="4">
        <v>45827</v>
      </c>
      <c r="X2334" s="4"/>
      <c r="Y2334" s="4" t="s">
        <v>60</v>
      </c>
      <c r="Z2334" s="4">
        <v>45829</v>
      </c>
      <c r="AA2334" s="4"/>
      <c r="AB2334" s="4" t="s">
        <v>60</v>
      </c>
      <c r="AC2334" s="4">
        <v>45830</v>
      </c>
      <c r="AD2334" s="4">
        <v>45831</v>
      </c>
      <c r="AE2334" s="4">
        <v>45832</v>
      </c>
      <c r="AF2334" s="4"/>
      <c r="AG2334" s="31" t="s">
        <v>242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c r="W2335" s="4">
        <v>45827</v>
      </c>
      <c r="X2335" s="4"/>
      <c r="Y2335" s="4" t="s">
        <v>60</v>
      </c>
      <c r="Z2335" s="4">
        <v>45829</v>
      </c>
      <c r="AA2335" s="4"/>
      <c r="AB2335" s="4" t="s">
        <v>60</v>
      </c>
      <c r="AC2335" s="4">
        <v>45830</v>
      </c>
      <c r="AD2335" s="4">
        <v>45831</v>
      </c>
      <c r="AE2335" s="4">
        <v>45832</v>
      </c>
      <c r="AF2335" s="4"/>
      <c r="AG2335" s="31" t="s">
        <v>242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c r="W2342" s="4">
        <v>45827</v>
      </c>
      <c r="X2342" s="4"/>
      <c r="Y2342" s="4" t="s">
        <v>60</v>
      </c>
      <c r="Z2342" s="4">
        <v>45829</v>
      </c>
      <c r="AA2342" s="4"/>
      <c r="AB2342" s="4" t="s">
        <v>60</v>
      </c>
      <c r="AC2342" s="4">
        <v>45830</v>
      </c>
      <c r="AD2342" s="4">
        <v>45831</v>
      </c>
      <c r="AE2342" s="4">
        <v>45832</v>
      </c>
      <c r="AF2342" s="4"/>
      <c r="AG2342" s="31" t="s">
        <v>242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c r="W2343" s="4">
        <v>45827</v>
      </c>
      <c r="X2343" s="4"/>
      <c r="Y2343" s="4" t="s">
        <v>60</v>
      </c>
      <c r="Z2343" s="4">
        <v>45829</v>
      </c>
      <c r="AA2343" s="4"/>
      <c r="AB2343" s="4" t="s">
        <v>60</v>
      </c>
      <c r="AC2343" s="4">
        <v>45830</v>
      </c>
      <c r="AD2343" s="4">
        <v>45831</v>
      </c>
      <c r="AE2343" s="4">
        <v>45832</v>
      </c>
      <c r="AF2343" s="4"/>
      <c r="AG2343" s="31" t="s">
        <v>242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88</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t="s">
        <v>60</v>
      </c>
      <c r="AC2696" s="4" t="s">
        <v>60</v>
      </c>
      <c r="AD2696" s="4">
        <v>45866</v>
      </c>
      <c r="AE2696" s="4">
        <v>45868</v>
      </c>
      <c r="AF2696" s="4"/>
      <c r="AG2696" s="31" t="s">
        <v>62</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t="s">
        <v>60</v>
      </c>
      <c r="AC2697" s="4" t="s">
        <v>60</v>
      </c>
      <c r="AD2697" s="4">
        <v>45866</v>
      </c>
      <c r="AE2697" s="4">
        <v>45868</v>
      </c>
      <c r="AF2697" s="4"/>
      <c r="AG2697" s="31" t="s">
        <v>62</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45866</v>
      </c>
      <c r="AE2708" s="4">
        <v>45868</v>
      </c>
      <c r="AF2708" s="4"/>
      <c r="AG2708" s="31" t="s">
        <v>151</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45866</v>
      </c>
      <c r="AE2712" s="4">
        <v>45868</v>
      </c>
      <c r="AF2712" s="4"/>
      <c r="AG2712" s="31" t="s">
        <v>151</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t="s">
        <v>60</v>
      </c>
      <c r="AC2717" s="4" t="s">
        <v>60</v>
      </c>
      <c r="AD2717" s="4">
        <v>45866</v>
      </c>
      <c r="AE2717" s="4">
        <v>45868</v>
      </c>
      <c r="AF2717" s="4"/>
      <c r="AG2717" s="31" t="s">
        <v>62</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45914</v>
      </c>
      <c r="AE2719" s="4">
        <v>45916</v>
      </c>
      <c r="AF2719" s="4"/>
      <c r="AG2719" s="31" t="s">
        <v>151</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45914</v>
      </c>
      <c r="AE2720" s="4">
        <v>45916</v>
      </c>
      <c r="AF2720" s="4"/>
      <c r="AG2720" s="31" t="s">
        <v>151</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119</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119</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28"/>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8</v>
      </c>
    </row>
    <row r="3" spans="1:12" x14ac:dyDescent="0.25">
      <c r="A3" s="12" t="s">
        <v>72</v>
      </c>
      <c r="B3" s="19">
        <f ca="1">SUMIFS('Data Power app'!$G:$G,'Data Power app'!L:L,"&gt;"&amp;$I$2,'Data Power app'!F:F,Report!$A3)</f>
        <v>144672</v>
      </c>
      <c r="C3" s="19">
        <f ca="1">SUMIFS('Data Power app'!$G:$G,'Data Power app'!N:N,"&gt;"&amp;$I$2,'Data Power app'!$F:$F,Report!$A3)</f>
        <v>0</v>
      </c>
      <c r="D3" s="19">
        <f ca="1">SUMIFS('Data Power app'!$G:$G,'Data Power app'!V:V,"&gt;"&amp;$I$2,'Data Power app'!$F:$F,Report!$A3)</f>
        <v>0</v>
      </c>
      <c r="E3" s="19">
        <f ca="1">SUMIFS('Data Power app'!$G:$G,'Data Power app'!AA:AA,"&gt;"&amp;$I$2,'Data Power app'!$F:$F,Report!$A3)</f>
        <v>128538</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34757</v>
      </c>
      <c r="C4" s="19">
        <f ca="1">SUMIFS('Data Power app'!$G:$G,'Data Power app'!N:N,"&gt;"&amp;$I$2,'Data Power app'!F:F,Report!$A4)</f>
        <v>102274</v>
      </c>
      <c r="D4" s="19">
        <f ca="1">SUMIFS('Data Power app'!$G:$G,'Data Power app'!V:V,"&gt;"&amp;$I$2,'Data Power app'!$F:$F,Report!$A4)</f>
        <v>127379</v>
      </c>
      <c r="E4" s="19">
        <f ca="1">SUMIFS('Data Power app'!$G:$G,'Data Power app'!AA:AA,"&gt;"&amp;$I$2,'Data Power app'!$F:$F,Report!$A4)</f>
        <v>51817</v>
      </c>
      <c r="F4" s="20">
        <f ca="1">SUMIFS('Data Power app'!$G:$G,'Data Power app'!AF:AF,"="&amp;$I$2,'Data Power app'!$F:$F,Report!$A4)</f>
        <v>145931</v>
      </c>
    </row>
    <row r="5" spans="1:12" x14ac:dyDescent="0.25">
      <c r="A5" s="21" t="s">
        <v>1230</v>
      </c>
      <c r="B5" s="22">
        <f ca="1">SUM(B3:B4)</f>
        <v>179429</v>
      </c>
      <c r="C5" s="22">
        <f t="shared" ref="C5:F5" ca="1" si="0">SUM(C3:C4)</f>
        <v>102274</v>
      </c>
      <c r="D5" s="22">
        <f t="shared" ca="1" si="0"/>
        <v>127379</v>
      </c>
      <c r="E5" s="22">
        <f t="shared" ca="1" si="0"/>
        <v>180355</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2025-06-12T14:08:46Z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