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56" documentId="8_{050AFC0B-4AB8-4CA8-82E3-C6EC7D3D2882}" xr6:coauthVersionLast="47" xr6:coauthVersionMax="47" xr10:uidLastSave="{F63ADE44-5859-4FF2-A700-B1C814F10BB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Time'!$A$1:$G$9467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<sst xmlns="http://schemas.openxmlformats.org/spreadsheetml/2006/main" count="290817" uniqueCount="18232">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</sst>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67" tableType="queryTable" totalsRowShown="0">
  <autoFilter ref="A1:G94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c r="AG423" s="34" t="s">
        <v>62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c r="AB923" s="4" t="s">
        <v>60</v>
      </c>
      <c r="AC923" s="4">
        <v>45825</v>
      </c>
      <c r="AD923" s="4">
        <v>45827</v>
      </c>
      <c r="AE923" s="4">
        <v>45828</v>
      </c>
      <c r="AF923" s="4"/>
      <c r="AG923" s="34" t="s">
        <v>95</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v>45826</v>
      </c>
      <c r="AC2363" s="4">
        <v>45831</v>
      </c>
      <c r="AD2363" s="4">
        <v>45832</v>
      </c>
      <c r="AE2363" s="4">
        <v>45834</v>
      </c>
      <c r="AF2363" s="4"/>
      <c r="AG2363" s="34" t="s">
        <v>953</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c r="Y2553" s="4" t="s">
        <v>60</v>
      </c>
      <c r="Z2553" s="4">
        <v>45832</v>
      </c>
      <c r="AA2553" s="4"/>
      <c r="AB2553" s="4" t="s">
        <v>60</v>
      </c>
      <c r="AC2553" s="4">
        <v>45833</v>
      </c>
      <c r="AD2553" s="4">
        <v>45834</v>
      </c>
      <c r="AE2553" s="4">
        <v>45836</v>
      </c>
      <c r="AF2553" s="4"/>
      <c r="AG2553" s="34" t="s">
        <v>292</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6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14</v>
      </c>
    </row>
    <row r="3" spans="1:12" x14ac:dyDescent="0.25">
      <c r="A3" s="12" t="s">
        <v>72</v>
      </c>
      <c r="B3" s="19">
        <f ca="1">SUMIFS('Data Power app'!$G:$G,'Data Power app'!L:L,"&gt;"&amp;$I$2,'Data Power app'!F:F,Report!$A3)</f>
        <v>166630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100092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120566</v>
      </c>
      <c r="D4" s="19">
        <f ca="1">SUMIFS('Data Power app'!$G:$G,'Data Power app'!V:V,"&gt;"&amp;$I$2,'Data Power app'!$F:$F,Report!$A4)</f>
        <v>93034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265267</v>
      </c>
      <c r="C5" s="22">
        <f t="shared" ref="C5:F5" ca="1" si="0">SUM(C3:C4)</f>
        <v>120566</v>
      </c>
      <c r="D5" s="22">
        <f t="shared" ca="1" si="0"/>
        <v>93034</v>
      </c>
      <c r="E5" s="22">
        <f t="shared" ca="1" si="0"/>
        <v>169489</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2025-06-18T16:14:14Z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