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31" documentId="8_{050AFC0B-4AB8-4CA8-82E3-C6EC7D3D2882}" xr6:coauthVersionLast="47" xr6:coauthVersionMax="47" xr10:uidLastSave="{78888CA2-4EC1-426C-A0BE-0EBEC0F5654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Time'!$A$1:$G$6882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<sst xmlns="http://schemas.openxmlformats.org/spreadsheetml/2006/main" count="116435" uniqueCount="14602">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</sst>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82" tableType="queryTable" totalsRowShown="0">
  <autoFilter ref="A1:G688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8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11</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61055</v>
      </c>
      <c r="C4" s="19">
        <f ca="1">SUMIFS('Data Power app'!$G:$G,'Data Power app'!N:N,"&gt;"&amp;$I$2,'Data Power app'!F:F,Report!$A4)</f>
        <v>84751</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173096</v>
      </c>
      <c r="C5" s="22">
        <f t="shared" ref="C5:F5" ca="1" si="0">SUM(C3:C4)</f>
        <v>84751</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2025-06-13T14:13:20Z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