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144" documentId="8_{050AFC0B-4AB8-4CA8-82E3-C6EC7D3D2882}" xr6:coauthVersionLast="47" xr6:coauthVersionMax="47" xr10:uidLastSave="{50266837-8B9B-4C82-8DE1-6521AAC793AF}"/>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Time'!$A$1:$G$7735</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<sst xmlns="http://schemas.openxmlformats.org/spreadsheetml/2006/main" count="262074" uniqueCount="16014">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</sst>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35" tableType="queryTable" totalsRowShown="0">
  <autoFilter ref="A1:G773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4" t="s">
        <v>225</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4" t="s">
        <v>86</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c r="Y179" s="4" t="s">
        <v>60</v>
      </c>
      <c r="Z179" s="4" t="s">
        <v>60</v>
      </c>
      <c r="AA179" s="4"/>
      <c r="AB179" s="4" t="s">
        <v>60</v>
      </c>
      <c r="AC179" s="4">
        <v>45824</v>
      </c>
      <c r="AD179" s="4">
        <v>45824</v>
      </c>
      <c r="AE179" s="4">
        <v>45821</v>
      </c>
      <c r="AF179" s="4"/>
      <c r="AG179" s="34" t="s">
        <v>292</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c r="Y483" s="4" t="s">
        <v>60</v>
      </c>
      <c r="Z483" s="4">
        <v>45825</v>
      </c>
      <c r="AA483" s="4"/>
      <c r="AB483" s="4" t="s">
        <v>60</v>
      </c>
      <c r="AC483" s="4">
        <v>45825</v>
      </c>
      <c r="AD483" s="4">
        <v>45825</v>
      </c>
      <c r="AE483" s="4">
        <v>45826</v>
      </c>
      <c r="AF483" s="4"/>
      <c r="AG483" s="34" t="s">
        <v>292</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c r="AG487" s="34" t="s">
        <v>62</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c r="AG488" s="34" t="s">
        <v>62</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c r="AG489" s="34" t="s">
        <v>62</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4" t="s">
        <v>138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4" t="s">
        <v>138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4" t="s">
        <v>138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4" t="s">
        <v>138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4" t="s">
        <v>138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4" t="s">
        <v>138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4" t="s">
        <v>138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4" t="s">
        <v>138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4" t="s">
        <v>138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4" t="s">
        <v>138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45825</v>
      </c>
      <c r="AE556" s="4">
        <v>45827</v>
      </c>
      <c r="AF556" s="4"/>
      <c r="AG556" s="34" t="s">
        <v>138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4" t="s">
        <v>138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4" t="s">
        <v>138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4" t="s">
        <v>138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45825</v>
      </c>
      <c r="AE632" s="4">
        <v>45827</v>
      </c>
      <c r="AF632" s="4"/>
      <c r="AG632" s="34" t="s">
        <v>138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45825</v>
      </c>
      <c r="AE633" s="4">
        <v>45827</v>
      </c>
      <c r="AF633" s="4"/>
      <c r="AG633" s="34" t="s">
        <v>138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c r="Y653" s="4" t="s">
        <v>60</v>
      </c>
      <c r="Z653" s="4">
        <v>45825</v>
      </c>
      <c r="AA653" s="4"/>
      <c r="AB653" s="4" t="s">
        <v>60</v>
      </c>
      <c r="AC653" s="4">
        <v>45826</v>
      </c>
      <c r="AD653" s="4">
        <v>45826</v>
      </c>
      <c r="AE653" s="4">
        <v>45827</v>
      </c>
      <c r="AF653" s="4"/>
      <c r="AG653" s="34" t="s">
        <v>292</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c r="Y656" s="4" t="s">
        <v>60</v>
      </c>
      <c r="Z656" s="4">
        <v>45825</v>
      </c>
      <c r="AA656" s="4"/>
      <c r="AB656" s="4" t="s">
        <v>60</v>
      </c>
      <c r="AC656" s="4">
        <v>45826</v>
      </c>
      <c r="AD656" s="4">
        <v>45826</v>
      </c>
      <c r="AE656" s="4">
        <v>45827</v>
      </c>
      <c r="AF656" s="4"/>
      <c r="AG656" s="34" t="s">
        <v>292</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c r="Y669" s="4" t="s">
        <v>60</v>
      </c>
      <c r="Z669" s="4">
        <v>45825</v>
      </c>
      <c r="AA669" s="4"/>
      <c r="AB669" s="4" t="s">
        <v>60</v>
      </c>
      <c r="AC669" s="4">
        <v>45826</v>
      </c>
      <c r="AD669" s="4">
        <v>45826</v>
      </c>
      <c r="AE669" s="4">
        <v>45827</v>
      </c>
      <c r="AF669" s="4"/>
      <c r="AG669" s="34" t="s">
        <v>292</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c r="Y674" s="4" t="s">
        <v>60</v>
      </c>
      <c r="Z674" s="4">
        <v>45825</v>
      </c>
      <c r="AA674" s="4"/>
      <c r="AB674" s="4" t="s">
        <v>60</v>
      </c>
      <c r="AC674" s="4">
        <v>45826</v>
      </c>
      <c r="AD674" s="4">
        <v>45826</v>
      </c>
      <c r="AE674" s="4">
        <v>45827</v>
      </c>
      <c r="AF674" s="4"/>
      <c r="AG674" s="34" t="s">
        <v>292</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c r="Y675" s="4" t="s">
        <v>60</v>
      </c>
      <c r="Z675" s="4">
        <v>45825</v>
      </c>
      <c r="AA675" s="4"/>
      <c r="AB675" s="4" t="s">
        <v>60</v>
      </c>
      <c r="AC675" s="4">
        <v>45826</v>
      </c>
      <c r="AD675" s="4">
        <v>45826</v>
      </c>
      <c r="AE675" s="4">
        <v>45827</v>
      </c>
      <c r="AF675" s="4"/>
      <c r="AG675" s="34" t="s">
        <v>292</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c r="Y676" s="4" t="s">
        <v>60</v>
      </c>
      <c r="Z676" s="4">
        <v>45825</v>
      </c>
      <c r="AA676" s="4"/>
      <c r="AB676" s="4" t="s">
        <v>60</v>
      </c>
      <c r="AC676" s="4">
        <v>45826</v>
      </c>
      <c r="AD676" s="4">
        <v>45826</v>
      </c>
      <c r="AE676" s="4">
        <v>45827</v>
      </c>
      <c r="AF676" s="4"/>
      <c r="AG676" s="34" t="s">
        <v>292</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45826</v>
      </c>
      <c r="AE705" s="4">
        <v>45827</v>
      </c>
      <c r="AF705" s="4"/>
      <c r="AG705" s="34" t="s">
        <v>138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c r="Y730" s="4" t="s">
        <v>60</v>
      </c>
      <c r="Z730" s="4">
        <v>45825</v>
      </c>
      <c r="AA730" s="4"/>
      <c r="AB730" s="4" t="s">
        <v>60</v>
      </c>
      <c r="AC730" s="4">
        <v>45826</v>
      </c>
      <c r="AD730" s="4">
        <v>45826</v>
      </c>
      <c r="AE730" s="4">
        <v>45828</v>
      </c>
      <c r="AF730" s="4"/>
      <c r="AG730" s="34" t="s">
        <v>292</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v>45825</v>
      </c>
      <c r="AC734" s="4">
        <v>45825</v>
      </c>
      <c r="AD734" s="4">
        <v>45826</v>
      </c>
      <c r="AE734" s="4">
        <v>45828</v>
      </c>
      <c r="AF734" s="4"/>
      <c r="AG734" s="34" t="s">
        <v>945</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c r="AG735" s="34" t="s">
        <v>62</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c r="AG736" s="34" t="s">
        <v>62</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c r="Y764" s="4" t="s">
        <v>60</v>
      </c>
      <c r="Z764" s="4">
        <v>45824</v>
      </c>
      <c r="AA764" s="4"/>
      <c r="AB764" s="4" t="s">
        <v>60</v>
      </c>
      <c r="AC764" s="4">
        <v>45825</v>
      </c>
      <c r="AD764" s="4">
        <v>45826</v>
      </c>
      <c r="AE764" s="4">
        <v>45828</v>
      </c>
      <c r="AF764" s="4"/>
      <c r="AG764" s="34" t="s">
        <v>292</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c r="Y765" s="4" t="s">
        <v>60</v>
      </c>
      <c r="Z765" s="4">
        <v>45824</v>
      </c>
      <c r="AA765" s="4"/>
      <c r="AB765" s="4" t="s">
        <v>60</v>
      </c>
      <c r="AC765" s="4">
        <v>45825</v>
      </c>
      <c r="AD765" s="4">
        <v>45826</v>
      </c>
      <c r="AE765" s="4">
        <v>45828</v>
      </c>
      <c r="AF765" s="4"/>
      <c r="AG765" s="34" t="s">
        <v>292</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c r="Y766" s="4" t="s">
        <v>60</v>
      </c>
      <c r="Z766" s="4">
        <v>45824</v>
      </c>
      <c r="AA766" s="4"/>
      <c r="AB766" s="4" t="s">
        <v>60</v>
      </c>
      <c r="AC766" s="4">
        <v>45825</v>
      </c>
      <c r="AD766" s="4">
        <v>45826</v>
      </c>
      <c r="AE766" s="4">
        <v>45828</v>
      </c>
      <c r="AF766" s="4"/>
      <c r="AG766" s="34" t="s">
        <v>292</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4" t="s">
        <v>138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4" t="s">
        <v>138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45826</v>
      </c>
      <c r="AE823" s="4">
        <v>45828</v>
      </c>
      <c r="AF823" s="4"/>
      <c r="AG823" s="34" t="s">
        <v>138</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c r="V904" s="4"/>
      <c r="W904" s="4">
        <v>45824</v>
      </c>
      <c r="X904" s="4"/>
      <c r="Y904" s="4" t="s">
        <v>60</v>
      </c>
      <c r="Z904" s="4">
        <v>45825</v>
      </c>
      <c r="AA904" s="4"/>
      <c r="AB904" s="4" t="s">
        <v>60</v>
      </c>
      <c r="AC904" s="4">
        <v>45826</v>
      </c>
      <c r="AD904" s="4">
        <v>45827</v>
      </c>
      <c r="AE904" s="4">
        <v>45828</v>
      </c>
      <c r="AF904" s="4"/>
      <c r="AG904" s="34" t="s">
        <v>225</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c r="W911" s="4">
        <v>45824</v>
      </c>
      <c r="X911" s="4"/>
      <c r="Y911" s="4" t="s">
        <v>60</v>
      </c>
      <c r="Z911" s="4">
        <v>45825</v>
      </c>
      <c r="AA911" s="4"/>
      <c r="AB911" s="4" t="s">
        <v>60</v>
      </c>
      <c r="AC911" s="4">
        <v>45826</v>
      </c>
      <c r="AD911" s="4">
        <v>45827</v>
      </c>
      <c r="AE911" s="4">
        <v>45828</v>
      </c>
      <c r="AF911" s="4"/>
      <c r="AG911" s="34" t="s">
        <v>225</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c r="Y912" s="4" t="s">
        <v>60</v>
      </c>
      <c r="Z912" s="4">
        <v>45825</v>
      </c>
      <c r="AA912" s="4"/>
      <c r="AB912" s="4" t="s">
        <v>60</v>
      </c>
      <c r="AC912" s="4">
        <v>45826</v>
      </c>
      <c r="AD912" s="4">
        <v>45827</v>
      </c>
      <c r="AE912" s="4">
        <v>45828</v>
      </c>
      <c r="AF912" s="4"/>
      <c r="AG912" s="34" t="s">
        <v>292</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c r="V913" s="4"/>
      <c r="W913" s="4">
        <v>45824</v>
      </c>
      <c r="X913" s="4"/>
      <c r="Y913" s="4" t="s">
        <v>60</v>
      </c>
      <c r="Z913" s="4">
        <v>45824</v>
      </c>
      <c r="AA913" s="4"/>
      <c r="AB913" s="4" t="s">
        <v>60</v>
      </c>
      <c r="AC913" s="4">
        <v>45825</v>
      </c>
      <c r="AD913" s="4">
        <v>45827</v>
      </c>
      <c r="AE913" s="4">
        <v>45828</v>
      </c>
      <c r="AF913" s="4"/>
      <c r="AG913" s="34" t="s">
        <v>225</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c r="Y962" s="4" t="s">
        <v>60</v>
      </c>
      <c r="Z962" s="4">
        <v>45825</v>
      </c>
      <c r="AA962" s="4"/>
      <c r="AB962" s="4" t="s">
        <v>60</v>
      </c>
      <c r="AC962" s="4">
        <v>45826</v>
      </c>
      <c r="AD962" s="4">
        <v>45827</v>
      </c>
      <c r="AE962" s="4">
        <v>45828</v>
      </c>
      <c r="AF962" s="4"/>
      <c r="AG962" s="34" t="s">
        <v>292</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c r="Y963" s="4" t="s">
        <v>60</v>
      </c>
      <c r="Z963" s="4">
        <v>45825</v>
      </c>
      <c r="AA963" s="4"/>
      <c r="AB963" s="4" t="s">
        <v>60</v>
      </c>
      <c r="AC963" s="4">
        <v>45826</v>
      </c>
      <c r="AD963" s="4">
        <v>45827</v>
      </c>
      <c r="AE963" s="4">
        <v>45828</v>
      </c>
      <c r="AF963" s="4"/>
      <c r="AG963" s="34" t="s">
        <v>292</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c r="W965" s="4">
        <v>45824</v>
      </c>
      <c r="X965" s="4"/>
      <c r="Y965" s="4" t="s">
        <v>60</v>
      </c>
      <c r="Z965" s="4">
        <v>45825</v>
      </c>
      <c r="AA965" s="4"/>
      <c r="AB965" s="4" t="s">
        <v>60</v>
      </c>
      <c r="AC965" s="4">
        <v>45826</v>
      </c>
      <c r="AD965" s="4">
        <v>45827</v>
      </c>
      <c r="AE965" s="4">
        <v>45828</v>
      </c>
      <c r="AF965" s="4"/>
      <c r="AG965" s="34" t="s">
        <v>225</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45827</v>
      </c>
      <c r="AE999" s="4">
        <v>45828</v>
      </c>
      <c r="AF999" s="4"/>
      <c r="AG999" s="34" t="s">
        <v>138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c r="W1000" s="4">
        <v>45827</v>
      </c>
      <c r="X1000" s="4"/>
      <c r="Y1000" s="4" t="s">
        <v>60</v>
      </c>
      <c r="Z1000" s="4">
        <v>45827</v>
      </c>
      <c r="AA1000" s="4"/>
      <c r="AB1000" s="4" t="s">
        <v>60</v>
      </c>
      <c r="AC1000" s="4">
        <v>45828</v>
      </c>
      <c r="AD1000" s="4">
        <v>45828</v>
      </c>
      <c r="AE1000" s="4">
        <v>45828</v>
      </c>
      <c r="AF1000" s="4"/>
      <c r="AG1000" s="34" t="s">
        <v>225</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c r="W1001" s="4">
        <v>45827</v>
      </c>
      <c r="X1001" s="4"/>
      <c r="Y1001" s="4" t="s">
        <v>60</v>
      </c>
      <c r="Z1001" s="4">
        <v>45827</v>
      </c>
      <c r="AA1001" s="4"/>
      <c r="AB1001" s="4" t="s">
        <v>60</v>
      </c>
      <c r="AC1001" s="4">
        <v>45828</v>
      </c>
      <c r="AD1001" s="4">
        <v>45828</v>
      </c>
      <c r="AE1001" s="4">
        <v>45828</v>
      </c>
      <c r="AF1001" s="4"/>
      <c r="AG1001" s="34" t="s">
        <v>225</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c r="W1038" s="4">
        <v>45825</v>
      </c>
      <c r="X1038" s="4"/>
      <c r="Y1038" s="4" t="s">
        <v>60</v>
      </c>
      <c r="Z1038" s="4">
        <v>45825</v>
      </c>
      <c r="AA1038" s="4"/>
      <c r="AB1038" s="4" t="s">
        <v>60</v>
      </c>
      <c r="AC1038" s="4">
        <v>45826</v>
      </c>
      <c r="AD1038" s="4">
        <v>45827</v>
      </c>
      <c r="AE1038" s="4">
        <v>45829</v>
      </c>
      <c r="AF1038" s="4"/>
      <c r="AG1038" s="34" t="s">
        <v>225</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c r="W1067" s="4">
        <v>45825</v>
      </c>
      <c r="X1067" s="4"/>
      <c r="Y1067" s="4" t="s">
        <v>60</v>
      </c>
      <c r="Z1067" s="4">
        <v>45826</v>
      </c>
      <c r="AA1067" s="4"/>
      <c r="AB1067" s="4" t="s">
        <v>60</v>
      </c>
      <c r="AC1067" s="4">
        <v>45827</v>
      </c>
      <c r="AD1067" s="4">
        <v>45827</v>
      </c>
      <c r="AE1067" s="4">
        <v>45829</v>
      </c>
      <c r="AF1067" s="4"/>
      <c r="AG1067" s="34" t="s">
        <v>225</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c r="W1128" s="4">
        <v>45825</v>
      </c>
      <c r="X1128" s="4"/>
      <c r="Y1128" s="4" t="s">
        <v>60</v>
      </c>
      <c r="Z1128" s="4">
        <v>45825</v>
      </c>
      <c r="AA1128" s="4"/>
      <c r="AB1128" s="4" t="s">
        <v>60</v>
      </c>
      <c r="AC1128" s="4">
        <v>45826</v>
      </c>
      <c r="AD1128" s="4">
        <v>45827</v>
      </c>
      <c r="AE1128" s="4">
        <v>45829</v>
      </c>
      <c r="AF1128" s="4"/>
      <c r="AG1128" s="34" t="s">
        <v>225</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4" t="s">
        <v>138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4" t="s">
        <v>138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4" t="s">
        <v>138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117</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c r="W1330" s="4">
        <v>45826</v>
      </c>
      <c r="X1330" s="4"/>
      <c r="Y1330" s="4" t="s">
        <v>60</v>
      </c>
      <c r="Z1330" s="4">
        <v>45827</v>
      </c>
      <c r="AA1330" s="4"/>
      <c r="AB1330" s="4" t="s">
        <v>60</v>
      </c>
      <c r="AC1330" s="4">
        <v>45828</v>
      </c>
      <c r="AD1330" s="4">
        <v>45828</v>
      </c>
      <c r="AE1330" s="4">
        <v>45829</v>
      </c>
      <c r="AF1330" s="4"/>
      <c r="AG1330" s="34" t="s">
        <v>225</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c r="W1331" s="4">
        <v>45826</v>
      </c>
      <c r="X1331" s="4"/>
      <c r="Y1331" s="4" t="s">
        <v>60</v>
      </c>
      <c r="Z1331" s="4">
        <v>45827</v>
      </c>
      <c r="AA1331" s="4"/>
      <c r="AB1331" s="4" t="s">
        <v>60</v>
      </c>
      <c r="AC1331" s="4">
        <v>45828</v>
      </c>
      <c r="AD1331" s="4">
        <v>45828</v>
      </c>
      <c r="AE1331" s="4">
        <v>45829</v>
      </c>
      <c r="AF1331" s="4"/>
      <c r="AG1331" s="34" t="s">
        <v>225</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c r="W1332" s="4">
        <v>45826</v>
      </c>
      <c r="X1332" s="4"/>
      <c r="Y1332" s="4" t="s">
        <v>60</v>
      </c>
      <c r="Z1332" s="4">
        <v>45827</v>
      </c>
      <c r="AA1332" s="4"/>
      <c r="AB1332" s="4" t="s">
        <v>60</v>
      </c>
      <c r="AC1332" s="4">
        <v>45828</v>
      </c>
      <c r="AD1332" s="4">
        <v>45828</v>
      </c>
      <c r="AE1332" s="4">
        <v>45829</v>
      </c>
      <c r="AF1332" s="4"/>
      <c r="AG1332" s="34" t="s">
        <v>225</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c r="W1333" s="4">
        <v>45826</v>
      </c>
      <c r="X1333" s="4"/>
      <c r="Y1333" s="4" t="s">
        <v>60</v>
      </c>
      <c r="Z1333" s="4">
        <v>45827</v>
      </c>
      <c r="AA1333" s="4"/>
      <c r="AB1333" s="4" t="s">
        <v>60</v>
      </c>
      <c r="AC1333" s="4">
        <v>45828</v>
      </c>
      <c r="AD1333" s="4">
        <v>45828</v>
      </c>
      <c r="AE1333" s="4">
        <v>45829</v>
      </c>
      <c r="AF1333" s="4"/>
      <c r="AG1333" s="34" t="s">
        <v>225</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c r="W1334" s="4">
        <v>45826</v>
      </c>
      <c r="X1334" s="4"/>
      <c r="Y1334" s="4" t="s">
        <v>60</v>
      </c>
      <c r="Z1334" s="4">
        <v>45827</v>
      </c>
      <c r="AA1334" s="4"/>
      <c r="AB1334" s="4" t="s">
        <v>60</v>
      </c>
      <c r="AC1334" s="4">
        <v>45828</v>
      </c>
      <c r="AD1334" s="4">
        <v>45828</v>
      </c>
      <c r="AE1334" s="4">
        <v>45829</v>
      </c>
      <c r="AF1334" s="4"/>
      <c r="AG1334" s="34" t="s">
        <v>225</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117</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c r="W1383" s="4">
        <v>45826</v>
      </c>
      <c r="X1383" s="4"/>
      <c r="Y1383" s="4" t="s">
        <v>60</v>
      </c>
      <c r="Z1383" s="4">
        <v>45826</v>
      </c>
      <c r="AA1383" s="4"/>
      <c r="AB1383" s="4" t="s">
        <v>60</v>
      </c>
      <c r="AC1383" s="4">
        <v>45827</v>
      </c>
      <c r="AD1383" s="4">
        <v>45828</v>
      </c>
      <c r="AE1383" s="4">
        <v>45829</v>
      </c>
      <c r="AF1383" s="4"/>
      <c r="AG1383" s="34" t="s">
        <v>225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c r="Y1412" s="4" t="s">
        <v>60</v>
      </c>
      <c r="Z1412" s="4">
        <v>45823</v>
      </c>
      <c r="AA1412" s="4"/>
      <c r="AB1412" s="4" t="s">
        <v>60</v>
      </c>
      <c r="AC1412" s="4">
        <v>45824</v>
      </c>
      <c r="AD1412" s="4">
        <v>45826</v>
      </c>
      <c r="AE1412" s="4">
        <v>45830</v>
      </c>
      <c r="AF1412" s="4"/>
      <c r="AG1412" s="34" t="s">
        <v>292</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c r="AG1430" s="34" t="s">
        <v>62</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c r="AG1433" s="34" t="s">
        <v>62</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45828</v>
      </c>
      <c r="AE1442" s="4">
        <v>45831</v>
      </c>
      <c r="AF1442" s="4"/>
      <c r="AG1442" s="34" t="s">
        <v>138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45831</v>
      </c>
      <c r="AF1443" s="4"/>
      <c r="AG1443" s="34" t="s">
        <v>138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45831</v>
      </c>
      <c r="AF1444" s="4"/>
      <c r="AG1444" s="34" t="s">
        <v>138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c r="M1445" s="4">
        <v>45825</v>
      </c>
      <c r="N1445" s="4"/>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117</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117</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117</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117</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c r="W1463" s="4">
        <v>45826</v>
      </c>
      <c r="X1463" s="4"/>
      <c r="Y1463" s="4" t="s">
        <v>60</v>
      </c>
      <c r="Z1463" s="4">
        <v>45827</v>
      </c>
      <c r="AA1463" s="4"/>
      <c r="AB1463" s="4" t="s">
        <v>60</v>
      </c>
      <c r="AC1463" s="4">
        <v>45828</v>
      </c>
      <c r="AD1463" s="4">
        <v>45828</v>
      </c>
      <c r="AE1463" s="4">
        <v>45831</v>
      </c>
      <c r="AF1463" s="4"/>
      <c r="AG1463" s="34" t="s">
        <v>225</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c r="W1467" s="4">
        <v>45827</v>
      </c>
      <c r="X1467" s="4"/>
      <c r="Y1467" s="4" t="s">
        <v>60</v>
      </c>
      <c r="Z1467" s="4">
        <v>45827</v>
      </c>
      <c r="AA1467" s="4"/>
      <c r="AB1467" s="4" t="s">
        <v>60</v>
      </c>
      <c r="AC1467" s="4">
        <v>45828</v>
      </c>
      <c r="AD1467" s="4">
        <v>45828</v>
      </c>
      <c r="AE1467" s="4">
        <v>45831</v>
      </c>
      <c r="AF1467" s="4"/>
      <c r="AG1467" s="34" t="s">
        <v>225</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c r="Y1516" s="4" t="s">
        <v>60</v>
      </c>
      <c r="Z1516" s="4">
        <v>45826</v>
      </c>
      <c r="AA1516" s="4"/>
      <c r="AB1516" s="4" t="s">
        <v>60</v>
      </c>
      <c r="AC1516" s="4">
        <v>45827</v>
      </c>
      <c r="AD1516" s="4">
        <v>45829</v>
      </c>
      <c r="AE1516" s="4">
        <v>45831</v>
      </c>
      <c r="AF1516" s="4"/>
      <c r="AG1516" s="34" t="s">
        <v>292</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117</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v>45825</v>
      </c>
      <c r="AC1593" s="4">
        <v>45828</v>
      </c>
      <c r="AD1593" s="4">
        <v>45829</v>
      </c>
      <c r="AE1593" s="4">
        <v>45831</v>
      </c>
      <c r="AF1593" s="4"/>
      <c r="AG1593" s="34" t="s">
        <v>945</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c r="AG1597" s="34" t="s">
        <v>62</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c r="AG1864" s="34" t="s">
        <v>62</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c r="AG1865" s="34" t="s">
        <v>62</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c r="AG1866" s="34" t="s">
        <v>62</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c r="W1880" s="4">
        <v>45827</v>
      </c>
      <c r="X1880" s="4"/>
      <c r="Y1880" s="4" t="s">
        <v>60</v>
      </c>
      <c r="Z1880" s="4">
        <v>45827</v>
      </c>
      <c r="AA1880" s="4"/>
      <c r="AB1880" s="4" t="s">
        <v>60</v>
      </c>
      <c r="AC1880" s="4">
        <v>45828</v>
      </c>
      <c r="AD1880" s="4">
        <v>45829</v>
      </c>
      <c r="AE1880" s="4">
        <v>45832</v>
      </c>
      <c r="AF1880" s="4"/>
      <c r="AG1880" s="34" t="s">
        <v>225</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117</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c r="W1902" s="4">
        <v>45827</v>
      </c>
      <c r="X1902" s="4"/>
      <c r="Y1902" s="4" t="s">
        <v>60</v>
      </c>
      <c r="Z1902" s="4">
        <v>45827</v>
      </c>
      <c r="AA1902" s="4"/>
      <c r="AB1902" s="4" t="s">
        <v>60</v>
      </c>
      <c r="AC1902" s="4">
        <v>45828</v>
      </c>
      <c r="AD1902" s="4">
        <v>45829</v>
      </c>
      <c r="AE1902" s="4">
        <v>45832</v>
      </c>
      <c r="AF1902" s="4"/>
      <c r="AG1902" s="34" t="s">
        <v>225</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c r="W1903" s="4">
        <v>45827</v>
      </c>
      <c r="X1903" s="4"/>
      <c r="Y1903" s="4" t="s">
        <v>60</v>
      </c>
      <c r="Z1903" s="4">
        <v>45827</v>
      </c>
      <c r="AA1903" s="4"/>
      <c r="AB1903" s="4" t="s">
        <v>60</v>
      </c>
      <c r="AC1903" s="4">
        <v>45828</v>
      </c>
      <c r="AD1903" s="4">
        <v>45829</v>
      </c>
      <c r="AE1903" s="4">
        <v>45832</v>
      </c>
      <c r="AF1903" s="4"/>
      <c r="AG1903" s="34" t="s">
        <v>225</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c r="W1904" s="4">
        <v>45827</v>
      </c>
      <c r="X1904" s="4"/>
      <c r="Y1904" s="4" t="s">
        <v>60</v>
      </c>
      <c r="Z1904" s="4">
        <v>45827</v>
      </c>
      <c r="AA1904" s="4"/>
      <c r="AB1904" s="4" t="s">
        <v>60</v>
      </c>
      <c r="AC1904" s="4">
        <v>45828</v>
      </c>
      <c r="AD1904" s="4">
        <v>45829</v>
      </c>
      <c r="AE1904" s="4">
        <v>45832</v>
      </c>
      <c r="AF1904" s="4"/>
      <c r="AG1904" s="34" t="s">
        <v>225</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c r="W1994" s="4">
        <v>45827</v>
      </c>
      <c r="X1994" s="4"/>
      <c r="Y1994" s="4" t="s">
        <v>60</v>
      </c>
      <c r="Z1994" s="4">
        <v>45828</v>
      </c>
      <c r="AA1994" s="4"/>
      <c r="AB1994" s="4" t="s">
        <v>60</v>
      </c>
      <c r="AC1994" s="4">
        <v>45829</v>
      </c>
      <c r="AD1994" s="4">
        <v>45831</v>
      </c>
      <c r="AE1994" s="4">
        <v>45832</v>
      </c>
      <c r="AF1994" s="4"/>
      <c r="AG1994" s="34" t="s">
        <v>225</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c r="W1995" s="4">
        <v>45827</v>
      </c>
      <c r="X1995" s="4"/>
      <c r="Y1995" s="4" t="s">
        <v>60</v>
      </c>
      <c r="Z1995" s="4">
        <v>45828</v>
      </c>
      <c r="AA1995" s="4"/>
      <c r="AB1995" s="4" t="s">
        <v>60</v>
      </c>
      <c r="AC1995" s="4">
        <v>45829</v>
      </c>
      <c r="AD1995" s="4">
        <v>45831</v>
      </c>
      <c r="AE1995" s="4">
        <v>45832</v>
      </c>
      <c r="AF1995" s="4"/>
      <c r="AG1995" s="34" t="s">
        <v>225</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c r="W2031" s="4">
        <v>45828</v>
      </c>
      <c r="X2031" s="4"/>
      <c r="Y2031" s="4" t="s">
        <v>60</v>
      </c>
      <c r="Z2031" s="4">
        <v>45829</v>
      </c>
      <c r="AA2031" s="4"/>
      <c r="AB2031" s="4" t="s">
        <v>60</v>
      </c>
      <c r="AC2031" s="4">
        <v>45830</v>
      </c>
      <c r="AD2031" s="4">
        <v>45831</v>
      </c>
      <c r="AE2031" s="4">
        <v>45832</v>
      </c>
      <c r="AF2031" s="4"/>
      <c r="AG2031" s="34" t="s">
        <v>225</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c r="Y2071" s="4" t="s">
        <v>60</v>
      </c>
      <c r="Z2071" s="4">
        <v>45829</v>
      </c>
      <c r="AA2071" s="4"/>
      <c r="AB2071" s="4" t="s">
        <v>60</v>
      </c>
      <c r="AC2071" s="4">
        <v>45830</v>
      </c>
      <c r="AD2071" s="4">
        <v>45831</v>
      </c>
      <c r="AE2071" s="4">
        <v>45832</v>
      </c>
      <c r="AF2071" s="4"/>
      <c r="AG2071" s="34" t="s">
        <v>292</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c r="W2142" s="4">
        <v>45828</v>
      </c>
      <c r="X2142" s="4"/>
      <c r="Y2142" s="4" t="s">
        <v>60</v>
      </c>
      <c r="Z2142" s="4">
        <v>45829</v>
      </c>
      <c r="AA2142" s="4"/>
      <c r="AB2142" s="4" t="s">
        <v>60</v>
      </c>
      <c r="AC2142" s="4">
        <v>45830</v>
      </c>
      <c r="AD2142" s="4">
        <v>45831</v>
      </c>
      <c r="AE2142" s="4">
        <v>45833</v>
      </c>
      <c r="AF2142" s="4"/>
      <c r="AG2142" s="34" t="s">
        <v>225</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c r="W2163" s="4">
        <v>45828</v>
      </c>
      <c r="X2163" s="4"/>
      <c r="Y2163" s="4" t="s">
        <v>60</v>
      </c>
      <c r="Z2163" s="4">
        <v>45830</v>
      </c>
      <c r="AA2163" s="4"/>
      <c r="AB2163" s="4" t="s">
        <v>60</v>
      </c>
      <c r="AC2163" s="4">
        <v>45831</v>
      </c>
      <c r="AD2163" s="4">
        <v>45832</v>
      </c>
      <c r="AE2163" s="4">
        <v>45833</v>
      </c>
      <c r="AF2163" s="4"/>
      <c r="AG2163" s="34" t="s">
        <v>225</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c r="W2170" s="4">
        <v>45829</v>
      </c>
      <c r="X2170" s="4"/>
      <c r="Y2170" s="4" t="s">
        <v>60</v>
      </c>
      <c r="Z2170" s="4">
        <v>45830</v>
      </c>
      <c r="AA2170" s="4"/>
      <c r="AB2170" s="4" t="s">
        <v>60</v>
      </c>
      <c r="AC2170" s="4">
        <v>45831</v>
      </c>
      <c r="AD2170" s="4">
        <v>45832</v>
      </c>
      <c r="AE2170" s="4">
        <v>45833</v>
      </c>
      <c r="AF2170" s="4"/>
      <c r="AG2170" s="34" t="s">
        <v>225</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c r="W2175" s="4">
        <v>45829</v>
      </c>
      <c r="X2175" s="4"/>
      <c r="Y2175" s="4" t="s">
        <v>60</v>
      </c>
      <c r="Z2175" s="4">
        <v>45830</v>
      </c>
      <c r="AA2175" s="4"/>
      <c r="AB2175" s="4" t="s">
        <v>60</v>
      </c>
      <c r="AC2175" s="4">
        <v>45831</v>
      </c>
      <c r="AD2175" s="4">
        <v>45832</v>
      </c>
      <c r="AE2175" s="4">
        <v>45833</v>
      </c>
      <c r="AF2175" s="4"/>
      <c r="AG2175" s="34" t="s">
        <v>225</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c r="W2209" s="4">
        <v>45828</v>
      </c>
      <c r="X2209" s="4"/>
      <c r="Y2209" s="4" t="s">
        <v>60</v>
      </c>
      <c r="Z2209" s="4">
        <v>45829</v>
      </c>
      <c r="AA2209" s="4"/>
      <c r="AB2209" s="4" t="s">
        <v>60</v>
      </c>
      <c r="AC2209" s="4">
        <v>45831</v>
      </c>
      <c r="AD2209" s="4">
        <v>45832</v>
      </c>
      <c r="AE2209" s="4">
        <v>45834</v>
      </c>
      <c r="AF2209" s="4"/>
      <c r="AG2209" s="34" t="s">
        <v>225</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c r="W2211" s="4">
        <v>45828</v>
      </c>
      <c r="X2211" s="4"/>
      <c r="Y2211" s="4" t="s">
        <v>60</v>
      </c>
      <c r="Z2211" s="4">
        <v>45829</v>
      </c>
      <c r="AA2211" s="4"/>
      <c r="AB2211" s="4" t="s">
        <v>60</v>
      </c>
      <c r="AC2211" s="4">
        <v>45831</v>
      </c>
      <c r="AD2211" s="4">
        <v>45832</v>
      </c>
      <c r="AE2211" s="4">
        <v>45834</v>
      </c>
      <c r="AF2211" s="4"/>
      <c r="AG2211" s="34" t="s">
        <v>225</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c r="W2213" s="4">
        <v>45828</v>
      </c>
      <c r="X2213" s="4"/>
      <c r="Y2213" s="4" t="s">
        <v>60</v>
      </c>
      <c r="Z2213" s="4">
        <v>45829</v>
      </c>
      <c r="AA2213" s="4"/>
      <c r="AB2213" s="4" t="s">
        <v>60</v>
      </c>
      <c r="AC2213" s="4">
        <v>45831</v>
      </c>
      <c r="AD2213" s="4">
        <v>45832</v>
      </c>
      <c r="AE2213" s="4">
        <v>45834</v>
      </c>
      <c r="AF2213" s="4"/>
      <c r="AG2213" s="34" t="s">
        <v>225</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c r="W2215" s="4">
        <v>45828</v>
      </c>
      <c r="X2215" s="4"/>
      <c r="Y2215" s="4" t="s">
        <v>60</v>
      </c>
      <c r="Z2215" s="4">
        <v>45829</v>
      </c>
      <c r="AA2215" s="4"/>
      <c r="AB2215" s="4" t="s">
        <v>60</v>
      </c>
      <c r="AC2215" s="4">
        <v>45831</v>
      </c>
      <c r="AD2215" s="4">
        <v>45832</v>
      </c>
      <c r="AE2215" s="4">
        <v>45834</v>
      </c>
      <c r="AF2215" s="4"/>
      <c r="AG2215" s="34" t="s">
        <v>225</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c r="W2234" s="4">
        <v>45828</v>
      </c>
      <c r="X2234" s="4"/>
      <c r="Y2234" s="4" t="s">
        <v>60</v>
      </c>
      <c r="Z2234" s="4">
        <v>45829</v>
      </c>
      <c r="AA2234" s="4"/>
      <c r="AB2234" s="4" t="s">
        <v>60</v>
      </c>
      <c r="AC2234" s="4">
        <v>45831</v>
      </c>
      <c r="AD2234" s="4">
        <v>45832</v>
      </c>
      <c r="AE2234" s="4">
        <v>45834</v>
      </c>
      <c r="AF2234" s="4"/>
      <c r="AG2234" s="34" t="s">
        <v>225</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c r="W2265" s="4">
        <v>45828</v>
      </c>
      <c r="X2265" s="4"/>
      <c r="Y2265" s="4" t="s">
        <v>60</v>
      </c>
      <c r="Z2265" s="4">
        <v>45830</v>
      </c>
      <c r="AA2265" s="4"/>
      <c r="AB2265" s="4" t="s">
        <v>60</v>
      </c>
      <c r="AC2265" s="4">
        <v>45831</v>
      </c>
      <c r="AD2265" s="4">
        <v>45832</v>
      </c>
      <c r="AE2265" s="4">
        <v>45834</v>
      </c>
      <c r="AF2265" s="4"/>
      <c r="AG2265" s="34" t="s">
        <v>225</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c r="W2266" s="4">
        <v>45828</v>
      </c>
      <c r="X2266" s="4"/>
      <c r="Y2266" s="4" t="s">
        <v>60</v>
      </c>
      <c r="Z2266" s="4">
        <v>45830</v>
      </c>
      <c r="AA2266" s="4"/>
      <c r="AB2266" s="4" t="s">
        <v>60</v>
      </c>
      <c r="AC2266" s="4">
        <v>45831</v>
      </c>
      <c r="AD2266" s="4">
        <v>45832</v>
      </c>
      <c r="AE2266" s="4">
        <v>45834</v>
      </c>
      <c r="AF2266" s="4"/>
      <c r="AG2266" s="34" t="s">
        <v>225</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c r="M2323" s="4">
        <v>45826</v>
      </c>
      <c r="N2323" s="4"/>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117</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86</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86</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86</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86</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86</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86</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86</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86</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117</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117</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c r="W2384" s="4">
        <v>45828</v>
      </c>
      <c r="X2384" s="4"/>
      <c r="Y2384" s="4" t="s">
        <v>60</v>
      </c>
      <c r="Z2384" s="4">
        <v>45829</v>
      </c>
      <c r="AA2384" s="4"/>
      <c r="AB2384" s="4" t="s">
        <v>60</v>
      </c>
      <c r="AC2384" s="4">
        <v>45831</v>
      </c>
      <c r="AD2384" s="4">
        <v>45831</v>
      </c>
      <c r="AE2384" s="4">
        <v>45836</v>
      </c>
      <c r="AF2384" s="4"/>
      <c r="AG2384" s="34" t="s">
        <v>225</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c r="W2447" s="4">
        <v>45830</v>
      </c>
      <c r="X2447" s="4"/>
      <c r="Y2447" s="4" t="s">
        <v>60</v>
      </c>
      <c r="Z2447" s="4">
        <v>45832</v>
      </c>
      <c r="AA2447" s="4"/>
      <c r="AB2447" s="4" t="s">
        <v>60</v>
      </c>
      <c r="AC2447" s="4">
        <v>45833</v>
      </c>
      <c r="AD2447" s="4">
        <v>45834</v>
      </c>
      <c r="AE2447" s="4">
        <v>45836</v>
      </c>
      <c r="AF2447" s="4"/>
      <c r="AG2447" s="34" t="s">
        <v>225</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c r="W2449" s="4">
        <v>45830</v>
      </c>
      <c r="X2449" s="4"/>
      <c r="Y2449" s="4" t="s">
        <v>60</v>
      </c>
      <c r="Z2449" s="4">
        <v>45832</v>
      </c>
      <c r="AA2449" s="4"/>
      <c r="AB2449" s="4" t="s">
        <v>60</v>
      </c>
      <c r="AC2449" s="4">
        <v>45833</v>
      </c>
      <c r="AD2449" s="4">
        <v>45834</v>
      </c>
      <c r="AE2449" s="4">
        <v>45836</v>
      </c>
      <c r="AF2449" s="4"/>
      <c r="AG2449" s="34" t="s">
        <v>225</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117</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117</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117</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117</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117</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117</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117</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117</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117</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117</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117</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117</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117</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117</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117</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117</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117</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117</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117</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117</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117</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117</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86</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117</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c r="W2744" s="4">
        <v>45828</v>
      </c>
      <c r="X2744" s="4"/>
      <c r="Y2744" s="4" t="s">
        <v>60</v>
      </c>
      <c r="Z2744" s="4">
        <v>45830</v>
      </c>
      <c r="AA2744" s="4"/>
      <c r="AB2744" s="4" t="s">
        <v>60</v>
      </c>
      <c r="AC2744" s="4">
        <v>45831</v>
      </c>
      <c r="AD2744" s="4">
        <v>45832</v>
      </c>
      <c r="AE2744" s="4" t="s">
        <v>4291</v>
      </c>
      <c r="AF2744" s="4"/>
      <c r="AG2744" s="34" t="s">
        <v>225</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35"/>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49</v>
      </c>
    </row>
    <row r="3" spans="1:12" x14ac:dyDescent="0.25">
      <c r="A3" s="12" t="s">
        <v>72</v>
      </c>
      <c r="B3" s="19">
        <f ca="1">SUMIFS('Data Power app'!$G:$G,'Data Power app'!L:L,"&gt;"&amp;$I$2,'Data Power app'!F:F,Report!$A3)</f>
        <v>68190</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102089</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76546</v>
      </c>
      <c r="C4" s="19">
        <f ca="1">SUMIFS('Data Power app'!$G:$G,'Data Power app'!N:N,"&gt;"&amp;$I$2,'Data Power app'!F:F,Report!$A4)</f>
        <v>72936</v>
      </c>
      <c r="D4" s="19">
        <f ca="1">SUMIFS('Data Power app'!$G:$G,'Data Power app'!V:V,"&gt;"&amp;$I$2,'Data Power app'!$F:$F,Report!$A4)</f>
        <v>68721</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144736</v>
      </c>
      <c r="C5" s="22">
        <f t="shared" ref="C5:F5" ca="1" si="0">SUM(C3:C4)</f>
        <v>72936</v>
      </c>
      <c r="D5" s="22">
        <f t="shared" ca="1" si="0"/>
        <v>68721</v>
      </c>
      <c r="E5" s="22">
        <f t="shared" ca="1" si="0"/>
        <v>178200</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2025-06-17T11:53:36Z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