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003" documentId="8_{050AFC0B-4AB8-4CA8-82E3-C6EC7D3D2882}" xr6:coauthVersionLast="47" xr6:coauthVersionMax="47" xr10:uidLastSave="{D27DDDAD-BACF-423A-9600-F8668035840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Time'!$A$1:$G$8109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<sst xmlns="http://schemas.openxmlformats.org/spreadsheetml/2006/main" count="134871" uniqueCount="16733">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</sst>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09" tableType="queryTable" totalsRowShown="0">
  <autoFilter ref="A1:G810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1" t="s">
        <v>299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c r="Y882" s="4" t="s">
        <v>60</v>
      </c>
      <c r="Z882" s="4">
        <v>45823</v>
      </c>
      <c r="AA882" s="4"/>
      <c r="AB882" s="4" t="s">
        <v>60</v>
      </c>
      <c r="AC882" s="4">
        <v>45824</v>
      </c>
      <c r="AD882" s="4">
        <v>45825</v>
      </c>
      <c r="AE882" s="4">
        <v>45826</v>
      </c>
      <c r="AF882" s="4"/>
      <c r="AG882" s="31" t="s">
        <v>299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141</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ML-04</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141</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ML-04</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141</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229</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229</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88</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ML-05</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88</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88</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88</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88</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88</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88</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88</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88</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229</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229</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229</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0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row r="8082" spans="1:7" x14ac:dyDescent="0.25">
      <c r="A8082" s="26" t="s">
        <v>16705</v>
      </c>
      <c r="B8082" s="26" t="s">
        <v>5147</v>
      </c>
      <c r="C8082" s="26" t="s">
        <v>922</v>
      </c>
      <c r="D8082" s="26" t="s">
        <v>923</v>
      </c>
      <c r="E8082" s="27">
        <v>45822.88013888889</v>
      </c>
      <c r="F8082" s="26" t="s">
        <v>911</v>
      </c>
      <c r="G8082" s="27">
        <v>45822.88013888889</v>
      </c>
    </row>
    <row r="8083" spans="1:7" x14ac:dyDescent="0.25">
      <c r="A8083" s="26" t="s">
        <v>16706</v>
      </c>
      <c r="B8083" s="26" t="s">
        <v>8610</v>
      </c>
      <c r="C8083" s="26" t="s">
        <v>922</v>
      </c>
      <c r="D8083" s="26" t="s">
        <v>923</v>
      </c>
      <c r="E8083" s="27">
        <v>45822.881782407407</v>
      </c>
      <c r="F8083" s="26" t="s">
        <v>911</v>
      </c>
      <c r="G8083" s="27">
        <v>45822.881782407407</v>
      </c>
    </row>
    <row r="8084" spans="1:7" x14ac:dyDescent="0.25">
      <c r="A8084" s="26" t="s">
        <v>16707</v>
      </c>
      <c r="B8084" s="26" t="s">
        <v>13925</v>
      </c>
      <c r="C8084" s="26" t="s">
        <v>904</v>
      </c>
      <c r="D8084" s="26" t="s">
        <v>920</v>
      </c>
      <c r="E8084" s="27">
        <v>45822.88890046296</v>
      </c>
      <c r="F8084" s="26" t="s">
        <v>911</v>
      </c>
      <c r="G8084" s="27">
        <v>45822.88890046296</v>
      </c>
    </row>
    <row r="8085" spans="1:7" x14ac:dyDescent="0.25">
      <c r="A8085" s="26" t="s">
        <v>16708</v>
      </c>
      <c r="B8085" s="26" t="s">
        <v>13954</v>
      </c>
      <c r="C8085" s="26" t="s">
        <v>904</v>
      </c>
      <c r="D8085" s="26" t="s">
        <v>920</v>
      </c>
      <c r="E8085" s="27">
        <v>45822.889687499999</v>
      </c>
      <c r="F8085" s="26" t="s">
        <v>911</v>
      </c>
      <c r="G8085" s="27">
        <v>45822.889687499999</v>
      </c>
    </row>
    <row r="8086" spans="1:7" x14ac:dyDescent="0.25">
      <c r="A8086" s="26" t="s">
        <v>16709</v>
      </c>
      <c r="B8086" s="26" t="s">
        <v>11978</v>
      </c>
      <c r="C8086" s="26" t="s">
        <v>912</v>
      </c>
      <c r="D8086" s="26" t="s">
        <v>910</v>
      </c>
      <c r="E8086" s="27">
        <v>45822.891250000001</v>
      </c>
      <c r="F8086" s="26" t="s">
        <v>911</v>
      </c>
      <c r="G8086" s="27">
        <v>45822.891250000001</v>
      </c>
    </row>
    <row r="8087" spans="1:7" x14ac:dyDescent="0.25">
      <c r="A8087" s="26" t="s">
        <v>16710</v>
      </c>
      <c r="B8087" s="26" t="s">
        <v>11772</v>
      </c>
      <c r="C8087" s="26" t="s">
        <v>904</v>
      </c>
      <c r="D8087" s="26" t="s">
        <v>905</v>
      </c>
      <c r="E8087" s="27">
        <v>45822.891273148147</v>
      </c>
      <c r="F8087" s="26" t="s">
        <v>911</v>
      </c>
      <c r="G8087" s="27">
        <v>45822.891273148147</v>
      </c>
    </row>
    <row r="8088" spans="1:7" x14ac:dyDescent="0.25">
      <c r="A8088" s="26" t="s">
        <v>16711</v>
      </c>
      <c r="B8088" s="26" t="s">
        <v>11776</v>
      </c>
      <c r="C8088" s="26" t="s">
        <v>904</v>
      </c>
      <c r="D8088" s="26" t="s">
        <v>905</v>
      </c>
      <c r="E8088" s="27">
        <v>45822.891481481478</v>
      </c>
      <c r="F8088" s="26" t="s">
        <v>911</v>
      </c>
      <c r="G8088" s="27">
        <v>45822.891481481478</v>
      </c>
    </row>
    <row r="8089" spans="1:7" x14ac:dyDescent="0.25">
      <c r="A8089" s="26" t="s">
        <v>16712</v>
      </c>
      <c r="B8089" s="26" t="s">
        <v>11782</v>
      </c>
      <c r="C8089" s="26" t="s">
        <v>904</v>
      </c>
      <c r="D8089" s="26" t="s">
        <v>905</v>
      </c>
      <c r="E8089" s="27">
        <v>45822.891643518517</v>
      </c>
      <c r="F8089" s="26" t="s">
        <v>911</v>
      </c>
      <c r="G8089" s="27">
        <v>45822.891643518517</v>
      </c>
    </row>
    <row r="8090" spans="1:7" x14ac:dyDescent="0.25">
      <c r="A8090" s="26" t="s">
        <v>16713</v>
      </c>
      <c r="B8090" s="26" t="s">
        <v>11786</v>
      </c>
      <c r="C8090" s="26" t="s">
        <v>904</v>
      </c>
      <c r="D8090" s="26" t="s">
        <v>905</v>
      </c>
      <c r="E8090" s="27">
        <v>45822.891793981478</v>
      </c>
      <c r="F8090" s="26" t="s">
        <v>911</v>
      </c>
      <c r="G8090" s="27">
        <v>45822.891793981478</v>
      </c>
    </row>
    <row r="8091" spans="1:7" x14ac:dyDescent="0.25">
      <c r="A8091" s="26" t="s">
        <v>16714</v>
      </c>
      <c r="B8091" s="26" t="s">
        <v>11788</v>
      </c>
      <c r="C8091" s="26" t="s">
        <v>904</v>
      </c>
      <c r="D8091" s="26" t="s">
        <v>905</v>
      </c>
      <c r="E8091" s="27">
        <v>45822.891967592594</v>
      </c>
      <c r="F8091" s="26" t="s">
        <v>911</v>
      </c>
      <c r="G8091" s="27">
        <v>45822.891967592594</v>
      </c>
    </row>
    <row r="8092" spans="1:7" x14ac:dyDescent="0.25">
      <c r="A8092" s="26" t="s">
        <v>16715</v>
      </c>
      <c r="B8092" s="26" t="s">
        <v>11796</v>
      </c>
      <c r="C8092" s="26" t="s">
        <v>904</v>
      </c>
      <c r="D8092" s="26" t="s">
        <v>905</v>
      </c>
      <c r="E8092" s="27">
        <v>45822.892106481479</v>
      </c>
      <c r="F8092" s="26" t="s">
        <v>911</v>
      </c>
      <c r="G8092" s="27">
        <v>45822.892106481479</v>
      </c>
    </row>
    <row r="8093" spans="1:7" x14ac:dyDescent="0.25">
      <c r="A8093" s="26" t="s">
        <v>16716</v>
      </c>
      <c r="B8093" s="26" t="s">
        <v>11798</v>
      </c>
      <c r="C8093" s="26" t="s">
        <v>904</v>
      </c>
      <c r="D8093" s="26" t="s">
        <v>905</v>
      </c>
      <c r="E8093" s="27">
        <v>45822.892268518517</v>
      </c>
      <c r="F8093" s="26" t="s">
        <v>911</v>
      </c>
      <c r="G8093" s="27">
        <v>45822.892268518517</v>
      </c>
    </row>
    <row r="8094" spans="1:7" x14ac:dyDescent="0.25">
      <c r="A8094" s="26" t="s">
        <v>16717</v>
      </c>
      <c r="B8094" s="26" t="s">
        <v>11978</v>
      </c>
      <c r="C8094" s="26" t="s">
        <v>899</v>
      </c>
      <c r="D8094" s="26" t="s">
        <v>900</v>
      </c>
      <c r="E8094" s="27">
        <v>45822.893634259257</v>
      </c>
      <c r="F8094" s="26" t="s">
        <v>911</v>
      </c>
      <c r="G8094" s="27">
        <v>45822.893634259257</v>
      </c>
    </row>
    <row r="8095" spans="1:7" x14ac:dyDescent="0.25">
      <c r="A8095" s="26" t="s">
        <v>16718</v>
      </c>
      <c r="B8095" s="26" t="s">
        <v>14035</v>
      </c>
      <c r="C8095" s="26" t="s">
        <v>909</v>
      </c>
      <c r="D8095" s="26" t="s">
        <v>913</v>
      </c>
      <c r="E8095" s="27">
        <v>45822.893414351849</v>
      </c>
      <c r="F8095" s="26" t="s">
        <v>911</v>
      </c>
      <c r="G8095" s="27">
        <v>45822.893414351849</v>
      </c>
    </row>
    <row r="8096" spans="1:7" x14ac:dyDescent="0.25">
      <c r="A8096" s="26" t="s">
        <v>16719</v>
      </c>
      <c r="B8096" s="26" t="s">
        <v>13923</v>
      </c>
      <c r="C8096" s="26" t="s">
        <v>909</v>
      </c>
      <c r="D8096" s="26" t="s">
        <v>913</v>
      </c>
      <c r="E8096" s="27">
        <v>45822.893449074072</v>
      </c>
      <c r="F8096" s="26" t="s">
        <v>911</v>
      </c>
      <c r="G8096" s="27">
        <v>45822.893449074072</v>
      </c>
    </row>
    <row r="8097" spans="1:7" x14ac:dyDescent="0.25">
      <c r="A8097" s="26" t="s">
        <v>16720</v>
      </c>
      <c r="B8097" s="26" t="s">
        <v>13919</v>
      </c>
      <c r="C8097" s="26" t="s">
        <v>909</v>
      </c>
      <c r="D8097" s="26" t="s">
        <v>913</v>
      </c>
      <c r="E8097" s="27">
        <v>45822.893483796295</v>
      </c>
      <c r="F8097" s="26" t="s">
        <v>911</v>
      </c>
      <c r="G8097" s="27">
        <v>45822.893483796295</v>
      </c>
    </row>
    <row r="8098" spans="1:7" x14ac:dyDescent="0.25">
      <c r="A8098" s="26" t="s">
        <v>16721</v>
      </c>
      <c r="B8098" s="26" t="s">
        <v>14035</v>
      </c>
      <c r="C8098" s="26" t="s">
        <v>912</v>
      </c>
      <c r="D8098" s="26" t="s">
        <v>913</v>
      </c>
      <c r="E8098" s="27">
        <v>45822.893831018519</v>
      </c>
      <c r="F8098" s="26" t="s">
        <v>911</v>
      </c>
      <c r="G8098" s="27">
        <v>45822.893831018519</v>
      </c>
    </row>
    <row r="8099" spans="1:7" x14ac:dyDescent="0.25">
      <c r="A8099" s="26" t="s">
        <v>16722</v>
      </c>
      <c r="B8099" s="26" t="s">
        <v>13923</v>
      </c>
      <c r="C8099" s="26" t="s">
        <v>912</v>
      </c>
      <c r="D8099" s="26" t="s">
        <v>913</v>
      </c>
      <c r="E8099" s="27">
        <v>45822.893865740742</v>
      </c>
      <c r="F8099" s="26" t="s">
        <v>911</v>
      </c>
      <c r="G8099" s="27">
        <v>45822.893865740742</v>
      </c>
    </row>
    <row r="8100" spans="1:7" x14ac:dyDescent="0.25">
      <c r="A8100" s="26" t="s">
        <v>16723</v>
      </c>
      <c r="B8100" s="26" t="s">
        <v>13919</v>
      </c>
      <c r="C8100" s="26" t="s">
        <v>912</v>
      </c>
      <c r="D8100" s="26" t="s">
        <v>913</v>
      </c>
      <c r="E8100" s="27">
        <v>45822.893888888888</v>
      </c>
      <c r="F8100" s="26" t="s">
        <v>911</v>
      </c>
      <c r="G8100" s="27">
        <v>45822.893888888888</v>
      </c>
    </row>
    <row r="8101" spans="1:7" x14ac:dyDescent="0.25">
      <c r="A8101" s="26" t="s">
        <v>16724</v>
      </c>
      <c r="B8101" s="26" t="s">
        <v>13892</v>
      </c>
      <c r="C8101" s="26" t="s">
        <v>904</v>
      </c>
      <c r="D8101" s="26" t="s">
        <v>916</v>
      </c>
      <c r="E8101" s="27">
        <v>45822.896261574075</v>
      </c>
      <c r="F8101" s="26" t="s">
        <v>911</v>
      </c>
      <c r="G8101" s="27">
        <v>45822.896261574075</v>
      </c>
    </row>
    <row r="8102" spans="1:7" x14ac:dyDescent="0.25">
      <c r="A8102" s="26" t="s">
        <v>16725</v>
      </c>
      <c r="B8102" s="26" t="s">
        <v>13660</v>
      </c>
      <c r="C8102" s="26" t="s">
        <v>904</v>
      </c>
      <c r="D8102" s="26" t="s">
        <v>916</v>
      </c>
      <c r="E8102" s="27">
        <v>45822.896319444444</v>
      </c>
      <c r="F8102" s="26" t="s">
        <v>911</v>
      </c>
      <c r="G8102" s="27">
        <v>45822.896319444444</v>
      </c>
    </row>
    <row r="8103" spans="1:7" x14ac:dyDescent="0.25">
      <c r="A8103" s="26" t="s">
        <v>16726</v>
      </c>
      <c r="B8103" s="26" t="s">
        <v>13856</v>
      </c>
      <c r="C8103" s="26" t="s">
        <v>904</v>
      </c>
      <c r="D8103" s="26" t="s">
        <v>916</v>
      </c>
      <c r="E8103" s="27">
        <v>45822.896365740744</v>
      </c>
      <c r="F8103" s="26" t="s">
        <v>911</v>
      </c>
      <c r="G8103" s="27">
        <v>45822.896365740744</v>
      </c>
    </row>
    <row r="8104" spans="1:7" x14ac:dyDescent="0.25">
      <c r="A8104" s="26" t="s">
        <v>16727</v>
      </c>
      <c r="B8104" s="26" t="s">
        <v>14026</v>
      </c>
      <c r="C8104" s="26" t="s">
        <v>909</v>
      </c>
      <c r="D8104" s="26" t="s">
        <v>913</v>
      </c>
      <c r="E8104" s="27">
        <v>45822.905729166669</v>
      </c>
      <c r="F8104" s="26" t="s">
        <v>911</v>
      </c>
      <c r="G8104" s="27">
        <v>45822.905729166669</v>
      </c>
    </row>
    <row r="8105" spans="1:7" x14ac:dyDescent="0.25">
      <c r="A8105" s="26" t="s">
        <v>16728</v>
      </c>
      <c r="B8105" s="26" t="s">
        <v>11818</v>
      </c>
      <c r="C8105" s="26" t="s">
        <v>909</v>
      </c>
      <c r="D8105" s="26" t="s">
        <v>913</v>
      </c>
      <c r="E8105" s="27">
        <v>45822.905775462961</v>
      </c>
      <c r="F8105" s="26" t="s">
        <v>911</v>
      </c>
      <c r="G8105" s="27">
        <v>45822.905775462961</v>
      </c>
    </row>
    <row r="8106" spans="1:7" x14ac:dyDescent="0.25">
      <c r="A8106" s="26" t="s">
        <v>16729</v>
      </c>
      <c r="B8106" s="26" t="s">
        <v>11820</v>
      </c>
      <c r="C8106" s="26" t="s">
        <v>909</v>
      </c>
      <c r="D8106" s="26" t="s">
        <v>913</v>
      </c>
      <c r="E8106" s="27">
        <v>45822.90587962963</v>
      </c>
      <c r="F8106" s="26" t="s">
        <v>911</v>
      </c>
      <c r="G8106" s="27">
        <v>45822.90587962963</v>
      </c>
    </row>
    <row r="8107" spans="1:7" x14ac:dyDescent="0.25">
      <c r="A8107" s="26" t="s">
        <v>16730</v>
      </c>
      <c r="B8107" s="26" t="s">
        <v>11820</v>
      </c>
      <c r="C8107" s="26" t="s">
        <v>912</v>
      </c>
      <c r="D8107" s="26" t="s">
        <v>924</v>
      </c>
      <c r="E8107" s="27">
        <v>45822.906238425923</v>
      </c>
      <c r="F8107" s="26" t="s">
        <v>911</v>
      </c>
      <c r="G8107" s="27">
        <v>45822.906238425923</v>
      </c>
    </row>
    <row r="8108" spans="1:7" x14ac:dyDescent="0.25">
      <c r="A8108" s="26" t="s">
        <v>16731</v>
      </c>
      <c r="B8108" s="26" t="s">
        <v>14026</v>
      </c>
      <c r="C8108" s="26" t="s">
        <v>912</v>
      </c>
      <c r="D8108" s="26" t="s">
        <v>924</v>
      </c>
      <c r="E8108" s="27">
        <v>45822.906319444446</v>
      </c>
      <c r="F8108" s="26" t="s">
        <v>911</v>
      </c>
      <c r="G8108" s="27">
        <v>45822.906319444446</v>
      </c>
    </row>
    <row r="8109" spans="1:7" x14ac:dyDescent="0.25">
      <c r="A8109" s="26" t="s">
        <v>16732</v>
      </c>
      <c r="B8109" s="26" t="s">
        <v>11818</v>
      </c>
      <c r="C8109" s="26" t="s">
        <v>912</v>
      </c>
      <c r="D8109" s="26" t="s">
        <v>924</v>
      </c>
      <c r="E8109" s="27">
        <v>45822.906377314815</v>
      </c>
      <c r="F8109" s="26" t="s">
        <v>911</v>
      </c>
      <c r="G8109" s="27">
        <v>45822.906377314815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47</v>
      </c>
    </row>
    <row r="3" spans="1:12" x14ac:dyDescent="0.25">
      <c r="A3" s="12" t="s">
        <v>72</v>
      </c>
      <c r="B3" s="19">
        <f ca="1">SUMIFS('Data Power app'!$G:$G,'Data Power app'!L:L,"&gt;"&amp;$I$2,'Data Power app'!F:F,Report!$A3)</f>
        <v>114438</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85138</v>
      </c>
      <c r="C4" s="19">
        <f ca="1">SUMIFS('Data Power app'!$G:$G,'Data Power app'!N:N,"&gt;"&amp;$I$2,'Data Power app'!F:F,Report!$A4)</f>
        <v>111173</v>
      </c>
      <c r="D4" s="19">
        <f ca="1">SUMIFS('Data Power app'!$G:$G,'Data Power app'!V:V,"&gt;"&amp;$I$2,'Data Power app'!$F:$F,Report!$A4)</f>
        <v>121516</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199576</v>
      </c>
      <c r="C5" s="22">
        <f t="shared" ref="C5:F5" ca="1" si="0">SUM(C3:C4)</f>
        <v>111173</v>
      </c>
      <c r="D5" s="22">
        <f t="shared" ca="1" si="0"/>
        <v>121516</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2025-06-14T15:47:32Z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