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919" documentId="8_{050AFC0B-4AB8-4CA8-82E3-C6EC7D3D2882}" xr6:coauthVersionLast="47" xr6:coauthVersionMax="47" xr10:uidLastSave="{13798696-A14D-47A8-A91F-3B3F84125147}"/>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Time'!$A$1:$G$7984</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<sst xmlns="http://schemas.openxmlformats.org/spreadsheetml/2006/main" count="259866" uniqueCount="16608">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</sst>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84" tableType="queryTable" totalsRowShown="0">
  <autoFilter ref="A1:G7984"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141</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1" t="s">
        <v>299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1" t="s">
        <v>299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141</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ML-01</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141</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ML-01</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141</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ML-01</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141</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ML-01</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141</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ML-01</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141</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ML-01</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141</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ML-01</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141</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1" t="s">
        <v>299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1" t="s">
        <v>299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1" t="s">
        <v>299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84"/>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row r="7970" spans="1:7" x14ac:dyDescent="0.25">
      <c r="A7970" s="26" t="s">
        <v>16593</v>
      </c>
      <c r="B7970" s="26" t="s">
        <v>6687</v>
      </c>
      <c r="C7970" s="26" t="s">
        <v>922</v>
      </c>
      <c r="D7970" s="26" t="s">
        <v>923</v>
      </c>
      <c r="E7970" s="27">
        <v>45822.752152777779</v>
      </c>
      <c r="F7970" s="26" t="s">
        <v>911</v>
      </c>
      <c r="G7970" s="27">
        <v>45822.752152777779</v>
      </c>
    </row>
    <row r="7971" spans="1:7" x14ac:dyDescent="0.25">
      <c r="A7971" s="26" t="s">
        <v>16594</v>
      </c>
      <c r="B7971" s="26" t="s">
        <v>2930</v>
      </c>
      <c r="C7971" s="26" t="s">
        <v>922</v>
      </c>
      <c r="D7971" s="26" t="s">
        <v>923</v>
      </c>
      <c r="E7971" s="27">
        <v>45822.753680555557</v>
      </c>
      <c r="F7971" s="26" t="s">
        <v>911</v>
      </c>
      <c r="G7971" s="27">
        <v>45822.753680555557</v>
      </c>
    </row>
    <row r="7972" spans="1:7" x14ac:dyDescent="0.25">
      <c r="A7972" s="26" t="s">
        <v>16595</v>
      </c>
      <c r="B7972" s="26" t="s">
        <v>3045</v>
      </c>
      <c r="C7972" s="26" t="s">
        <v>922</v>
      </c>
      <c r="D7972" s="26" t="s">
        <v>923</v>
      </c>
      <c r="E7972" s="27">
        <v>45822.75371527778</v>
      </c>
      <c r="F7972" s="26" t="s">
        <v>911</v>
      </c>
      <c r="G7972" s="27">
        <v>45822.75371527778</v>
      </c>
    </row>
    <row r="7973" spans="1:7" x14ac:dyDescent="0.25">
      <c r="A7973" s="26" t="s">
        <v>16596</v>
      </c>
      <c r="B7973" s="26" t="s">
        <v>13790</v>
      </c>
      <c r="C7973" s="26" t="s">
        <v>904</v>
      </c>
      <c r="D7973" s="26" t="s">
        <v>903</v>
      </c>
      <c r="E7973" s="27">
        <v>45822.757893518516</v>
      </c>
      <c r="F7973" s="26" t="s">
        <v>911</v>
      </c>
      <c r="G7973" s="27">
        <v>45822.757893518516</v>
      </c>
    </row>
    <row r="7974" spans="1:7" x14ac:dyDescent="0.25">
      <c r="A7974" s="26" t="s">
        <v>16597</v>
      </c>
      <c r="B7974" s="26" t="s">
        <v>13792</v>
      </c>
      <c r="C7974" s="26" t="s">
        <v>904</v>
      </c>
      <c r="D7974" s="26" t="s">
        <v>903</v>
      </c>
      <c r="E7974" s="27">
        <v>45822.7580787037</v>
      </c>
      <c r="F7974" s="26" t="s">
        <v>911</v>
      </c>
      <c r="G7974" s="27">
        <v>45822.7580787037</v>
      </c>
    </row>
    <row r="7975" spans="1:7" x14ac:dyDescent="0.25">
      <c r="A7975" s="26" t="s">
        <v>16598</v>
      </c>
      <c r="B7975" s="26" t="s">
        <v>13794</v>
      </c>
      <c r="C7975" s="26" t="s">
        <v>904</v>
      </c>
      <c r="D7975" s="26" t="s">
        <v>903</v>
      </c>
      <c r="E7975" s="27">
        <v>45822.758217592593</v>
      </c>
      <c r="F7975" s="26" t="s">
        <v>911</v>
      </c>
      <c r="G7975" s="27">
        <v>45822.758217592593</v>
      </c>
    </row>
    <row r="7976" spans="1:7" x14ac:dyDescent="0.25">
      <c r="A7976" s="26" t="s">
        <v>16599</v>
      </c>
      <c r="B7976" s="26" t="s">
        <v>13796</v>
      </c>
      <c r="C7976" s="26" t="s">
        <v>904</v>
      </c>
      <c r="D7976" s="26" t="s">
        <v>903</v>
      </c>
      <c r="E7976" s="27">
        <v>45822.758611111109</v>
      </c>
      <c r="F7976" s="26" t="s">
        <v>911</v>
      </c>
      <c r="G7976" s="27">
        <v>45822.758611111109</v>
      </c>
    </row>
    <row r="7977" spans="1:7" x14ac:dyDescent="0.25">
      <c r="A7977" s="26" t="s">
        <v>16600</v>
      </c>
      <c r="B7977" s="26" t="s">
        <v>13798</v>
      </c>
      <c r="C7977" s="26" t="s">
        <v>904</v>
      </c>
      <c r="D7977" s="26" t="s">
        <v>903</v>
      </c>
      <c r="E7977" s="27">
        <v>45822.758668981478</v>
      </c>
      <c r="F7977" s="26" t="s">
        <v>911</v>
      </c>
      <c r="G7977" s="27">
        <v>45822.758668981478</v>
      </c>
    </row>
    <row r="7978" spans="1:7" x14ac:dyDescent="0.25">
      <c r="A7978" s="26" t="s">
        <v>16601</v>
      </c>
      <c r="B7978" s="26" t="s">
        <v>13800</v>
      </c>
      <c r="C7978" s="26" t="s">
        <v>904</v>
      </c>
      <c r="D7978" s="26" t="s">
        <v>903</v>
      </c>
      <c r="E7978" s="27">
        <v>45822.758726851855</v>
      </c>
      <c r="F7978" s="26" t="s">
        <v>911</v>
      </c>
      <c r="G7978" s="27">
        <v>45822.758726851855</v>
      </c>
    </row>
    <row r="7979" spans="1:7" x14ac:dyDescent="0.25">
      <c r="A7979" s="26" t="s">
        <v>16602</v>
      </c>
      <c r="B7979" s="26" t="s">
        <v>13802</v>
      </c>
      <c r="C7979" s="26" t="s">
        <v>904</v>
      </c>
      <c r="D7979" s="26" t="s">
        <v>903</v>
      </c>
      <c r="E7979" s="27">
        <v>45822.758784722224</v>
      </c>
      <c r="F7979" s="26" t="s">
        <v>911</v>
      </c>
      <c r="G7979" s="27">
        <v>45822.758784722224</v>
      </c>
    </row>
    <row r="7980" spans="1:7" x14ac:dyDescent="0.25">
      <c r="A7980" s="26" t="s">
        <v>16603</v>
      </c>
      <c r="B7980" s="26" t="s">
        <v>13804</v>
      </c>
      <c r="C7980" s="26" t="s">
        <v>904</v>
      </c>
      <c r="D7980" s="26" t="s">
        <v>903</v>
      </c>
      <c r="E7980" s="27">
        <v>45822.758842592593</v>
      </c>
      <c r="F7980" s="26" t="s">
        <v>911</v>
      </c>
      <c r="G7980" s="27">
        <v>45822.758842592593</v>
      </c>
    </row>
    <row r="7981" spans="1:7" x14ac:dyDescent="0.25">
      <c r="A7981" s="26" t="s">
        <v>16604</v>
      </c>
      <c r="B7981" s="26" t="s">
        <v>2606</v>
      </c>
      <c r="C7981" s="26" t="s">
        <v>904</v>
      </c>
      <c r="D7981" s="26" t="s">
        <v>916</v>
      </c>
      <c r="E7981" s="27">
        <v>45822.760266203702</v>
      </c>
      <c r="F7981" s="26" t="s">
        <v>911</v>
      </c>
      <c r="G7981" s="27">
        <v>45822.760266203702</v>
      </c>
    </row>
    <row r="7982" spans="1:7" x14ac:dyDescent="0.25">
      <c r="A7982" s="26" t="s">
        <v>16605</v>
      </c>
      <c r="B7982" s="26" t="s">
        <v>4857</v>
      </c>
      <c r="C7982" s="26" t="s">
        <v>899</v>
      </c>
      <c r="D7982" s="26" t="s">
        <v>900</v>
      </c>
      <c r="E7982" s="27">
        <v>45822.761111111111</v>
      </c>
      <c r="F7982" s="26" t="s">
        <v>911</v>
      </c>
      <c r="G7982" s="27">
        <v>45822.761111111111</v>
      </c>
    </row>
    <row r="7983" spans="1:7" x14ac:dyDescent="0.25">
      <c r="A7983" s="26" t="s">
        <v>16606</v>
      </c>
      <c r="B7983" s="26" t="s">
        <v>2897</v>
      </c>
      <c r="C7983" s="26" t="s">
        <v>922</v>
      </c>
      <c r="D7983" s="26" t="s">
        <v>923</v>
      </c>
      <c r="E7983" s="27">
        <v>45822.762025462966</v>
      </c>
      <c r="F7983" s="26" t="s">
        <v>911</v>
      </c>
      <c r="G7983" s="27">
        <v>45822.762025462966</v>
      </c>
    </row>
    <row r="7984" spans="1:7" x14ac:dyDescent="0.25">
      <c r="A7984" s="26" t="s">
        <v>16607</v>
      </c>
      <c r="B7984" s="26" t="s">
        <v>3032</v>
      </c>
      <c r="C7984" s="26" t="s">
        <v>922</v>
      </c>
      <c r="D7984" s="26" t="s">
        <v>923</v>
      </c>
      <c r="E7984" s="27">
        <v>45822.762870370374</v>
      </c>
      <c r="F7984" s="26" t="s">
        <v>911</v>
      </c>
      <c r="G7984" s="27">
        <v>45822.762870370374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52</v>
      </c>
    </row>
    <row r="3" spans="1:12" x14ac:dyDescent="0.25">
      <c r="A3" s="12" t="s">
        <v>72</v>
      </c>
      <c r="B3" s="19">
        <f ca="1">SUMIFS('Data Power app'!$G:$G,'Data Power app'!L:L,"&gt;"&amp;$I$2,'Data Power app'!F:F,Report!$A3)</f>
        <v>86840</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83929</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148553</v>
      </c>
      <c r="C5" s="22">
        <f t="shared" ref="C5:F5" ca="1" si="0">SUM(C3:C4)</f>
        <v>84659</v>
      </c>
      <c r="D5" s="22">
        <f t="shared" ca="1" si="0"/>
        <v>83929</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2025-06-14T11:52:31Z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