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3250" windowHeight="14010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4" i="1" l="1"/>
  <c r="D12" i="1" l="1"/>
  <c r="D19" i="1"/>
  <c r="D24" i="1"/>
  <c r="D23" i="1"/>
  <c r="D21" i="1"/>
  <c r="D22" i="1"/>
  <c r="D20" i="1"/>
  <c r="D25" i="1" l="1"/>
  <c r="D3" i="1" l="1"/>
  <c r="D5" i="1"/>
  <c r="D14" i="1"/>
  <c r="D15" i="1" l="1"/>
  <c r="D18" i="1"/>
  <c r="D16" i="1"/>
  <c r="D9" i="1"/>
  <c r="D6" i="1"/>
  <c r="D11" i="1"/>
  <c r="D7" i="1"/>
  <c r="D2" i="1"/>
  <c r="D8" i="1"/>
  <c r="D13" i="1"/>
  <c r="D10" i="1"/>
</calcChain>
</file>

<file path=xl/sharedStrings.xml><?xml version="1.0" encoding="utf-8"?>
<sst xmlns="http://schemas.openxmlformats.org/spreadsheetml/2006/main" count="80" uniqueCount="69">
  <si>
    <t>Lat</t>
  </si>
  <si>
    <t>Lon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</si>
  <si>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</si>
  <si>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</si>
  <si>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</si>
  <si>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</si>
  <si>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</si>
  <si>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</si>
  <si>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</si>
  <si>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</si>
  <si>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</si>
  <si>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</si>
  <si>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DateTime_arrival_LT</t>
  </si>
  <si>
    <t>Cloud_oktas</t>
  </si>
  <si>
    <t>Wave_m</t>
  </si>
  <si>
    <t>Name</t>
  </si>
  <si>
    <t>Dk1</t>
  </si>
  <si>
    <t>Steilene</t>
  </si>
  <si>
    <t>Ep1</t>
  </si>
  <si>
    <t>Bunnefjorden</t>
  </si>
  <si>
    <t>Bl4</t>
  </si>
  <si>
    <t>Bærumsbassenget</t>
  </si>
  <si>
    <t>Cq1</t>
  </si>
  <si>
    <t>Bekkelagsbassenget</t>
  </si>
  <si>
    <t>Bn1</t>
  </si>
  <si>
    <t>Lysakerfjorden</t>
  </si>
  <si>
    <t>Aq3</t>
  </si>
  <si>
    <t>Bjørvika</t>
  </si>
  <si>
    <t>Ap2</t>
  </si>
  <si>
    <t>Kavringen</t>
  </si>
  <si>
    <t>Gp1</t>
  </si>
  <si>
    <t>Bunnebotten</t>
  </si>
  <si>
    <t>Aq2</t>
  </si>
  <si>
    <t>Hovedøya</t>
  </si>
  <si>
    <t>Br1</t>
  </si>
  <si>
    <t>Paddehavet</t>
  </si>
  <si>
    <t>Cj1</t>
  </si>
  <si>
    <t>Ej1</t>
  </si>
  <si>
    <t>VEAS</t>
  </si>
  <si>
    <t>Bk1</t>
  </si>
  <si>
    <t>Sandviksbukta</t>
  </si>
  <si>
    <t>Bk2</t>
  </si>
  <si>
    <t>Sandvikselva</t>
  </si>
  <si>
    <t>Aq1</t>
  </si>
  <si>
    <t>Oslo havn (Rådhuset)</t>
  </si>
  <si>
    <t>Ap1</t>
  </si>
  <si>
    <t>Frognerkilen</t>
  </si>
  <si>
    <t>Dm1</t>
  </si>
  <si>
    <t>Steilene Nord</t>
  </si>
  <si>
    <t>Im2</t>
  </si>
  <si>
    <t>Elle</t>
  </si>
  <si>
    <t>Hm4</t>
  </si>
  <si>
    <t>Oscarsborg</t>
  </si>
  <si>
    <t>Hm6</t>
  </si>
  <si>
    <t>Drøbakterskelen</t>
  </si>
  <si>
    <t>Gl2</t>
  </si>
  <si>
    <t>Håøya</t>
  </si>
  <si>
    <t>Fl1</t>
  </si>
  <si>
    <t>Spro</t>
  </si>
  <si>
    <t>Gk1</t>
  </si>
  <si>
    <t>Gråøyrenna</t>
  </si>
  <si>
    <t>Cp2</t>
  </si>
  <si>
    <t>Oksval</t>
  </si>
  <si>
    <t>Holmenfjorden</t>
  </si>
  <si>
    <t>Grønt</t>
  </si>
  <si>
    <t>Grønngul</t>
  </si>
  <si>
    <t>Kun CTD</t>
  </si>
  <si>
    <t>Lysegrønn</t>
  </si>
  <si>
    <t>Brungul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</si>
</sst>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6" fontId="0" fillId="0" borderId="0" xfId="0" applyNumberFormat="1"/>
    <xf numFmtId="0" fontId="0" fillId="0" borderId="1" xfId="0" applyBorder="1" applyAlignment="1">
      <alignment vertical="top"/>
    </xf>
    <xf numFmtId="166" fontId="0" fillId="0" borderId="1" xfId="0" applyNumberFormat="1" applyBorder="1" applyAlignment="1">
      <alignment vertical="top"/>
    </xf>
    <xf numFmtId="22" fontId="0" fillId="0" borderId="1" xfId="0" applyNumberFormat="1" applyBorder="1" applyAlignment="1">
      <alignment vertical="top"/>
    </xf>
    <xf numFmtId="167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0" fontId="0" fillId="2" borderId="1" xfId="0" applyFill="1" applyBorder="1" applyAlignment="1">
      <alignment vertical="top"/>
    </xf>
    <xf numFmtId="22" fontId="0" fillId="2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vertical="top"/>
    </xf>
    <xf numFmtId="22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7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65" fontId="0" fillId="2" borderId="4" xfId="0" applyNumberFormat="1" applyFill="1" applyBorder="1" applyAlignment="1">
      <alignment vertical="top"/>
    </xf>
    <xf numFmtId="166" fontId="0" fillId="2" borderId="4" xfId="0" applyNumberFormat="1" applyFill="1" applyBorder="1" applyAlignment="1">
      <alignment vertical="top"/>
    </xf>
    <xf numFmtId="167" fontId="0" fillId="2" borderId="4" xfId="0" applyNumberFormat="1" applyFill="1" applyBorder="1" applyAlignment="1">
      <alignment horizontal="right" vertical="top"/>
    </xf>
    <xf numFmtId="0" fontId="0" fillId="2" borderId="4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120" zoomScaleNormal="120" workbookViewId="0">
      <pane ySplit="1" topLeftCell="A2" activePane="bottomLeft" state="frozen"/>
      <selection pane="bottomLeft" activeCell="P2" sqref="P2"/>
    </sheetView>
  </sheetViews>
  <sheetFormatPr defaultColWidth="9.140625" defaultRowHeight="15" x14ac:dyDescent="0.25"/>
  <cols>
    <col min="1" max="1" width="6.7109375" bestFit="1" customWidth="1"/>
    <col min="2" max="2" width="19.28515625" bestFit="1" customWidth="1"/>
    <col min="3" max="3" width="20.140625" customWidth="1"/>
    <col min="4" max="4" width="13.42578125" style="14" customWidth="1"/>
    <col min="5" max="5" width="8.28515625" style="1" customWidth="1"/>
    <col min="6" max="6" width="8.5703125" style="1" customWidth="1"/>
    <col min="7" max="7" width="8.140625" style="8" customWidth="1"/>
    <col min="8" max="8" width="11.5703125" style="9" customWidth="1"/>
    <col min="9" max="9" width="7" style="9" bestFit="1" customWidth="1"/>
    <col min="10" max="10" width="8.85546875" style="9" bestFit="1" customWidth="1"/>
    <col min="11" max="11" width="7.7109375" style="9" bestFit="1" customWidth="1"/>
    <col min="12" max="12" width="8.42578125" style="9" bestFit="1" customWidth="1"/>
    <col min="13" max="13" width="10.42578125" style="9" bestFit="1" customWidth="1"/>
    <col min="14" max="14" width="8.28515625" style="9" bestFit="1" customWidth="1"/>
    <col min="15" max="15" width="11.28515625" style="9" bestFit="1" customWidth="1"/>
    <col min="16" max="16" width="8.28515625" style="9" bestFit="1" customWidth="1"/>
  </cols>
  <sheetData>
    <row r="1" spans="1:17" ht="15.75" thickBot="1" x14ac:dyDescent="0.3">
      <c r="A1" s="27" t="s">
        <v>2</v>
      </c>
      <c r="B1" s="28" t="s">
        <v>15</v>
      </c>
      <c r="C1" s="28" t="s">
        <v>12</v>
      </c>
      <c r="D1" s="29" t="s">
        <v>3</v>
      </c>
      <c r="E1" s="30" t="s">
        <v>0</v>
      </c>
      <c r="F1" s="30" t="s">
        <v>1</v>
      </c>
      <c r="G1" s="31" t="s">
        <v>5</v>
      </c>
      <c r="H1" s="32" t="s">
        <v>4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13</v>
      </c>
      <c r="P1" s="33" t="s">
        <v>14</v>
      </c>
    </row>
    <row r="2" spans="1:17" x14ac:dyDescent="0.25">
      <c r="A2" s="21" t="s">
        <v>24</v>
      </c>
      <c r="B2" s="21" t="s">
        <v>25</v>
      </c>
      <c r="C2" s="22">
        <v>43605.357638888891</v>
      </c>
      <c r="D2" s="23">
        <f t="shared" ref="D2:D11" si="0">C2</f>
        <v>43605.357638888891</v>
      </c>
      <c r="E2" s="24">
        <v>59.880634000000001</v>
      </c>
      <c r="F2" s="24">
        <v>10.646732999999999</v>
      </c>
      <c r="G2" s="25">
        <v>3.5</v>
      </c>
      <c r="H2" s="26" t="s">
        <v>64</v>
      </c>
      <c r="I2" s="25">
        <v>2.4</v>
      </c>
      <c r="J2" s="25">
        <v>2.2000000000000002</v>
      </c>
      <c r="K2" s="25">
        <v>1.5</v>
      </c>
      <c r="L2" s="25">
        <v>1</v>
      </c>
      <c r="M2" s="25">
        <v>2.9</v>
      </c>
      <c r="N2" s="26">
        <v>123</v>
      </c>
      <c r="O2" s="26">
        <v>7</v>
      </c>
      <c r="P2" s="26">
        <v>0</v>
      </c>
    </row>
    <row r="3" spans="1:17" x14ac:dyDescent="0.25">
      <c r="A3" s="2" t="s">
        <v>45</v>
      </c>
      <c r="B3" s="2" t="s">
        <v>46</v>
      </c>
      <c r="C3" s="4"/>
      <c r="D3" s="13">
        <f t="shared" si="0"/>
        <v>0</v>
      </c>
      <c r="E3" s="3">
        <v>59.90901667</v>
      </c>
      <c r="F3" s="3">
        <v>10.701133329999999</v>
      </c>
      <c r="G3" s="5"/>
      <c r="H3" s="6"/>
      <c r="I3" s="5"/>
      <c r="J3" s="5"/>
      <c r="K3" s="5"/>
      <c r="L3" s="5"/>
      <c r="M3" s="5"/>
      <c r="N3" s="6"/>
      <c r="O3" s="6"/>
      <c r="P3" s="6"/>
    </row>
    <row r="4" spans="1:17" x14ac:dyDescent="0.25">
      <c r="A4" s="2" t="s">
        <v>28</v>
      </c>
      <c r="B4" s="2" t="s">
        <v>29</v>
      </c>
      <c r="C4" s="4">
        <v>43605.378472222219</v>
      </c>
      <c r="D4" s="13">
        <f t="shared" si="0"/>
        <v>43605.378472222219</v>
      </c>
      <c r="E4" s="3">
        <v>59.899000000000001</v>
      </c>
      <c r="F4" s="3">
        <v>10.718</v>
      </c>
      <c r="G4" s="5">
        <v>3.1</v>
      </c>
      <c r="H4" s="6" t="s">
        <v>64</v>
      </c>
      <c r="I4" s="5">
        <v>2.4</v>
      </c>
      <c r="J4" s="25">
        <v>2.2000000000000002</v>
      </c>
      <c r="K4" s="5">
        <v>1.5</v>
      </c>
      <c r="L4" s="5">
        <v>0.8</v>
      </c>
      <c r="M4" s="5">
        <v>3.7</v>
      </c>
      <c r="N4" s="6">
        <v>98</v>
      </c>
      <c r="O4" s="6">
        <v>7</v>
      </c>
      <c r="P4" s="6">
        <v>0.2</v>
      </c>
    </row>
    <row r="5" spans="1:17" x14ac:dyDescent="0.25">
      <c r="A5" s="2" t="s">
        <v>43</v>
      </c>
      <c r="B5" s="2" t="s">
        <v>44</v>
      </c>
      <c r="C5" s="4"/>
      <c r="D5" s="13">
        <f t="shared" si="0"/>
        <v>0</v>
      </c>
      <c r="E5" s="3">
        <v>59.908949999999997</v>
      </c>
      <c r="F5" s="3">
        <v>10.73043333</v>
      </c>
      <c r="G5" s="5"/>
      <c r="H5" s="6"/>
      <c r="I5" s="5"/>
      <c r="J5" s="5"/>
      <c r="K5" s="5"/>
      <c r="L5" s="5"/>
      <c r="M5" s="5"/>
      <c r="N5" s="6"/>
      <c r="O5" s="6"/>
      <c r="P5" s="6"/>
    </row>
    <row r="6" spans="1:17" x14ac:dyDescent="0.25">
      <c r="A6" s="2" t="s">
        <v>32</v>
      </c>
      <c r="B6" s="2" t="s">
        <v>33</v>
      </c>
      <c r="C6" s="4"/>
      <c r="D6" s="13">
        <f t="shared" si="0"/>
        <v>0</v>
      </c>
      <c r="E6" s="3">
        <v>59.898800000000001</v>
      </c>
      <c r="F6" s="3">
        <v>10.74486667</v>
      </c>
      <c r="G6" s="5"/>
      <c r="H6" s="6"/>
      <c r="I6" s="5"/>
      <c r="J6" s="5"/>
      <c r="K6" s="5"/>
      <c r="L6" s="5"/>
      <c r="M6" s="5"/>
      <c r="N6" s="6"/>
      <c r="O6" s="6"/>
      <c r="P6" s="6"/>
    </row>
    <row r="7" spans="1:17" x14ac:dyDescent="0.25">
      <c r="A7" s="2" t="s">
        <v>26</v>
      </c>
      <c r="B7" s="2" t="s">
        <v>27</v>
      </c>
      <c r="C7" s="4">
        <v>43605.39166666667</v>
      </c>
      <c r="D7" s="13">
        <f t="shared" si="0"/>
        <v>43605.39166666667</v>
      </c>
      <c r="E7" s="3">
        <v>59.90620286</v>
      </c>
      <c r="F7" s="3">
        <v>10.74929143</v>
      </c>
      <c r="G7" s="5">
        <v>3.1</v>
      </c>
      <c r="H7" s="6" t="s">
        <v>68</v>
      </c>
      <c r="I7" s="5">
        <v>2.2999999999999998</v>
      </c>
      <c r="J7" s="5">
        <v>2.5</v>
      </c>
      <c r="K7" s="5">
        <v>1.5</v>
      </c>
      <c r="L7" s="5">
        <v>1.5</v>
      </c>
      <c r="M7" s="5">
        <v>2.6</v>
      </c>
      <c r="N7" s="6">
        <v>48</v>
      </c>
      <c r="O7" s="6">
        <v>7</v>
      </c>
      <c r="P7" s="6">
        <v>0.1</v>
      </c>
    </row>
    <row r="8" spans="1:17" x14ac:dyDescent="0.25">
      <c r="A8" s="2" t="s">
        <v>22</v>
      </c>
      <c r="B8" s="2" t="s">
        <v>23</v>
      </c>
      <c r="C8" s="4">
        <v>43605.407638888886</v>
      </c>
      <c r="D8" s="13">
        <f t="shared" si="0"/>
        <v>43605.407638888886</v>
      </c>
      <c r="E8" s="3">
        <v>59.872849000000002</v>
      </c>
      <c r="F8" s="3">
        <v>10.736667000000001</v>
      </c>
      <c r="G8" s="5">
        <v>3.6</v>
      </c>
      <c r="H8" s="6" t="s">
        <v>64</v>
      </c>
      <c r="I8" s="5">
        <v>2.2000000000000002</v>
      </c>
      <c r="J8" s="5">
        <v>2.5</v>
      </c>
      <c r="K8" s="5">
        <v>1.5</v>
      </c>
      <c r="L8" s="5">
        <v>1.1000000000000001</v>
      </c>
      <c r="M8" s="5">
        <v>4.9000000000000004</v>
      </c>
      <c r="N8" s="6">
        <v>39</v>
      </c>
      <c r="O8" s="6">
        <v>7</v>
      </c>
      <c r="P8" s="6">
        <v>0.1</v>
      </c>
    </row>
    <row r="9" spans="1:17" x14ac:dyDescent="0.25">
      <c r="A9" s="2" t="s">
        <v>34</v>
      </c>
      <c r="B9" s="2" t="s">
        <v>35</v>
      </c>
      <c r="C9" s="4"/>
      <c r="D9" s="13">
        <f t="shared" si="0"/>
        <v>0</v>
      </c>
      <c r="E9" s="3">
        <v>59.873816669999997</v>
      </c>
      <c r="F9" s="3">
        <v>10.764749999999999</v>
      </c>
      <c r="G9" s="5"/>
      <c r="H9" s="7"/>
      <c r="I9" s="5"/>
      <c r="J9" s="5"/>
      <c r="K9" s="5"/>
      <c r="L9" s="5"/>
      <c r="M9" s="5"/>
      <c r="N9" s="6"/>
      <c r="O9" s="6"/>
      <c r="P9" s="6"/>
      <c r="Q9" s="1"/>
    </row>
    <row r="10" spans="1:17" x14ac:dyDescent="0.25">
      <c r="A10" s="2" t="s">
        <v>18</v>
      </c>
      <c r="B10" s="2" t="s">
        <v>19</v>
      </c>
      <c r="C10" s="4">
        <v>43605.434027777781</v>
      </c>
      <c r="D10" s="13">
        <f t="shared" si="0"/>
        <v>43605.434027777781</v>
      </c>
      <c r="E10" s="3">
        <v>59.786301000000002</v>
      </c>
      <c r="F10" s="3">
        <v>10.723782999999999</v>
      </c>
      <c r="G10" s="5">
        <v>3.5</v>
      </c>
      <c r="H10" s="7" t="s">
        <v>65</v>
      </c>
      <c r="I10" s="5">
        <v>2</v>
      </c>
      <c r="J10" s="5">
        <v>2.5</v>
      </c>
      <c r="K10" s="5">
        <v>1.1000000000000001</v>
      </c>
      <c r="L10" s="5">
        <v>1</v>
      </c>
      <c r="M10" s="5">
        <v>4.7</v>
      </c>
      <c r="N10" s="6">
        <v>357</v>
      </c>
      <c r="O10" s="6">
        <v>8</v>
      </c>
      <c r="P10" s="6">
        <v>0.2</v>
      </c>
      <c r="Q10" s="1"/>
    </row>
    <row r="11" spans="1:17" x14ac:dyDescent="0.25">
      <c r="A11" s="2" t="s">
        <v>30</v>
      </c>
      <c r="B11" s="2" t="s">
        <v>31</v>
      </c>
      <c r="C11" s="4">
        <v>43605.475694444445</v>
      </c>
      <c r="D11" s="13">
        <f t="shared" si="0"/>
        <v>43605.475694444445</v>
      </c>
      <c r="E11" s="3">
        <v>59.725114720000001</v>
      </c>
      <c r="F11" s="3">
        <v>10.72596487</v>
      </c>
      <c r="G11" s="5">
        <v>2</v>
      </c>
      <c r="H11" s="6" t="s">
        <v>68</v>
      </c>
      <c r="I11" s="5">
        <v>1</v>
      </c>
      <c r="J11" s="5">
        <v>1</v>
      </c>
      <c r="K11" s="5">
        <v>0.5</v>
      </c>
      <c r="L11" s="5">
        <v>0.5</v>
      </c>
      <c r="M11" s="5">
        <v>2.9</v>
      </c>
      <c r="N11" s="6">
        <v>37</v>
      </c>
      <c r="O11" s="6">
        <v>8</v>
      </c>
      <c r="P11" s="6">
        <v>0.1</v>
      </c>
      <c r="Q11" s="1"/>
    </row>
    <row r="12" spans="1:17" x14ac:dyDescent="0.25">
      <c r="A12" s="2" t="s">
        <v>61</v>
      </c>
      <c r="B12" s="2" t="s">
        <v>62</v>
      </c>
      <c r="C12" s="34">
        <v>43605.520138888889</v>
      </c>
      <c r="D12" s="13">
        <f t="shared" ref="D12:D24" si="1">C12</f>
        <v>43605.520138888889</v>
      </c>
      <c r="E12" s="10">
        <v>59.865000000000002</v>
      </c>
      <c r="F12" s="10">
        <v>10.7014</v>
      </c>
      <c r="G12" s="11">
        <v>4</v>
      </c>
      <c r="H12" s="12" t="s">
        <v>64</v>
      </c>
      <c r="I12" s="11">
        <v>2.5</v>
      </c>
      <c r="J12" s="11">
        <v>2.5</v>
      </c>
      <c r="K12" s="11">
        <v>1.5</v>
      </c>
      <c r="L12" s="11">
        <v>1.5</v>
      </c>
      <c r="M12" s="11">
        <v>3.7</v>
      </c>
      <c r="N12" s="12">
        <v>4</v>
      </c>
      <c r="O12" s="12">
        <v>8</v>
      </c>
      <c r="P12" s="12">
        <v>0.1</v>
      </c>
      <c r="Q12" s="1"/>
    </row>
    <row r="13" spans="1:17" x14ac:dyDescent="0.25">
      <c r="A13" s="2" t="s">
        <v>20</v>
      </c>
      <c r="B13" s="2" t="s">
        <v>21</v>
      </c>
      <c r="C13" s="4">
        <v>43605.543749999997</v>
      </c>
      <c r="D13" s="13">
        <f t="shared" si="1"/>
        <v>43605.543749999997</v>
      </c>
      <c r="E13" s="3">
        <v>59.880833000000003</v>
      </c>
      <c r="F13" s="3">
        <v>10.568849999999999</v>
      </c>
      <c r="G13" s="5">
        <v>3.5</v>
      </c>
      <c r="H13" s="5" t="s">
        <v>65</v>
      </c>
      <c r="I13" s="5">
        <v>2</v>
      </c>
      <c r="J13" s="5">
        <v>2.1</v>
      </c>
      <c r="K13" s="5">
        <v>1</v>
      </c>
      <c r="L13" s="5">
        <v>1</v>
      </c>
      <c r="M13" s="5">
        <v>2.2000000000000002</v>
      </c>
      <c r="N13" s="6">
        <v>331</v>
      </c>
      <c r="O13" s="6">
        <v>8</v>
      </c>
      <c r="P13" s="6">
        <v>0</v>
      </c>
      <c r="Q13" s="1"/>
    </row>
    <row r="14" spans="1:17" x14ac:dyDescent="0.25">
      <c r="A14" s="2" t="s">
        <v>41</v>
      </c>
      <c r="B14" s="2" t="s">
        <v>42</v>
      </c>
      <c r="C14" s="2"/>
      <c r="D14" s="13">
        <f t="shared" si="1"/>
        <v>0</v>
      </c>
      <c r="E14" s="3">
        <v>59.888433329999998</v>
      </c>
      <c r="F14" s="3">
        <v>10.538266670000001</v>
      </c>
      <c r="G14" s="5"/>
      <c r="H14" s="5"/>
      <c r="I14" s="5"/>
      <c r="J14" s="5"/>
      <c r="K14" s="5"/>
      <c r="L14" s="5"/>
      <c r="M14" s="5"/>
      <c r="N14" s="6"/>
      <c r="O14" s="6"/>
      <c r="P14" s="6"/>
      <c r="Q14" s="1"/>
    </row>
    <row r="15" spans="1:17" x14ac:dyDescent="0.25">
      <c r="A15" s="2" t="s">
        <v>39</v>
      </c>
      <c r="B15" s="2" t="s">
        <v>40</v>
      </c>
      <c r="C15" s="2"/>
      <c r="D15" s="13">
        <f t="shared" si="1"/>
        <v>0</v>
      </c>
      <c r="E15" s="3">
        <v>59.883083329999998</v>
      </c>
      <c r="F15" s="3">
        <v>10.53468333</v>
      </c>
      <c r="G15" s="5"/>
      <c r="H15" s="5"/>
      <c r="I15" s="5"/>
      <c r="J15" s="5"/>
      <c r="K15" s="5"/>
      <c r="L15" s="5"/>
      <c r="M15" s="5"/>
      <c r="N15" s="6"/>
      <c r="O15" s="6"/>
      <c r="P15" s="6"/>
      <c r="Q15" s="1"/>
    </row>
    <row r="16" spans="1:17" x14ac:dyDescent="0.25">
      <c r="A16" s="2" t="s">
        <v>36</v>
      </c>
      <c r="B16" s="2" t="s">
        <v>63</v>
      </c>
      <c r="C16" s="4"/>
      <c r="D16" s="13">
        <f t="shared" si="1"/>
        <v>0</v>
      </c>
      <c r="E16" s="3">
        <v>59.845700000000001</v>
      </c>
      <c r="F16" s="3">
        <v>10.510899999999999</v>
      </c>
      <c r="G16" s="5"/>
      <c r="H16" s="6"/>
      <c r="I16" s="5"/>
      <c r="J16" s="5"/>
      <c r="K16" s="5"/>
      <c r="L16" s="5"/>
      <c r="M16" s="5"/>
      <c r="N16" s="6"/>
      <c r="O16" s="6"/>
      <c r="P16" s="6"/>
      <c r="Q16" s="1"/>
    </row>
    <row r="17" spans="1:17" x14ac:dyDescent="0.25">
      <c r="A17" s="2" t="s">
        <v>16</v>
      </c>
      <c r="B17" s="2" t="s">
        <v>17</v>
      </c>
      <c r="C17" s="4">
        <v>43605.580555555556</v>
      </c>
      <c r="D17" s="13">
        <f t="shared" si="1"/>
        <v>43605.580555555556</v>
      </c>
      <c r="E17" s="3">
        <v>59.814999</v>
      </c>
      <c r="F17" s="3">
        <v>10.569383999999999</v>
      </c>
      <c r="G17" s="5">
        <v>3.8</v>
      </c>
      <c r="H17" s="6" t="s">
        <v>64</v>
      </c>
      <c r="I17" s="5">
        <v>2.2999999999999998</v>
      </c>
      <c r="J17" s="5">
        <v>2.5</v>
      </c>
      <c r="K17" s="5">
        <v>1.5</v>
      </c>
      <c r="L17" s="5">
        <v>1.5</v>
      </c>
      <c r="M17" s="5">
        <v>4.4000000000000004</v>
      </c>
      <c r="N17" s="6">
        <v>358</v>
      </c>
      <c r="O17" s="6">
        <v>8</v>
      </c>
      <c r="P17" s="6">
        <v>0.1</v>
      </c>
      <c r="Q17" s="1"/>
    </row>
    <row r="18" spans="1:17" x14ac:dyDescent="0.25">
      <c r="A18" s="2" t="s">
        <v>37</v>
      </c>
      <c r="B18" s="2" t="s">
        <v>38</v>
      </c>
      <c r="C18" s="4"/>
      <c r="D18" s="13">
        <f t="shared" si="1"/>
        <v>0</v>
      </c>
      <c r="E18" s="3">
        <v>59.793166669999998</v>
      </c>
      <c r="F18" s="3">
        <v>10.51621667</v>
      </c>
      <c r="G18" s="5"/>
      <c r="H18" s="6"/>
      <c r="I18" s="5"/>
      <c r="J18" s="5"/>
      <c r="K18" s="5"/>
      <c r="L18" s="5"/>
      <c r="M18" s="5"/>
      <c r="N18" s="6"/>
      <c r="O18" s="6"/>
      <c r="P18" s="6"/>
    </row>
    <row r="19" spans="1:17" x14ac:dyDescent="0.25">
      <c r="A19" s="2" t="s">
        <v>59</v>
      </c>
      <c r="B19" s="2" t="s">
        <v>60</v>
      </c>
      <c r="C19" s="34">
        <v>43605.65347222222</v>
      </c>
      <c r="D19" s="13">
        <f t="shared" si="1"/>
        <v>43605.65347222222</v>
      </c>
      <c r="E19" s="10">
        <v>59.701216700000003</v>
      </c>
      <c r="F19" s="10">
        <v>10.543100000000001</v>
      </c>
      <c r="G19" s="11">
        <v>3</v>
      </c>
      <c r="H19" s="12" t="s">
        <v>65</v>
      </c>
      <c r="I19" s="11">
        <v>2</v>
      </c>
      <c r="J19" s="11">
        <v>2</v>
      </c>
      <c r="K19" s="11">
        <v>1.2</v>
      </c>
      <c r="L19" s="11">
        <v>1.3</v>
      </c>
      <c r="M19" s="11">
        <v>3.1</v>
      </c>
      <c r="N19" s="12">
        <v>349</v>
      </c>
      <c r="O19" s="12">
        <v>8</v>
      </c>
      <c r="P19" s="12">
        <v>0.1</v>
      </c>
    </row>
    <row r="20" spans="1:17" x14ac:dyDescent="0.25">
      <c r="A20" s="2" t="s">
        <v>49</v>
      </c>
      <c r="B20" s="2" t="s">
        <v>50</v>
      </c>
      <c r="C20" s="34">
        <v>43605.7</v>
      </c>
      <c r="D20" s="13">
        <f t="shared" si="1"/>
        <v>43605.7</v>
      </c>
      <c r="E20" s="10">
        <v>59.620366699999998</v>
      </c>
      <c r="F20" s="10">
        <v>10.6282</v>
      </c>
      <c r="G20" s="11">
        <v>2.8</v>
      </c>
      <c r="H20" s="12" t="s">
        <v>64</v>
      </c>
      <c r="I20" s="11">
        <v>2</v>
      </c>
      <c r="J20" s="11">
        <v>3</v>
      </c>
      <c r="K20" s="11">
        <v>1.8</v>
      </c>
      <c r="L20" s="11">
        <v>0.9</v>
      </c>
      <c r="M20" s="11">
        <v>4.2</v>
      </c>
      <c r="N20" s="12">
        <v>356</v>
      </c>
      <c r="O20" s="12">
        <v>8</v>
      </c>
      <c r="P20" s="12">
        <v>0.1</v>
      </c>
    </row>
    <row r="21" spans="1:17" x14ac:dyDescent="0.25">
      <c r="A21" s="2" t="s">
        <v>53</v>
      </c>
      <c r="B21" s="2" t="s">
        <v>54</v>
      </c>
      <c r="C21" s="34">
        <v>43605.683333333334</v>
      </c>
      <c r="D21" s="13">
        <f t="shared" si="1"/>
        <v>43605.683333333334</v>
      </c>
      <c r="E21" s="10">
        <v>59.6676833</v>
      </c>
      <c r="F21" s="10">
        <v>10.6158</v>
      </c>
      <c r="G21" s="11">
        <v>3</v>
      </c>
      <c r="H21" s="12" t="s">
        <v>64</v>
      </c>
      <c r="I21" s="11">
        <v>2</v>
      </c>
      <c r="J21" s="11">
        <v>2</v>
      </c>
      <c r="K21" s="11">
        <v>1.3</v>
      </c>
      <c r="L21" s="11">
        <v>1</v>
      </c>
      <c r="M21" s="11">
        <v>4.2</v>
      </c>
      <c r="N21" s="12">
        <v>308</v>
      </c>
      <c r="O21" s="12">
        <v>8</v>
      </c>
      <c r="P21" s="12">
        <v>0.1</v>
      </c>
    </row>
    <row r="22" spans="1:17" x14ac:dyDescent="0.25">
      <c r="A22" s="2" t="s">
        <v>51</v>
      </c>
      <c r="B22" s="2" t="s">
        <v>52</v>
      </c>
      <c r="C22" s="34">
        <v>43605.675000000003</v>
      </c>
      <c r="D22" s="13">
        <f t="shared" si="1"/>
        <v>43605.675000000003</v>
      </c>
      <c r="E22" s="10">
        <v>59.675933299999997</v>
      </c>
      <c r="F22" s="10">
        <v>10.612500000000001</v>
      </c>
      <c r="G22" s="11">
        <v>4.2</v>
      </c>
      <c r="H22" s="12" t="s">
        <v>65</v>
      </c>
      <c r="I22" s="11">
        <v>2</v>
      </c>
      <c r="J22" s="11">
        <v>2.2000000000000002</v>
      </c>
      <c r="K22" s="11">
        <v>1.4</v>
      </c>
      <c r="L22" s="11">
        <v>1</v>
      </c>
      <c r="M22" s="11">
        <v>4.2</v>
      </c>
      <c r="N22" s="12">
        <v>331</v>
      </c>
      <c r="O22" s="12">
        <v>8</v>
      </c>
      <c r="P22" s="12">
        <v>0.1</v>
      </c>
    </row>
    <row r="23" spans="1:17" x14ac:dyDescent="0.25">
      <c r="A23" s="2" t="s">
        <v>55</v>
      </c>
      <c r="B23" s="2" t="s">
        <v>56</v>
      </c>
      <c r="C23" s="34">
        <v>43605.638194444444</v>
      </c>
      <c r="D23" s="13">
        <f t="shared" si="1"/>
        <v>43605.638194444444</v>
      </c>
      <c r="E23" s="10">
        <v>59.717383300000002</v>
      </c>
      <c r="F23" s="10">
        <v>10.579599999999999</v>
      </c>
      <c r="G23" s="11">
        <v>3.8</v>
      </c>
      <c r="H23" s="12" t="s">
        <v>64</v>
      </c>
      <c r="I23" s="11">
        <v>2.5</v>
      </c>
      <c r="J23" s="11">
        <v>2.5</v>
      </c>
      <c r="K23" s="11">
        <v>1.5</v>
      </c>
      <c r="L23" s="11">
        <v>1.3</v>
      </c>
      <c r="M23" s="11">
        <v>3.3</v>
      </c>
      <c r="N23" s="12">
        <v>325</v>
      </c>
      <c r="O23" s="12">
        <v>8</v>
      </c>
      <c r="P23" s="12">
        <v>0.1</v>
      </c>
    </row>
    <row r="24" spans="1:17" x14ac:dyDescent="0.25">
      <c r="A24" s="2" t="s">
        <v>57</v>
      </c>
      <c r="B24" s="2" t="s">
        <v>58</v>
      </c>
      <c r="C24" s="34">
        <v>43605.613888888889</v>
      </c>
      <c r="D24" s="13">
        <f t="shared" si="1"/>
        <v>43605.613888888889</v>
      </c>
      <c r="E24" s="10">
        <v>59.754066700000003</v>
      </c>
      <c r="F24" s="10">
        <v>10.5747</v>
      </c>
      <c r="G24" s="11">
        <v>3.8</v>
      </c>
      <c r="H24" s="12" t="s">
        <v>67</v>
      </c>
      <c r="I24" s="11">
        <v>2.1</v>
      </c>
      <c r="J24" s="11">
        <v>2.5</v>
      </c>
      <c r="K24" s="11">
        <v>1.5</v>
      </c>
      <c r="L24" s="11">
        <v>1</v>
      </c>
      <c r="M24" s="11">
        <v>5.4</v>
      </c>
      <c r="N24" s="12">
        <v>12</v>
      </c>
      <c r="O24" s="12">
        <v>8</v>
      </c>
      <c r="P24" s="12">
        <v>0.1</v>
      </c>
    </row>
    <row r="25" spans="1:17" x14ac:dyDescent="0.25">
      <c r="A25" s="15" t="s">
        <v>47</v>
      </c>
      <c r="B25" s="15" t="s">
        <v>48</v>
      </c>
      <c r="C25" s="16">
        <v>43605.566666666666</v>
      </c>
      <c r="D25" s="17">
        <f t="shared" ref="D25" si="2">C25</f>
        <v>43605.566666666666</v>
      </c>
      <c r="E25" s="18">
        <v>59.827159999999999</v>
      </c>
      <c r="F25" s="18">
        <v>10.61726</v>
      </c>
      <c r="G25" s="19" t="s">
        <v>66</v>
      </c>
      <c r="H25" s="20"/>
      <c r="I25" s="19"/>
      <c r="J25" s="19"/>
      <c r="K25" s="19"/>
      <c r="L25" s="19"/>
      <c r="M25" s="19"/>
      <c r="N25" s="20"/>
      <c r="O25" s="20"/>
      <c r="P25" s="20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2019-05-20T18:18:34Z</dcterms:modified>
</cp:coreProperties>
</file>