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5" l="1"/>
  <c r="I28" i="5"/>
  <c r="H28" i="5"/>
  <c r="G28" i="5"/>
  <c r="F28" i="5"/>
  <c r="E28" i="5"/>
  <c r="D28" i="5"/>
  <c r="C28" i="5"/>
  <c r="J27" i="5"/>
  <c r="I27" i="5"/>
  <c r="H27" i="5"/>
  <c r="G27" i="5"/>
  <c r="F27" i="5"/>
  <c r="E27" i="5"/>
  <c r="D27" i="5"/>
  <c r="C27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J4" i="5"/>
  <c r="I4" i="5"/>
  <c r="H4" i="5"/>
  <c r="G4" i="5"/>
  <c r="F4" i="5"/>
  <c r="E4" i="5"/>
  <c r="D4" i="5"/>
  <c r="C4" i="5"/>
  <c r="J3" i="5"/>
  <c r="I3" i="5"/>
  <c r="H3" i="5"/>
  <c r="G3" i="5"/>
  <c r="F3" i="5"/>
  <c r="E3" i="5"/>
  <c r="C3" i="5"/>
  <c r="K127" i="5" l="1"/>
  <c r="J127" i="5"/>
  <c r="G127" i="5"/>
  <c r="F127" i="5"/>
  <c r="K126" i="5"/>
  <c r="J126" i="5"/>
  <c r="G126" i="5"/>
  <c r="F126" i="5"/>
  <c r="K125" i="5"/>
  <c r="J125" i="5"/>
  <c r="G125" i="5"/>
  <c r="F125" i="5"/>
  <c r="K124" i="5"/>
  <c r="J124" i="5"/>
  <c r="G124" i="5"/>
  <c r="F124" i="5"/>
  <c r="K123" i="5"/>
  <c r="J123" i="5"/>
  <c r="G123" i="5"/>
  <c r="F123" i="5"/>
  <c r="K122" i="5"/>
  <c r="J122" i="5"/>
  <c r="G122" i="5"/>
  <c r="F122" i="5"/>
  <c r="K121" i="5"/>
  <c r="J121" i="5"/>
  <c r="G121" i="5"/>
  <c r="F121" i="5"/>
  <c r="K120" i="5"/>
  <c r="J120" i="5"/>
  <c r="G120" i="5"/>
  <c r="F120" i="5"/>
  <c r="K119" i="5"/>
  <c r="J119" i="5"/>
  <c r="G119" i="5"/>
  <c r="F119" i="5"/>
  <c r="K118" i="5"/>
  <c r="J118" i="5"/>
  <c r="G118" i="5"/>
  <c r="F118" i="5"/>
  <c r="K117" i="5"/>
  <c r="J117" i="5"/>
  <c r="G117" i="5"/>
  <c r="F117" i="5"/>
  <c r="K116" i="5"/>
  <c r="J116" i="5"/>
  <c r="G116" i="5"/>
  <c r="F116" i="5"/>
  <c r="K115" i="5"/>
  <c r="J115" i="5"/>
  <c r="G115" i="5"/>
  <c r="F115" i="5"/>
  <c r="K114" i="5"/>
  <c r="J114" i="5"/>
  <c r="G114" i="5"/>
  <c r="F114" i="5"/>
  <c r="K113" i="5"/>
  <c r="J113" i="5"/>
  <c r="G113" i="5"/>
  <c r="F113" i="5"/>
  <c r="K112" i="5"/>
  <c r="J112" i="5"/>
  <c r="G112" i="5"/>
  <c r="F112" i="5"/>
  <c r="K111" i="5"/>
  <c r="J111" i="5"/>
  <c r="G111" i="5"/>
  <c r="F111" i="5"/>
  <c r="K110" i="5"/>
  <c r="J110" i="5"/>
  <c r="G110" i="5"/>
  <c r="F110" i="5"/>
  <c r="K109" i="5"/>
  <c r="J109" i="5"/>
  <c r="G109" i="5"/>
  <c r="F109" i="5"/>
  <c r="K108" i="5"/>
  <c r="J108" i="5"/>
  <c r="G108" i="5"/>
  <c r="F108" i="5"/>
  <c r="K107" i="5"/>
  <c r="J107" i="5"/>
  <c r="G107" i="5"/>
  <c r="F107" i="5"/>
  <c r="K106" i="5"/>
  <c r="J106" i="5"/>
  <c r="G106" i="5"/>
  <c r="F106" i="5"/>
  <c r="K105" i="5"/>
  <c r="J105" i="5"/>
  <c r="G105" i="5"/>
  <c r="F105" i="5"/>
  <c r="K104" i="5"/>
  <c r="J104" i="5"/>
  <c r="G104" i="5"/>
  <c r="F104" i="5"/>
  <c r="K103" i="5"/>
  <c r="J103" i="5"/>
  <c r="G103" i="5"/>
  <c r="F103" i="5"/>
  <c r="K102" i="5"/>
  <c r="J102" i="5"/>
  <c r="G102" i="5"/>
  <c r="F102" i="5"/>
  <c r="K101" i="5"/>
  <c r="J101" i="5"/>
  <c r="G101" i="5"/>
  <c r="F101" i="5"/>
  <c r="K100" i="5"/>
  <c r="J100" i="5"/>
  <c r="G100" i="5"/>
  <c r="F100" i="5"/>
  <c r="K99" i="5"/>
  <c r="J99" i="5"/>
  <c r="G99" i="5"/>
  <c r="F99" i="5"/>
  <c r="K98" i="5"/>
  <c r="J98" i="5"/>
  <c r="G98" i="5"/>
  <c r="F98" i="5"/>
  <c r="K97" i="5"/>
  <c r="J97" i="5"/>
  <c r="G97" i="5"/>
  <c r="F97" i="5"/>
  <c r="K96" i="5"/>
  <c r="J96" i="5"/>
  <c r="G96" i="5"/>
  <c r="F96" i="5"/>
  <c r="K95" i="5"/>
  <c r="J95" i="5"/>
  <c r="G95" i="5"/>
  <c r="F95" i="5"/>
  <c r="K94" i="5"/>
  <c r="J94" i="5"/>
  <c r="G94" i="5"/>
  <c r="F94" i="5"/>
  <c r="K93" i="5"/>
  <c r="J93" i="5"/>
  <c r="G93" i="5"/>
  <c r="F93" i="5"/>
  <c r="K92" i="5"/>
  <c r="J92" i="5"/>
  <c r="G92" i="5"/>
  <c r="F92" i="5"/>
  <c r="K91" i="5"/>
  <c r="J91" i="5"/>
  <c r="G91" i="5"/>
  <c r="F91" i="5"/>
  <c r="K90" i="5"/>
  <c r="J90" i="5"/>
  <c r="G90" i="5"/>
  <c r="F90" i="5"/>
  <c r="K89" i="5"/>
  <c r="J89" i="5"/>
  <c r="G89" i="5"/>
  <c r="F89" i="5"/>
  <c r="K88" i="5"/>
  <c r="J88" i="5"/>
  <c r="G88" i="5"/>
  <c r="F88" i="5"/>
  <c r="K87" i="5"/>
  <c r="J87" i="5"/>
  <c r="G87" i="5"/>
  <c r="F87" i="5"/>
  <c r="K86" i="5"/>
  <c r="J86" i="5"/>
  <c r="G86" i="5"/>
  <c r="F86" i="5"/>
  <c r="K85" i="5"/>
  <c r="J85" i="5"/>
  <c r="G85" i="5"/>
  <c r="F85" i="5"/>
  <c r="K84" i="5"/>
  <c r="J84" i="5"/>
  <c r="G84" i="5"/>
  <c r="F84" i="5"/>
  <c r="K83" i="5"/>
  <c r="J83" i="5"/>
  <c r="G83" i="5"/>
  <c r="F83" i="5"/>
  <c r="K82" i="5"/>
  <c r="J82" i="5"/>
  <c r="G82" i="5"/>
  <c r="F82" i="5"/>
  <c r="K81" i="5"/>
  <c r="J81" i="5"/>
  <c r="G81" i="5"/>
  <c r="F81" i="5"/>
  <c r="K80" i="5"/>
  <c r="J80" i="5"/>
  <c r="G80" i="5"/>
  <c r="F80" i="5"/>
  <c r="K79" i="5"/>
  <c r="J79" i="5"/>
  <c r="G79" i="5"/>
  <c r="F79" i="5"/>
  <c r="K78" i="5"/>
  <c r="J78" i="5"/>
  <c r="G78" i="5"/>
  <c r="F78" i="5"/>
  <c r="K77" i="5"/>
  <c r="J77" i="5"/>
  <c r="G77" i="5"/>
  <c r="F77" i="5"/>
  <c r="K76" i="5"/>
  <c r="J76" i="5"/>
  <c r="G76" i="5"/>
  <c r="F76" i="5"/>
  <c r="K75" i="5"/>
  <c r="J75" i="5"/>
  <c r="G75" i="5"/>
  <c r="F75" i="5"/>
  <c r="K74" i="5"/>
  <c r="J74" i="5"/>
  <c r="G74" i="5"/>
  <c r="F74" i="5"/>
  <c r="K73" i="5"/>
  <c r="J73" i="5"/>
  <c r="G73" i="5"/>
  <c r="F73" i="5"/>
  <c r="K72" i="5"/>
  <c r="J72" i="5"/>
  <c r="G72" i="5"/>
  <c r="F72" i="5"/>
  <c r="K71" i="5"/>
  <c r="J71" i="5"/>
  <c r="G71" i="5"/>
  <c r="F71" i="5"/>
  <c r="K70" i="5"/>
  <c r="J70" i="5"/>
  <c r="G70" i="5"/>
  <c r="F70" i="5"/>
  <c r="K69" i="5"/>
  <c r="J69" i="5"/>
  <c r="G69" i="5"/>
  <c r="F69" i="5"/>
  <c r="K68" i="5"/>
  <c r="J68" i="5"/>
  <c r="G68" i="5"/>
  <c r="F68" i="5"/>
  <c r="K67" i="5"/>
  <c r="J67" i="5"/>
  <c r="G67" i="5"/>
  <c r="F67" i="5"/>
  <c r="K66" i="5"/>
  <c r="J66" i="5"/>
  <c r="G66" i="5"/>
  <c r="F66" i="5"/>
  <c r="K65" i="5"/>
  <c r="J65" i="5"/>
  <c r="G65" i="5"/>
  <c r="F65" i="5"/>
  <c r="K64" i="5"/>
  <c r="J64" i="5"/>
  <c r="G64" i="5"/>
  <c r="F64" i="5"/>
  <c r="K63" i="5"/>
  <c r="J63" i="5"/>
  <c r="G63" i="5"/>
  <c r="F63" i="5"/>
  <c r="K62" i="5"/>
  <c r="J62" i="5"/>
  <c r="G62" i="5"/>
  <c r="F62" i="5"/>
  <c r="K61" i="5"/>
  <c r="J61" i="5"/>
  <c r="G61" i="5"/>
  <c r="F61" i="5"/>
  <c r="K60" i="5"/>
  <c r="J60" i="5"/>
  <c r="G60" i="5"/>
  <c r="F60" i="5"/>
  <c r="K59" i="5"/>
  <c r="J59" i="5"/>
  <c r="G59" i="5"/>
  <c r="F59" i="5"/>
  <c r="K58" i="5"/>
  <c r="J58" i="5"/>
  <c r="G58" i="5"/>
  <c r="F58" i="5"/>
  <c r="K57" i="5"/>
  <c r="J57" i="5"/>
  <c r="G57" i="5"/>
  <c r="F57" i="5"/>
  <c r="K56" i="5"/>
  <c r="J56" i="5"/>
  <c r="G56" i="5"/>
  <c r="F56" i="5"/>
  <c r="K55" i="5"/>
  <c r="J55" i="5"/>
  <c r="G55" i="5"/>
  <c r="F55" i="5"/>
  <c r="F54" i="5"/>
  <c r="G54" i="5"/>
  <c r="K54" i="5"/>
  <c r="J54" i="5"/>
  <c r="E127" i="5"/>
  <c r="D127" i="5"/>
  <c r="C127" i="5"/>
  <c r="B127" i="5"/>
  <c r="E126" i="5"/>
  <c r="D126" i="5"/>
  <c r="C126" i="5"/>
  <c r="B126" i="5"/>
  <c r="E125" i="5"/>
  <c r="D125" i="5"/>
  <c r="C125" i="5"/>
  <c r="B125" i="5"/>
  <c r="E124" i="5"/>
  <c r="D124" i="5"/>
  <c r="C124" i="5"/>
  <c r="B124" i="5"/>
  <c r="E123" i="5"/>
  <c r="D123" i="5"/>
  <c r="C123" i="5"/>
  <c r="B123" i="5"/>
  <c r="E122" i="5"/>
  <c r="D122" i="5"/>
  <c r="C122" i="5"/>
  <c r="B122" i="5"/>
  <c r="E121" i="5"/>
  <c r="D121" i="5"/>
  <c r="C121" i="5"/>
  <c r="B121" i="5"/>
  <c r="E120" i="5"/>
  <c r="D120" i="5"/>
  <c r="C120" i="5"/>
  <c r="B120" i="5"/>
  <c r="E119" i="5"/>
  <c r="D119" i="5"/>
  <c r="C119" i="5"/>
  <c r="B119" i="5"/>
  <c r="E118" i="5"/>
  <c r="D118" i="5"/>
  <c r="C118" i="5"/>
  <c r="B118" i="5"/>
  <c r="E117" i="5"/>
  <c r="D117" i="5"/>
  <c r="C117" i="5"/>
  <c r="B117" i="5"/>
  <c r="E116" i="5"/>
  <c r="D116" i="5"/>
  <c r="C116" i="5"/>
  <c r="B116" i="5"/>
  <c r="E115" i="5"/>
  <c r="D115" i="5"/>
  <c r="C115" i="5"/>
  <c r="B115" i="5"/>
  <c r="E114" i="5"/>
  <c r="D114" i="5"/>
  <c r="C114" i="5"/>
  <c r="B114" i="5"/>
  <c r="E113" i="5"/>
  <c r="D113" i="5"/>
  <c r="C113" i="5"/>
  <c r="B113" i="5"/>
  <c r="E112" i="5"/>
  <c r="D112" i="5"/>
  <c r="C112" i="5"/>
  <c r="B112" i="5"/>
  <c r="E111" i="5"/>
  <c r="D111" i="5"/>
  <c r="C111" i="5"/>
  <c r="B111" i="5"/>
  <c r="E110" i="5"/>
  <c r="D110" i="5"/>
  <c r="C110" i="5"/>
  <c r="B110" i="5"/>
  <c r="E109" i="5"/>
  <c r="D109" i="5"/>
  <c r="C109" i="5"/>
  <c r="B109" i="5"/>
  <c r="E108" i="5"/>
  <c r="D108" i="5"/>
  <c r="C108" i="5"/>
  <c r="B108" i="5"/>
  <c r="E107" i="5"/>
  <c r="D107" i="5"/>
  <c r="C107" i="5"/>
  <c r="B107" i="5"/>
  <c r="E106" i="5"/>
  <c r="D106" i="5"/>
  <c r="C106" i="5"/>
  <c r="B106" i="5"/>
  <c r="E105" i="5"/>
  <c r="D105" i="5"/>
  <c r="C105" i="5"/>
  <c r="B105" i="5"/>
  <c r="E104" i="5"/>
  <c r="D104" i="5"/>
  <c r="C104" i="5"/>
  <c r="B104" i="5"/>
  <c r="E103" i="5"/>
  <c r="D103" i="5"/>
  <c r="C103" i="5"/>
  <c r="B103" i="5"/>
  <c r="E102" i="5"/>
  <c r="D102" i="5"/>
  <c r="C102" i="5"/>
  <c r="B102" i="5"/>
  <c r="E101" i="5"/>
  <c r="D101" i="5"/>
  <c r="C101" i="5"/>
  <c r="B101" i="5"/>
  <c r="E100" i="5"/>
  <c r="D100" i="5"/>
  <c r="C100" i="5"/>
  <c r="B100" i="5"/>
  <c r="E99" i="5"/>
  <c r="D99" i="5"/>
  <c r="C99" i="5"/>
  <c r="B99" i="5"/>
  <c r="E98" i="5"/>
  <c r="D98" i="5"/>
  <c r="C98" i="5"/>
  <c r="B98" i="5"/>
  <c r="E97" i="5"/>
  <c r="D97" i="5"/>
  <c r="C97" i="5"/>
  <c r="B97" i="5"/>
  <c r="E96" i="5"/>
  <c r="D96" i="5"/>
  <c r="C96" i="5"/>
  <c r="B96" i="5"/>
  <c r="E95" i="5"/>
  <c r="D95" i="5"/>
  <c r="C95" i="5"/>
  <c r="B95" i="5"/>
  <c r="E94" i="5"/>
  <c r="D94" i="5"/>
  <c r="C94" i="5"/>
  <c r="B94" i="5"/>
  <c r="E93" i="5"/>
  <c r="D93" i="5"/>
  <c r="C93" i="5"/>
  <c r="B93" i="5"/>
  <c r="E92" i="5"/>
  <c r="D92" i="5"/>
  <c r="C92" i="5"/>
  <c r="B92" i="5"/>
  <c r="E91" i="5"/>
  <c r="D91" i="5"/>
  <c r="C91" i="5"/>
  <c r="B91" i="5"/>
  <c r="E90" i="5"/>
  <c r="D90" i="5"/>
  <c r="C90" i="5"/>
  <c r="B90" i="5"/>
  <c r="E89" i="5"/>
  <c r="D89" i="5"/>
  <c r="C89" i="5"/>
  <c r="B89" i="5"/>
  <c r="E88" i="5"/>
  <c r="D88" i="5"/>
  <c r="C88" i="5"/>
  <c r="B88" i="5"/>
  <c r="E87" i="5"/>
  <c r="D87" i="5"/>
  <c r="C87" i="5"/>
  <c r="B87" i="5"/>
  <c r="E86" i="5"/>
  <c r="D86" i="5"/>
  <c r="C86" i="5"/>
  <c r="B86" i="5"/>
  <c r="E85" i="5"/>
  <c r="D85" i="5"/>
  <c r="C85" i="5"/>
  <c r="B85" i="5"/>
  <c r="E84" i="5"/>
  <c r="D84" i="5"/>
  <c r="C84" i="5"/>
  <c r="B84" i="5"/>
  <c r="E83" i="5"/>
  <c r="D83" i="5"/>
  <c r="C83" i="5"/>
  <c r="B83" i="5"/>
  <c r="E82" i="5"/>
  <c r="D82" i="5"/>
  <c r="C82" i="5"/>
  <c r="B82" i="5"/>
  <c r="E81" i="5"/>
  <c r="D81" i="5"/>
  <c r="C81" i="5"/>
  <c r="B81" i="5"/>
  <c r="E80" i="5"/>
  <c r="D80" i="5"/>
  <c r="C80" i="5"/>
  <c r="B80" i="5"/>
  <c r="E79" i="5"/>
  <c r="D79" i="5"/>
  <c r="C79" i="5"/>
  <c r="B79" i="5"/>
  <c r="E78" i="5"/>
  <c r="D78" i="5"/>
  <c r="C78" i="5"/>
  <c r="B78" i="5"/>
  <c r="E77" i="5"/>
  <c r="D77" i="5"/>
  <c r="C77" i="5"/>
  <c r="B77" i="5"/>
  <c r="E76" i="5"/>
  <c r="D76" i="5"/>
  <c r="C76" i="5"/>
  <c r="B76" i="5"/>
  <c r="E75" i="5"/>
  <c r="D75" i="5"/>
  <c r="C75" i="5"/>
  <c r="B75" i="5"/>
  <c r="E74" i="5"/>
  <c r="D74" i="5"/>
  <c r="C74" i="5"/>
  <c r="B74" i="5"/>
  <c r="E73" i="5"/>
  <c r="D73" i="5"/>
  <c r="C73" i="5"/>
  <c r="B73" i="5"/>
  <c r="E72" i="5"/>
  <c r="D72" i="5"/>
  <c r="C72" i="5"/>
  <c r="B72" i="5"/>
  <c r="E71" i="5"/>
  <c r="D71" i="5"/>
  <c r="C71" i="5"/>
  <c r="B71" i="5"/>
  <c r="E70" i="5"/>
  <c r="D70" i="5"/>
  <c r="C70" i="5"/>
  <c r="B70" i="5"/>
  <c r="E69" i="5"/>
  <c r="D69" i="5"/>
  <c r="C69" i="5"/>
  <c r="B69" i="5"/>
  <c r="E68" i="5"/>
  <c r="D68" i="5"/>
  <c r="C68" i="5"/>
  <c r="B68" i="5"/>
  <c r="E67" i="5"/>
  <c r="D67" i="5"/>
  <c r="C67" i="5"/>
  <c r="B67" i="5"/>
  <c r="E66" i="5"/>
  <c r="D66" i="5"/>
  <c r="C66" i="5"/>
  <c r="B66" i="5"/>
  <c r="E65" i="5"/>
  <c r="D65" i="5"/>
  <c r="C65" i="5"/>
  <c r="B65" i="5"/>
  <c r="E64" i="5"/>
  <c r="D64" i="5"/>
  <c r="C64" i="5"/>
  <c r="B64" i="5"/>
  <c r="E63" i="5"/>
  <c r="D63" i="5"/>
  <c r="C63" i="5"/>
  <c r="B63" i="5"/>
  <c r="E62" i="5"/>
  <c r="D62" i="5"/>
  <c r="C62" i="5"/>
  <c r="B62" i="5"/>
  <c r="E61" i="5"/>
  <c r="D61" i="5"/>
  <c r="C61" i="5"/>
  <c r="B61" i="5"/>
  <c r="E60" i="5"/>
  <c r="D60" i="5"/>
  <c r="C60" i="5"/>
  <c r="B60" i="5"/>
  <c r="E59" i="5"/>
  <c r="D59" i="5"/>
  <c r="C59" i="5"/>
  <c r="B59" i="5"/>
  <c r="E58" i="5"/>
  <c r="D58" i="5"/>
  <c r="C58" i="5"/>
  <c r="B58" i="5"/>
  <c r="E57" i="5"/>
  <c r="D57" i="5"/>
  <c r="C57" i="5"/>
  <c r="B57" i="5"/>
  <c r="E56" i="5"/>
  <c r="D56" i="5"/>
  <c r="C56" i="5"/>
  <c r="B56" i="5"/>
  <c r="E55" i="5"/>
  <c r="D55" i="5"/>
  <c r="C55" i="5"/>
  <c r="B55" i="5"/>
  <c r="E54" i="5"/>
  <c r="D54" i="5"/>
  <c r="C54" i="5"/>
  <c r="B54" i="5"/>
  <c r="J177" i="5" l="1"/>
  <c r="I177" i="5"/>
  <c r="H177" i="5"/>
  <c r="G177" i="5"/>
  <c r="F177" i="5"/>
  <c r="E177" i="5"/>
  <c r="D177" i="5"/>
  <c r="C177" i="5"/>
  <c r="J176" i="5"/>
  <c r="I176" i="5"/>
  <c r="H176" i="5"/>
  <c r="G176" i="5"/>
  <c r="F176" i="5"/>
  <c r="E176" i="5"/>
  <c r="D176" i="5"/>
  <c r="C176" i="5"/>
  <c r="J175" i="5"/>
  <c r="I175" i="5"/>
  <c r="H175" i="5"/>
  <c r="G175" i="5"/>
  <c r="F175" i="5"/>
  <c r="E175" i="5"/>
  <c r="D175" i="5"/>
  <c r="C175" i="5"/>
  <c r="J174" i="5"/>
  <c r="I174" i="5"/>
  <c r="H174" i="5"/>
  <c r="G174" i="5"/>
  <c r="F174" i="5"/>
  <c r="E174" i="5"/>
  <c r="D174" i="5"/>
  <c r="C174" i="5"/>
  <c r="J173" i="5"/>
  <c r="I173" i="5"/>
  <c r="H173" i="5"/>
  <c r="G173" i="5"/>
  <c r="F173" i="5"/>
  <c r="E173" i="5"/>
  <c r="D173" i="5"/>
  <c r="C173" i="5"/>
  <c r="J172" i="5"/>
  <c r="I172" i="5"/>
  <c r="H172" i="5"/>
  <c r="G172" i="5"/>
  <c r="F172" i="5"/>
  <c r="E172" i="5"/>
  <c r="D172" i="5"/>
  <c r="C172" i="5"/>
  <c r="J171" i="5"/>
  <c r="I171" i="5"/>
  <c r="H171" i="5"/>
  <c r="G171" i="5"/>
  <c r="F171" i="5"/>
  <c r="E171" i="5"/>
  <c r="D171" i="5"/>
  <c r="C171" i="5"/>
  <c r="J170" i="5"/>
  <c r="I170" i="5"/>
  <c r="H170" i="5"/>
  <c r="G170" i="5"/>
  <c r="F170" i="5"/>
  <c r="E170" i="5"/>
  <c r="D170" i="5"/>
  <c r="C170" i="5"/>
  <c r="J169" i="5"/>
  <c r="I169" i="5"/>
  <c r="H169" i="5"/>
  <c r="G169" i="5"/>
  <c r="F169" i="5"/>
  <c r="E169" i="5"/>
  <c r="D169" i="5"/>
  <c r="C169" i="5"/>
  <c r="J168" i="5"/>
  <c r="I168" i="5"/>
  <c r="H168" i="5"/>
  <c r="G168" i="5"/>
  <c r="F168" i="5"/>
  <c r="E168" i="5"/>
  <c r="D168" i="5"/>
  <c r="C168" i="5"/>
  <c r="J167" i="5"/>
  <c r="I167" i="5"/>
  <c r="H167" i="5"/>
  <c r="G167" i="5"/>
  <c r="F167" i="5"/>
  <c r="E167" i="5"/>
  <c r="D167" i="5"/>
  <c r="C167" i="5"/>
  <c r="J166" i="5"/>
  <c r="I166" i="5"/>
  <c r="H166" i="5"/>
  <c r="G166" i="5"/>
  <c r="F166" i="5"/>
  <c r="E166" i="5"/>
  <c r="D166" i="5"/>
  <c r="C166" i="5"/>
  <c r="J165" i="5"/>
  <c r="I165" i="5"/>
  <c r="H165" i="5"/>
  <c r="G165" i="5"/>
  <c r="F165" i="5"/>
  <c r="E165" i="5"/>
  <c r="D165" i="5"/>
  <c r="C165" i="5"/>
  <c r="J164" i="5"/>
  <c r="I164" i="5"/>
  <c r="H164" i="5"/>
  <c r="G164" i="5"/>
  <c r="F164" i="5"/>
  <c r="E164" i="5"/>
  <c r="D164" i="5"/>
  <c r="C164" i="5"/>
  <c r="J163" i="5"/>
  <c r="I163" i="5"/>
  <c r="H163" i="5"/>
  <c r="G163" i="5"/>
  <c r="F163" i="5"/>
  <c r="E163" i="5"/>
  <c r="D163" i="5"/>
  <c r="C163" i="5"/>
  <c r="J162" i="5"/>
  <c r="I162" i="5"/>
  <c r="H162" i="5"/>
  <c r="G162" i="5"/>
  <c r="F162" i="5"/>
  <c r="E162" i="5"/>
  <c r="D162" i="5"/>
  <c r="C162" i="5"/>
  <c r="J161" i="5"/>
  <c r="I161" i="5"/>
  <c r="H161" i="5"/>
  <c r="G161" i="5"/>
  <c r="F161" i="5"/>
  <c r="E161" i="5"/>
  <c r="D161" i="5"/>
  <c r="C161" i="5"/>
  <c r="J160" i="5"/>
  <c r="I160" i="5"/>
  <c r="H160" i="5"/>
  <c r="G160" i="5"/>
  <c r="F160" i="5"/>
  <c r="E160" i="5"/>
  <c r="D160" i="5"/>
  <c r="C160" i="5"/>
  <c r="J159" i="5"/>
  <c r="I159" i="5"/>
  <c r="H159" i="5"/>
  <c r="G159" i="5"/>
  <c r="F159" i="5"/>
  <c r="E159" i="5"/>
  <c r="D159" i="5"/>
  <c r="C159" i="5"/>
  <c r="J158" i="5"/>
  <c r="I158" i="5"/>
  <c r="H158" i="5"/>
  <c r="G158" i="5"/>
  <c r="F158" i="5"/>
  <c r="E158" i="5"/>
  <c r="D158" i="5"/>
  <c r="C158" i="5"/>
  <c r="J157" i="5"/>
  <c r="I157" i="5"/>
  <c r="H157" i="5"/>
  <c r="G157" i="5"/>
  <c r="F157" i="5"/>
  <c r="E157" i="5"/>
  <c r="D157" i="5"/>
  <c r="C157" i="5"/>
  <c r="J156" i="5"/>
  <c r="I156" i="5"/>
  <c r="H156" i="5"/>
  <c r="G156" i="5"/>
  <c r="F156" i="5"/>
  <c r="E156" i="5"/>
  <c r="D156" i="5"/>
  <c r="C156" i="5"/>
  <c r="J155" i="5"/>
  <c r="I155" i="5"/>
  <c r="H155" i="5"/>
  <c r="G155" i="5"/>
  <c r="F155" i="5"/>
  <c r="E155" i="5"/>
  <c r="D155" i="5"/>
  <c r="C155" i="5"/>
  <c r="J154" i="5"/>
  <c r="I154" i="5"/>
  <c r="H154" i="5"/>
  <c r="G154" i="5"/>
  <c r="F154" i="5"/>
  <c r="E154" i="5"/>
  <c r="D154" i="5"/>
  <c r="C154" i="5"/>
  <c r="J153" i="5"/>
  <c r="I153" i="5"/>
  <c r="H153" i="5"/>
  <c r="G153" i="5"/>
  <c r="F153" i="5"/>
  <c r="E153" i="5"/>
  <c r="C153" i="5"/>
  <c r="J152" i="5"/>
  <c r="I152" i="5"/>
  <c r="H152" i="5"/>
  <c r="G152" i="5"/>
  <c r="F152" i="5"/>
  <c r="E152" i="5"/>
  <c r="D152" i="5"/>
  <c r="C152" i="5"/>
  <c r="J151" i="5"/>
  <c r="I151" i="5"/>
  <c r="H151" i="5"/>
  <c r="G151" i="5"/>
  <c r="F151" i="5"/>
  <c r="E151" i="5"/>
  <c r="D151" i="5"/>
  <c r="C151" i="5"/>
  <c r="J150" i="5"/>
  <c r="I150" i="5"/>
  <c r="H150" i="5"/>
  <c r="G150" i="5"/>
  <c r="F150" i="5"/>
  <c r="E150" i="5"/>
  <c r="D150" i="5"/>
  <c r="C150" i="5"/>
  <c r="J149" i="5"/>
  <c r="I149" i="5"/>
  <c r="H149" i="5"/>
  <c r="G149" i="5"/>
  <c r="F149" i="5"/>
  <c r="E149" i="5"/>
  <c r="D149" i="5"/>
  <c r="C149" i="5"/>
  <c r="J148" i="5"/>
  <c r="I148" i="5"/>
  <c r="H148" i="5"/>
  <c r="G148" i="5"/>
  <c r="F148" i="5"/>
  <c r="E148" i="5"/>
  <c r="D148" i="5"/>
  <c r="C148" i="5"/>
  <c r="J147" i="5"/>
  <c r="I147" i="5"/>
  <c r="H147" i="5"/>
  <c r="G147" i="5"/>
  <c r="F147" i="5"/>
  <c r="E147" i="5"/>
  <c r="D147" i="5"/>
  <c r="C147" i="5"/>
  <c r="J146" i="5"/>
  <c r="I146" i="5"/>
  <c r="H146" i="5"/>
  <c r="G146" i="5"/>
  <c r="F146" i="5"/>
  <c r="E146" i="5"/>
  <c r="D146" i="5"/>
  <c r="C146" i="5"/>
  <c r="J145" i="5"/>
  <c r="I145" i="5"/>
  <c r="H145" i="5"/>
  <c r="G145" i="5"/>
  <c r="F145" i="5"/>
  <c r="E145" i="5"/>
  <c r="D145" i="5"/>
  <c r="C145" i="5"/>
  <c r="J144" i="5"/>
  <c r="I144" i="5"/>
  <c r="H144" i="5"/>
  <c r="G144" i="5"/>
  <c r="F144" i="5"/>
  <c r="E144" i="5"/>
  <c r="D144" i="5"/>
  <c r="C144" i="5"/>
  <c r="J143" i="5"/>
  <c r="I143" i="5"/>
  <c r="H143" i="5"/>
  <c r="G143" i="5"/>
  <c r="F143" i="5"/>
  <c r="E143" i="5"/>
  <c r="D143" i="5"/>
  <c r="C143" i="5"/>
  <c r="J142" i="5"/>
  <c r="I142" i="5"/>
  <c r="H142" i="5"/>
  <c r="G142" i="5"/>
  <c r="F142" i="5"/>
  <c r="E142" i="5"/>
  <c r="D142" i="5"/>
  <c r="C142" i="5"/>
  <c r="J141" i="5"/>
  <c r="I141" i="5"/>
  <c r="H141" i="5"/>
  <c r="G141" i="5"/>
  <c r="F141" i="5"/>
  <c r="E141" i="5"/>
  <c r="D141" i="5"/>
  <c r="C141" i="5"/>
  <c r="J140" i="5"/>
  <c r="I140" i="5"/>
  <c r="H140" i="5"/>
  <c r="G140" i="5"/>
  <c r="F140" i="5"/>
  <c r="E140" i="5"/>
  <c r="D140" i="5"/>
  <c r="C140" i="5"/>
  <c r="J139" i="5"/>
  <c r="I139" i="5"/>
  <c r="H139" i="5"/>
  <c r="G139" i="5"/>
  <c r="F139" i="5"/>
  <c r="E139" i="5"/>
  <c r="D139" i="5"/>
  <c r="C139" i="5"/>
  <c r="J138" i="5"/>
  <c r="I138" i="5"/>
  <c r="H138" i="5"/>
  <c r="G138" i="5"/>
  <c r="F138" i="5"/>
  <c r="E138" i="5"/>
  <c r="D138" i="5"/>
  <c r="C138" i="5"/>
  <c r="J137" i="5"/>
  <c r="I137" i="5"/>
  <c r="H137" i="5"/>
  <c r="G137" i="5"/>
  <c r="F137" i="5"/>
  <c r="E137" i="5"/>
  <c r="D137" i="5"/>
  <c r="C137" i="5"/>
  <c r="J136" i="5"/>
  <c r="I136" i="5"/>
  <c r="H136" i="5"/>
  <c r="G136" i="5"/>
  <c r="F136" i="5"/>
  <c r="E136" i="5"/>
  <c r="D136" i="5"/>
  <c r="C136" i="5"/>
  <c r="J135" i="5"/>
  <c r="I135" i="5"/>
  <c r="H135" i="5"/>
  <c r="G135" i="5"/>
  <c r="F135" i="5"/>
  <c r="E135" i="5"/>
  <c r="D135" i="5"/>
  <c r="C135" i="5"/>
  <c r="J134" i="5"/>
  <c r="I134" i="5"/>
  <c r="H134" i="5"/>
  <c r="G134" i="5"/>
  <c r="F134" i="5"/>
  <c r="E134" i="5"/>
  <c r="D134" i="5"/>
  <c r="C134" i="5"/>
  <c r="J133" i="5"/>
  <c r="I133" i="5"/>
  <c r="H133" i="5"/>
  <c r="G133" i="5"/>
  <c r="F133" i="5"/>
  <c r="E133" i="5"/>
  <c r="D133" i="5"/>
  <c r="C133" i="5"/>
  <c r="J132" i="5"/>
  <c r="I132" i="5"/>
  <c r="H132" i="5"/>
  <c r="G132" i="5"/>
  <c r="F132" i="5"/>
  <c r="E132" i="5"/>
  <c r="D132" i="5"/>
  <c r="C132" i="5"/>
  <c r="J131" i="5"/>
  <c r="I131" i="5"/>
  <c r="H131" i="5"/>
  <c r="G131" i="5"/>
  <c r="F131" i="5"/>
  <c r="E131" i="5"/>
  <c r="D131" i="5"/>
  <c r="C131" i="5"/>
  <c r="J130" i="5"/>
  <c r="I130" i="5"/>
  <c r="H130" i="5"/>
  <c r="G130" i="5"/>
  <c r="F130" i="5"/>
  <c r="E130" i="5"/>
  <c r="D130" i="5"/>
  <c r="C130" i="5"/>
  <c r="J129" i="5"/>
  <c r="I129" i="5"/>
  <c r="H129" i="5"/>
  <c r="G129" i="5"/>
  <c r="F129" i="5"/>
  <c r="E129" i="5"/>
  <c r="D129" i="5"/>
  <c r="C129" i="5"/>
  <c r="J128" i="5"/>
  <c r="I128" i="5"/>
  <c r="H128" i="5"/>
  <c r="G128" i="5"/>
  <c r="F128" i="5"/>
  <c r="E128" i="5"/>
  <c r="C128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J53" i="5"/>
  <c r="I53" i="5"/>
  <c r="H53" i="5"/>
  <c r="G53" i="5"/>
  <c r="F53" i="5"/>
  <c r="E53" i="5"/>
  <c r="C53" i="5"/>
  <c r="J52" i="5"/>
  <c r="I52" i="5"/>
  <c r="H52" i="5"/>
  <c r="G52" i="5"/>
  <c r="F52" i="5"/>
  <c r="E52" i="5"/>
  <c r="C52" i="5"/>
  <c r="J51" i="5"/>
  <c r="I51" i="5"/>
  <c r="H51" i="5"/>
  <c r="G51" i="5"/>
  <c r="F51" i="5"/>
  <c r="E51" i="5"/>
  <c r="C51" i="5"/>
  <c r="J50" i="5"/>
  <c r="I50" i="5"/>
  <c r="H50" i="5"/>
  <c r="G50" i="5"/>
  <c r="F50" i="5"/>
  <c r="E50" i="5"/>
  <c r="C50" i="5"/>
  <c r="J49" i="5"/>
  <c r="I49" i="5"/>
  <c r="H49" i="5"/>
  <c r="G49" i="5"/>
  <c r="F49" i="5"/>
  <c r="E49" i="5"/>
  <c r="C49" i="5"/>
  <c r="J48" i="5"/>
  <c r="I48" i="5"/>
  <c r="H48" i="5"/>
  <c r="G48" i="5"/>
  <c r="F48" i="5"/>
  <c r="E48" i="5"/>
  <c r="C48" i="5"/>
  <c r="J47" i="5"/>
  <c r="I47" i="5"/>
  <c r="H47" i="5"/>
  <c r="G47" i="5"/>
  <c r="F47" i="5"/>
  <c r="E47" i="5"/>
  <c r="C47" i="5"/>
  <c r="J46" i="5"/>
  <c r="I46" i="5"/>
  <c r="H46" i="5"/>
  <c r="G46" i="5"/>
  <c r="F46" i="5"/>
  <c r="E46" i="5"/>
  <c r="C46" i="5"/>
  <c r="J45" i="5"/>
  <c r="I45" i="5"/>
  <c r="H45" i="5"/>
  <c r="G45" i="5"/>
  <c r="F45" i="5"/>
  <c r="E45" i="5"/>
  <c r="C45" i="5"/>
  <c r="J44" i="5"/>
  <c r="I44" i="5"/>
  <c r="H44" i="5"/>
  <c r="G44" i="5"/>
  <c r="F44" i="5"/>
  <c r="E44" i="5"/>
  <c r="C44" i="5"/>
  <c r="J43" i="5"/>
  <c r="I43" i="5"/>
  <c r="H43" i="5"/>
  <c r="G43" i="5"/>
  <c r="F43" i="5"/>
  <c r="E43" i="5"/>
  <c r="C43" i="5"/>
  <c r="J42" i="5"/>
  <c r="I42" i="5"/>
  <c r="H42" i="5"/>
  <c r="G42" i="5"/>
  <c r="F42" i="5"/>
  <c r="E42" i="5"/>
  <c r="C42" i="5"/>
  <c r="J41" i="5"/>
  <c r="I41" i="5"/>
  <c r="H41" i="5"/>
  <c r="G41" i="5"/>
  <c r="F41" i="5"/>
  <c r="E41" i="5"/>
  <c r="C41" i="5"/>
  <c r="J40" i="5"/>
  <c r="I40" i="5"/>
  <c r="H40" i="5"/>
  <c r="G40" i="5"/>
  <c r="F40" i="5"/>
  <c r="E40" i="5"/>
  <c r="C40" i="5"/>
  <c r="J39" i="5"/>
  <c r="I39" i="5"/>
  <c r="H39" i="5"/>
  <c r="G39" i="5"/>
  <c r="F39" i="5"/>
  <c r="E39" i="5"/>
  <c r="C39" i="5"/>
  <c r="J38" i="5"/>
  <c r="I38" i="5"/>
  <c r="H38" i="5"/>
  <c r="G38" i="5"/>
  <c r="F38" i="5"/>
  <c r="E38" i="5"/>
  <c r="C38" i="5"/>
  <c r="J37" i="5"/>
  <c r="I37" i="5"/>
  <c r="H37" i="5"/>
  <c r="G37" i="5"/>
  <c r="F37" i="5"/>
  <c r="E37" i="5"/>
  <c r="C37" i="5"/>
  <c r="J36" i="5"/>
  <c r="I36" i="5"/>
  <c r="H36" i="5"/>
  <c r="G36" i="5"/>
  <c r="F36" i="5"/>
  <c r="E36" i="5"/>
  <c r="C36" i="5"/>
  <c r="J35" i="5"/>
  <c r="I35" i="5"/>
  <c r="H35" i="5"/>
  <c r="G35" i="5"/>
  <c r="F35" i="5"/>
  <c r="E35" i="5"/>
  <c r="C35" i="5"/>
  <c r="J34" i="5"/>
  <c r="I34" i="5"/>
  <c r="H34" i="5"/>
  <c r="G34" i="5"/>
  <c r="F34" i="5"/>
  <c r="E34" i="5"/>
  <c r="C34" i="5"/>
  <c r="J33" i="5"/>
  <c r="I33" i="5"/>
  <c r="H33" i="5"/>
  <c r="G33" i="5"/>
  <c r="F33" i="5"/>
  <c r="E33" i="5"/>
  <c r="C33" i="5"/>
  <c r="J32" i="5"/>
  <c r="I32" i="5"/>
  <c r="H32" i="5"/>
  <c r="G32" i="5"/>
  <c r="F32" i="5"/>
  <c r="E32" i="5"/>
  <c r="C32" i="5"/>
  <c r="J31" i="5"/>
  <c r="I31" i="5"/>
  <c r="H31" i="5"/>
  <c r="G31" i="5"/>
  <c r="F31" i="5"/>
  <c r="E31" i="5"/>
  <c r="C31" i="5"/>
  <c r="J30" i="5"/>
  <c r="I30" i="5"/>
  <c r="H30" i="5"/>
  <c r="G30" i="5"/>
  <c r="F30" i="5"/>
  <c r="E30" i="5"/>
  <c r="C30" i="5"/>
  <c r="J29" i="5" l="1"/>
  <c r="I29" i="5"/>
  <c r="H29" i="5"/>
  <c r="G29" i="5"/>
  <c r="F29" i="5"/>
  <c r="E29" i="5"/>
  <c r="C29" i="5"/>
</calcChain>
</file>

<file path=xl/sharedStrings.xml><?xml version="1.0" encoding="utf-8"?>
<sst xmlns="http://schemas.openxmlformats.org/spreadsheetml/2006/main" count="608" uniqueCount="60">
  <si>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</si>
  <si>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</si>
  <si>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</si>
  <si>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</si>
  <si>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</si>
  <si>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</si>
  <si>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</si>
  <si>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</si>
  <si>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</si>
  <si>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</si>
  <si>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</si>
  <si>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</si>
  <si>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</si>
  <si>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</si>
  <si>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</si>
  <si>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</si>
  <si>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</si>
  <si>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</si>
  <si>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</si>
  <si>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</si>
  <si>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</si>
  <si>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</si>
  <si>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</si>
  <si>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</si>
  <si>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</si>
  <si>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</si>
  <si>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</si>
  <si>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</si>
  <si>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</si>
  <si>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</si>
  <si>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</si>
  <si>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</si>
  <si>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</si>
  <si>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</si>
  <si>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</si>
  <si>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</si>
  <si>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</si>
  <si>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</si>
  <si>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</si>
  <si>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</si>
  <si>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</si>
  <si>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</si>
  <si>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</si>
  <si>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</si>
  <si>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</si>
  <si>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</si>
  <si>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</si>
  <si>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</si>
  <si>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</si>
  <si>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</si>
  <si>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</si>
  <si>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</si>
  <si>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</si>
  <si>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Indre Oslofjord</t>
  </si>
  <si>
    <t>Ap2</t>
  </si>
  <si>
    <t>DateNum</t>
  </si>
  <si>
    <t>Fluorescens</t>
  </si>
  <si>
    <t>Method</t>
  </si>
  <si>
    <t>Saiv CTD sn 1448</t>
  </si>
  <si>
    <t xml:space="preserve">Seabird CTD911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</si>
</sst>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"/>
    <numFmt numFmtId="168" formatCode="dd/mm/yyyy\ h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810"/>
  <sheetViews>
    <sheetView tabSelected="1" zoomScale="115" zoomScaleNormal="115" workbookViewId="0">
      <pane ySplit="1" topLeftCell="A107" activePane="bottomLeft" state="frozen"/>
      <selection pane="bottomLeft" activeCell="I112" sqref="I112"/>
    </sheetView>
  </sheetViews>
  <sheetFormatPr defaultRowHeight="15" x14ac:dyDescent="0.25"/>
  <cols>
    <col min="1" max="1" width="14.5703125" bestFit="1" customWidth="1"/>
    <col min="3" max="3" width="16.85546875" style="10" bestFit="1" customWidth="1"/>
    <col min="13" max="13" width="18.85546875" customWidth="1"/>
    <col min="25" max="25" width="12.42578125" customWidth="1"/>
    <col min="29" max="29" width="14.5703125" customWidth="1"/>
  </cols>
  <sheetData>
    <row r="1" spans="1:35" x14ac:dyDescent="0.25">
      <c r="A1" t="s">
        <v>0</v>
      </c>
      <c r="B1" t="s">
        <v>1</v>
      </c>
      <c r="C1" s="10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s="1" t="s">
        <v>57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0</v>
      </c>
      <c r="AB1" t="s">
        <v>0</v>
      </c>
      <c r="AC1" s="5" t="s">
        <v>55</v>
      </c>
      <c r="AD1" t="s">
        <v>4</v>
      </c>
      <c r="AE1" t="s">
        <v>5</v>
      </c>
      <c r="AF1" t="s">
        <v>6</v>
      </c>
      <c r="AG1" t="s">
        <v>7</v>
      </c>
      <c r="AH1" t="s">
        <v>56</v>
      </c>
      <c r="AI1" t="s">
        <v>9</v>
      </c>
    </row>
    <row r="2" spans="1:3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  <c r="M2" s="1"/>
      <c r="AC2" s="5"/>
    </row>
    <row r="3" spans="1:35" x14ac:dyDescent="0.25">
      <c r="A3" t="s">
        <v>53</v>
      </c>
      <c r="B3" t="s">
        <v>54</v>
      </c>
      <c r="C3" s="9">
        <f>DATE(2019,1,$X3)+($X3-FLOOR($X3,1))</f>
        <v>43503.373712000001</v>
      </c>
      <c r="D3">
        <v>0</v>
      </c>
      <c r="E3">
        <f>N3+0.5</f>
        <v>0.5</v>
      </c>
      <c r="F3" s="1">
        <f>ROUND(P3,3)</f>
        <v>32.65</v>
      </c>
      <c r="G3" s="1">
        <f>ROUND(O3,3)</f>
        <v>6.4409999999999998</v>
      </c>
      <c r="H3">
        <f>ROUND(W3,3)</f>
        <v>3.2930000000000001</v>
      </c>
      <c r="I3">
        <f>ROUND(V3,2)</f>
        <v>47.41</v>
      </c>
      <c r="J3" s="1">
        <f>ROUND(R3,3)</f>
        <v>0.20100000000000001</v>
      </c>
      <c r="K3" s="1"/>
      <c r="M3" t="s">
        <v>59</v>
      </c>
      <c r="N3">
        <v>0</v>
      </c>
      <c r="O3">
        <v>6.4413</v>
      </c>
      <c r="P3">
        <v>32.650100000000002</v>
      </c>
      <c r="Q3">
        <v>25.640999999999998</v>
      </c>
      <c r="R3" s="8">
        <v>0.20093</v>
      </c>
      <c r="S3">
        <v>0.12889999999999999</v>
      </c>
      <c r="T3">
        <v>1.4999999999999999E-2</v>
      </c>
      <c r="U3">
        <v>1473.53</v>
      </c>
      <c r="V3">
        <v>47.405000000000001</v>
      </c>
      <c r="W3">
        <v>3.2925</v>
      </c>
      <c r="X3">
        <v>38.373711999999998</v>
      </c>
    </row>
    <row r="4" spans="1:35" x14ac:dyDescent="0.25">
      <c r="A4" t="s">
        <v>53</v>
      </c>
      <c r="B4" t="s">
        <v>54</v>
      </c>
      <c r="C4" s="9">
        <f>DATE(2019,1,$X4)+($X4-FLOOR($X4,1))</f>
        <v>43503.373924</v>
      </c>
      <c r="D4">
        <f>N4-0.5</f>
        <v>0.5</v>
      </c>
      <c r="E4">
        <f>N4+0.5</f>
        <v>1.5</v>
      </c>
      <c r="F4" s="1">
        <f>ROUND(P4,3)</f>
        <v>32.654000000000003</v>
      </c>
      <c r="G4" s="1">
        <f>ROUND(O4,3)</f>
        <v>6.46</v>
      </c>
      <c r="H4">
        <f>ROUND(W4,3)</f>
        <v>3.286</v>
      </c>
      <c r="I4">
        <f>ROUND(V4,2)</f>
        <v>47.33</v>
      </c>
      <c r="J4" s="1">
        <f>ROUND(R4,3)</f>
        <v>0.19500000000000001</v>
      </c>
      <c r="K4" s="1"/>
      <c r="M4" t="s">
        <v>59</v>
      </c>
      <c r="N4">
        <v>1</v>
      </c>
      <c r="O4">
        <v>6.4595000000000002</v>
      </c>
      <c r="P4">
        <v>32.6539</v>
      </c>
      <c r="Q4">
        <v>25.6417</v>
      </c>
      <c r="R4" s="8">
        <v>0.19525999999999999</v>
      </c>
      <c r="S4">
        <v>0.1293</v>
      </c>
      <c r="T4">
        <v>1.4999999999999999E-2</v>
      </c>
      <c r="U4">
        <v>1473.62</v>
      </c>
      <c r="V4">
        <v>47.326000000000001</v>
      </c>
      <c r="W4">
        <v>3.2854999999999999</v>
      </c>
      <c r="X4">
        <v>38.373924000000002</v>
      </c>
    </row>
    <row r="5" spans="1:35" x14ac:dyDescent="0.25">
      <c r="A5" t="s">
        <v>53</v>
      </c>
      <c r="B5" t="s">
        <v>54</v>
      </c>
      <c r="C5" s="9">
        <f>DATE(2019,1,$X5)+($X5-FLOOR($X5,1))</f>
        <v>43503.373967</v>
      </c>
      <c r="D5">
        <f>N5-0.5</f>
        <v>1.5</v>
      </c>
      <c r="E5">
        <f>N5+0.5</f>
        <v>2.5</v>
      </c>
      <c r="F5" s="1">
        <f>ROUND(P5,3)</f>
        <v>32.655000000000001</v>
      </c>
      <c r="G5" s="1">
        <f>ROUND(O5,3)</f>
        <v>6.4619999999999997</v>
      </c>
      <c r="H5">
        <f>ROUND(W5,3)</f>
        <v>3.28</v>
      </c>
      <c r="I5">
        <f>ROUND(V5,2)</f>
        <v>47.24</v>
      </c>
      <c r="J5" s="1">
        <f>ROUND(R5,3)</f>
        <v>0.19500000000000001</v>
      </c>
      <c r="K5" s="1"/>
      <c r="M5" t="s">
        <v>59</v>
      </c>
      <c r="N5">
        <v>2</v>
      </c>
      <c r="O5">
        <v>6.4619</v>
      </c>
      <c r="P5">
        <v>32.654800000000002</v>
      </c>
      <c r="Q5">
        <v>25.642099999999999</v>
      </c>
      <c r="R5" s="8">
        <v>0.19450000000000001</v>
      </c>
      <c r="S5">
        <v>0.12939999999999999</v>
      </c>
      <c r="T5">
        <v>1.4999999999999999E-2</v>
      </c>
      <c r="U5">
        <v>1473.65</v>
      </c>
      <c r="V5">
        <v>47.241999999999997</v>
      </c>
      <c r="W5">
        <v>3.2795000000000001</v>
      </c>
      <c r="X5">
        <v>38.373967</v>
      </c>
    </row>
    <row r="6" spans="1:35" x14ac:dyDescent="0.25">
      <c r="A6" t="s">
        <v>53</v>
      </c>
      <c r="B6" t="s">
        <v>54</v>
      </c>
      <c r="C6" s="9">
        <f>DATE(2019,1,$X6)+($X6-FLOOR($X6,1))</f>
        <v>43503.373991</v>
      </c>
      <c r="D6">
        <f>N6-0.5</f>
        <v>2.5</v>
      </c>
      <c r="E6">
        <f>N6+0.5</f>
        <v>3.5</v>
      </c>
      <c r="F6" s="1">
        <f>ROUND(P6,3)</f>
        <v>32.655999999999999</v>
      </c>
      <c r="G6" s="1">
        <f>ROUND(O6,3)</f>
        <v>6.4630000000000001</v>
      </c>
      <c r="H6">
        <f>ROUND(W6,3)</f>
        <v>3.28</v>
      </c>
      <c r="I6">
        <f>ROUND(V6,2)</f>
        <v>47.25</v>
      </c>
      <c r="J6" s="1">
        <f>ROUND(R6,3)</f>
        <v>0.19400000000000001</v>
      </c>
      <c r="K6" s="1"/>
      <c r="M6" t="s">
        <v>59</v>
      </c>
      <c r="N6">
        <v>3</v>
      </c>
      <c r="O6">
        <v>6.4631999999999996</v>
      </c>
      <c r="P6">
        <v>32.656199999999998</v>
      </c>
      <c r="Q6">
        <v>25.643000000000001</v>
      </c>
      <c r="R6" s="8">
        <v>0.19375999999999999</v>
      </c>
      <c r="S6">
        <v>0.1295</v>
      </c>
      <c r="T6">
        <v>1.6E-2</v>
      </c>
      <c r="U6">
        <v>1473.67</v>
      </c>
      <c r="V6">
        <v>47.244999999999997</v>
      </c>
      <c r="W6">
        <v>3.2795999999999998</v>
      </c>
      <c r="X6">
        <v>38.373990999999997</v>
      </c>
    </row>
    <row r="7" spans="1:35" x14ac:dyDescent="0.25">
      <c r="A7" t="s">
        <v>53</v>
      </c>
      <c r="B7" t="s">
        <v>54</v>
      </c>
      <c r="C7" s="9">
        <f>DATE(2019,1,$X7)+($X7-FLOOR($X7,1))</f>
        <v>43503.374014000001</v>
      </c>
      <c r="D7">
        <f>N7-0.5</f>
        <v>3.5</v>
      </c>
      <c r="E7">
        <f>N7+0.5</f>
        <v>4.5</v>
      </c>
      <c r="F7" s="1">
        <f>ROUND(P7,3)</f>
        <v>32.655999999999999</v>
      </c>
      <c r="G7" s="1">
        <f>ROUND(O7,3)</f>
        <v>6.4610000000000003</v>
      </c>
      <c r="H7">
        <f>ROUND(W7,3)</f>
        <v>3.2810000000000001</v>
      </c>
      <c r="I7">
        <f>ROUND(V7,2)</f>
        <v>47.26</v>
      </c>
      <c r="J7" s="1">
        <f>ROUND(R7,3)</f>
        <v>0.19500000000000001</v>
      </c>
      <c r="K7" s="1"/>
      <c r="M7" t="s">
        <v>59</v>
      </c>
      <c r="N7">
        <v>4</v>
      </c>
      <c r="O7">
        <v>6.4614000000000003</v>
      </c>
      <c r="P7">
        <v>32.656399999999998</v>
      </c>
      <c r="Q7">
        <v>25.6434</v>
      </c>
      <c r="R7" s="8">
        <v>0.19486000000000001</v>
      </c>
      <c r="S7">
        <v>0.1295</v>
      </c>
      <c r="T7">
        <v>1.6E-2</v>
      </c>
      <c r="U7">
        <v>1473.68</v>
      </c>
      <c r="V7">
        <v>47.264000000000003</v>
      </c>
      <c r="W7">
        <v>3.2810000000000001</v>
      </c>
      <c r="X7">
        <v>38.374014000000003</v>
      </c>
    </row>
    <row r="8" spans="1:35" x14ac:dyDescent="0.25">
      <c r="A8" t="s">
        <v>53</v>
      </c>
      <c r="B8" t="s">
        <v>54</v>
      </c>
      <c r="C8" s="9">
        <f>DATE(2019,1,$X8)+($X8-FLOOR($X8,1))</f>
        <v>43503.374036000001</v>
      </c>
      <c r="D8">
        <f>N8-0.5</f>
        <v>4.5</v>
      </c>
      <c r="E8">
        <f>N8+0.5</f>
        <v>5.5</v>
      </c>
      <c r="F8" s="1">
        <f>ROUND(P8,3)</f>
        <v>32.655999999999999</v>
      </c>
      <c r="G8" s="1">
        <f>ROUND(O8,3)</f>
        <v>6.4580000000000002</v>
      </c>
      <c r="H8">
        <f>ROUND(W8,3)</f>
        <v>3.2829999999999999</v>
      </c>
      <c r="I8">
        <f>ROUND(V8,2)</f>
        <v>47.28</v>
      </c>
      <c r="J8" s="1">
        <f>ROUND(R8,3)</f>
        <v>0.19500000000000001</v>
      </c>
      <c r="K8" s="1"/>
      <c r="M8" t="s">
        <v>59</v>
      </c>
      <c r="N8">
        <v>5</v>
      </c>
      <c r="O8">
        <v>6.4581999999999997</v>
      </c>
      <c r="P8">
        <v>32.655900000000003</v>
      </c>
      <c r="Q8">
        <v>25.6434</v>
      </c>
      <c r="R8" s="8">
        <v>0.19536000000000001</v>
      </c>
      <c r="S8">
        <v>0.1295</v>
      </c>
      <c r="T8">
        <v>1.6E-2</v>
      </c>
      <c r="U8">
        <v>1473.68</v>
      </c>
      <c r="V8">
        <v>47.283000000000001</v>
      </c>
      <c r="W8">
        <v>3.2826</v>
      </c>
      <c r="X8">
        <v>38.374035999999997</v>
      </c>
    </row>
    <row r="9" spans="1:35" x14ac:dyDescent="0.25">
      <c r="A9" t="s">
        <v>53</v>
      </c>
      <c r="B9" t="s">
        <v>54</v>
      </c>
      <c r="C9" s="9">
        <f>DATE(2019,1,$X9)+($X9-FLOOR($X9,1))</f>
        <v>43503.374058000001</v>
      </c>
      <c r="D9">
        <f>N9-0.5</f>
        <v>5.5</v>
      </c>
      <c r="E9">
        <f>N9+0.5</f>
        <v>6.5</v>
      </c>
      <c r="F9" s="1">
        <f>ROUND(P9,3)</f>
        <v>32.656999999999996</v>
      </c>
      <c r="G9" s="1">
        <f>ROUND(O9,3)</f>
        <v>6.4589999999999996</v>
      </c>
      <c r="H9">
        <f>ROUND(W9,3)</f>
        <v>3.2890000000000001</v>
      </c>
      <c r="I9">
        <f>ROUND(V9,2)</f>
        <v>47.37</v>
      </c>
      <c r="J9" s="1">
        <f>ROUND(R9,3)</f>
        <v>0.19600000000000001</v>
      </c>
      <c r="K9" s="1"/>
      <c r="M9" t="s">
        <v>59</v>
      </c>
      <c r="N9">
        <v>6</v>
      </c>
      <c r="O9">
        <v>6.4589999999999996</v>
      </c>
      <c r="P9">
        <v>32.656999999999996</v>
      </c>
      <c r="Q9">
        <v>25.644200000000001</v>
      </c>
      <c r="R9" s="8">
        <v>0.19561000000000001</v>
      </c>
      <c r="S9">
        <v>0.1295</v>
      </c>
      <c r="T9">
        <v>1.4999999999999999E-2</v>
      </c>
      <c r="U9">
        <v>1473.71</v>
      </c>
      <c r="V9">
        <v>47.371000000000002</v>
      </c>
      <c r="W9">
        <v>3.2886000000000002</v>
      </c>
      <c r="X9">
        <v>38.374057999999998</v>
      </c>
    </row>
    <row r="10" spans="1:35" x14ac:dyDescent="0.25">
      <c r="A10" t="s">
        <v>53</v>
      </c>
      <c r="B10" t="s">
        <v>54</v>
      </c>
      <c r="C10" s="9">
        <f>DATE(2019,1,$X10)+($X10-FLOOR($X10,1))</f>
        <v>43503.374082000002</v>
      </c>
      <c r="D10">
        <f>N10-0.5</f>
        <v>6.5</v>
      </c>
      <c r="E10">
        <f>N10+0.5</f>
        <v>7.5</v>
      </c>
      <c r="F10" s="1">
        <f>ROUND(P10,3)</f>
        <v>32.662999999999997</v>
      </c>
      <c r="G10" s="1">
        <f>ROUND(O10,3)</f>
        <v>6.4729999999999999</v>
      </c>
      <c r="H10">
        <f>ROUND(W10,3)</f>
        <v>3.286</v>
      </c>
      <c r="I10">
        <f>ROUND(V10,2)</f>
        <v>47.35</v>
      </c>
      <c r="J10" s="1">
        <f>ROUND(R10,3)</f>
        <v>0.19500000000000001</v>
      </c>
      <c r="K10" s="1"/>
      <c r="M10" t="s">
        <v>59</v>
      </c>
      <c r="N10">
        <v>7</v>
      </c>
      <c r="O10">
        <v>6.4728000000000003</v>
      </c>
      <c r="P10">
        <v>32.663400000000003</v>
      </c>
      <c r="Q10">
        <v>25.647400000000001</v>
      </c>
      <c r="R10" s="8">
        <v>0.19536000000000001</v>
      </c>
      <c r="S10">
        <v>0.1295</v>
      </c>
      <c r="T10">
        <v>1.6E-2</v>
      </c>
      <c r="U10">
        <v>1473.79</v>
      </c>
      <c r="V10">
        <v>47.344999999999999</v>
      </c>
      <c r="W10">
        <v>3.2856000000000001</v>
      </c>
      <c r="X10">
        <v>38.374082000000001</v>
      </c>
    </row>
    <row r="11" spans="1:35" x14ac:dyDescent="0.25">
      <c r="A11" t="s">
        <v>53</v>
      </c>
      <c r="B11" t="s">
        <v>54</v>
      </c>
      <c r="C11" s="9">
        <f>DATE(2019,1,$X11)+($X11-FLOOR($X11,1))</f>
        <v>43503.374104000002</v>
      </c>
      <c r="D11">
        <f>N11-0.5</f>
        <v>7.5</v>
      </c>
      <c r="E11">
        <f>N11+0.5</f>
        <v>8.5</v>
      </c>
      <c r="F11" s="1">
        <f>ROUND(P11,3)</f>
        <v>32.686</v>
      </c>
      <c r="G11" s="1">
        <f>ROUND(O11,3)</f>
        <v>6.508</v>
      </c>
      <c r="H11">
        <f>ROUND(W11,3)</f>
        <v>3.2890000000000001</v>
      </c>
      <c r="I11">
        <f>ROUND(V11,2)</f>
        <v>47.43</v>
      </c>
      <c r="J11" s="1">
        <f>ROUND(R11,3)</f>
        <v>0.19700000000000001</v>
      </c>
      <c r="K11" s="1"/>
      <c r="M11" t="s">
        <v>59</v>
      </c>
      <c r="N11">
        <v>8</v>
      </c>
      <c r="O11">
        <v>6.508</v>
      </c>
      <c r="P11">
        <v>32.686300000000003</v>
      </c>
      <c r="Q11">
        <v>25.661000000000001</v>
      </c>
      <c r="R11" s="8">
        <v>0.19674</v>
      </c>
      <c r="S11">
        <v>0.1295</v>
      </c>
      <c r="T11">
        <v>1.6E-2</v>
      </c>
      <c r="U11">
        <v>1473.97</v>
      </c>
      <c r="V11">
        <v>47.432000000000002</v>
      </c>
      <c r="W11">
        <v>3.2885</v>
      </c>
      <c r="X11">
        <v>38.374104000000003</v>
      </c>
    </row>
    <row r="12" spans="1:35" x14ac:dyDescent="0.25">
      <c r="A12" t="s">
        <v>53</v>
      </c>
      <c r="B12" t="s">
        <v>54</v>
      </c>
      <c r="C12" s="9">
        <f>DATE(2019,1,$X12)+($X12-FLOOR($X12,1))</f>
        <v>43503.374125000002</v>
      </c>
      <c r="D12">
        <f>N12-0.5</f>
        <v>8.5</v>
      </c>
      <c r="E12">
        <f>N12+0.5</f>
        <v>9.5</v>
      </c>
      <c r="F12" s="1">
        <f>ROUND(P12,3)</f>
        <v>32.691000000000003</v>
      </c>
      <c r="G12" s="1">
        <f>ROUND(O12,3)</f>
        <v>6.5140000000000002</v>
      </c>
      <c r="H12">
        <f>ROUND(W12,3)</f>
        <v>3.2869999999999999</v>
      </c>
      <c r="I12">
        <f>ROUND(V12,2)</f>
        <v>47.42</v>
      </c>
      <c r="J12" s="1">
        <f>ROUND(R12,3)</f>
        <v>0.19600000000000001</v>
      </c>
      <c r="K12" s="1"/>
      <c r="M12" t="s">
        <v>59</v>
      </c>
      <c r="N12">
        <v>9</v>
      </c>
      <c r="O12">
        <v>6.5140000000000002</v>
      </c>
      <c r="P12">
        <v>32.690899999999999</v>
      </c>
      <c r="Q12">
        <v>25.663900000000002</v>
      </c>
      <c r="R12" s="8">
        <v>0.19591</v>
      </c>
      <c r="S12">
        <v>0.12959999999999999</v>
      </c>
      <c r="T12">
        <v>1.6E-2</v>
      </c>
      <c r="U12">
        <v>1474.01</v>
      </c>
      <c r="V12">
        <v>47.421999999999997</v>
      </c>
      <c r="W12">
        <v>3.2871999999999999</v>
      </c>
      <c r="X12">
        <v>38.374124999999999</v>
      </c>
    </row>
    <row r="13" spans="1:35" x14ac:dyDescent="0.25">
      <c r="A13" t="s">
        <v>53</v>
      </c>
      <c r="B13" t="s">
        <v>54</v>
      </c>
      <c r="C13" s="9">
        <f>DATE(2019,1,$X13)+($X13-FLOOR($X13,1))</f>
        <v>43503.374148000003</v>
      </c>
      <c r="D13">
        <f>N13-0.5</f>
        <v>9.5</v>
      </c>
      <c r="E13">
        <f>N13+0.5</f>
        <v>10.5</v>
      </c>
      <c r="F13" s="1">
        <f>ROUND(P13,3)</f>
        <v>32.707999999999998</v>
      </c>
      <c r="G13" s="1">
        <f>ROUND(O13,3)</f>
        <v>6.5279999999999996</v>
      </c>
      <c r="H13">
        <f>ROUND(W13,3)</f>
        <v>3.2829999999999999</v>
      </c>
      <c r="I13">
        <f>ROUND(V13,2)</f>
        <v>47.39</v>
      </c>
      <c r="J13" s="1">
        <f>ROUND(R13,3)</f>
        <v>0.19600000000000001</v>
      </c>
      <c r="K13" s="1"/>
      <c r="M13" t="s">
        <v>59</v>
      </c>
      <c r="N13">
        <v>10</v>
      </c>
      <c r="O13">
        <v>6.5282</v>
      </c>
      <c r="P13">
        <v>32.707500000000003</v>
      </c>
      <c r="Q13">
        <v>25.6751</v>
      </c>
      <c r="R13" s="8">
        <v>0.19586999999999999</v>
      </c>
      <c r="S13">
        <v>0.12970000000000001</v>
      </c>
      <c r="T13">
        <v>1.6E-2</v>
      </c>
      <c r="U13">
        <v>1474.11</v>
      </c>
      <c r="V13">
        <v>47.387999999999998</v>
      </c>
      <c r="W13">
        <v>3.2833999999999999</v>
      </c>
      <c r="X13">
        <v>38.374147999999998</v>
      </c>
    </row>
    <row r="14" spans="1:35" x14ac:dyDescent="0.25">
      <c r="A14" t="s">
        <v>53</v>
      </c>
      <c r="B14" t="s">
        <v>54</v>
      </c>
      <c r="C14" s="9">
        <f>DATE(2019,1,$X14)+($X14-FLOOR($X14,1))</f>
        <v>43503.374170000003</v>
      </c>
      <c r="D14">
        <f>N14-0.5</f>
        <v>10.5</v>
      </c>
      <c r="E14">
        <f>N14+0.5</f>
        <v>11.5</v>
      </c>
      <c r="F14" s="1">
        <f>ROUND(P14,3)</f>
        <v>32.744999999999997</v>
      </c>
      <c r="G14" s="1">
        <f>ROUND(O14,3)</f>
        <v>6.593</v>
      </c>
      <c r="H14">
        <f>ROUND(W14,3)</f>
        <v>3.2839999999999998</v>
      </c>
      <c r="I14">
        <f>ROUND(V14,2)</f>
        <v>47.48</v>
      </c>
      <c r="J14" s="1">
        <f>ROUND(R14,3)</f>
        <v>0.19500000000000001</v>
      </c>
      <c r="K14" s="1"/>
      <c r="M14" t="s">
        <v>59</v>
      </c>
      <c r="N14">
        <v>11</v>
      </c>
      <c r="O14">
        <v>6.5928000000000004</v>
      </c>
      <c r="P14">
        <v>32.744500000000002</v>
      </c>
      <c r="Q14">
        <v>25.695900000000002</v>
      </c>
      <c r="R14" s="8">
        <v>0.19536000000000001</v>
      </c>
      <c r="S14">
        <v>0.1295</v>
      </c>
      <c r="T14">
        <v>1.6E-2</v>
      </c>
      <c r="U14">
        <v>1474.43</v>
      </c>
      <c r="V14">
        <v>47.481999999999999</v>
      </c>
      <c r="W14">
        <v>3.2841999999999998</v>
      </c>
      <c r="X14">
        <v>38.374169999999999</v>
      </c>
    </row>
    <row r="15" spans="1:35" x14ac:dyDescent="0.25">
      <c r="A15" t="s">
        <v>53</v>
      </c>
      <c r="B15" t="s">
        <v>54</v>
      </c>
      <c r="C15" s="9">
        <f>DATE(2019,1,$X15)+($X15-FLOOR($X15,1))</f>
        <v>43503.374192000003</v>
      </c>
      <c r="D15">
        <f>N15-0.5</f>
        <v>11.5</v>
      </c>
      <c r="E15">
        <f>N15+0.5</f>
        <v>12.5</v>
      </c>
      <c r="F15" s="1">
        <f>ROUND(P15,3)</f>
        <v>32.756</v>
      </c>
      <c r="G15" s="1">
        <f>ROUND(O15,3)</f>
        <v>6.6369999999999996</v>
      </c>
      <c r="H15">
        <f>ROUND(W15,3)</f>
        <v>3.2890000000000001</v>
      </c>
      <c r="I15">
        <f>ROUND(V15,2)</f>
        <v>47.6</v>
      </c>
      <c r="J15" s="1">
        <f>ROUND(R15,3)</f>
        <v>0.19500000000000001</v>
      </c>
      <c r="K15" s="1"/>
      <c r="M15" t="s">
        <v>59</v>
      </c>
      <c r="N15">
        <v>12</v>
      </c>
      <c r="O15">
        <v>6.6367000000000003</v>
      </c>
      <c r="P15">
        <v>32.756300000000003</v>
      </c>
      <c r="Q15">
        <v>25.6996</v>
      </c>
      <c r="R15" s="8">
        <v>0.19536000000000001</v>
      </c>
      <c r="S15">
        <v>0.12959999999999999</v>
      </c>
      <c r="T15">
        <v>1.6E-2</v>
      </c>
      <c r="U15">
        <v>1474.63</v>
      </c>
      <c r="V15">
        <v>47.603000000000002</v>
      </c>
      <c r="W15">
        <v>3.2890000000000001</v>
      </c>
      <c r="X15">
        <v>38.374192000000001</v>
      </c>
    </row>
    <row r="16" spans="1:35" x14ac:dyDescent="0.25">
      <c r="A16" t="s">
        <v>53</v>
      </c>
      <c r="B16" t="s">
        <v>54</v>
      </c>
      <c r="C16" s="9">
        <f>DATE(2019,1,$X16)+($X16-FLOOR($X16,1))</f>
        <v>43503.374215000003</v>
      </c>
      <c r="D16">
        <f>N16-0.5</f>
        <v>12.5</v>
      </c>
      <c r="E16">
        <f>N16+0.5</f>
        <v>13.5</v>
      </c>
      <c r="F16" s="1">
        <f>ROUND(P16,3)</f>
        <v>32.78</v>
      </c>
      <c r="G16" s="1">
        <f>ROUND(O16,3)</f>
        <v>6.7220000000000004</v>
      </c>
      <c r="H16">
        <f>ROUND(W16,3)</f>
        <v>3.2829999999999999</v>
      </c>
      <c r="I16">
        <f>ROUND(V16,2)</f>
        <v>47.61</v>
      </c>
      <c r="J16" s="1">
        <f>ROUND(R16,3)</f>
        <v>0.19600000000000001</v>
      </c>
      <c r="K16" s="1"/>
      <c r="M16" t="s">
        <v>59</v>
      </c>
      <c r="N16">
        <v>13</v>
      </c>
      <c r="O16">
        <v>6.7217000000000002</v>
      </c>
      <c r="P16">
        <v>32.779899999999998</v>
      </c>
      <c r="Q16">
        <v>25.707100000000001</v>
      </c>
      <c r="R16" s="8">
        <v>0.19617999999999999</v>
      </c>
      <c r="S16">
        <v>0.12959999999999999</v>
      </c>
      <c r="T16">
        <v>1.6E-2</v>
      </c>
      <c r="U16">
        <v>1475.01</v>
      </c>
      <c r="V16">
        <v>47.613</v>
      </c>
      <c r="W16">
        <v>3.2827000000000002</v>
      </c>
      <c r="X16">
        <v>38.374215</v>
      </c>
    </row>
    <row r="17" spans="1:26" x14ac:dyDescent="0.25">
      <c r="A17" t="s">
        <v>53</v>
      </c>
      <c r="B17" t="s">
        <v>54</v>
      </c>
      <c r="C17" s="9">
        <f>DATE(2019,1,$X17)+($X17-FLOOR($X17,1))</f>
        <v>43503.374236000003</v>
      </c>
      <c r="D17">
        <f>N17-0.5</f>
        <v>13.5</v>
      </c>
      <c r="E17">
        <f>N17+0.5</f>
        <v>14.5</v>
      </c>
      <c r="F17" s="1">
        <f>ROUND(P17,3)</f>
        <v>32.786000000000001</v>
      </c>
      <c r="G17" s="1">
        <f>ROUND(O17,3)</f>
        <v>6.7750000000000004</v>
      </c>
      <c r="H17">
        <f>ROUND(W17,3)</f>
        <v>3.2679999999999998</v>
      </c>
      <c r="I17">
        <f>ROUND(V17,2)</f>
        <v>47.45</v>
      </c>
      <c r="J17" s="1">
        <f>ROUND(R17,3)</f>
        <v>0.19500000000000001</v>
      </c>
      <c r="K17" s="1"/>
      <c r="M17" t="s">
        <v>59</v>
      </c>
      <c r="N17">
        <v>14</v>
      </c>
      <c r="O17">
        <v>6.7750000000000004</v>
      </c>
      <c r="P17">
        <v>32.785699999999999</v>
      </c>
      <c r="Q17">
        <v>25.704699999999999</v>
      </c>
      <c r="R17" s="8">
        <v>0.19535</v>
      </c>
      <c r="S17">
        <v>0.1295</v>
      </c>
      <c r="T17">
        <v>1.6E-2</v>
      </c>
      <c r="U17">
        <v>1475.24</v>
      </c>
      <c r="V17">
        <v>47.454000000000001</v>
      </c>
      <c r="W17">
        <v>3.2675999999999998</v>
      </c>
      <c r="X17">
        <v>38.374236000000003</v>
      </c>
    </row>
    <row r="18" spans="1:26" x14ac:dyDescent="0.25">
      <c r="A18" t="s">
        <v>53</v>
      </c>
      <c r="B18" t="s">
        <v>54</v>
      </c>
      <c r="C18" s="9">
        <f>DATE(2019,1,$X18)+($X18-FLOOR($X18,1))</f>
        <v>43503.374258999997</v>
      </c>
      <c r="D18">
        <f>N18-0.5</f>
        <v>14.5</v>
      </c>
      <c r="E18">
        <f>N18+0.5</f>
        <v>15.5</v>
      </c>
      <c r="F18" s="1">
        <f>ROUND(P18,3)</f>
        <v>32.784999999999997</v>
      </c>
      <c r="G18" s="1">
        <f>ROUND(O18,3)</f>
        <v>6.7670000000000003</v>
      </c>
      <c r="H18">
        <f>ROUND(W18,3)</f>
        <v>3.254</v>
      </c>
      <c r="I18">
        <f>ROUND(V18,2)</f>
        <v>47.24</v>
      </c>
      <c r="J18" s="1">
        <f>ROUND(R18,3)</f>
        <v>0.19400000000000001</v>
      </c>
      <c r="K18" s="1"/>
      <c r="M18" t="s">
        <v>59</v>
      </c>
      <c r="N18">
        <v>15</v>
      </c>
      <c r="O18">
        <v>6.7674000000000003</v>
      </c>
      <c r="P18">
        <v>32.7849</v>
      </c>
      <c r="Q18">
        <v>25.705100000000002</v>
      </c>
      <c r="R18" s="8">
        <v>0.19417000000000001</v>
      </c>
      <c r="S18">
        <v>0.12959999999999999</v>
      </c>
      <c r="T18">
        <v>1.6E-2</v>
      </c>
      <c r="U18">
        <v>1475.23</v>
      </c>
      <c r="V18">
        <v>47.243000000000002</v>
      </c>
      <c r="W18">
        <v>3.2536</v>
      </c>
      <c r="X18">
        <v>38.374259000000002</v>
      </c>
    </row>
    <row r="19" spans="1:26" x14ac:dyDescent="0.25">
      <c r="A19" t="s">
        <v>53</v>
      </c>
      <c r="B19" t="s">
        <v>54</v>
      </c>
      <c r="C19" s="9">
        <f>DATE(2019,1,$X19)+($X19-FLOOR($X19,1))</f>
        <v>43503.374281999997</v>
      </c>
      <c r="D19">
        <f>N19-0.5</f>
        <v>15.5</v>
      </c>
      <c r="E19">
        <f>N19+0.5</f>
        <v>16.5</v>
      </c>
      <c r="F19" s="1">
        <f>ROUND(P19,3)</f>
        <v>32.802</v>
      </c>
      <c r="G19" s="1">
        <f>ROUND(O19,3)</f>
        <v>6.843</v>
      </c>
      <c r="H19">
        <f>ROUND(W19,3)</f>
        <v>3.2</v>
      </c>
      <c r="I19">
        <f>ROUND(V19,2)</f>
        <v>46.56</v>
      </c>
      <c r="J19" s="1">
        <f>ROUND(R19,3)</f>
        <v>0.193</v>
      </c>
      <c r="K19" s="1"/>
      <c r="M19" t="s">
        <v>59</v>
      </c>
      <c r="N19">
        <v>16</v>
      </c>
      <c r="O19">
        <v>6.8433000000000002</v>
      </c>
      <c r="P19">
        <v>32.802100000000003</v>
      </c>
      <c r="Q19">
        <v>25.708600000000001</v>
      </c>
      <c r="R19" s="8">
        <v>0.19317999999999999</v>
      </c>
      <c r="S19">
        <v>0.12959999999999999</v>
      </c>
      <c r="T19">
        <v>1.6E-2</v>
      </c>
      <c r="U19">
        <v>1475.56</v>
      </c>
      <c r="V19">
        <v>46.555999999999997</v>
      </c>
      <c r="W19">
        <v>3.2002999999999999</v>
      </c>
      <c r="X19">
        <v>38.374282000000001</v>
      </c>
    </row>
    <row r="20" spans="1:26" x14ac:dyDescent="0.25">
      <c r="A20" t="s">
        <v>53</v>
      </c>
      <c r="B20" t="s">
        <v>54</v>
      </c>
      <c r="C20" s="9">
        <f>DATE(2019,1,$X20)+($X20-FLOOR($X20,1))</f>
        <v>43503.374303999997</v>
      </c>
      <c r="D20">
        <f>N20-0.5</f>
        <v>16.5</v>
      </c>
      <c r="E20">
        <f>N20+0.5</f>
        <v>17.5</v>
      </c>
      <c r="F20" s="1">
        <f>ROUND(P20,3)</f>
        <v>32.814999999999998</v>
      </c>
      <c r="G20" s="1">
        <f>ROUND(O20,3)</f>
        <v>6.907</v>
      </c>
      <c r="H20">
        <f>ROUND(W20,3)</f>
        <v>3.1779999999999999</v>
      </c>
      <c r="I20">
        <f>ROUND(V20,2)</f>
        <v>46.3</v>
      </c>
      <c r="J20" s="1">
        <f>ROUND(R20,3)</f>
        <v>0.19400000000000001</v>
      </c>
      <c r="K20" s="1"/>
      <c r="M20" t="s">
        <v>59</v>
      </c>
      <c r="N20">
        <v>17</v>
      </c>
      <c r="O20">
        <v>6.9066999999999998</v>
      </c>
      <c r="P20">
        <v>32.814999999999998</v>
      </c>
      <c r="Q20">
        <v>25.7103</v>
      </c>
      <c r="R20" s="8">
        <v>0.19402</v>
      </c>
      <c r="S20">
        <v>0.12970000000000001</v>
      </c>
      <c r="T20">
        <v>1.6E-2</v>
      </c>
      <c r="U20">
        <v>1475.84</v>
      </c>
      <c r="V20">
        <v>46.301000000000002</v>
      </c>
      <c r="W20">
        <v>3.1779000000000002</v>
      </c>
      <c r="X20">
        <v>38.374304000000002</v>
      </c>
    </row>
    <row r="21" spans="1:26" x14ac:dyDescent="0.25">
      <c r="A21" t="s">
        <v>53</v>
      </c>
      <c r="B21" t="s">
        <v>54</v>
      </c>
      <c r="C21" s="9">
        <f>DATE(2019,1,$X21)+($X21-FLOOR($X21,1))</f>
        <v>43503.374326999998</v>
      </c>
      <c r="D21">
        <f>N21-0.5</f>
        <v>17.5</v>
      </c>
      <c r="E21">
        <f>N21+0.5</f>
        <v>18.5</v>
      </c>
      <c r="F21" s="1">
        <f>ROUND(P21,3)</f>
        <v>32.832999999999998</v>
      </c>
      <c r="G21" s="1">
        <f>ROUND(O21,3)</f>
        <v>6.9649999999999999</v>
      </c>
      <c r="H21">
        <f>ROUND(W21,3)</f>
        <v>3.1659999999999999</v>
      </c>
      <c r="I21">
        <f>ROUND(V21,2)</f>
        <v>46.19</v>
      </c>
      <c r="J21" s="1">
        <f>ROUND(R21,3)</f>
        <v>0.19400000000000001</v>
      </c>
      <c r="K21" s="1"/>
      <c r="M21" t="s">
        <v>59</v>
      </c>
      <c r="N21">
        <v>18</v>
      </c>
      <c r="O21">
        <v>6.9652000000000003</v>
      </c>
      <c r="P21">
        <v>32.832599999999999</v>
      </c>
      <c r="Q21">
        <v>25.7163</v>
      </c>
      <c r="R21" s="8">
        <v>0.19361</v>
      </c>
      <c r="S21">
        <v>0.1298</v>
      </c>
      <c r="T21">
        <v>1.4999999999999999E-2</v>
      </c>
      <c r="U21">
        <v>1476.11</v>
      </c>
      <c r="V21">
        <v>46.188000000000002</v>
      </c>
      <c r="W21">
        <v>3.1655000000000002</v>
      </c>
      <c r="X21">
        <v>38.374327000000001</v>
      </c>
    </row>
    <row r="22" spans="1:26" x14ac:dyDescent="0.25">
      <c r="A22" t="s">
        <v>53</v>
      </c>
      <c r="B22" t="s">
        <v>54</v>
      </c>
      <c r="C22" s="9">
        <f>DATE(2019,1,$X22)+($X22-FLOOR($X22,1))</f>
        <v>43503.374348999998</v>
      </c>
      <c r="D22">
        <f>N22-0.5</f>
        <v>18.5</v>
      </c>
      <c r="E22">
        <f>N22+0.5</f>
        <v>19.5</v>
      </c>
      <c r="F22" s="1">
        <f>ROUND(P22,3)</f>
        <v>32.840000000000003</v>
      </c>
      <c r="G22" s="1">
        <f>ROUND(O22,3)</f>
        <v>7.05</v>
      </c>
      <c r="H22">
        <f>ROUND(W22,3)</f>
        <v>3.1160000000000001</v>
      </c>
      <c r="I22">
        <f>ROUND(V22,2)</f>
        <v>45.56</v>
      </c>
      <c r="J22" s="1">
        <f>ROUND(R22,3)</f>
        <v>0.19400000000000001</v>
      </c>
      <c r="K22" s="1"/>
      <c r="M22" t="s">
        <v>59</v>
      </c>
      <c r="N22">
        <v>19</v>
      </c>
      <c r="O22">
        <v>7.0500999999999996</v>
      </c>
      <c r="P22">
        <v>32.8399</v>
      </c>
      <c r="Q22">
        <v>25.710699999999999</v>
      </c>
      <c r="R22" s="8">
        <v>0.19369</v>
      </c>
      <c r="S22">
        <v>0.1295</v>
      </c>
      <c r="T22">
        <v>1.6E-2</v>
      </c>
      <c r="U22">
        <v>1476.46</v>
      </c>
      <c r="V22">
        <v>45.561999999999998</v>
      </c>
      <c r="W22">
        <v>3.1162999999999998</v>
      </c>
      <c r="X22">
        <v>38.374349000000002</v>
      </c>
    </row>
    <row r="23" spans="1:26" x14ac:dyDescent="0.25">
      <c r="A23" t="s">
        <v>53</v>
      </c>
      <c r="B23" t="s">
        <v>54</v>
      </c>
      <c r="C23" s="9">
        <f>DATE(2019,1,$X23)+($X23-FLOOR($X23,1))</f>
        <v>43503.374370999998</v>
      </c>
      <c r="D23">
        <f>N23-0.5</f>
        <v>19.5</v>
      </c>
      <c r="E23">
        <f>N23+0.5</f>
        <v>20.5</v>
      </c>
      <c r="F23" s="1">
        <f>ROUND(P23,3)</f>
        <v>32.844999999999999</v>
      </c>
      <c r="G23" s="1">
        <f>ROUND(O23,3)</f>
        <v>7.0629999999999997</v>
      </c>
      <c r="H23">
        <f>ROUND(W23,3)</f>
        <v>3.077</v>
      </c>
      <c r="I23">
        <f>ROUND(V23,2)</f>
        <v>45</v>
      </c>
      <c r="J23" s="1">
        <f>ROUND(R23,3)</f>
        <v>0.192</v>
      </c>
      <c r="K23" s="1"/>
      <c r="M23" t="s">
        <v>59</v>
      </c>
      <c r="N23">
        <v>20</v>
      </c>
      <c r="O23">
        <v>7.0632000000000001</v>
      </c>
      <c r="P23">
        <v>32.844700000000003</v>
      </c>
      <c r="Q23">
        <v>25.712700000000002</v>
      </c>
      <c r="R23" s="8">
        <v>0.19198000000000001</v>
      </c>
      <c r="S23">
        <v>0.12970000000000001</v>
      </c>
      <c r="T23">
        <v>1.6E-2</v>
      </c>
      <c r="U23">
        <v>1476.54</v>
      </c>
      <c r="V23">
        <v>45.002000000000002</v>
      </c>
      <c r="W23">
        <v>3.077</v>
      </c>
      <c r="X23">
        <v>38.374370999999996</v>
      </c>
    </row>
    <row r="24" spans="1:26" x14ac:dyDescent="0.25">
      <c r="A24" t="s">
        <v>53</v>
      </c>
      <c r="B24" t="s">
        <v>54</v>
      </c>
      <c r="C24" s="9">
        <f>DATE(2019,1,$X24)+($X24-FLOOR($X24,1))</f>
        <v>43503.374393999999</v>
      </c>
      <c r="D24">
        <f>N24-0.5</f>
        <v>20.5</v>
      </c>
      <c r="E24">
        <f>N24+0.5</f>
        <v>21.5</v>
      </c>
      <c r="F24" s="1">
        <f>ROUND(P24,3)</f>
        <v>32.862000000000002</v>
      </c>
      <c r="G24" s="1">
        <f>ROUND(O24,3)</f>
        <v>7.1189999999999998</v>
      </c>
      <c r="H24">
        <f>ROUND(W24,3)</f>
        <v>3.0030000000000001</v>
      </c>
      <c r="I24">
        <f>ROUND(V24,2)</f>
        <v>43.98</v>
      </c>
      <c r="J24" s="1">
        <f>ROUND(R24,3)</f>
        <v>0.193</v>
      </c>
      <c r="K24" s="1"/>
      <c r="M24" t="s">
        <v>59</v>
      </c>
      <c r="N24">
        <v>21</v>
      </c>
      <c r="O24">
        <v>7.1188000000000002</v>
      </c>
      <c r="P24">
        <v>32.861699999999999</v>
      </c>
      <c r="Q24">
        <v>25.718599999999999</v>
      </c>
      <c r="R24" s="8">
        <v>0.19298000000000001</v>
      </c>
      <c r="S24">
        <v>0.1298</v>
      </c>
      <c r="T24">
        <v>1.6E-2</v>
      </c>
      <c r="U24">
        <v>1476.79</v>
      </c>
      <c r="V24">
        <v>43.98</v>
      </c>
      <c r="W24">
        <v>3.0030000000000001</v>
      </c>
      <c r="X24">
        <v>38.374394000000002</v>
      </c>
    </row>
    <row r="25" spans="1:26" x14ac:dyDescent="0.25">
      <c r="A25" t="s">
        <v>53</v>
      </c>
      <c r="B25" t="s">
        <v>54</v>
      </c>
      <c r="C25" s="9">
        <f>DATE(2019,1,$X25)+($X25-FLOOR($X25,1))</f>
        <v>43503.374415999999</v>
      </c>
      <c r="D25">
        <f>N25-0.5</f>
        <v>21.5</v>
      </c>
      <c r="E25">
        <f>N25+0.5</f>
        <v>22.5</v>
      </c>
      <c r="F25" s="1">
        <f>ROUND(P25,3)</f>
        <v>32.872</v>
      </c>
      <c r="G25" s="1">
        <f>ROUND(O25,3)</f>
        <v>7.1609999999999996</v>
      </c>
      <c r="H25">
        <f>ROUND(W25,3)</f>
        <v>2.9569999999999999</v>
      </c>
      <c r="I25">
        <f>ROUND(V25,2)</f>
        <v>43.35</v>
      </c>
      <c r="J25" s="1">
        <f>ROUND(R25,3)</f>
        <v>0.19</v>
      </c>
      <c r="K25" s="1"/>
      <c r="M25" t="s">
        <v>59</v>
      </c>
      <c r="N25">
        <v>22</v>
      </c>
      <c r="O25">
        <v>7.1611000000000002</v>
      </c>
      <c r="P25">
        <v>32.872399999999999</v>
      </c>
      <c r="Q25">
        <v>25.721299999999999</v>
      </c>
      <c r="R25" s="8">
        <v>0.19042999999999999</v>
      </c>
      <c r="S25">
        <v>0.12970000000000001</v>
      </c>
      <c r="T25">
        <v>1.6E-2</v>
      </c>
      <c r="U25">
        <v>1476.99</v>
      </c>
      <c r="V25">
        <v>43.35</v>
      </c>
      <c r="W25">
        <v>2.9569000000000001</v>
      </c>
      <c r="X25">
        <v>38.374415999999997</v>
      </c>
    </row>
    <row r="26" spans="1:26" x14ac:dyDescent="0.25">
      <c r="A26" t="s">
        <v>53</v>
      </c>
      <c r="B26" t="s">
        <v>54</v>
      </c>
      <c r="C26" s="9">
        <f>DATE(2019,1,$X26)+($X26-FLOOR($X26,1))</f>
        <v>43503.374451000003</v>
      </c>
      <c r="D26">
        <f>N26-0.5</f>
        <v>22.5</v>
      </c>
      <c r="E26">
        <f>N26+0.5</f>
        <v>23.5</v>
      </c>
      <c r="F26" s="1">
        <f>ROUND(P26,3)</f>
        <v>32.889000000000003</v>
      </c>
      <c r="G26" s="1">
        <f>ROUND(O26,3)</f>
        <v>7.23</v>
      </c>
      <c r="H26">
        <f>ROUND(W26,3)</f>
        <v>2.8919999999999999</v>
      </c>
      <c r="I26">
        <f>ROUND(V26,2)</f>
        <v>42.47</v>
      </c>
      <c r="J26" s="1">
        <f>ROUND(R26,3)</f>
        <v>0.19400000000000001</v>
      </c>
      <c r="K26" s="1"/>
      <c r="M26" t="s">
        <v>59</v>
      </c>
      <c r="N26">
        <v>23</v>
      </c>
      <c r="O26">
        <v>7.2294999999999998</v>
      </c>
      <c r="P26">
        <v>32.888500000000001</v>
      </c>
      <c r="Q26">
        <v>25.724599999999999</v>
      </c>
      <c r="R26" s="8">
        <v>0.19420000000000001</v>
      </c>
      <c r="S26">
        <v>0.1298</v>
      </c>
      <c r="T26">
        <v>1.6E-2</v>
      </c>
      <c r="U26">
        <v>1477.29</v>
      </c>
      <c r="V26">
        <v>42.473999999999997</v>
      </c>
      <c r="W26">
        <v>2.8923000000000001</v>
      </c>
      <c r="X26">
        <v>38.374451000000001</v>
      </c>
    </row>
    <row r="27" spans="1:26" x14ac:dyDescent="0.25">
      <c r="A27" t="s">
        <v>53</v>
      </c>
      <c r="B27" t="s">
        <v>54</v>
      </c>
      <c r="C27" s="9">
        <f>DATE(2019,1,$X27)+($X27-FLOOR($X27,1))</f>
        <v>43503.374660000001</v>
      </c>
      <c r="D27">
        <f>N27-0.5</f>
        <v>23.5</v>
      </c>
      <c r="E27">
        <f>N27+0.5</f>
        <v>24.5</v>
      </c>
      <c r="F27" s="1">
        <f>ROUND(P27,3)</f>
        <v>32.944000000000003</v>
      </c>
      <c r="G27" s="1">
        <f>ROUND(O27,3)</f>
        <v>7.4180000000000001</v>
      </c>
      <c r="H27">
        <f>ROUND(W27,3)</f>
        <v>2.589</v>
      </c>
      <c r="I27">
        <f>ROUND(V27,2)</f>
        <v>38.21</v>
      </c>
      <c r="J27" s="1">
        <f>ROUND(R27,3)</f>
        <v>0.20100000000000001</v>
      </c>
      <c r="K27" s="1"/>
      <c r="M27" t="s">
        <v>59</v>
      </c>
      <c r="N27">
        <v>24</v>
      </c>
      <c r="O27">
        <v>7.4184000000000001</v>
      </c>
      <c r="P27">
        <v>32.943800000000003</v>
      </c>
      <c r="Q27">
        <v>25.742000000000001</v>
      </c>
      <c r="R27" s="8">
        <v>0.20149</v>
      </c>
      <c r="S27">
        <v>0.1298</v>
      </c>
      <c r="T27">
        <v>1.6E-2</v>
      </c>
      <c r="U27">
        <v>1478.1</v>
      </c>
      <c r="V27">
        <v>38.207999999999998</v>
      </c>
      <c r="W27">
        <v>2.5891999999999999</v>
      </c>
      <c r="X27">
        <v>38.374659999999999</v>
      </c>
    </row>
    <row r="28" spans="1:26" x14ac:dyDescent="0.25">
      <c r="A28" t="s">
        <v>53</v>
      </c>
      <c r="B28" t="s">
        <v>54</v>
      </c>
      <c r="C28" s="9">
        <f>DATE(2019,1,$X28)+($X28-FLOOR($X28,1))</f>
        <v>43503.374661000002</v>
      </c>
      <c r="D28">
        <f>N28-0.5</f>
        <v>24.5</v>
      </c>
      <c r="E28">
        <f>N28+0.5</f>
        <v>25.5</v>
      </c>
      <c r="F28" s="1">
        <f>ROUND(P28,3)</f>
        <v>32.945999999999998</v>
      </c>
      <c r="G28" s="1">
        <f>ROUND(O28,3)</f>
        <v>7.4180000000000001</v>
      </c>
      <c r="H28">
        <f>ROUND(W28,3)</f>
        <v>2.653</v>
      </c>
      <c r="I28">
        <f>ROUND(V28,2)</f>
        <v>39.14</v>
      </c>
      <c r="J28" s="1">
        <f>ROUND(R28,3)</f>
        <v>0.191</v>
      </c>
      <c r="K28" s="1"/>
      <c r="M28" t="s">
        <v>59</v>
      </c>
      <c r="N28">
        <v>25</v>
      </c>
      <c r="O28">
        <v>7.4183000000000003</v>
      </c>
      <c r="P28">
        <v>32.945500000000003</v>
      </c>
      <c r="Q28">
        <v>25.743300000000001</v>
      </c>
      <c r="R28" s="8">
        <v>0.19123999999999999</v>
      </c>
      <c r="S28">
        <v>0.1298</v>
      </c>
      <c r="T28">
        <v>1.6E-2</v>
      </c>
      <c r="U28">
        <v>1478.12</v>
      </c>
      <c r="V28">
        <v>39.140999999999998</v>
      </c>
      <c r="W28">
        <v>2.6528</v>
      </c>
      <c r="X28">
        <v>38.374661000000003</v>
      </c>
    </row>
    <row r="29" spans="1:26" x14ac:dyDescent="0.25">
      <c r="A29" t="s">
        <v>53</v>
      </c>
      <c r="B29" t="s">
        <v>54</v>
      </c>
      <c r="C29" s="10">
        <f>DATE(2019,1,$X29)+($X29-FLOOR($X29,1))</f>
        <v>43524.370638</v>
      </c>
      <c r="D29">
        <v>0</v>
      </c>
      <c r="E29">
        <f>N29+0.5</f>
        <v>0.5</v>
      </c>
      <c r="F29" s="1">
        <f>ROUND(P29,3)</f>
        <v>27.390999999999998</v>
      </c>
      <c r="G29" s="1">
        <f>ROUND(O29,3)</f>
        <v>2.8530000000000002</v>
      </c>
      <c r="H29">
        <f>ROUND(W29,3)</f>
        <v>5.21</v>
      </c>
      <c r="I29">
        <f>ROUND(V29,2)</f>
        <v>46.45</v>
      </c>
      <c r="J29" s="1">
        <f>ROUND(R29,3)</f>
        <v>0.46300000000000002</v>
      </c>
      <c r="K29" s="1"/>
      <c r="M29" t="s">
        <v>59</v>
      </c>
      <c r="N29">
        <v>0</v>
      </c>
      <c r="O29">
        <v>2.8527</v>
      </c>
      <c r="P29">
        <v>27.391300000000001</v>
      </c>
      <c r="Q29">
        <v>21.827200000000001</v>
      </c>
      <c r="R29" s="8">
        <v>0.46293000000000001</v>
      </c>
      <c r="S29">
        <v>0.12659999999999999</v>
      </c>
      <c r="T29">
        <v>1.2E-2</v>
      </c>
      <c r="U29">
        <v>1451.9</v>
      </c>
      <c r="V29">
        <v>46.454000000000001</v>
      </c>
      <c r="W29">
        <v>5.21</v>
      </c>
      <c r="X29">
        <v>59.370638</v>
      </c>
      <c r="Y29">
        <v>3.6456</v>
      </c>
      <c r="Z29">
        <v>0</v>
      </c>
    </row>
    <row r="30" spans="1:26" x14ac:dyDescent="0.25">
      <c r="A30" t="s">
        <v>53</v>
      </c>
      <c r="B30" t="s">
        <v>54</v>
      </c>
      <c r="C30" s="10">
        <f>DATE(2019,1,$X30)+($X30-FLOOR($X30,1))</f>
        <v>43524.370655999999</v>
      </c>
      <c r="D30">
        <f>N30-0.5</f>
        <v>0.5</v>
      </c>
      <c r="E30">
        <f>N30+0.5</f>
        <v>1.5</v>
      </c>
      <c r="F30" s="1">
        <f>ROUND(P30,3)</f>
        <v>27.422999999999998</v>
      </c>
      <c r="G30" s="1">
        <f>ROUND(O30,3)</f>
        <v>2.8090000000000002</v>
      </c>
      <c r="H30">
        <f>ROUND(W30,3)</f>
        <v>5.22</v>
      </c>
      <c r="I30">
        <f>ROUND(V30,2)</f>
        <v>46.5</v>
      </c>
      <c r="J30" s="1">
        <f>ROUND(R30,3)</f>
        <v>0.48199999999999998</v>
      </c>
      <c r="K30" s="1"/>
      <c r="M30" t="s">
        <v>59</v>
      </c>
      <c r="N30">
        <v>1</v>
      </c>
      <c r="O30">
        <v>2.8089</v>
      </c>
      <c r="P30">
        <v>27.423400000000001</v>
      </c>
      <c r="Q30">
        <v>21.855799999999999</v>
      </c>
      <c r="R30" s="8">
        <v>0.48229</v>
      </c>
      <c r="S30">
        <v>0.12670000000000001</v>
      </c>
      <c r="T30">
        <v>1.2999999999999999E-2</v>
      </c>
      <c r="U30">
        <v>1451.76</v>
      </c>
      <c r="V30">
        <v>46.499000000000002</v>
      </c>
      <c r="W30">
        <v>5.2195999999999998</v>
      </c>
      <c r="X30">
        <v>59.370655999999997</v>
      </c>
      <c r="Y30">
        <v>3.6522999999999999</v>
      </c>
      <c r="Z30">
        <v>1.01</v>
      </c>
    </row>
    <row r="31" spans="1:26" x14ac:dyDescent="0.25">
      <c r="A31" t="s">
        <v>53</v>
      </c>
      <c r="B31" t="s">
        <v>54</v>
      </c>
      <c r="C31" s="10">
        <f>DATE(2019,1,$X31)+($X31-FLOOR($X31,1))</f>
        <v>43524.370674999998</v>
      </c>
      <c r="D31">
        <f>N31-0.5</f>
        <v>1.5</v>
      </c>
      <c r="E31">
        <f>N31+0.5</f>
        <v>2.5</v>
      </c>
      <c r="F31" s="1">
        <f>ROUND(P31,3)</f>
        <v>27.303000000000001</v>
      </c>
      <c r="G31" s="1">
        <f>ROUND(O31,3)</f>
        <v>2.7930000000000001</v>
      </c>
      <c r="H31">
        <f>ROUND(W31,3)</f>
        <v>5.42</v>
      </c>
      <c r="I31">
        <f>ROUND(V31,2)</f>
        <v>48.23</v>
      </c>
      <c r="J31" s="1">
        <f>ROUND(R31,3)</f>
        <v>0.47499999999999998</v>
      </c>
      <c r="K31" s="1"/>
      <c r="M31" t="s">
        <v>59</v>
      </c>
      <c r="N31">
        <v>2</v>
      </c>
      <c r="O31">
        <v>2.7928000000000002</v>
      </c>
      <c r="P31">
        <v>27.303000000000001</v>
      </c>
      <c r="Q31">
        <v>21.760899999999999</v>
      </c>
      <c r="R31" s="8">
        <v>0.47528999999999999</v>
      </c>
      <c r="S31">
        <v>0.12709999999999999</v>
      </c>
      <c r="T31">
        <v>1.4E-2</v>
      </c>
      <c r="U31">
        <v>1451.55</v>
      </c>
      <c r="V31">
        <v>48.225999999999999</v>
      </c>
      <c r="W31">
        <v>5.4200999999999997</v>
      </c>
      <c r="X31">
        <v>59.370674999999999</v>
      </c>
      <c r="Y31">
        <v>3.7927</v>
      </c>
      <c r="Z31">
        <v>2.0190000000000001</v>
      </c>
    </row>
    <row r="32" spans="1:26" x14ac:dyDescent="0.25">
      <c r="A32" t="s">
        <v>53</v>
      </c>
      <c r="B32" t="s">
        <v>54</v>
      </c>
      <c r="C32" s="10">
        <f>DATE(2019,1,$X32)+($X32-FLOOR($X32,1))</f>
        <v>43524.370696999998</v>
      </c>
      <c r="D32">
        <f>N32-0.5</f>
        <v>2.5</v>
      </c>
      <c r="E32">
        <f>N32+0.5</f>
        <v>3.5</v>
      </c>
      <c r="F32" s="1">
        <f>ROUND(P32,3)</f>
        <v>27.672000000000001</v>
      </c>
      <c r="G32" s="1">
        <f>ROUND(O32,3)</f>
        <v>2.9289999999999998</v>
      </c>
      <c r="H32">
        <f>ROUND(W32,3)</f>
        <v>5.984</v>
      </c>
      <c r="I32">
        <f>ROUND(V32,2)</f>
        <v>53.57</v>
      </c>
      <c r="J32" s="1">
        <f>ROUND(R32,3)</f>
        <v>0.44900000000000001</v>
      </c>
      <c r="K32" s="1"/>
      <c r="M32" t="s">
        <v>59</v>
      </c>
      <c r="N32">
        <v>3</v>
      </c>
      <c r="O32">
        <v>2.9291</v>
      </c>
      <c r="P32">
        <v>27.6724</v>
      </c>
      <c r="Q32">
        <v>22.0457</v>
      </c>
      <c r="R32" s="8">
        <v>0.44905</v>
      </c>
      <c r="S32">
        <v>0.12720000000000001</v>
      </c>
      <c r="T32">
        <v>1.4999999999999999E-2</v>
      </c>
      <c r="U32">
        <v>1452.64</v>
      </c>
      <c r="V32">
        <v>53.573</v>
      </c>
      <c r="W32">
        <v>5.9837999999999996</v>
      </c>
      <c r="X32">
        <v>59.370697</v>
      </c>
      <c r="Y32">
        <v>4.1871</v>
      </c>
      <c r="Z32">
        <v>3.028</v>
      </c>
    </row>
    <row r="33" spans="1:26" x14ac:dyDescent="0.25">
      <c r="A33" t="s">
        <v>53</v>
      </c>
      <c r="B33" t="s">
        <v>54</v>
      </c>
      <c r="C33" s="10">
        <f>DATE(2019,1,$X33)+($X33-FLOOR($X33,1))</f>
        <v>43524.370720999999</v>
      </c>
      <c r="D33">
        <f>N33-0.5</f>
        <v>3.5</v>
      </c>
      <c r="E33">
        <f>N33+0.5</f>
        <v>4.5</v>
      </c>
      <c r="F33" s="1">
        <f>ROUND(P33,3)</f>
        <v>28.561</v>
      </c>
      <c r="G33" s="1">
        <f>ROUND(O33,3)</f>
        <v>3.1389999999999998</v>
      </c>
      <c r="H33">
        <f>ROUND(W33,3)</f>
        <v>7.2009999999999996</v>
      </c>
      <c r="I33">
        <f>ROUND(V33,2)</f>
        <v>65.180000000000007</v>
      </c>
      <c r="J33" s="1">
        <f>ROUND(R33,3)</f>
        <v>0.432</v>
      </c>
      <c r="K33" s="1"/>
      <c r="M33" t="s">
        <v>59</v>
      </c>
      <c r="N33">
        <v>4</v>
      </c>
      <c r="O33">
        <v>3.1385000000000001</v>
      </c>
      <c r="P33">
        <v>28.5609</v>
      </c>
      <c r="Q33">
        <v>22.738399999999999</v>
      </c>
      <c r="R33" s="8">
        <v>0.43195</v>
      </c>
      <c r="S33">
        <v>0.12759999999999999</v>
      </c>
      <c r="T33">
        <v>1.6E-2</v>
      </c>
      <c r="U33">
        <v>1454.72</v>
      </c>
      <c r="V33">
        <v>65.183000000000007</v>
      </c>
      <c r="W33">
        <v>7.2007000000000003</v>
      </c>
      <c r="X33">
        <v>59.370721000000003</v>
      </c>
      <c r="Y33">
        <v>5.0385999999999997</v>
      </c>
      <c r="Z33">
        <v>4.0380000000000003</v>
      </c>
    </row>
    <row r="34" spans="1:26" x14ac:dyDescent="0.25">
      <c r="A34" t="s">
        <v>53</v>
      </c>
      <c r="B34" t="s">
        <v>54</v>
      </c>
      <c r="C34" s="10">
        <f>DATE(2019,1,$X34)+($X34-FLOOR($X34,1))</f>
        <v>43524.370742999999</v>
      </c>
      <c r="D34">
        <f>N34-0.5</f>
        <v>4.5</v>
      </c>
      <c r="E34">
        <f>N34+0.5</f>
        <v>5.5</v>
      </c>
      <c r="F34" s="1">
        <f>ROUND(P34,3)</f>
        <v>28.792000000000002</v>
      </c>
      <c r="G34" s="1">
        <f>ROUND(O34,3)</f>
        <v>3.1440000000000001</v>
      </c>
      <c r="H34">
        <f>ROUND(W34,3)</f>
        <v>7.8540000000000001</v>
      </c>
      <c r="I34">
        <f>ROUND(V34,2)</f>
        <v>71.22</v>
      </c>
      <c r="J34" s="1">
        <f>ROUND(R34,3)</f>
        <v>0.42699999999999999</v>
      </c>
      <c r="K34" s="1"/>
      <c r="M34" t="s">
        <v>59</v>
      </c>
      <c r="N34">
        <v>5</v>
      </c>
      <c r="O34">
        <v>3.1438000000000001</v>
      </c>
      <c r="P34">
        <v>28.792000000000002</v>
      </c>
      <c r="Q34">
        <v>22.9221</v>
      </c>
      <c r="R34" s="8">
        <v>0.42703999999999998</v>
      </c>
      <c r="S34">
        <v>0.12770000000000001</v>
      </c>
      <c r="T34">
        <v>1.4999999999999999E-2</v>
      </c>
      <c r="U34">
        <v>1455.06</v>
      </c>
      <c r="V34">
        <v>71.216999999999999</v>
      </c>
      <c r="W34">
        <v>7.8537999999999997</v>
      </c>
      <c r="X34">
        <v>59.370742999999997</v>
      </c>
      <c r="Y34">
        <v>5.4955999999999996</v>
      </c>
      <c r="Z34">
        <v>5.0469999999999997</v>
      </c>
    </row>
    <row r="35" spans="1:26" x14ac:dyDescent="0.25">
      <c r="A35" t="s">
        <v>53</v>
      </c>
      <c r="B35" t="s">
        <v>54</v>
      </c>
      <c r="C35" s="10">
        <f>DATE(2019,1,$X35)+($X35-FLOOR($X35,1))</f>
        <v>43524.370765</v>
      </c>
      <c r="D35">
        <f>N35-0.5</f>
        <v>5.5</v>
      </c>
      <c r="E35">
        <f>N35+0.5</f>
        <v>6.5</v>
      </c>
      <c r="F35" s="1">
        <f>ROUND(P35,3)</f>
        <v>29.036000000000001</v>
      </c>
      <c r="G35" s="1">
        <f>ROUND(O35,3)</f>
        <v>3.1760000000000002</v>
      </c>
      <c r="H35">
        <f>ROUND(W35,3)</f>
        <v>8.0489999999999995</v>
      </c>
      <c r="I35">
        <f>ROUND(V35,2)</f>
        <v>73.16</v>
      </c>
      <c r="J35" s="1">
        <f>ROUND(R35,3)</f>
        <v>0.38400000000000001</v>
      </c>
      <c r="K35" s="1"/>
      <c r="M35" t="s">
        <v>59</v>
      </c>
      <c r="N35">
        <v>6</v>
      </c>
      <c r="O35">
        <v>3.1760999999999999</v>
      </c>
      <c r="P35">
        <v>29.036100000000001</v>
      </c>
      <c r="Q35">
        <v>23.114000000000001</v>
      </c>
      <c r="R35" s="8">
        <v>0.38396999999999998</v>
      </c>
      <c r="S35">
        <v>0.12759999999999999</v>
      </c>
      <c r="T35">
        <v>0.05</v>
      </c>
      <c r="U35">
        <v>1455.53</v>
      </c>
      <c r="V35">
        <v>73.162999999999997</v>
      </c>
      <c r="W35">
        <v>8.0486000000000004</v>
      </c>
      <c r="X35">
        <v>59.370764999999999</v>
      </c>
      <c r="Y35">
        <v>5.6318999999999999</v>
      </c>
      <c r="Z35">
        <v>6.0570000000000004</v>
      </c>
    </row>
    <row r="36" spans="1:26" x14ac:dyDescent="0.25">
      <c r="A36" t="s">
        <v>53</v>
      </c>
      <c r="B36" t="s">
        <v>54</v>
      </c>
      <c r="C36" s="10">
        <f>DATE(2019,1,$X36)+($X36-FLOOR($X36,1))</f>
        <v>43524.370785999999</v>
      </c>
      <c r="D36">
        <f>N36-0.5</f>
        <v>6.5</v>
      </c>
      <c r="E36">
        <f>N36+0.5</f>
        <v>7.5</v>
      </c>
      <c r="F36" s="1">
        <f>ROUND(P36,3)</f>
        <v>29.196000000000002</v>
      </c>
      <c r="G36" s="1">
        <f>ROUND(O36,3)</f>
        <v>3.2360000000000002</v>
      </c>
      <c r="H36">
        <f>ROUND(W36,3)</f>
        <v>7.976</v>
      </c>
      <c r="I36">
        <f>ROUND(V36,2)</f>
        <v>72.69</v>
      </c>
      <c r="J36" s="1">
        <f>ROUND(R36,3)</f>
        <v>0.38100000000000001</v>
      </c>
      <c r="K36" s="1"/>
      <c r="M36" t="s">
        <v>59</v>
      </c>
      <c r="N36">
        <v>7</v>
      </c>
      <c r="O36">
        <v>3.2363</v>
      </c>
      <c r="P36">
        <v>29.195699999999999</v>
      </c>
      <c r="Q36">
        <v>23.2364</v>
      </c>
      <c r="R36" s="8">
        <v>0.38147999999999999</v>
      </c>
      <c r="S36">
        <v>0.12759999999999999</v>
      </c>
      <c r="T36">
        <v>6.3E-2</v>
      </c>
      <c r="U36">
        <v>1456.01</v>
      </c>
      <c r="V36">
        <v>72.691999999999993</v>
      </c>
      <c r="W36">
        <v>7.9760999999999997</v>
      </c>
      <c r="X36">
        <v>59.370786000000003</v>
      </c>
      <c r="Y36">
        <v>5.5811999999999999</v>
      </c>
      <c r="Z36">
        <v>7.0670000000000002</v>
      </c>
    </row>
    <row r="37" spans="1:26" x14ac:dyDescent="0.25">
      <c r="A37" t="s">
        <v>53</v>
      </c>
      <c r="B37" t="s">
        <v>54</v>
      </c>
      <c r="C37" s="10">
        <f>DATE(2019,1,$X37)+($X37-FLOOR($X37,1))</f>
        <v>43524.370808</v>
      </c>
      <c r="D37">
        <f>N37-0.5</f>
        <v>7.5</v>
      </c>
      <c r="E37">
        <f>N37+0.5</f>
        <v>8.5</v>
      </c>
      <c r="F37" s="1">
        <f>ROUND(P37,3)</f>
        <v>29.253</v>
      </c>
      <c r="G37" s="1">
        <f>ROUND(O37,3)</f>
        <v>3.2370000000000001</v>
      </c>
      <c r="H37">
        <f>ROUND(W37,3)</f>
        <v>7.9089999999999998</v>
      </c>
      <c r="I37">
        <f>ROUND(V37,2)</f>
        <v>72.11</v>
      </c>
      <c r="J37" s="1">
        <f>ROUND(R37,3)</f>
        <v>0.441</v>
      </c>
      <c r="K37" s="1"/>
      <c r="M37" t="s">
        <v>59</v>
      </c>
      <c r="N37">
        <v>8</v>
      </c>
      <c r="O37">
        <v>3.2370999999999999</v>
      </c>
      <c r="P37">
        <v>29.252600000000001</v>
      </c>
      <c r="Q37">
        <v>23.281600000000001</v>
      </c>
      <c r="R37" s="8">
        <v>0.44103999999999999</v>
      </c>
      <c r="S37">
        <v>0.12770000000000001</v>
      </c>
      <c r="T37">
        <v>6.6000000000000003E-2</v>
      </c>
      <c r="U37">
        <v>1456.11</v>
      </c>
      <c r="V37">
        <v>72.108000000000004</v>
      </c>
      <c r="W37">
        <v>7.9088000000000003</v>
      </c>
      <c r="X37">
        <v>59.370807999999997</v>
      </c>
      <c r="Y37">
        <v>5.5340999999999996</v>
      </c>
      <c r="Z37">
        <v>8.0760000000000005</v>
      </c>
    </row>
    <row r="38" spans="1:26" x14ac:dyDescent="0.25">
      <c r="A38" t="s">
        <v>53</v>
      </c>
      <c r="B38" t="s">
        <v>54</v>
      </c>
      <c r="C38" s="10">
        <f>DATE(2019,1,$X38)+($X38-FLOOR($X38,1))</f>
        <v>43524.370827999999</v>
      </c>
      <c r="D38">
        <f>N38-0.5</f>
        <v>8.5</v>
      </c>
      <c r="E38">
        <f>N38+0.5</f>
        <v>9.5</v>
      </c>
      <c r="F38" s="1">
        <f>ROUND(P38,3)</f>
        <v>29.311</v>
      </c>
      <c r="G38" s="1">
        <f>ROUND(O38,3)</f>
        <v>3.3109999999999999</v>
      </c>
      <c r="H38">
        <f>ROUND(W38,3)</f>
        <v>7.83</v>
      </c>
      <c r="I38">
        <f>ROUND(V38,2)</f>
        <v>71.55</v>
      </c>
      <c r="J38" s="1">
        <f>ROUND(R38,3)</f>
        <v>0.499</v>
      </c>
      <c r="K38" s="1"/>
      <c r="M38" t="s">
        <v>59</v>
      </c>
      <c r="N38">
        <v>9</v>
      </c>
      <c r="O38">
        <v>3.3113000000000001</v>
      </c>
      <c r="P38">
        <v>29.311199999999999</v>
      </c>
      <c r="Q38">
        <v>23.322399999999998</v>
      </c>
      <c r="R38" s="8">
        <v>0.49874000000000002</v>
      </c>
      <c r="S38">
        <v>0.12770000000000001</v>
      </c>
      <c r="T38">
        <v>7.0000000000000007E-2</v>
      </c>
      <c r="U38">
        <v>1456.52</v>
      </c>
      <c r="V38">
        <v>71.552999999999997</v>
      </c>
      <c r="W38">
        <v>7.8304</v>
      </c>
      <c r="X38">
        <v>59.370828000000003</v>
      </c>
      <c r="Y38">
        <v>5.4793000000000003</v>
      </c>
      <c r="Z38">
        <v>9.0860000000000003</v>
      </c>
    </row>
    <row r="39" spans="1:26" x14ac:dyDescent="0.25">
      <c r="A39" t="s">
        <v>53</v>
      </c>
      <c r="B39" t="s">
        <v>54</v>
      </c>
      <c r="C39" s="10">
        <f>DATE(2019,1,$X39)+($X39-FLOOR($X39,1))</f>
        <v>43524.370848999999</v>
      </c>
      <c r="D39">
        <f>N39-0.5</f>
        <v>9.5</v>
      </c>
      <c r="E39">
        <f>N39+0.5</f>
        <v>10.5</v>
      </c>
      <c r="F39" s="1">
        <f>ROUND(P39,3)</f>
        <v>29.402999999999999</v>
      </c>
      <c r="G39" s="1">
        <f>ROUND(O39,3)</f>
        <v>3.4260000000000002</v>
      </c>
      <c r="H39">
        <f>ROUND(W39,3)</f>
        <v>7.7270000000000003</v>
      </c>
      <c r="I39">
        <f>ROUND(V39,2)</f>
        <v>70.849999999999994</v>
      </c>
      <c r="J39" s="1">
        <f>ROUND(R39,3)</f>
        <v>0.34899999999999998</v>
      </c>
      <c r="K39" s="1"/>
      <c r="M39" t="s">
        <v>59</v>
      </c>
      <c r="N39">
        <v>10</v>
      </c>
      <c r="O39">
        <v>3.4264000000000001</v>
      </c>
      <c r="P39">
        <v>29.402899999999999</v>
      </c>
      <c r="Q39">
        <v>23.385999999999999</v>
      </c>
      <c r="R39" s="8">
        <v>0.34883999999999998</v>
      </c>
      <c r="S39">
        <v>0.12759999999999999</v>
      </c>
      <c r="T39">
        <v>6.7000000000000004E-2</v>
      </c>
      <c r="U39">
        <v>1457.15</v>
      </c>
      <c r="V39">
        <v>70.850999999999999</v>
      </c>
      <c r="W39">
        <v>7.7266000000000004</v>
      </c>
      <c r="X39">
        <v>59.370849</v>
      </c>
      <c r="Y39">
        <v>5.4066000000000001</v>
      </c>
      <c r="Z39">
        <v>10.095000000000001</v>
      </c>
    </row>
    <row r="40" spans="1:26" x14ac:dyDescent="0.25">
      <c r="A40" t="s">
        <v>53</v>
      </c>
      <c r="B40" t="s">
        <v>54</v>
      </c>
      <c r="C40" s="10">
        <f>DATE(2019,1,$X40)+($X40-FLOOR($X40,1))</f>
        <v>43524.370870999999</v>
      </c>
      <c r="D40">
        <f>N40-0.5</f>
        <v>10.5</v>
      </c>
      <c r="E40">
        <f>N40+0.5</f>
        <v>11.5</v>
      </c>
      <c r="F40" s="1">
        <f>ROUND(P40,3)</f>
        <v>29.515000000000001</v>
      </c>
      <c r="G40" s="1">
        <f>ROUND(O40,3)</f>
        <v>3.4849999999999999</v>
      </c>
      <c r="H40">
        <f>ROUND(W40,3)</f>
        <v>7.657</v>
      </c>
      <c r="I40">
        <f>ROUND(V40,2)</f>
        <v>70.37</v>
      </c>
      <c r="J40" s="1">
        <f>ROUND(R40,3)</f>
        <v>0.34</v>
      </c>
      <c r="K40" s="1"/>
      <c r="M40" t="s">
        <v>59</v>
      </c>
      <c r="N40">
        <v>11</v>
      </c>
      <c r="O40">
        <v>3.4845999999999999</v>
      </c>
      <c r="P40">
        <v>29.5154</v>
      </c>
      <c r="Q40">
        <v>23.470700000000001</v>
      </c>
      <c r="R40" s="8">
        <v>0.34049000000000001</v>
      </c>
      <c r="S40">
        <v>0.12759999999999999</v>
      </c>
      <c r="T40">
        <v>6.4000000000000001E-2</v>
      </c>
      <c r="U40">
        <v>1457.56</v>
      </c>
      <c r="V40">
        <v>70.367000000000004</v>
      </c>
      <c r="W40">
        <v>7.6569000000000003</v>
      </c>
      <c r="X40">
        <v>59.370871000000001</v>
      </c>
      <c r="Y40">
        <v>5.3578999999999999</v>
      </c>
      <c r="Z40">
        <v>11.103999999999999</v>
      </c>
    </row>
    <row r="41" spans="1:26" x14ac:dyDescent="0.25">
      <c r="A41" t="s">
        <v>53</v>
      </c>
      <c r="B41" t="s">
        <v>54</v>
      </c>
      <c r="C41" s="10">
        <f>DATE(2019,1,$X41)+($X41-FLOOR($X41,1))</f>
        <v>43524.370890999999</v>
      </c>
      <c r="D41">
        <f>N41-0.5</f>
        <v>11.5</v>
      </c>
      <c r="E41">
        <f>N41+0.5</f>
        <v>12.5</v>
      </c>
      <c r="F41" s="1">
        <f>ROUND(P41,3)</f>
        <v>29.704999999999998</v>
      </c>
      <c r="G41" s="1">
        <f>ROUND(O41,3)</f>
        <v>3.6110000000000002</v>
      </c>
      <c r="H41">
        <f>ROUND(W41,3)</f>
        <v>7.641</v>
      </c>
      <c r="I41">
        <f>ROUND(V41,2)</f>
        <v>70.53</v>
      </c>
      <c r="J41" s="1">
        <f>ROUND(R41,3)</f>
        <v>0.31900000000000001</v>
      </c>
      <c r="K41" s="1"/>
      <c r="M41" t="s">
        <v>59</v>
      </c>
      <c r="N41">
        <v>12</v>
      </c>
      <c r="O41">
        <v>3.6107</v>
      </c>
      <c r="P41">
        <v>29.704599999999999</v>
      </c>
      <c r="Q41">
        <v>23.610600000000002</v>
      </c>
      <c r="R41" s="8">
        <v>0.31879999999999997</v>
      </c>
      <c r="S41">
        <v>0.12770000000000001</v>
      </c>
      <c r="T41">
        <v>6.3E-2</v>
      </c>
      <c r="U41">
        <v>1458.36</v>
      </c>
      <c r="V41">
        <v>70.527000000000001</v>
      </c>
      <c r="W41">
        <v>7.6406999999999998</v>
      </c>
      <c r="X41">
        <v>59.370891</v>
      </c>
      <c r="Y41">
        <v>5.3464999999999998</v>
      </c>
      <c r="Z41">
        <v>12.114000000000001</v>
      </c>
    </row>
    <row r="42" spans="1:26" x14ac:dyDescent="0.25">
      <c r="A42" t="s">
        <v>53</v>
      </c>
      <c r="B42" t="s">
        <v>54</v>
      </c>
      <c r="C42" s="10">
        <f>DATE(2019,1,$X42)+($X42-FLOOR($X42,1))</f>
        <v>43524.370911999998</v>
      </c>
      <c r="D42">
        <f>N42-0.5</f>
        <v>12.5</v>
      </c>
      <c r="E42">
        <f>N42+0.5</f>
        <v>13.5</v>
      </c>
      <c r="F42" s="1">
        <f>ROUND(P42,3)</f>
        <v>29.986999999999998</v>
      </c>
      <c r="G42" s="1">
        <f>ROUND(O42,3)</f>
        <v>3.778</v>
      </c>
      <c r="H42">
        <f>ROUND(W42,3)</f>
        <v>7.5570000000000004</v>
      </c>
      <c r="I42">
        <f>ROUND(V42,2)</f>
        <v>70.180000000000007</v>
      </c>
      <c r="J42" s="1">
        <f>ROUND(R42,3)</f>
        <v>0.311</v>
      </c>
      <c r="K42" s="1"/>
      <c r="M42" t="s">
        <v>59</v>
      </c>
      <c r="N42">
        <v>13</v>
      </c>
      <c r="O42">
        <v>3.778</v>
      </c>
      <c r="P42">
        <v>29.987200000000001</v>
      </c>
      <c r="Q42">
        <v>23.820799999999998</v>
      </c>
      <c r="R42" s="8">
        <v>0.311</v>
      </c>
      <c r="S42">
        <v>0.12770000000000001</v>
      </c>
      <c r="T42">
        <v>6.0999999999999999E-2</v>
      </c>
      <c r="U42">
        <v>1459.45</v>
      </c>
      <c r="V42">
        <v>70.180000000000007</v>
      </c>
      <c r="W42">
        <v>7.5572999999999997</v>
      </c>
      <c r="X42">
        <v>59.370911999999997</v>
      </c>
      <c r="Y42">
        <v>5.2881999999999998</v>
      </c>
      <c r="Z42">
        <v>13.124000000000001</v>
      </c>
    </row>
    <row r="43" spans="1:26" x14ac:dyDescent="0.25">
      <c r="A43" t="s">
        <v>53</v>
      </c>
      <c r="B43" t="s">
        <v>54</v>
      </c>
      <c r="C43" s="10">
        <f>DATE(2019,1,$X43)+($X43-FLOOR($X43,1))</f>
        <v>43524.370934999999</v>
      </c>
      <c r="D43">
        <f>N43-0.5</f>
        <v>13.5</v>
      </c>
      <c r="E43">
        <f>N43+0.5</f>
        <v>14.5</v>
      </c>
      <c r="F43" s="1">
        <f>ROUND(P43,3)</f>
        <v>30.297000000000001</v>
      </c>
      <c r="G43" s="1">
        <f>ROUND(O43,3)</f>
        <v>4.01</v>
      </c>
      <c r="H43">
        <f>ROUND(W43,3)</f>
        <v>7.4509999999999996</v>
      </c>
      <c r="I43">
        <f>ROUND(V43,2)</f>
        <v>69.73</v>
      </c>
      <c r="J43" s="1">
        <f>ROUND(R43,3)</f>
        <v>0.313</v>
      </c>
      <c r="K43" s="1"/>
      <c r="M43" t="s">
        <v>59</v>
      </c>
      <c r="N43">
        <v>14</v>
      </c>
      <c r="O43">
        <v>4.0102000000000002</v>
      </c>
      <c r="P43">
        <v>30.296900000000001</v>
      </c>
      <c r="Q43">
        <v>24.0457</v>
      </c>
      <c r="R43" s="8">
        <v>0.31341000000000002</v>
      </c>
      <c r="S43">
        <v>0.1278</v>
      </c>
      <c r="T43">
        <v>5.8999999999999997E-2</v>
      </c>
      <c r="U43">
        <v>1460.84</v>
      </c>
      <c r="V43">
        <v>69.728999999999999</v>
      </c>
      <c r="W43">
        <v>7.4507000000000003</v>
      </c>
      <c r="X43">
        <v>59.370935000000003</v>
      </c>
      <c r="Y43">
        <v>5.2135999999999996</v>
      </c>
      <c r="Z43">
        <v>14.132999999999999</v>
      </c>
    </row>
    <row r="44" spans="1:26" x14ac:dyDescent="0.25">
      <c r="A44" t="s">
        <v>53</v>
      </c>
      <c r="B44" t="s">
        <v>54</v>
      </c>
      <c r="C44" s="10">
        <f>DATE(2019,1,$X44)+($X44-FLOOR($X44,1))</f>
        <v>43524.370954999999</v>
      </c>
      <c r="D44">
        <f>N44-0.5</f>
        <v>14.5</v>
      </c>
      <c r="E44">
        <f>N44+0.5</f>
        <v>15.5</v>
      </c>
      <c r="F44" s="1">
        <f>ROUND(P44,3)</f>
        <v>30.811</v>
      </c>
      <c r="G44" s="1">
        <f>ROUND(O44,3)</f>
        <v>4.4509999999999996</v>
      </c>
      <c r="H44">
        <f>ROUND(W44,3)</f>
        <v>7.2750000000000004</v>
      </c>
      <c r="I44">
        <f>ROUND(V44,2)</f>
        <v>69.06</v>
      </c>
      <c r="J44" s="1">
        <f>ROUND(R44,3)</f>
        <v>0.27800000000000002</v>
      </c>
      <c r="K44" s="1"/>
      <c r="M44" t="s">
        <v>59</v>
      </c>
      <c r="N44">
        <v>15</v>
      </c>
      <c r="O44">
        <v>4.4511000000000003</v>
      </c>
      <c r="P44">
        <v>30.811299999999999</v>
      </c>
      <c r="Q44">
        <v>24.412099999999999</v>
      </c>
      <c r="R44" s="8">
        <v>0.27761000000000002</v>
      </c>
      <c r="S44">
        <v>0.1278</v>
      </c>
      <c r="T44">
        <v>6.0999999999999999E-2</v>
      </c>
      <c r="U44">
        <v>1463.37</v>
      </c>
      <c r="V44">
        <v>69.055000000000007</v>
      </c>
      <c r="W44">
        <v>7.2746000000000004</v>
      </c>
      <c r="X44">
        <v>59.370955000000002</v>
      </c>
      <c r="Y44">
        <v>5.0903</v>
      </c>
      <c r="Z44">
        <v>15.143000000000001</v>
      </c>
    </row>
    <row r="45" spans="1:26" x14ac:dyDescent="0.25">
      <c r="A45" t="s">
        <v>53</v>
      </c>
      <c r="B45" t="s">
        <v>54</v>
      </c>
      <c r="C45" s="10">
        <f>DATE(2019,1,$X45)+($X45-FLOOR($X45,1))</f>
        <v>43524.370975999998</v>
      </c>
      <c r="D45">
        <f>N45-0.5</f>
        <v>15.5</v>
      </c>
      <c r="E45">
        <f>N45+0.5</f>
        <v>16.5</v>
      </c>
      <c r="F45" s="1">
        <f>ROUND(P45,3)</f>
        <v>31.138000000000002</v>
      </c>
      <c r="G45" s="1">
        <f>ROUND(O45,3)</f>
        <v>4.7629999999999999</v>
      </c>
      <c r="H45">
        <f>ROUND(W45,3)</f>
        <v>7.1130000000000004</v>
      </c>
      <c r="I45">
        <f>ROUND(V45,2)</f>
        <v>68.180000000000007</v>
      </c>
      <c r="J45" s="1">
        <f>ROUND(R45,3)</f>
        <v>0.26500000000000001</v>
      </c>
      <c r="K45" s="1"/>
      <c r="M45" t="s">
        <v>59</v>
      </c>
      <c r="N45">
        <v>16</v>
      </c>
      <c r="O45">
        <v>4.7632000000000003</v>
      </c>
      <c r="P45">
        <v>31.138200000000001</v>
      </c>
      <c r="Q45">
        <v>24.639700000000001</v>
      </c>
      <c r="R45" s="8">
        <v>0.26456000000000002</v>
      </c>
      <c r="S45">
        <v>0.128</v>
      </c>
      <c r="T45">
        <v>7.0000000000000007E-2</v>
      </c>
      <c r="U45">
        <v>1465.1</v>
      </c>
      <c r="V45">
        <v>68.183999999999997</v>
      </c>
      <c r="W45">
        <v>7.1132</v>
      </c>
      <c r="X45">
        <v>59.370975999999999</v>
      </c>
      <c r="Y45">
        <v>4.9774000000000003</v>
      </c>
      <c r="Z45">
        <v>16.152000000000001</v>
      </c>
    </row>
    <row r="46" spans="1:26" x14ac:dyDescent="0.25">
      <c r="A46" t="s">
        <v>53</v>
      </c>
      <c r="B46" t="s">
        <v>54</v>
      </c>
      <c r="C46" s="10">
        <f>DATE(2019,1,$X46)+($X46-FLOOR($X46,1))</f>
        <v>43524.370997999999</v>
      </c>
      <c r="D46">
        <f>N46-0.5</f>
        <v>16.5</v>
      </c>
      <c r="E46">
        <f>N46+0.5</f>
        <v>17.5</v>
      </c>
      <c r="F46" s="1">
        <f>ROUND(P46,3)</f>
        <v>31.68</v>
      </c>
      <c r="G46" s="1">
        <f>ROUND(O46,3)</f>
        <v>5.4539999999999997</v>
      </c>
      <c r="H46">
        <f>ROUND(W46,3)</f>
        <v>6.8460000000000001</v>
      </c>
      <c r="I46">
        <f>ROUND(V46,2)</f>
        <v>66.95</v>
      </c>
      <c r="J46" s="1">
        <f>ROUND(R46,3)</f>
        <v>0.23799999999999999</v>
      </c>
      <c r="K46" s="1"/>
      <c r="M46" t="s">
        <v>59</v>
      </c>
      <c r="N46">
        <v>17</v>
      </c>
      <c r="O46">
        <v>5.4539999999999997</v>
      </c>
      <c r="P46">
        <v>31.6797</v>
      </c>
      <c r="Q46">
        <v>24.993099999999998</v>
      </c>
      <c r="R46" s="8">
        <v>0.23755999999999999</v>
      </c>
      <c r="S46">
        <v>0.12790000000000001</v>
      </c>
      <c r="T46">
        <v>6.4000000000000001E-2</v>
      </c>
      <c r="U46">
        <v>1468.63</v>
      </c>
      <c r="V46">
        <v>66.953000000000003</v>
      </c>
      <c r="W46">
        <v>6.8461999999999996</v>
      </c>
      <c r="X46">
        <v>59.370998</v>
      </c>
      <c r="Y46">
        <v>4.7906000000000004</v>
      </c>
      <c r="Z46">
        <v>17.161999999999999</v>
      </c>
    </row>
    <row r="47" spans="1:26" x14ac:dyDescent="0.25">
      <c r="A47" t="s">
        <v>53</v>
      </c>
      <c r="B47" t="s">
        <v>54</v>
      </c>
      <c r="C47" s="10">
        <f>DATE(2019,1,$X47)+($X47-FLOOR($X47,1))</f>
        <v>43524.371017999998</v>
      </c>
      <c r="D47">
        <f>N47-0.5</f>
        <v>17.5</v>
      </c>
      <c r="E47">
        <f>N47+0.5</f>
        <v>18.5</v>
      </c>
      <c r="F47" s="1">
        <f>ROUND(P47,3)</f>
        <v>32.049999999999997</v>
      </c>
      <c r="G47" s="1">
        <f>ROUND(O47,3)</f>
        <v>5.9850000000000003</v>
      </c>
      <c r="H47">
        <f>ROUND(W47,3)</f>
        <v>6.47</v>
      </c>
      <c r="I47">
        <f>ROUND(V47,2)</f>
        <v>64.23</v>
      </c>
      <c r="J47" s="1">
        <f>ROUND(R47,3)</f>
        <v>0.222</v>
      </c>
      <c r="K47" s="1"/>
      <c r="M47" t="s">
        <v>59</v>
      </c>
      <c r="N47">
        <v>18</v>
      </c>
      <c r="O47">
        <v>5.9850000000000003</v>
      </c>
      <c r="P47">
        <v>32.050199999999997</v>
      </c>
      <c r="Q47">
        <v>25.2241</v>
      </c>
      <c r="R47" s="8">
        <v>0.22151000000000001</v>
      </c>
      <c r="S47">
        <v>0.128</v>
      </c>
      <c r="T47">
        <v>0.06</v>
      </c>
      <c r="U47">
        <v>1471.26</v>
      </c>
      <c r="V47">
        <v>64.231999999999999</v>
      </c>
      <c r="W47">
        <v>6.4696999999999996</v>
      </c>
      <c r="X47">
        <v>59.371017999999999</v>
      </c>
      <c r="Y47">
        <v>4.5270999999999999</v>
      </c>
      <c r="Z47">
        <v>18.172000000000001</v>
      </c>
    </row>
    <row r="48" spans="1:26" x14ac:dyDescent="0.25">
      <c r="A48" t="s">
        <v>53</v>
      </c>
      <c r="B48" t="s">
        <v>54</v>
      </c>
      <c r="C48" s="10">
        <f>DATE(2019,1,$X48)+($X48-FLOOR($X48,1))</f>
        <v>43524.371038999998</v>
      </c>
      <c r="D48">
        <f>N48-0.5</f>
        <v>18.5</v>
      </c>
      <c r="E48">
        <f>N48+0.5</f>
        <v>19.5</v>
      </c>
      <c r="F48" s="1">
        <f>ROUND(P48,3)</f>
        <v>32.198999999999998</v>
      </c>
      <c r="G48" s="1">
        <f>ROUND(O48,3)</f>
        <v>6.2009999999999996</v>
      </c>
      <c r="H48">
        <f>ROUND(W48,3)</f>
        <v>6.2</v>
      </c>
      <c r="I48">
        <f>ROUND(V48,2)</f>
        <v>61.93</v>
      </c>
      <c r="J48" s="1">
        <f>ROUND(R48,3)</f>
        <v>0.21099999999999999</v>
      </c>
      <c r="K48" s="1"/>
      <c r="M48" t="s">
        <v>59</v>
      </c>
      <c r="N48">
        <v>19</v>
      </c>
      <c r="O48">
        <v>6.2007000000000003</v>
      </c>
      <c r="P48">
        <v>32.198999999999998</v>
      </c>
      <c r="Q48">
        <v>25.315300000000001</v>
      </c>
      <c r="R48" s="8">
        <v>0.21052999999999999</v>
      </c>
      <c r="S48">
        <v>0.12790000000000001</v>
      </c>
      <c r="T48">
        <v>5.6000000000000001E-2</v>
      </c>
      <c r="U48">
        <v>1472.32</v>
      </c>
      <c r="V48">
        <v>61.932000000000002</v>
      </c>
      <c r="W48">
        <v>6.2003000000000004</v>
      </c>
      <c r="X48">
        <v>59.371039000000003</v>
      </c>
      <c r="Y48">
        <v>4.3385999999999996</v>
      </c>
      <c r="Z48">
        <v>19.181000000000001</v>
      </c>
    </row>
    <row r="49" spans="1:35" x14ac:dyDescent="0.25">
      <c r="A49" t="s">
        <v>53</v>
      </c>
      <c r="B49" t="s">
        <v>54</v>
      </c>
      <c r="C49" s="10">
        <f>DATE(2019,1,$X49)+($X49-FLOOR($X49,1))</f>
        <v>43524.371061999998</v>
      </c>
      <c r="D49">
        <f>N49-0.5</f>
        <v>19.5</v>
      </c>
      <c r="E49">
        <f>N49+0.5</f>
        <v>20.5</v>
      </c>
      <c r="F49" s="1">
        <f>ROUND(P49,3)</f>
        <v>32.343000000000004</v>
      </c>
      <c r="G49" s="1">
        <f>ROUND(O49,3)</f>
        <v>6.4829999999999997</v>
      </c>
      <c r="H49">
        <f>ROUND(W49,3)</f>
        <v>5.7130000000000001</v>
      </c>
      <c r="I49">
        <f>ROUND(V49,2)</f>
        <v>57.5</v>
      </c>
      <c r="J49" s="1">
        <f>ROUND(R49,3)</f>
        <v>0.19800000000000001</v>
      </c>
      <c r="K49" s="1"/>
      <c r="M49" t="s">
        <v>59</v>
      </c>
      <c r="N49">
        <v>20</v>
      </c>
      <c r="O49">
        <v>6.4831000000000003</v>
      </c>
      <c r="P49">
        <v>32.342500000000001</v>
      </c>
      <c r="Q49">
        <v>25.3931</v>
      </c>
      <c r="R49" s="8">
        <v>0.19800000000000001</v>
      </c>
      <c r="S49">
        <v>0.1278</v>
      </c>
      <c r="T49">
        <v>5.1999999999999998E-2</v>
      </c>
      <c r="U49">
        <v>1473.64</v>
      </c>
      <c r="V49">
        <v>57.496000000000002</v>
      </c>
      <c r="W49">
        <v>5.7130999999999998</v>
      </c>
      <c r="X49">
        <v>59.371062000000002</v>
      </c>
      <c r="Y49">
        <v>3.9977</v>
      </c>
      <c r="Z49">
        <v>20.190999999999999</v>
      </c>
    </row>
    <row r="50" spans="1:35" x14ac:dyDescent="0.25">
      <c r="A50" t="s">
        <v>53</v>
      </c>
      <c r="B50" t="s">
        <v>54</v>
      </c>
      <c r="C50" s="10">
        <f>DATE(2019,1,$X50)+($X50-FLOOR($X50,1))</f>
        <v>43524.371080999998</v>
      </c>
      <c r="D50">
        <f>N50-0.5</f>
        <v>20.5</v>
      </c>
      <c r="E50">
        <f>N50+0.5</f>
        <v>21.5</v>
      </c>
      <c r="F50" s="1">
        <f>ROUND(P50,3)</f>
        <v>32.44</v>
      </c>
      <c r="G50" s="1">
        <f>ROUND(O50,3)</f>
        <v>6.67</v>
      </c>
      <c r="H50">
        <f>ROUND(W50,3)</f>
        <v>5.2309999999999999</v>
      </c>
      <c r="I50">
        <f>ROUND(V50,2)</f>
        <v>52.91</v>
      </c>
      <c r="J50" s="1">
        <f>ROUND(R50,3)</f>
        <v>0.19500000000000001</v>
      </c>
      <c r="K50" s="1"/>
      <c r="M50" t="s">
        <v>59</v>
      </c>
      <c r="N50">
        <v>21</v>
      </c>
      <c r="O50">
        <v>6.6703999999999999</v>
      </c>
      <c r="P50">
        <v>32.44</v>
      </c>
      <c r="Q50">
        <v>25.445900000000002</v>
      </c>
      <c r="R50" s="8">
        <v>0.19513</v>
      </c>
      <c r="S50">
        <v>0.1278</v>
      </c>
      <c r="T50">
        <v>4.9000000000000002E-2</v>
      </c>
      <c r="U50">
        <v>1474.51</v>
      </c>
      <c r="V50">
        <v>52.91</v>
      </c>
      <c r="W50">
        <v>5.2313000000000001</v>
      </c>
      <c r="X50">
        <v>59.371080999999997</v>
      </c>
      <c r="Y50">
        <v>3.6606000000000001</v>
      </c>
      <c r="Z50">
        <v>21.2</v>
      </c>
    </row>
    <row r="51" spans="1:35" x14ac:dyDescent="0.25">
      <c r="A51" t="s">
        <v>53</v>
      </c>
      <c r="B51" t="s">
        <v>54</v>
      </c>
      <c r="C51" s="10">
        <f>DATE(2019,1,$X51)+($X51-FLOOR($X51,1))</f>
        <v>43524.371105999999</v>
      </c>
      <c r="D51">
        <f>N51-0.5</f>
        <v>21.5</v>
      </c>
      <c r="E51">
        <f>N51+0.5</f>
        <v>22.5</v>
      </c>
      <c r="F51" s="1">
        <f>ROUND(P51,3)</f>
        <v>32.502000000000002</v>
      </c>
      <c r="G51" s="1">
        <f>ROUND(O51,3)</f>
        <v>6.7539999999999996</v>
      </c>
      <c r="H51">
        <f>ROUND(W51,3)</f>
        <v>4.8120000000000003</v>
      </c>
      <c r="I51">
        <f>ROUND(V51,2)</f>
        <v>48.79</v>
      </c>
      <c r="J51" s="1">
        <f>ROUND(R51,3)</f>
        <v>0.19500000000000001</v>
      </c>
      <c r="K51" s="1"/>
      <c r="M51" t="s">
        <v>59</v>
      </c>
      <c r="N51">
        <v>22</v>
      </c>
      <c r="O51">
        <v>6.7541000000000002</v>
      </c>
      <c r="P51">
        <v>32.5015</v>
      </c>
      <c r="Q51">
        <v>25.483499999999999</v>
      </c>
      <c r="R51" s="8">
        <v>0.19534000000000001</v>
      </c>
      <c r="S51">
        <v>0.128</v>
      </c>
      <c r="T51">
        <v>4.8000000000000001E-2</v>
      </c>
      <c r="U51">
        <v>1474.94</v>
      </c>
      <c r="V51">
        <v>48.784999999999997</v>
      </c>
      <c r="W51">
        <v>4.8120000000000003</v>
      </c>
      <c r="X51">
        <v>59.371105999999997</v>
      </c>
      <c r="Y51">
        <v>3.3671000000000002</v>
      </c>
      <c r="Z51">
        <v>22.21</v>
      </c>
    </row>
    <row r="52" spans="1:35" x14ac:dyDescent="0.25">
      <c r="A52" t="s">
        <v>53</v>
      </c>
      <c r="B52" t="s">
        <v>54</v>
      </c>
      <c r="C52" s="10">
        <f>DATE(2019,1,$X52)+($X52-FLOOR($X52,1))</f>
        <v>43524.371345</v>
      </c>
      <c r="D52">
        <f>N52-0.5</f>
        <v>22.5</v>
      </c>
      <c r="E52">
        <f>N52+0.5</f>
        <v>23.5</v>
      </c>
      <c r="F52" s="1">
        <f>ROUND(P52,3)</f>
        <v>32.695999999999998</v>
      </c>
      <c r="G52" s="1">
        <f>ROUND(O52,3)</f>
        <v>7.0819999999999999</v>
      </c>
      <c r="H52">
        <f>ROUND(W52,3)</f>
        <v>3.1619999999999999</v>
      </c>
      <c r="I52">
        <f>ROUND(V52,2)</f>
        <v>32.380000000000003</v>
      </c>
      <c r="J52" s="1">
        <f>ROUND(R52,3)</f>
        <v>0.21099999999999999</v>
      </c>
      <c r="K52" s="1"/>
      <c r="M52" t="s">
        <v>59</v>
      </c>
      <c r="N52">
        <v>23</v>
      </c>
      <c r="O52">
        <v>7.0818000000000003</v>
      </c>
      <c r="P52">
        <v>32.695700000000002</v>
      </c>
      <c r="Q52">
        <v>25.593</v>
      </c>
      <c r="R52" s="8">
        <v>0.21085999999999999</v>
      </c>
      <c r="S52">
        <v>0.1288</v>
      </c>
      <c r="T52">
        <v>4.2999999999999997E-2</v>
      </c>
      <c r="U52">
        <v>1476.47</v>
      </c>
      <c r="V52">
        <v>32.377000000000002</v>
      </c>
      <c r="W52">
        <v>3.1619999999999999</v>
      </c>
      <c r="X52">
        <v>59.371344999999998</v>
      </c>
      <c r="Y52">
        <v>2.2126000000000001</v>
      </c>
      <c r="Z52">
        <v>23.22</v>
      </c>
    </row>
    <row r="53" spans="1:35" x14ac:dyDescent="0.25">
      <c r="A53" t="s">
        <v>53</v>
      </c>
      <c r="B53" t="s">
        <v>54</v>
      </c>
      <c r="C53" s="10">
        <f>DATE(2019,1,$X53)+($X53-FLOOR($X53,1))</f>
        <v>43524.371482000002</v>
      </c>
      <c r="D53">
        <f>N53-0.5</f>
        <v>23.5</v>
      </c>
      <c r="E53">
        <f>N53+0.5</f>
        <v>24.5</v>
      </c>
      <c r="F53" s="1">
        <f>ROUND(P53,3)</f>
        <v>32.692999999999998</v>
      </c>
      <c r="G53" s="1">
        <f>ROUND(O53,3)</f>
        <v>7.0730000000000004</v>
      </c>
      <c r="H53">
        <f>ROUND(W53,3)</f>
        <v>3.254</v>
      </c>
      <c r="I53">
        <f>ROUND(V53,2)</f>
        <v>33.29</v>
      </c>
      <c r="J53" s="1">
        <f>ROUND(R53,3)</f>
        <v>0.193</v>
      </c>
      <c r="K53" s="1"/>
      <c r="M53" t="s">
        <v>59</v>
      </c>
      <c r="N53">
        <v>24</v>
      </c>
      <c r="O53">
        <v>7.0734000000000004</v>
      </c>
      <c r="P53">
        <v>32.693100000000001</v>
      </c>
      <c r="Q53">
        <v>25.592099999999999</v>
      </c>
      <c r="R53" s="8">
        <v>0.19314000000000001</v>
      </c>
      <c r="S53">
        <v>0.12889999999999999</v>
      </c>
      <c r="T53">
        <v>4.2999999999999997E-2</v>
      </c>
      <c r="U53">
        <v>1476.46</v>
      </c>
      <c r="V53">
        <v>33.284999999999997</v>
      </c>
      <c r="W53">
        <v>3.2543000000000002</v>
      </c>
      <c r="X53">
        <v>59.371482</v>
      </c>
      <c r="Y53">
        <v>2.2772000000000001</v>
      </c>
      <c r="Z53">
        <v>24.228999999999999</v>
      </c>
    </row>
    <row r="54" spans="1:35" x14ac:dyDescent="0.25">
      <c r="A54" t="s">
        <v>53</v>
      </c>
      <c r="B54" t="str">
        <f>AB54</f>
        <v>Ap2</v>
      </c>
      <c r="C54" s="10">
        <f>AC54</f>
        <v>43531.537199074075</v>
      </c>
      <c r="D54">
        <f>AD54</f>
        <v>0</v>
      </c>
      <c r="E54">
        <f>AE54</f>
        <v>0.5</v>
      </c>
      <c r="F54" s="1">
        <f>ROUND(AF54,3)</f>
        <v>27.248000000000001</v>
      </c>
      <c r="G54" s="1">
        <f>ROUND(AG54,3)</f>
        <v>2.5110000000000001</v>
      </c>
      <c r="J54" s="1">
        <f>ROUND(AH54,3)</f>
        <v>0.64</v>
      </c>
      <c r="K54" s="1">
        <f>ROUND(AI54,3)</f>
        <v>1.71</v>
      </c>
      <c r="M54" t="s">
        <v>58</v>
      </c>
      <c r="AA54">
        <v>6302</v>
      </c>
      <c r="AB54" t="s">
        <v>54</v>
      </c>
      <c r="AC54" s="5">
        <v>43531.537199074075</v>
      </c>
      <c r="AD54">
        <v>0</v>
      </c>
      <c r="AE54">
        <v>0.5</v>
      </c>
      <c r="AF54">
        <v>27.248000000000001</v>
      </c>
      <c r="AG54">
        <v>2.5110000000000001</v>
      </c>
      <c r="AH54">
        <v>0.64</v>
      </c>
      <c r="AI54">
        <v>1.71</v>
      </c>
    </row>
    <row r="55" spans="1:35" x14ac:dyDescent="0.25">
      <c r="A55" t="s">
        <v>53</v>
      </c>
      <c r="B55" t="str">
        <f>AB55</f>
        <v>Ap2</v>
      </c>
      <c r="C55" s="10">
        <f>AC55</f>
        <v>43531.537199074075</v>
      </c>
      <c r="D55">
        <f>AD55</f>
        <v>0.5</v>
      </c>
      <c r="E55">
        <f>AE55</f>
        <v>1.5</v>
      </c>
      <c r="F55" s="1">
        <f>ROUND(AF55,3)</f>
        <v>27.312000000000001</v>
      </c>
      <c r="G55" s="1">
        <f>ROUND(AG55,3)</f>
        <v>2.5459999999999998</v>
      </c>
      <c r="J55" s="1">
        <f>ROUND(AH55,3)</f>
        <v>0.65500000000000003</v>
      </c>
      <c r="K55" s="1">
        <f>ROUND(AI55,3)</f>
        <v>0.91</v>
      </c>
      <c r="M55" t="s">
        <v>58</v>
      </c>
      <c r="AA55">
        <v>6302</v>
      </c>
      <c r="AB55" t="s">
        <v>54</v>
      </c>
      <c r="AC55" s="5">
        <v>43531.537199074075</v>
      </c>
      <c r="AD55">
        <v>0.5</v>
      </c>
      <c r="AE55">
        <v>1.5</v>
      </c>
      <c r="AF55">
        <v>27.312166666666666</v>
      </c>
      <c r="AG55">
        <v>2.5459999999999998</v>
      </c>
      <c r="AH55">
        <v>0.65499999999999992</v>
      </c>
      <c r="AI55">
        <v>0.91</v>
      </c>
    </row>
    <row r="56" spans="1:35" x14ac:dyDescent="0.25">
      <c r="A56" t="s">
        <v>53</v>
      </c>
      <c r="B56" t="str">
        <f>AB56</f>
        <v>Ap2</v>
      </c>
      <c r="C56" s="10">
        <f>AC56</f>
        <v>43531.537199074075</v>
      </c>
      <c r="D56">
        <f>AD56</f>
        <v>1.5</v>
      </c>
      <c r="E56">
        <f>AE56</f>
        <v>2.5</v>
      </c>
      <c r="F56" s="1">
        <f>ROUND(AF56,3)</f>
        <v>27.504000000000001</v>
      </c>
      <c r="G56" s="1">
        <f>ROUND(AG56,3)</f>
        <v>2.609</v>
      </c>
      <c r="J56" s="1">
        <f>ROUND(AH56,3)</f>
        <v>0.51500000000000001</v>
      </c>
      <c r="K56" s="1">
        <f>ROUND(AI56,3)</f>
        <v>0.63</v>
      </c>
      <c r="M56" t="s">
        <v>58</v>
      </c>
      <c r="AA56">
        <v>6302</v>
      </c>
      <c r="AB56" t="s">
        <v>54</v>
      </c>
      <c r="AC56" s="5">
        <v>43531.537199074075</v>
      </c>
      <c r="AD56">
        <v>1.5</v>
      </c>
      <c r="AE56">
        <v>2.5</v>
      </c>
      <c r="AF56">
        <v>27.503999999999998</v>
      </c>
      <c r="AG56">
        <v>2.609</v>
      </c>
      <c r="AH56">
        <v>0.51500000000000001</v>
      </c>
      <c r="AI56">
        <v>0.63</v>
      </c>
    </row>
    <row r="57" spans="1:35" x14ac:dyDescent="0.25">
      <c r="A57" t="s">
        <v>53</v>
      </c>
      <c r="B57" t="str">
        <f>AB57</f>
        <v>Ap2</v>
      </c>
      <c r="C57" s="10">
        <f>AC57</f>
        <v>43531.537199074075</v>
      </c>
      <c r="D57">
        <f>AD57</f>
        <v>2.5</v>
      </c>
      <c r="E57">
        <f>AE57</f>
        <v>3.5</v>
      </c>
      <c r="F57" s="1">
        <f>ROUND(AF57,3)</f>
        <v>27.731999999999999</v>
      </c>
      <c r="G57" s="1">
        <f>ROUND(AG57,3)</f>
        <v>2.7509999999999999</v>
      </c>
      <c r="J57" s="1">
        <f>ROUND(AH57,3)</f>
        <v>0.47</v>
      </c>
      <c r="K57" s="1">
        <f>ROUND(AI57,3)</f>
        <v>0.54500000000000004</v>
      </c>
      <c r="M57" t="s">
        <v>58</v>
      </c>
      <c r="AA57">
        <v>6302</v>
      </c>
      <c r="AB57" t="s">
        <v>54</v>
      </c>
      <c r="AC57" s="5">
        <v>43531.537199074075</v>
      </c>
      <c r="AD57">
        <v>2.5</v>
      </c>
      <c r="AE57">
        <v>3.5</v>
      </c>
      <c r="AF57">
        <v>27.7315</v>
      </c>
      <c r="AG57">
        <v>2.7505000000000002</v>
      </c>
      <c r="AH57">
        <v>0.47</v>
      </c>
      <c r="AI57">
        <v>0.54499999999999993</v>
      </c>
    </row>
    <row r="58" spans="1:35" x14ac:dyDescent="0.25">
      <c r="A58" t="s">
        <v>53</v>
      </c>
      <c r="B58" t="str">
        <f>AB58</f>
        <v>Ap2</v>
      </c>
      <c r="C58" s="10">
        <f>AC58</f>
        <v>43531.537199074075</v>
      </c>
      <c r="D58">
        <f>AD58</f>
        <v>3.5</v>
      </c>
      <c r="E58">
        <f>AE58</f>
        <v>4.5</v>
      </c>
      <c r="F58" s="1">
        <f>ROUND(AF58,3)</f>
        <v>28.087</v>
      </c>
      <c r="G58" s="1">
        <f>ROUND(AG58,3)</f>
        <v>2.9790000000000001</v>
      </c>
      <c r="J58" s="1">
        <f>ROUND(AH58,3)</f>
        <v>0.4</v>
      </c>
      <c r="K58" s="1">
        <f>ROUND(AI58,3)</f>
        <v>0.48</v>
      </c>
      <c r="M58" t="s">
        <v>58</v>
      </c>
      <c r="AA58">
        <v>6302</v>
      </c>
      <c r="AB58" t="s">
        <v>54</v>
      </c>
      <c r="AC58" s="5">
        <v>43531.537199074075</v>
      </c>
      <c r="AD58">
        <v>3.5</v>
      </c>
      <c r="AE58">
        <v>4.5</v>
      </c>
      <c r="AF58">
        <v>28.087</v>
      </c>
      <c r="AG58">
        <v>2.9790000000000001</v>
      </c>
      <c r="AH58">
        <v>0.4</v>
      </c>
      <c r="AI58">
        <v>0.48</v>
      </c>
    </row>
    <row r="59" spans="1:35" x14ac:dyDescent="0.25">
      <c r="A59" t="s">
        <v>53</v>
      </c>
      <c r="B59" t="str">
        <f>AB59</f>
        <v>Ap2</v>
      </c>
      <c r="C59" s="10">
        <f>AC59</f>
        <v>43531.537199074075</v>
      </c>
      <c r="D59">
        <f>AD59</f>
        <v>4.5</v>
      </c>
      <c r="E59">
        <f>AE59</f>
        <v>5.5</v>
      </c>
      <c r="F59" s="1">
        <f>ROUND(AF59,3)</f>
        <v>28.363</v>
      </c>
      <c r="G59" s="1">
        <f>ROUND(AG59,3)</f>
        <v>3.1179999999999999</v>
      </c>
      <c r="J59" s="1">
        <f>ROUND(AH59,3)</f>
        <v>0.3</v>
      </c>
      <c r="K59" s="1">
        <f>ROUND(AI59,3)</f>
        <v>0.5</v>
      </c>
      <c r="M59" t="s">
        <v>58</v>
      </c>
      <c r="AA59">
        <v>6302</v>
      </c>
      <c r="AB59" t="s">
        <v>54</v>
      </c>
      <c r="AC59" s="5">
        <v>43531.537199074075</v>
      </c>
      <c r="AD59">
        <v>4.5</v>
      </c>
      <c r="AE59">
        <v>5.5</v>
      </c>
      <c r="AF59">
        <v>28.363</v>
      </c>
      <c r="AG59">
        <v>3.1179999999999999</v>
      </c>
      <c r="AH59">
        <v>0.3</v>
      </c>
      <c r="AI59">
        <v>0.5</v>
      </c>
    </row>
    <row r="60" spans="1:35" x14ac:dyDescent="0.25">
      <c r="A60" t="s">
        <v>53</v>
      </c>
      <c r="B60" t="str">
        <f>AB60</f>
        <v>Ap2</v>
      </c>
      <c r="C60" s="10">
        <f>AC60</f>
        <v>43531.537199074075</v>
      </c>
      <c r="D60">
        <f>AD60</f>
        <v>5.5</v>
      </c>
      <c r="E60">
        <f>AE60</f>
        <v>6.5</v>
      </c>
      <c r="F60" s="1">
        <f>ROUND(AF60,3)</f>
        <v>28.507000000000001</v>
      </c>
      <c r="G60" s="1">
        <f>ROUND(AG60,3)</f>
        <v>3.2229999999999999</v>
      </c>
      <c r="J60" s="1">
        <f>ROUND(AH60,3)</f>
        <v>0.3</v>
      </c>
      <c r="K60" s="1">
        <f>ROUND(AI60,3)</f>
        <v>0.53</v>
      </c>
      <c r="M60" t="s">
        <v>58</v>
      </c>
      <c r="AA60">
        <v>6302</v>
      </c>
      <c r="AB60" t="s">
        <v>54</v>
      </c>
      <c r="AC60" s="5">
        <v>43531.537199074075</v>
      </c>
      <c r="AD60">
        <v>5.5</v>
      </c>
      <c r="AE60">
        <v>6.5</v>
      </c>
      <c r="AF60">
        <v>28.507000000000001</v>
      </c>
      <c r="AG60">
        <v>3.2229999999999999</v>
      </c>
      <c r="AH60">
        <v>0.3</v>
      </c>
      <c r="AI60">
        <v>0.53</v>
      </c>
    </row>
    <row r="61" spans="1:35" x14ac:dyDescent="0.25">
      <c r="A61" t="s">
        <v>53</v>
      </c>
      <c r="B61" t="str">
        <f>AB61</f>
        <v>Ap2</v>
      </c>
      <c r="C61" s="10">
        <f>AC61</f>
        <v>43531.537199074075</v>
      </c>
      <c r="D61">
        <f>AD61</f>
        <v>6.5</v>
      </c>
      <c r="E61">
        <f>AE61</f>
        <v>7.5</v>
      </c>
      <c r="F61" s="1">
        <f>ROUND(AF61,3)</f>
        <v>28.800999999999998</v>
      </c>
      <c r="G61" s="1">
        <f>ROUND(AG61,3)</f>
        <v>3.32</v>
      </c>
      <c r="J61" s="1">
        <f>ROUND(AH61,3)</f>
        <v>0.28000000000000003</v>
      </c>
      <c r="K61" s="1">
        <f>ROUND(AI61,3)</f>
        <v>0.44</v>
      </c>
      <c r="M61" t="s">
        <v>58</v>
      </c>
      <c r="AA61">
        <v>6302</v>
      </c>
      <c r="AB61" t="s">
        <v>54</v>
      </c>
      <c r="AC61" s="5">
        <v>43531.537199074075</v>
      </c>
      <c r="AD61">
        <v>6.5</v>
      </c>
      <c r="AE61">
        <v>7.5</v>
      </c>
      <c r="AF61">
        <v>28.800999999999998</v>
      </c>
      <c r="AG61">
        <v>3.32</v>
      </c>
      <c r="AH61">
        <v>0.28000000000000003</v>
      </c>
      <c r="AI61">
        <v>0.44</v>
      </c>
    </row>
    <row r="62" spans="1:35" x14ac:dyDescent="0.25">
      <c r="A62" t="s">
        <v>53</v>
      </c>
      <c r="B62" t="str">
        <f>AB62</f>
        <v>Ap2</v>
      </c>
      <c r="C62" s="10">
        <f>AC62</f>
        <v>43531.537199074075</v>
      </c>
      <c r="D62">
        <f>AD62</f>
        <v>7.5</v>
      </c>
      <c r="E62">
        <f>AE62</f>
        <v>8.5</v>
      </c>
      <c r="F62" s="1">
        <f>ROUND(AF62,3)</f>
        <v>29.079000000000001</v>
      </c>
      <c r="G62" s="1">
        <f>ROUND(AG62,3)</f>
        <v>3.278</v>
      </c>
      <c r="J62" s="1">
        <f>ROUND(AH62,3)</f>
        <v>0.35</v>
      </c>
      <c r="K62" s="1">
        <f>ROUND(AI62,3)</f>
        <v>0.43</v>
      </c>
      <c r="M62" t="s">
        <v>58</v>
      </c>
      <c r="AA62">
        <v>6302</v>
      </c>
      <c r="AB62" t="s">
        <v>54</v>
      </c>
      <c r="AC62" s="5">
        <v>43531.537199074075</v>
      </c>
      <c r="AD62">
        <v>7.5</v>
      </c>
      <c r="AE62">
        <v>8.5</v>
      </c>
      <c r="AF62">
        <v>29.079000000000001</v>
      </c>
      <c r="AG62">
        <v>3.278</v>
      </c>
      <c r="AH62">
        <v>0.35</v>
      </c>
      <c r="AI62">
        <v>0.43</v>
      </c>
    </row>
    <row r="63" spans="1:35" x14ac:dyDescent="0.25">
      <c r="A63" t="s">
        <v>53</v>
      </c>
      <c r="B63" t="str">
        <f>AB63</f>
        <v>Ap2</v>
      </c>
      <c r="C63" s="10">
        <f>AC63</f>
        <v>43531.537199074075</v>
      </c>
      <c r="D63">
        <f>AD63</f>
        <v>8.5</v>
      </c>
      <c r="E63">
        <f>AE63</f>
        <v>9.5</v>
      </c>
      <c r="F63" s="1">
        <f>ROUND(AF63,3)</f>
        <v>29.198</v>
      </c>
      <c r="G63" s="1">
        <f>ROUND(AG63,3)</f>
        <v>3.379</v>
      </c>
      <c r="J63" s="1">
        <f>ROUND(AH63,3)</f>
        <v>0.28999999999999998</v>
      </c>
      <c r="K63" s="1">
        <f>ROUND(AI63,3)</f>
        <v>0.44</v>
      </c>
      <c r="M63" t="s">
        <v>58</v>
      </c>
      <c r="AA63">
        <v>6302</v>
      </c>
      <c r="AB63" t="s">
        <v>54</v>
      </c>
      <c r="AC63" s="5">
        <v>43531.537199074075</v>
      </c>
      <c r="AD63">
        <v>8.5</v>
      </c>
      <c r="AE63">
        <v>9.5</v>
      </c>
      <c r="AF63">
        <v>29.198</v>
      </c>
      <c r="AG63">
        <v>3.379</v>
      </c>
      <c r="AH63">
        <v>0.28999999999999998</v>
      </c>
      <c r="AI63">
        <v>0.44</v>
      </c>
    </row>
    <row r="64" spans="1:35" x14ac:dyDescent="0.25">
      <c r="A64" t="s">
        <v>53</v>
      </c>
      <c r="B64" t="str">
        <f>AB64</f>
        <v>Ap2</v>
      </c>
      <c r="C64" s="10">
        <f>AC64</f>
        <v>43531.537199074075</v>
      </c>
      <c r="D64">
        <f>AD64</f>
        <v>9.5</v>
      </c>
      <c r="E64">
        <f>AE64</f>
        <v>10.5</v>
      </c>
      <c r="F64" s="1">
        <f>ROUND(AF64,3)</f>
        <v>29.283999999999999</v>
      </c>
      <c r="G64" s="1">
        <f>ROUND(AG64,3)</f>
        <v>3.4670000000000001</v>
      </c>
      <c r="J64" s="1">
        <f>ROUND(AH64,3)</f>
        <v>0.27</v>
      </c>
      <c r="K64" s="1">
        <f>ROUND(AI64,3)</f>
        <v>0.45500000000000002</v>
      </c>
      <c r="M64" t="s">
        <v>58</v>
      </c>
      <c r="AA64">
        <v>6302</v>
      </c>
      <c r="AB64" t="s">
        <v>54</v>
      </c>
      <c r="AC64" s="5">
        <v>43531.537199074075</v>
      </c>
      <c r="AD64">
        <v>9.5</v>
      </c>
      <c r="AE64">
        <v>10.5</v>
      </c>
      <c r="AF64">
        <v>29.2835</v>
      </c>
      <c r="AG64">
        <v>3.4670000000000001</v>
      </c>
      <c r="AH64">
        <v>0.27</v>
      </c>
      <c r="AI64">
        <v>0.45499999999999996</v>
      </c>
    </row>
    <row r="65" spans="1:35" x14ac:dyDescent="0.25">
      <c r="A65" t="s">
        <v>53</v>
      </c>
      <c r="B65" t="str">
        <f>AB65</f>
        <v>Ap2</v>
      </c>
      <c r="C65" s="10">
        <f>AC65</f>
        <v>43531.537199074075</v>
      </c>
      <c r="D65">
        <f>AD65</f>
        <v>10.5</v>
      </c>
      <c r="E65">
        <f>AE65</f>
        <v>11.5</v>
      </c>
      <c r="F65" s="1">
        <f>ROUND(AF65,3)</f>
        <v>29.369</v>
      </c>
      <c r="G65" s="1">
        <f>ROUND(AG65,3)</f>
        <v>3.5550000000000002</v>
      </c>
      <c r="J65" s="1">
        <f>ROUND(AH65,3)</f>
        <v>0.25</v>
      </c>
      <c r="K65" s="1">
        <f>ROUND(AI65,3)</f>
        <v>0.47</v>
      </c>
      <c r="M65" t="s">
        <v>58</v>
      </c>
      <c r="AA65">
        <v>6302</v>
      </c>
      <c r="AB65" t="s">
        <v>54</v>
      </c>
      <c r="AC65" s="5">
        <v>43531.537199074075</v>
      </c>
      <c r="AD65">
        <v>10.5</v>
      </c>
      <c r="AE65">
        <v>11.5</v>
      </c>
      <c r="AF65">
        <v>29.369</v>
      </c>
      <c r="AG65">
        <v>3.5550000000000002</v>
      </c>
      <c r="AH65">
        <v>0.25</v>
      </c>
      <c r="AI65">
        <v>0.47</v>
      </c>
    </row>
    <row r="66" spans="1:35" x14ac:dyDescent="0.25">
      <c r="A66" t="s">
        <v>53</v>
      </c>
      <c r="B66" t="str">
        <f>AB66</f>
        <v>Ap2</v>
      </c>
      <c r="C66" s="10">
        <f>AC66</f>
        <v>43531.537199074075</v>
      </c>
      <c r="D66">
        <f>AD66</f>
        <v>11.5</v>
      </c>
      <c r="E66">
        <f>AE66</f>
        <v>12.5</v>
      </c>
      <c r="F66" s="1">
        <f>ROUND(AF66,3)</f>
        <v>29.712</v>
      </c>
      <c r="G66" s="1">
        <f>ROUND(AG66,3)</f>
        <v>3.7160000000000002</v>
      </c>
      <c r="J66" s="1">
        <f>ROUND(AH66,3)</f>
        <v>0.25</v>
      </c>
      <c r="K66" s="1">
        <f>ROUND(AI66,3)</f>
        <v>0.59</v>
      </c>
      <c r="M66" t="s">
        <v>58</v>
      </c>
      <c r="AA66">
        <v>6302</v>
      </c>
      <c r="AB66" t="s">
        <v>54</v>
      </c>
      <c r="AC66" s="5">
        <v>43531.537199074075</v>
      </c>
      <c r="AD66">
        <v>11.5</v>
      </c>
      <c r="AE66">
        <v>12.5</v>
      </c>
      <c r="AF66">
        <v>29.712</v>
      </c>
      <c r="AG66">
        <v>3.7160000000000002</v>
      </c>
      <c r="AH66">
        <v>0.25</v>
      </c>
      <c r="AI66">
        <v>0.59</v>
      </c>
    </row>
    <row r="67" spans="1:35" x14ac:dyDescent="0.25">
      <c r="A67" t="s">
        <v>53</v>
      </c>
      <c r="B67" t="str">
        <f>AB67</f>
        <v>Ap2</v>
      </c>
      <c r="C67" s="10">
        <f>AC67</f>
        <v>43531.537199074075</v>
      </c>
      <c r="D67">
        <f>AD67</f>
        <v>12.5</v>
      </c>
      <c r="E67">
        <f>AE67</f>
        <v>13.5</v>
      </c>
      <c r="F67" s="1">
        <f>ROUND(AF67,3)</f>
        <v>29.876999999999999</v>
      </c>
      <c r="G67" s="1">
        <f>ROUND(AG67,3)</f>
        <v>3.9550000000000001</v>
      </c>
      <c r="J67" s="1">
        <f>ROUND(AH67,3)</f>
        <v>0.21</v>
      </c>
      <c r="K67" s="1">
        <f>ROUND(AI67,3)</f>
        <v>0.47</v>
      </c>
      <c r="M67" t="s">
        <v>58</v>
      </c>
      <c r="AA67">
        <v>6302</v>
      </c>
      <c r="AB67" t="s">
        <v>54</v>
      </c>
      <c r="AC67" s="5">
        <v>43531.537199074075</v>
      </c>
      <c r="AD67">
        <v>12.5</v>
      </c>
      <c r="AE67">
        <v>13.5</v>
      </c>
      <c r="AF67">
        <v>29.876999999999999</v>
      </c>
      <c r="AG67">
        <v>3.9550000000000001</v>
      </c>
      <c r="AH67">
        <v>0.21</v>
      </c>
      <c r="AI67">
        <v>0.47</v>
      </c>
    </row>
    <row r="68" spans="1:35" x14ac:dyDescent="0.25">
      <c r="A68" t="s">
        <v>53</v>
      </c>
      <c r="B68" t="str">
        <f>AB68</f>
        <v>Ap2</v>
      </c>
      <c r="C68" s="10">
        <f>AC68</f>
        <v>43531.537199074075</v>
      </c>
      <c r="D68">
        <f>AD68</f>
        <v>13.5</v>
      </c>
      <c r="E68">
        <f>AE68</f>
        <v>14.5</v>
      </c>
      <c r="F68" s="1">
        <f>ROUND(AF68,3)</f>
        <v>30.39</v>
      </c>
      <c r="G68" s="1">
        <f>ROUND(AG68,3)</f>
        <v>4.1130000000000004</v>
      </c>
      <c r="J68" s="1">
        <f>ROUND(AH68,3)</f>
        <v>0.28000000000000003</v>
      </c>
      <c r="K68" s="1">
        <f>ROUND(AI68,3)</f>
        <v>0.49</v>
      </c>
      <c r="M68" t="s">
        <v>58</v>
      </c>
      <c r="AA68">
        <v>6302</v>
      </c>
      <c r="AB68" t="s">
        <v>54</v>
      </c>
      <c r="AC68" s="5">
        <v>43531.537199074075</v>
      </c>
      <c r="AD68">
        <v>13.5</v>
      </c>
      <c r="AE68">
        <v>14.5</v>
      </c>
      <c r="AF68">
        <v>30.39</v>
      </c>
      <c r="AG68">
        <v>4.1130000000000004</v>
      </c>
      <c r="AH68">
        <v>0.28000000000000003</v>
      </c>
      <c r="AI68">
        <v>0.49</v>
      </c>
    </row>
    <row r="69" spans="1:35" x14ac:dyDescent="0.25">
      <c r="A69" t="s">
        <v>53</v>
      </c>
      <c r="B69" t="str">
        <f>AB69</f>
        <v>Ap2</v>
      </c>
      <c r="C69" s="10">
        <f>AC69</f>
        <v>43531.537199074075</v>
      </c>
      <c r="D69">
        <f>AD69</f>
        <v>14.5</v>
      </c>
      <c r="E69">
        <f>AE69</f>
        <v>15.5</v>
      </c>
      <c r="F69" s="1">
        <f>ROUND(AF69,3)</f>
        <v>30.451000000000001</v>
      </c>
      <c r="G69" s="1">
        <f>ROUND(AG69,3)</f>
        <v>4.2489999999999997</v>
      </c>
      <c r="J69" s="1">
        <f>ROUND(AH69,3)</f>
        <v>0.23499999999999999</v>
      </c>
      <c r="K69" s="1">
        <f>ROUND(AI69,3)</f>
        <v>0.51500000000000001</v>
      </c>
      <c r="M69" t="s">
        <v>58</v>
      </c>
      <c r="AA69">
        <v>6302</v>
      </c>
      <c r="AB69" t="s">
        <v>54</v>
      </c>
      <c r="AC69" s="5">
        <v>43531.537199074075</v>
      </c>
      <c r="AD69">
        <v>14.5</v>
      </c>
      <c r="AE69">
        <v>15.5</v>
      </c>
      <c r="AF69">
        <v>30.450499999999998</v>
      </c>
      <c r="AG69">
        <v>4.2484999999999999</v>
      </c>
      <c r="AH69">
        <v>0.23500000000000001</v>
      </c>
      <c r="AI69">
        <v>0.51500000000000001</v>
      </c>
    </row>
    <row r="70" spans="1:35" x14ac:dyDescent="0.25">
      <c r="A70" t="s">
        <v>53</v>
      </c>
      <c r="B70" t="str">
        <f>AB70</f>
        <v>Ap2</v>
      </c>
      <c r="C70" s="10">
        <f>AC70</f>
        <v>43531.537199074075</v>
      </c>
      <c r="D70">
        <f>AD70</f>
        <v>15.5</v>
      </c>
      <c r="E70">
        <f>AE70</f>
        <v>16.5</v>
      </c>
      <c r="F70" s="1">
        <f>ROUND(AF70,3)</f>
        <v>30.510999999999999</v>
      </c>
      <c r="G70" s="1">
        <f>ROUND(AG70,3)</f>
        <v>4.3840000000000003</v>
      </c>
      <c r="J70" s="1">
        <f>ROUND(AH70,3)</f>
        <v>0.19</v>
      </c>
      <c r="K70" s="1">
        <f>ROUND(AI70,3)</f>
        <v>0.54</v>
      </c>
      <c r="M70" t="s">
        <v>58</v>
      </c>
      <c r="AA70">
        <v>6302</v>
      </c>
      <c r="AB70" t="s">
        <v>54</v>
      </c>
      <c r="AC70" s="5">
        <v>43531.537199074075</v>
      </c>
      <c r="AD70">
        <v>15.5</v>
      </c>
      <c r="AE70">
        <v>16.5</v>
      </c>
      <c r="AF70">
        <v>30.510999999999999</v>
      </c>
      <c r="AG70">
        <v>4.3840000000000003</v>
      </c>
      <c r="AH70">
        <v>0.19</v>
      </c>
      <c r="AI70">
        <v>0.54</v>
      </c>
    </row>
    <row r="71" spans="1:35" x14ac:dyDescent="0.25">
      <c r="A71" t="s">
        <v>53</v>
      </c>
      <c r="B71" t="str">
        <f>AB71</f>
        <v>Ap2</v>
      </c>
      <c r="C71" s="10">
        <f>AC71</f>
        <v>43531.537199074075</v>
      </c>
      <c r="D71">
        <f>AD71</f>
        <v>16.5</v>
      </c>
      <c r="E71">
        <f>AE71</f>
        <v>17.5</v>
      </c>
      <c r="F71" s="1">
        <f>ROUND(AF71,3)</f>
        <v>30.797000000000001</v>
      </c>
      <c r="G71" s="1">
        <f>ROUND(AG71,3)</f>
        <v>4.9029999999999996</v>
      </c>
      <c r="J71" s="1">
        <f>ROUND(AH71,3)</f>
        <v>0.15</v>
      </c>
      <c r="K71" s="1">
        <f>ROUND(AI71,3)</f>
        <v>0.74</v>
      </c>
      <c r="M71" t="s">
        <v>58</v>
      </c>
      <c r="AA71">
        <v>6302</v>
      </c>
      <c r="AB71" t="s">
        <v>54</v>
      </c>
      <c r="AC71" s="5">
        <v>43531.537199074075</v>
      </c>
      <c r="AD71">
        <v>16.5</v>
      </c>
      <c r="AE71">
        <v>17.5</v>
      </c>
      <c r="AF71">
        <v>30.797000000000001</v>
      </c>
      <c r="AG71">
        <v>4.9029999999999996</v>
      </c>
      <c r="AH71">
        <v>0.15</v>
      </c>
      <c r="AI71">
        <v>0.74</v>
      </c>
    </row>
    <row r="72" spans="1:35" x14ac:dyDescent="0.25">
      <c r="A72" t="s">
        <v>53</v>
      </c>
      <c r="B72" t="str">
        <f>AB72</f>
        <v>Ap2</v>
      </c>
      <c r="C72" s="10">
        <f>AC72</f>
        <v>43531.537199074075</v>
      </c>
      <c r="D72">
        <f>AD72</f>
        <v>17.5</v>
      </c>
      <c r="E72">
        <f>AE72</f>
        <v>18.5</v>
      </c>
      <c r="F72" s="1">
        <f>ROUND(AF72,3)</f>
        <v>31.155999999999999</v>
      </c>
      <c r="G72" s="1">
        <f>ROUND(AG72,3)</f>
        <v>5.2</v>
      </c>
      <c r="J72" s="1">
        <f>ROUND(AH72,3)</f>
        <v>0.14000000000000001</v>
      </c>
      <c r="K72" s="1">
        <f>ROUND(AI72,3)</f>
        <v>0.84</v>
      </c>
      <c r="M72" t="s">
        <v>58</v>
      </c>
      <c r="AA72">
        <v>6302</v>
      </c>
      <c r="AB72" t="s">
        <v>54</v>
      </c>
      <c r="AC72" s="5">
        <v>43531.537199074075</v>
      </c>
      <c r="AD72">
        <v>17.5</v>
      </c>
      <c r="AE72">
        <v>18.5</v>
      </c>
      <c r="AF72">
        <v>31.155999999999999</v>
      </c>
      <c r="AG72">
        <v>5.1999999999999993</v>
      </c>
      <c r="AH72">
        <v>0.14000000000000001</v>
      </c>
      <c r="AI72">
        <v>0.84</v>
      </c>
    </row>
    <row r="73" spans="1:35" x14ac:dyDescent="0.25">
      <c r="A73" t="s">
        <v>53</v>
      </c>
      <c r="B73" t="str">
        <f>AB73</f>
        <v>Ap2</v>
      </c>
      <c r="C73" s="10">
        <f>AC73</f>
        <v>43531.537199074075</v>
      </c>
      <c r="D73">
        <f>AD73</f>
        <v>18.5</v>
      </c>
      <c r="E73">
        <f>AE73</f>
        <v>19.5</v>
      </c>
      <c r="F73" s="1">
        <f>ROUND(AF73,3)</f>
        <v>31.515000000000001</v>
      </c>
      <c r="G73" s="1">
        <f>ROUND(AG73,3)</f>
        <v>5.4969999999999999</v>
      </c>
      <c r="J73" s="1">
        <f>ROUND(AH73,3)</f>
        <v>0.13</v>
      </c>
      <c r="K73" s="1">
        <f>ROUND(AI73,3)</f>
        <v>0.94</v>
      </c>
      <c r="M73" t="s">
        <v>58</v>
      </c>
      <c r="AA73">
        <v>6302</v>
      </c>
      <c r="AB73" t="s">
        <v>54</v>
      </c>
      <c r="AC73" s="5">
        <v>43531.537199074075</v>
      </c>
      <c r="AD73">
        <v>18.5</v>
      </c>
      <c r="AE73">
        <v>19.5</v>
      </c>
      <c r="AF73">
        <v>31.515000000000001</v>
      </c>
      <c r="AG73">
        <v>5.4969999999999999</v>
      </c>
      <c r="AH73">
        <v>0.13</v>
      </c>
      <c r="AI73">
        <v>0.94</v>
      </c>
    </row>
    <row r="74" spans="1:35" x14ac:dyDescent="0.25">
      <c r="A74" t="s">
        <v>53</v>
      </c>
      <c r="B74" t="str">
        <f>AB74</f>
        <v>Ap2</v>
      </c>
      <c r="C74" s="10">
        <f>AC74</f>
        <v>43531.537199074075</v>
      </c>
      <c r="D74">
        <f>AD74</f>
        <v>19.5</v>
      </c>
      <c r="E74">
        <f>AE74</f>
        <v>20.5</v>
      </c>
      <c r="F74" s="1">
        <f>ROUND(AF74,3)</f>
        <v>31.765000000000001</v>
      </c>
      <c r="G74" s="1">
        <f>ROUND(AG74,3)</f>
        <v>5.9009999999999998</v>
      </c>
      <c r="J74" s="1">
        <f>ROUND(AH74,3)</f>
        <v>0.14000000000000001</v>
      </c>
      <c r="K74" s="1">
        <f>ROUND(AI74,3)</f>
        <v>0.99</v>
      </c>
      <c r="M74" t="s">
        <v>58</v>
      </c>
      <c r="AA74">
        <v>6302</v>
      </c>
      <c r="AB74" t="s">
        <v>54</v>
      </c>
      <c r="AC74" s="5">
        <v>43531.537199074075</v>
      </c>
      <c r="AD74">
        <v>19.5</v>
      </c>
      <c r="AE74">
        <v>20.5</v>
      </c>
      <c r="AF74">
        <v>31.765000000000001</v>
      </c>
      <c r="AG74">
        <v>5.9009999999999998</v>
      </c>
      <c r="AH74">
        <v>0.14000000000000001</v>
      </c>
      <c r="AI74">
        <v>0.99</v>
      </c>
    </row>
    <row r="75" spans="1:35" x14ac:dyDescent="0.25">
      <c r="A75" t="s">
        <v>53</v>
      </c>
      <c r="B75" t="str">
        <f>AB75</f>
        <v>Ap2</v>
      </c>
      <c r="C75" s="10">
        <f>AC75</f>
        <v>43531.537199074075</v>
      </c>
      <c r="D75">
        <f>AD75</f>
        <v>20.5</v>
      </c>
      <c r="E75">
        <f>AE75</f>
        <v>21.5</v>
      </c>
      <c r="F75" s="1">
        <f>ROUND(AF75,3)</f>
        <v>32.031999999999996</v>
      </c>
      <c r="G75" s="1">
        <f>ROUND(AG75,3)</f>
        <v>6.3360000000000003</v>
      </c>
      <c r="J75" s="1">
        <f>ROUND(AH75,3)</f>
        <v>0.11</v>
      </c>
      <c r="K75" s="1">
        <f>ROUND(AI75,3)</f>
        <v>1.22</v>
      </c>
      <c r="M75" t="s">
        <v>58</v>
      </c>
      <c r="AA75">
        <v>6302</v>
      </c>
      <c r="AB75" t="s">
        <v>54</v>
      </c>
      <c r="AC75" s="5">
        <v>43531.537199074075</v>
      </c>
      <c r="AD75">
        <v>20.5</v>
      </c>
      <c r="AE75">
        <v>21.5</v>
      </c>
      <c r="AF75">
        <v>32.031999999999996</v>
      </c>
      <c r="AG75">
        <v>6.3360000000000003</v>
      </c>
      <c r="AH75">
        <v>0.11</v>
      </c>
      <c r="AI75">
        <v>1.22</v>
      </c>
    </row>
    <row r="76" spans="1:35" x14ac:dyDescent="0.25">
      <c r="A76" t="s">
        <v>53</v>
      </c>
      <c r="B76" t="str">
        <f>AB76</f>
        <v>Ap2</v>
      </c>
      <c r="C76" s="10">
        <f>AC76</f>
        <v>43531.537199074075</v>
      </c>
      <c r="D76">
        <f>AD76</f>
        <v>21.5</v>
      </c>
      <c r="E76">
        <f>AE76</f>
        <v>22.5</v>
      </c>
      <c r="F76" s="1">
        <f>ROUND(AF76,3)</f>
        <v>32.168999999999997</v>
      </c>
      <c r="G76" s="1">
        <f>ROUND(AG76,3)</f>
        <v>6.5529999999999999</v>
      </c>
      <c r="J76" s="1">
        <f>ROUND(AH76,3)</f>
        <v>0.1</v>
      </c>
      <c r="K76" s="1">
        <f>ROUND(AI76,3)</f>
        <v>1.4550000000000001</v>
      </c>
      <c r="M76" t="s">
        <v>58</v>
      </c>
      <c r="AA76">
        <v>6302</v>
      </c>
      <c r="AB76" t="s">
        <v>54</v>
      </c>
      <c r="AC76" s="5">
        <v>43531.537199074075</v>
      </c>
      <c r="AD76">
        <v>21.5</v>
      </c>
      <c r="AE76">
        <v>22.5</v>
      </c>
      <c r="AF76">
        <v>32.168999999999997</v>
      </c>
      <c r="AG76">
        <v>6.5525000000000002</v>
      </c>
      <c r="AH76">
        <v>0.1</v>
      </c>
      <c r="AI76">
        <v>1.4550000000000001</v>
      </c>
    </row>
    <row r="77" spans="1:35" x14ac:dyDescent="0.25">
      <c r="A77" t="s">
        <v>53</v>
      </c>
      <c r="B77" t="str">
        <f>AB77</f>
        <v>Ap2</v>
      </c>
      <c r="C77" s="10">
        <f>AC77</f>
        <v>43531.537199074075</v>
      </c>
      <c r="D77">
        <f>AD77</f>
        <v>22.5</v>
      </c>
      <c r="E77">
        <f>AE77</f>
        <v>23.5</v>
      </c>
      <c r="F77" s="1">
        <f>ROUND(AF77,3)</f>
        <v>32.305999999999997</v>
      </c>
      <c r="G77" s="1">
        <f>ROUND(AG77,3)</f>
        <v>6.7690000000000001</v>
      </c>
      <c r="J77" s="1">
        <f>ROUND(AH77,3)</f>
        <v>0.09</v>
      </c>
      <c r="K77" s="1">
        <f>ROUND(AI77,3)</f>
        <v>1.69</v>
      </c>
      <c r="M77" t="s">
        <v>58</v>
      </c>
      <c r="AA77">
        <v>6302</v>
      </c>
      <c r="AB77" t="s">
        <v>54</v>
      </c>
      <c r="AC77" s="5">
        <v>43531.537199074075</v>
      </c>
      <c r="AD77">
        <v>22.5</v>
      </c>
      <c r="AE77">
        <v>23.5</v>
      </c>
      <c r="AF77">
        <v>32.305999999999997</v>
      </c>
      <c r="AG77">
        <v>6.7690000000000001</v>
      </c>
      <c r="AH77">
        <v>0.09</v>
      </c>
      <c r="AI77">
        <v>1.69</v>
      </c>
    </row>
    <row r="78" spans="1:35" x14ac:dyDescent="0.25">
      <c r="A78" t="s">
        <v>53</v>
      </c>
      <c r="B78" t="str">
        <f>AB78</f>
        <v>Ap2</v>
      </c>
      <c r="C78" s="10">
        <f>AC78</f>
        <v>43531.537199074075</v>
      </c>
      <c r="D78">
        <f>AD78</f>
        <v>23.5</v>
      </c>
      <c r="E78">
        <f>AE78</f>
        <v>24.5</v>
      </c>
      <c r="F78" s="1">
        <f>ROUND(AF78,3)</f>
        <v>32.534999999999997</v>
      </c>
      <c r="G78" s="1">
        <f>ROUND(AG78,3)</f>
        <v>6.9240000000000004</v>
      </c>
      <c r="J78" s="1">
        <f>ROUND(AH78,3)</f>
        <v>0.11</v>
      </c>
      <c r="K78" s="1">
        <f>ROUND(AI78,3)</f>
        <v>2.4</v>
      </c>
      <c r="M78" t="s">
        <v>58</v>
      </c>
      <c r="AA78">
        <v>6302</v>
      </c>
      <c r="AB78" t="s">
        <v>54</v>
      </c>
      <c r="AC78" s="5">
        <v>43531.537199074075</v>
      </c>
      <c r="AD78">
        <v>23.5</v>
      </c>
      <c r="AE78">
        <v>24.5</v>
      </c>
      <c r="AF78">
        <v>32.534999999999997</v>
      </c>
      <c r="AG78">
        <v>6.9240000000000004</v>
      </c>
      <c r="AH78">
        <v>0.11</v>
      </c>
      <c r="AI78">
        <v>2.4</v>
      </c>
    </row>
    <row r="79" spans="1:35" x14ac:dyDescent="0.25">
      <c r="A79" t="s">
        <v>53</v>
      </c>
      <c r="B79" t="str">
        <f>AB79</f>
        <v>Ap2</v>
      </c>
      <c r="C79" s="10">
        <f>AC79</f>
        <v>43545.589282407411</v>
      </c>
      <c r="D79">
        <f>AD79</f>
        <v>0</v>
      </c>
      <c r="E79">
        <f>AE79</f>
        <v>0.5</v>
      </c>
      <c r="F79" s="1">
        <f>ROUND(AF79,3)</f>
        <v>26.277000000000001</v>
      </c>
      <c r="G79" s="1">
        <f>ROUND(AG79,3)</f>
        <v>4.0540000000000003</v>
      </c>
      <c r="J79" s="1">
        <f>ROUND(AH79,3)</f>
        <v>0.48399999999999999</v>
      </c>
      <c r="K79" s="1">
        <f>ROUND(AI79,3)</f>
        <v>2.266</v>
      </c>
      <c r="M79" t="s">
        <v>58</v>
      </c>
      <c r="AA79">
        <v>6302</v>
      </c>
      <c r="AB79" t="s">
        <v>54</v>
      </c>
      <c r="AC79" s="5">
        <v>43545.589282407411</v>
      </c>
      <c r="AD79">
        <v>0</v>
      </c>
      <c r="AE79">
        <v>0.5</v>
      </c>
      <c r="AF79">
        <v>26.277142857142852</v>
      </c>
      <c r="AG79">
        <v>4.0535714285714288</v>
      </c>
      <c r="AH79">
        <v>0.48428571428571426</v>
      </c>
      <c r="AI79">
        <v>2.265714285714286</v>
      </c>
    </row>
    <row r="80" spans="1:35" x14ac:dyDescent="0.25">
      <c r="A80" t="s">
        <v>53</v>
      </c>
      <c r="B80" t="str">
        <f>AB80</f>
        <v>Ap2</v>
      </c>
      <c r="C80" s="10">
        <f>AC80</f>
        <v>43545.589282407411</v>
      </c>
      <c r="D80">
        <f>AD80</f>
        <v>0.5</v>
      </c>
      <c r="E80">
        <f>AE80</f>
        <v>1.5</v>
      </c>
      <c r="F80" s="1">
        <f>ROUND(AF80,3)</f>
        <v>26.405000000000001</v>
      </c>
      <c r="G80" s="1">
        <f>ROUND(AG80,3)</f>
        <v>3.9020000000000001</v>
      </c>
      <c r="J80" s="1">
        <f>ROUND(AH80,3)</f>
        <v>0.41299999999999998</v>
      </c>
      <c r="K80" s="1">
        <f>ROUND(AI80,3)</f>
        <v>1.2170000000000001</v>
      </c>
      <c r="M80" t="s">
        <v>58</v>
      </c>
      <c r="AA80">
        <v>6302</v>
      </c>
      <c r="AB80" t="s">
        <v>54</v>
      </c>
      <c r="AC80" s="5">
        <v>43545.589282407411</v>
      </c>
      <c r="AD80">
        <v>0.5</v>
      </c>
      <c r="AE80">
        <v>1.5</v>
      </c>
      <c r="AF80">
        <v>26.405333333333331</v>
      </c>
      <c r="AG80">
        <v>3.9016666666666668</v>
      </c>
      <c r="AH80">
        <v>0.41333333333333333</v>
      </c>
      <c r="AI80">
        <v>1.2166666666666666</v>
      </c>
    </row>
    <row r="81" spans="1:35" x14ac:dyDescent="0.25">
      <c r="A81" t="s">
        <v>53</v>
      </c>
      <c r="B81" t="str">
        <f>AB81</f>
        <v>Ap2</v>
      </c>
      <c r="C81" s="10">
        <f>AC81</f>
        <v>43545.589282407411</v>
      </c>
      <c r="D81">
        <f>AD81</f>
        <v>1.5</v>
      </c>
      <c r="E81">
        <f>AE81</f>
        <v>2.5</v>
      </c>
      <c r="F81" s="1">
        <f>ROUND(AF81,3)</f>
        <v>26.73</v>
      </c>
      <c r="G81" s="1">
        <f>ROUND(AG81,3)</f>
        <v>3.63</v>
      </c>
      <c r="J81" s="1">
        <f>ROUND(AH81,3)</f>
        <v>0.55700000000000005</v>
      </c>
      <c r="K81" s="1">
        <f>ROUND(AI81,3)</f>
        <v>1.0369999999999999</v>
      </c>
      <c r="M81" t="s">
        <v>58</v>
      </c>
      <c r="AA81">
        <v>6302</v>
      </c>
      <c r="AB81" t="s">
        <v>54</v>
      </c>
      <c r="AC81" s="5">
        <v>43545.589282407411</v>
      </c>
      <c r="AD81">
        <v>1.5</v>
      </c>
      <c r="AE81">
        <v>2.5</v>
      </c>
      <c r="AF81">
        <v>26.730333333333334</v>
      </c>
      <c r="AG81">
        <v>3.6303333333333332</v>
      </c>
      <c r="AH81">
        <v>0.55666666666666664</v>
      </c>
      <c r="AI81">
        <v>1.0366666666666666</v>
      </c>
    </row>
    <row r="82" spans="1:35" x14ac:dyDescent="0.25">
      <c r="A82" t="s">
        <v>53</v>
      </c>
      <c r="B82" t="str">
        <f>AB82</f>
        <v>Ap2</v>
      </c>
      <c r="C82" s="10">
        <f>AC82</f>
        <v>43545.589282407411</v>
      </c>
      <c r="D82">
        <f>AD82</f>
        <v>2.5</v>
      </c>
      <c r="E82">
        <f>AE82</f>
        <v>3.5</v>
      </c>
      <c r="F82" s="1">
        <f>ROUND(AF82,3)</f>
        <v>26.933</v>
      </c>
      <c r="G82" s="1">
        <f>ROUND(AG82,3)</f>
        <v>3.4540000000000002</v>
      </c>
      <c r="J82" s="1">
        <f>ROUND(AH82,3)</f>
        <v>0.61</v>
      </c>
      <c r="K82" s="1">
        <f>ROUND(AI82,3)</f>
        <v>0.877</v>
      </c>
      <c r="M82" t="s">
        <v>58</v>
      </c>
      <c r="AA82">
        <v>6302</v>
      </c>
      <c r="AB82" t="s">
        <v>54</v>
      </c>
      <c r="AC82" s="5">
        <v>43545.589282407411</v>
      </c>
      <c r="AD82">
        <v>2.5</v>
      </c>
      <c r="AE82">
        <v>3.5</v>
      </c>
      <c r="AF82">
        <v>26.932666666666666</v>
      </c>
      <c r="AG82">
        <v>3.4540000000000002</v>
      </c>
      <c r="AH82">
        <v>0.61</v>
      </c>
      <c r="AI82">
        <v>0.87666666666666682</v>
      </c>
    </row>
    <row r="83" spans="1:35" x14ac:dyDescent="0.25">
      <c r="A83" t="s">
        <v>53</v>
      </c>
      <c r="B83" t="str">
        <f>AB83</f>
        <v>Ap2</v>
      </c>
      <c r="C83" s="10">
        <f>AC83</f>
        <v>43545.589282407411</v>
      </c>
      <c r="D83">
        <f>AD83</f>
        <v>3.5</v>
      </c>
      <c r="E83">
        <f>AE83</f>
        <v>4.5</v>
      </c>
      <c r="F83" s="1">
        <f>ROUND(AF83,3)</f>
        <v>27.03</v>
      </c>
      <c r="G83" s="1">
        <f>ROUND(AG83,3)</f>
        <v>3.3370000000000002</v>
      </c>
      <c r="J83" s="1">
        <f>ROUND(AH83,3)</f>
        <v>0.55000000000000004</v>
      </c>
      <c r="K83" s="1">
        <f>ROUND(AI83,3)</f>
        <v>0.6</v>
      </c>
      <c r="M83" t="s">
        <v>58</v>
      </c>
      <c r="AA83">
        <v>6302</v>
      </c>
      <c r="AB83" t="s">
        <v>54</v>
      </c>
      <c r="AC83" s="5">
        <v>43545.589282407411</v>
      </c>
      <c r="AD83">
        <v>3.5</v>
      </c>
      <c r="AE83">
        <v>4.5</v>
      </c>
      <c r="AF83">
        <v>27.03</v>
      </c>
      <c r="AG83">
        <v>3.3370000000000002</v>
      </c>
      <c r="AH83">
        <v>0.55000000000000004</v>
      </c>
      <c r="AI83">
        <v>0.6</v>
      </c>
    </row>
    <row r="84" spans="1:35" x14ac:dyDescent="0.25">
      <c r="A84" t="s">
        <v>53</v>
      </c>
      <c r="B84" t="str">
        <f>AB84</f>
        <v>Ap2</v>
      </c>
      <c r="C84" s="10">
        <f>AC84</f>
        <v>43545.589282407411</v>
      </c>
      <c r="D84">
        <f>AD84</f>
        <v>4.5</v>
      </c>
      <c r="E84">
        <f>AE84</f>
        <v>5.5</v>
      </c>
      <c r="F84" s="1">
        <f>ROUND(AF84,3)</f>
        <v>27.099</v>
      </c>
      <c r="G84" s="1">
        <f>ROUND(AG84,3)</f>
        <v>3.28</v>
      </c>
      <c r="J84" s="1">
        <f>ROUND(AH84,3)</f>
        <v>0.56999999999999995</v>
      </c>
      <c r="K84" s="1">
        <f>ROUND(AI84,3)</f>
        <v>0.55000000000000004</v>
      </c>
      <c r="M84" t="s">
        <v>58</v>
      </c>
      <c r="AA84">
        <v>6302</v>
      </c>
      <c r="AB84" t="s">
        <v>54</v>
      </c>
      <c r="AC84" s="5">
        <v>43545.589282407411</v>
      </c>
      <c r="AD84">
        <v>4.5</v>
      </c>
      <c r="AE84">
        <v>5.5</v>
      </c>
      <c r="AF84">
        <v>27.098999999999997</v>
      </c>
      <c r="AG84">
        <v>3.2800000000000002</v>
      </c>
      <c r="AH84">
        <v>0.57000000000000006</v>
      </c>
      <c r="AI84">
        <v>0.55000000000000004</v>
      </c>
    </row>
    <row r="85" spans="1:35" x14ac:dyDescent="0.25">
      <c r="A85" t="s">
        <v>53</v>
      </c>
      <c r="B85" t="str">
        <f>AB85</f>
        <v>Ap2</v>
      </c>
      <c r="C85" s="10">
        <f>AC85</f>
        <v>43545.589282407411</v>
      </c>
      <c r="D85">
        <f>AD85</f>
        <v>5.5</v>
      </c>
      <c r="E85">
        <f>AE85</f>
        <v>6.5</v>
      </c>
      <c r="F85" s="1">
        <f>ROUND(AF85,3)</f>
        <v>27.212</v>
      </c>
      <c r="G85" s="1">
        <f>ROUND(AG85,3)</f>
        <v>3.2240000000000002</v>
      </c>
      <c r="J85" s="1">
        <f>ROUND(AH85,3)</f>
        <v>0.54500000000000004</v>
      </c>
      <c r="K85" s="1">
        <f>ROUND(AI85,3)</f>
        <v>0.54</v>
      </c>
      <c r="M85" t="s">
        <v>58</v>
      </c>
      <c r="AA85">
        <v>6302</v>
      </c>
      <c r="AB85" t="s">
        <v>54</v>
      </c>
      <c r="AC85" s="5">
        <v>43545.589282407411</v>
      </c>
      <c r="AD85">
        <v>5.5</v>
      </c>
      <c r="AE85">
        <v>6.5</v>
      </c>
      <c r="AF85">
        <v>27.211500000000001</v>
      </c>
      <c r="AG85">
        <v>3.2240000000000002</v>
      </c>
      <c r="AH85">
        <v>0.54500000000000004</v>
      </c>
      <c r="AI85">
        <v>0.54</v>
      </c>
    </row>
    <row r="86" spans="1:35" x14ac:dyDescent="0.25">
      <c r="A86" t="s">
        <v>53</v>
      </c>
      <c r="B86" t="str">
        <f>AB86</f>
        <v>Ap2</v>
      </c>
      <c r="C86" s="10">
        <f>AC86</f>
        <v>43545.589282407411</v>
      </c>
      <c r="D86">
        <f>AD86</f>
        <v>6.5</v>
      </c>
      <c r="E86">
        <f>AE86</f>
        <v>7.5</v>
      </c>
      <c r="F86" s="1">
        <f>ROUND(AF86,3)</f>
        <v>27.401</v>
      </c>
      <c r="G86" s="1">
        <f>ROUND(AG86,3)</f>
        <v>3.29</v>
      </c>
      <c r="J86" s="1">
        <f>ROUND(AH86,3)</f>
        <v>0.47</v>
      </c>
      <c r="K86" s="1">
        <f>ROUND(AI86,3)</f>
        <v>0.56999999999999995</v>
      </c>
      <c r="M86" t="s">
        <v>58</v>
      </c>
      <c r="AA86">
        <v>6302</v>
      </c>
      <c r="AB86" t="s">
        <v>54</v>
      </c>
      <c r="AC86" s="5">
        <v>43545.589282407411</v>
      </c>
      <c r="AD86">
        <v>6.5</v>
      </c>
      <c r="AE86">
        <v>7.5</v>
      </c>
      <c r="AF86">
        <v>27.401</v>
      </c>
      <c r="AG86">
        <v>3.29</v>
      </c>
      <c r="AH86">
        <v>0.47</v>
      </c>
      <c r="AI86">
        <v>0.56999999999999995</v>
      </c>
    </row>
    <row r="87" spans="1:35" x14ac:dyDescent="0.25">
      <c r="A87" t="s">
        <v>53</v>
      </c>
      <c r="B87" t="str">
        <f>AB87</f>
        <v>Ap2</v>
      </c>
      <c r="C87" s="10">
        <f>AC87</f>
        <v>43545.589282407411</v>
      </c>
      <c r="D87">
        <f>AD87</f>
        <v>7.5</v>
      </c>
      <c r="E87">
        <f>AE87</f>
        <v>8.5</v>
      </c>
      <c r="F87" s="1">
        <f>ROUND(AF87,3)</f>
        <v>27.645</v>
      </c>
      <c r="G87" s="1">
        <f>ROUND(AG87,3)</f>
        <v>3.2050000000000001</v>
      </c>
      <c r="J87" s="1">
        <f>ROUND(AH87,3)</f>
        <v>0.495</v>
      </c>
      <c r="K87" s="1">
        <f>ROUND(AI87,3)</f>
        <v>0.56999999999999995</v>
      </c>
      <c r="M87" t="s">
        <v>58</v>
      </c>
      <c r="AA87">
        <v>6302</v>
      </c>
      <c r="AB87" t="s">
        <v>54</v>
      </c>
      <c r="AC87" s="5">
        <v>43545.589282407411</v>
      </c>
      <c r="AD87">
        <v>7.5</v>
      </c>
      <c r="AE87">
        <v>8.5</v>
      </c>
      <c r="AF87">
        <v>27.644500000000001</v>
      </c>
      <c r="AG87">
        <v>3.2050000000000001</v>
      </c>
      <c r="AH87">
        <v>0.495</v>
      </c>
      <c r="AI87">
        <v>0.56999999999999995</v>
      </c>
    </row>
    <row r="88" spans="1:35" x14ac:dyDescent="0.25">
      <c r="A88" t="s">
        <v>53</v>
      </c>
      <c r="B88" t="str">
        <f>AB88</f>
        <v>Ap2</v>
      </c>
      <c r="C88" s="10">
        <f>AC88</f>
        <v>43545.589282407411</v>
      </c>
      <c r="D88">
        <f>AD88</f>
        <v>8.5</v>
      </c>
      <c r="E88">
        <f>AE88</f>
        <v>9.5</v>
      </c>
      <c r="F88" s="1">
        <f>ROUND(AF88,3)</f>
        <v>27.771999999999998</v>
      </c>
      <c r="G88" s="1">
        <f>ROUND(AG88,3)</f>
        <v>3.2130000000000001</v>
      </c>
      <c r="J88" s="1">
        <f>ROUND(AH88,3)</f>
        <v>0.51</v>
      </c>
      <c r="K88" s="1">
        <f>ROUND(AI88,3)</f>
        <v>0.63</v>
      </c>
      <c r="M88" t="s">
        <v>58</v>
      </c>
      <c r="AA88">
        <v>6302</v>
      </c>
      <c r="AB88" t="s">
        <v>54</v>
      </c>
      <c r="AC88" s="5">
        <v>43545.589282407411</v>
      </c>
      <c r="AD88">
        <v>8.5</v>
      </c>
      <c r="AE88">
        <v>9.5</v>
      </c>
      <c r="AF88">
        <v>27.771999999999998</v>
      </c>
      <c r="AG88">
        <v>3.2130000000000001</v>
      </c>
      <c r="AH88">
        <v>0.51</v>
      </c>
      <c r="AI88">
        <v>0.63</v>
      </c>
    </row>
    <row r="89" spans="1:35" x14ac:dyDescent="0.25">
      <c r="A89" t="s">
        <v>53</v>
      </c>
      <c r="B89" t="str">
        <f>AB89</f>
        <v>Ap2</v>
      </c>
      <c r="C89" s="10">
        <f>AC89</f>
        <v>43545.589282407411</v>
      </c>
      <c r="D89">
        <f>AD89</f>
        <v>9.5</v>
      </c>
      <c r="E89">
        <f>AE89</f>
        <v>10.5</v>
      </c>
      <c r="F89" s="1">
        <f>ROUND(AF89,3)</f>
        <v>28.420999999999999</v>
      </c>
      <c r="G89" s="1">
        <f>ROUND(AG89,3)</f>
        <v>3.532</v>
      </c>
      <c r="J89" s="1">
        <f>ROUND(AH89,3)</f>
        <v>0.47499999999999998</v>
      </c>
      <c r="K89" s="1">
        <f>ROUND(AI89,3)</f>
        <v>0.59499999999999997</v>
      </c>
      <c r="M89" t="s">
        <v>58</v>
      </c>
      <c r="AA89">
        <v>6302</v>
      </c>
      <c r="AB89" t="s">
        <v>54</v>
      </c>
      <c r="AC89" s="5">
        <v>43545.589282407411</v>
      </c>
      <c r="AD89">
        <v>9.5</v>
      </c>
      <c r="AE89">
        <v>10.5</v>
      </c>
      <c r="AF89">
        <v>28.420999999999999</v>
      </c>
      <c r="AG89">
        <v>3.5315000000000003</v>
      </c>
      <c r="AH89">
        <v>0.47499999999999998</v>
      </c>
      <c r="AI89">
        <v>0.59499999999999997</v>
      </c>
    </row>
    <row r="90" spans="1:35" x14ac:dyDescent="0.25">
      <c r="A90" t="s">
        <v>53</v>
      </c>
      <c r="B90" t="str">
        <f>AB90</f>
        <v>Ap2</v>
      </c>
      <c r="C90" s="10">
        <f>AC90</f>
        <v>43545.589282407411</v>
      </c>
      <c r="D90">
        <f>AD90</f>
        <v>10.5</v>
      </c>
      <c r="E90">
        <f>AE90</f>
        <v>11.5</v>
      </c>
      <c r="F90" s="1">
        <f>ROUND(AF90,3)</f>
        <v>28.940999999999999</v>
      </c>
      <c r="G90" s="1">
        <f>ROUND(AG90,3)</f>
        <v>3.677</v>
      </c>
      <c r="J90" s="1">
        <f>ROUND(AH90,3)</f>
        <v>0.41</v>
      </c>
      <c r="K90" s="1">
        <f>ROUND(AI90,3)</f>
        <v>0.6</v>
      </c>
      <c r="M90" t="s">
        <v>58</v>
      </c>
      <c r="AA90">
        <v>6302</v>
      </c>
      <c r="AB90" t="s">
        <v>54</v>
      </c>
      <c r="AC90" s="5">
        <v>43545.589282407411</v>
      </c>
      <c r="AD90">
        <v>10.5</v>
      </c>
      <c r="AE90">
        <v>11.5</v>
      </c>
      <c r="AF90">
        <v>28.940999999999999</v>
      </c>
      <c r="AG90">
        <v>3.677</v>
      </c>
      <c r="AH90">
        <v>0.41</v>
      </c>
      <c r="AI90">
        <v>0.6</v>
      </c>
    </row>
    <row r="91" spans="1:35" x14ac:dyDescent="0.25">
      <c r="A91" t="s">
        <v>53</v>
      </c>
      <c r="B91" t="str">
        <f>AB91</f>
        <v>Ap2</v>
      </c>
      <c r="C91" s="10">
        <f>AC91</f>
        <v>43545.589282407411</v>
      </c>
      <c r="D91">
        <f>AD91</f>
        <v>11.5</v>
      </c>
      <c r="E91">
        <f>AE91</f>
        <v>12.5</v>
      </c>
      <c r="F91" s="1">
        <f>ROUND(AF91,3)</f>
        <v>29.513000000000002</v>
      </c>
      <c r="G91" s="1">
        <f>ROUND(AG91,3)</f>
        <v>3.871</v>
      </c>
      <c r="J91" s="1">
        <f>ROUND(AH91,3)</f>
        <v>0.40500000000000003</v>
      </c>
      <c r="K91" s="1">
        <f>ROUND(AI91,3)</f>
        <v>0.57499999999999996</v>
      </c>
      <c r="M91" t="s">
        <v>58</v>
      </c>
      <c r="AA91">
        <v>6302</v>
      </c>
      <c r="AB91" t="s">
        <v>54</v>
      </c>
      <c r="AC91" s="5">
        <v>43545.589282407411</v>
      </c>
      <c r="AD91">
        <v>11.5</v>
      </c>
      <c r="AE91">
        <v>12.5</v>
      </c>
      <c r="AF91">
        <v>29.512999999999998</v>
      </c>
      <c r="AG91">
        <v>3.8704999999999998</v>
      </c>
      <c r="AH91">
        <v>0.40500000000000003</v>
      </c>
      <c r="AI91">
        <v>0.57499999999999996</v>
      </c>
    </row>
    <row r="92" spans="1:35" x14ac:dyDescent="0.25">
      <c r="A92" t="s">
        <v>53</v>
      </c>
      <c r="B92" t="str">
        <f>AB92</f>
        <v>Ap2</v>
      </c>
      <c r="C92" s="10">
        <f>AC92</f>
        <v>43545.589282407411</v>
      </c>
      <c r="D92">
        <f>AD92</f>
        <v>12.5</v>
      </c>
      <c r="E92">
        <f>AE92</f>
        <v>13.5</v>
      </c>
      <c r="F92" s="1">
        <f>ROUND(AF92,3)</f>
        <v>29.759</v>
      </c>
      <c r="G92" s="1">
        <f>ROUND(AG92,3)</f>
        <v>3.81</v>
      </c>
      <c r="J92" s="1">
        <f>ROUND(AH92,3)</f>
        <v>0.45</v>
      </c>
      <c r="K92" s="1">
        <f>ROUND(AI92,3)</f>
        <v>0.56999999999999995</v>
      </c>
      <c r="M92" t="s">
        <v>58</v>
      </c>
      <c r="AA92">
        <v>6302</v>
      </c>
      <c r="AB92" t="s">
        <v>54</v>
      </c>
      <c r="AC92" s="5">
        <v>43545.589282407411</v>
      </c>
      <c r="AD92">
        <v>12.5</v>
      </c>
      <c r="AE92">
        <v>13.5</v>
      </c>
      <c r="AF92">
        <v>29.759</v>
      </c>
      <c r="AG92">
        <v>3.81</v>
      </c>
      <c r="AH92">
        <v>0.45</v>
      </c>
      <c r="AI92">
        <v>0.56999999999999995</v>
      </c>
    </row>
    <row r="93" spans="1:35" x14ac:dyDescent="0.25">
      <c r="A93" t="s">
        <v>53</v>
      </c>
      <c r="B93" t="str">
        <f>AB93</f>
        <v>Ap2</v>
      </c>
      <c r="C93" s="10">
        <f>AC93</f>
        <v>43545.589282407411</v>
      </c>
      <c r="D93">
        <f>AD93</f>
        <v>13.5</v>
      </c>
      <c r="E93">
        <f>AE93</f>
        <v>14.5</v>
      </c>
      <c r="F93" s="1">
        <f>ROUND(AF93,3)</f>
        <v>29.882999999999999</v>
      </c>
      <c r="G93" s="1">
        <f>ROUND(AG93,3)</f>
        <v>3.9980000000000002</v>
      </c>
      <c r="J93" s="1">
        <f>ROUND(AH93,3)</f>
        <v>0.39</v>
      </c>
      <c r="K93" s="1">
        <f>ROUND(AI93,3)</f>
        <v>0.54500000000000004</v>
      </c>
      <c r="M93" t="s">
        <v>58</v>
      </c>
      <c r="AA93">
        <v>6302</v>
      </c>
      <c r="AB93" t="s">
        <v>54</v>
      </c>
      <c r="AC93" s="5">
        <v>43545.589282407411</v>
      </c>
      <c r="AD93">
        <v>13.5</v>
      </c>
      <c r="AE93">
        <v>14.5</v>
      </c>
      <c r="AF93">
        <v>29.882999999999999</v>
      </c>
      <c r="AG93">
        <v>3.9975000000000005</v>
      </c>
      <c r="AH93">
        <v>0.39</v>
      </c>
      <c r="AI93">
        <v>0.54500000000000004</v>
      </c>
    </row>
    <row r="94" spans="1:35" x14ac:dyDescent="0.25">
      <c r="A94" t="s">
        <v>53</v>
      </c>
      <c r="B94" t="str">
        <f>AB94</f>
        <v>Ap2</v>
      </c>
      <c r="C94" s="10">
        <f>AC94</f>
        <v>43545.589282407411</v>
      </c>
      <c r="D94">
        <f>AD94</f>
        <v>14.5</v>
      </c>
      <c r="E94">
        <f>AE94</f>
        <v>15.5</v>
      </c>
      <c r="F94" s="1">
        <f>ROUND(AF94,3)</f>
        <v>30.207999999999998</v>
      </c>
      <c r="G94" s="1">
        <f>ROUND(AG94,3)</f>
        <v>4.399</v>
      </c>
      <c r="J94" s="1">
        <f>ROUND(AH94,3)</f>
        <v>0.28999999999999998</v>
      </c>
      <c r="K94" s="1">
        <f>ROUND(AI94,3)</f>
        <v>0.71</v>
      </c>
      <c r="M94" t="s">
        <v>58</v>
      </c>
      <c r="AA94">
        <v>6302</v>
      </c>
      <c r="AB94" t="s">
        <v>54</v>
      </c>
      <c r="AC94" s="5">
        <v>43545.589282407411</v>
      </c>
      <c r="AD94">
        <v>14.5</v>
      </c>
      <c r="AE94">
        <v>15.5</v>
      </c>
      <c r="AF94">
        <v>30.207999999999998</v>
      </c>
      <c r="AG94">
        <v>4.399</v>
      </c>
      <c r="AH94">
        <v>0.28999999999999998</v>
      </c>
      <c r="AI94">
        <v>0.71</v>
      </c>
    </row>
    <row r="95" spans="1:35" x14ac:dyDescent="0.25">
      <c r="A95" t="s">
        <v>53</v>
      </c>
      <c r="B95" t="str">
        <f>AB95</f>
        <v>Ap2</v>
      </c>
      <c r="C95" s="10">
        <f>AC95</f>
        <v>43545.589282407411</v>
      </c>
      <c r="D95">
        <f>AD95</f>
        <v>15.5</v>
      </c>
      <c r="E95">
        <f>AE95</f>
        <v>16.5</v>
      </c>
      <c r="F95" s="1">
        <f>ROUND(AF95,3)</f>
        <v>30.501000000000001</v>
      </c>
      <c r="G95" s="1">
        <f>ROUND(AG95,3)</f>
        <v>4.4009999999999998</v>
      </c>
      <c r="J95" s="1">
        <f>ROUND(AH95,3)</f>
        <v>0.26</v>
      </c>
      <c r="K95" s="1">
        <f>ROUND(AI95,3)</f>
        <v>0.61</v>
      </c>
      <c r="M95" t="s">
        <v>58</v>
      </c>
      <c r="AA95">
        <v>6302</v>
      </c>
      <c r="AB95" t="s">
        <v>54</v>
      </c>
      <c r="AC95" s="5">
        <v>43545.589282407411</v>
      </c>
      <c r="AD95">
        <v>15.5</v>
      </c>
      <c r="AE95">
        <v>16.5</v>
      </c>
      <c r="AF95">
        <v>30.501000000000001</v>
      </c>
      <c r="AG95">
        <v>4.4009999999999998</v>
      </c>
      <c r="AH95">
        <v>0.26</v>
      </c>
      <c r="AI95">
        <v>0.61</v>
      </c>
    </row>
    <row r="96" spans="1:35" x14ac:dyDescent="0.25">
      <c r="A96" t="s">
        <v>53</v>
      </c>
      <c r="B96" t="str">
        <f>AB96</f>
        <v>Ap2</v>
      </c>
      <c r="C96" s="10">
        <f>AC96</f>
        <v>43545.589282407411</v>
      </c>
      <c r="D96">
        <f>AD96</f>
        <v>16.5</v>
      </c>
      <c r="E96">
        <f>AE96</f>
        <v>17.5</v>
      </c>
      <c r="F96" s="1">
        <f>ROUND(AF96,3)</f>
        <v>30.733000000000001</v>
      </c>
      <c r="G96" s="1">
        <f>ROUND(AG96,3)</f>
        <v>4.6950000000000003</v>
      </c>
      <c r="J96" s="1">
        <f>ROUND(AH96,3)</f>
        <v>0.22</v>
      </c>
      <c r="K96" s="1">
        <f>ROUND(AI96,3)</f>
        <v>0.63</v>
      </c>
      <c r="M96" t="s">
        <v>58</v>
      </c>
      <c r="AA96">
        <v>6302</v>
      </c>
      <c r="AB96" t="s">
        <v>54</v>
      </c>
      <c r="AC96" s="5">
        <v>43545.589282407411</v>
      </c>
      <c r="AD96">
        <v>16.5</v>
      </c>
      <c r="AE96">
        <v>17.5</v>
      </c>
      <c r="AF96">
        <v>30.732500000000002</v>
      </c>
      <c r="AG96">
        <v>4.6950000000000003</v>
      </c>
      <c r="AH96">
        <v>0.22</v>
      </c>
      <c r="AI96">
        <v>0.63</v>
      </c>
    </row>
    <row r="97" spans="1:35" x14ac:dyDescent="0.25">
      <c r="A97" t="s">
        <v>53</v>
      </c>
      <c r="B97" t="str">
        <f>AB97</f>
        <v>Ap2</v>
      </c>
      <c r="C97" s="10">
        <f>AC97</f>
        <v>43545.589282407411</v>
      </c>
      <c r="D97">
        <f>AD97</f>
        <v>17.5</v>
      </c>
      <c r="E97">
        <f>AE97</f>
        <v>18.5</v>
      </c>
      <c r="F97" s="1">
        <f>ROUND(AF97,3)</f>
        <v>31.175999999999998</v>
      </c>
      <c r="G97" s="1">
        <f>ROUND(AG97,3)</f>
        <v>5.0640000000000001</v>
      </c>
      <c r="J97" s="1">
        <f>ROUND(AH97,3)</f>
        <v>0.17</v>
      </c>
      <c r="K97" s="1">
        <f>ROUND(AI97,3)</f>
        <v>0.69</v>
      </c>
      <c r="M97" t="s">
        <v>58</v>
      </c>
      <c r="AA97">
        <v>6302</v>
      </c>
      <c r="AB97" t="s">
        <v>54</v>
      </c>
      <c r="AC97" s="5">
        <v>43545.589282407411</v>
      </c>
      <c r="AD97">
        <v>17.5</v>
      </c>
      <c r="AE97">
        <v>18.5</v>
      </c>
      <c r="AF97">
        <v>31.175999999999998</v>
      </c>
      <c r="AG97">
        <v>5.0640000000000001</v>
      </c>
      <c r="AH97">
        <v>0.17</v>
      </c>
      <c r="AI97">
        <v>0.69</v>
      </c>
    </row>
    <row r="98" spans="1:35" x14ac:dyDescent="0.25">
      <c r="A98" t="s">
        <v>53</v>
      </c>
      <c r="B98" t="str">
        <f>AB98</f>
        <v>Ap2</v>
      </c>
      <c r="C98" s="10">
        <f>AC98</f>
        <v>43545.589282407411</v>
      </c>
      <c r="D98">
        <f>AD98</f>
        <v>18.5</v>
      </c>
      <c r="E98">
        <f>AE98</f>
        <v>19.5</v>
      </c>
      <c r="F98" s="1">
        <f>ROUND(AF98,3)</f>
        <v>31.385000000000002</v>
      </c>
      <c r="G98" s="1">
        <f>ROUND(AG98,3)</f>
        <v>5.4550000000000001</v>
      </c>
      <c r="J98" s="1">
        <f>ROUND(AH98,3)</f>
        <v>0.15</v>
      </c>
      <c r="K98" s="1">
        <f>ROUND(AI98,3)</f>
        <v>0.78</v>
      </c>
      <c r="M98" t="s">
        <v>58</v>
      </c>
      <c r="AA98">
        <v>6302</v>
      </c>
      <c r="AB98" t="s">
        <v>54</v>
      </c>
      <c r="AC98" s="5">
        <v>43545.589282407411</v>
      </c>
      <c r="AD98">
        <v>18.5</v>
      </c>
      <c r="AE98">
        <v>19.5</v>
      </c>
      <c r="AF98">
        <v>31.385000000000002</v>
      </c>
      <c r="AG98">
        <v>5.4550000000000001</v>
      </c>
      <c r="AH98">
        <v>0.15</v>
      </c>
      <c r="AI98">
        <v>0.78</v>
      </c>
    </row>
    <row r="99" spans="1:35" x14ac:dyDescent="0.25">
      <c r="A99" t="s">
        <v>53</v>
      </c>
      <c r="B99" t="str">
        <f>AB99</f>
        <v>Ap2</v>
      </c>
      <c r="C99" s="10">
        <f>AC99</f>
        <v>43545.589282407411</v>
      </c>
      <c r="D99">
        <f>AD99</f>
        <v>19.5</v>
      </c>
      <c r="E99">
        <f>AE99</f>
        <v>20.5</v>
      </c>
      <c r="F99" s="1">
        <f>ROUND(AF99,3)</f>
        <v>31.471</v>
      </c>
      <c r="G99" s="1">
        <f>ROUND(AG99,3)</f>
        <v>5.7130000000000001</v>
      </c>
      <c r="J99" s="1">
        <f>ROUND(AH99,3)</f>
        <v>0.12</v>
      </c>
      <c r="K99" s="1">
        <f>ROUND(AI99,3)</f>
        <v>0.88</v>
      </c>
      <c r="M99" t="s">
        <v>58</v>
      </c>
      <c r="AA99">
        <v>6302</v>
      </c>
      <c r="AB99" t="s">
        <v>54</v>
      </c>
      <c r="AC99" s="5">
        <v>43545.589282407411</v>
      </c>
      <c r="AD99">
        <v>19.5</v>
      </c>
      <c r="AE99">
        <v>20.5</v>
      </c>
      <c r="AF99">
        <v>31.471</v>
      </c>
      <c r="AG99">
        <v>5.7130000000000001</v>
      </c>
      <c r="AH99">
        <v>0.12</v>
      </c>
      <c r="AI99">
        <v>0.88</v>
      </c>
    </row>
    <row r="100" spans="1:35" x14ac:dyDescent="0.25">
      <c r="A100" t="s">
        <v>53</v>
      </c>
      <c r="B100" t="str">
        <f>AB100</f>
        <v>Ap2</v>
      </c>
      <c r="C100" s="10">
        <f>AC100</f>
        <v>43545.589282407411</v>
      </c>
      <c r="D100">
        <f>AD100</f>
        <v>20.5</v>
      </c>
      <c r="E100">
        <f>AE100</f>
        <v>21.5</v>
      </c>
      <c r="F100" s="1">
        <f>ROUND(AF100,3)</f>
        <v>31.917000000000002</v>
      </c>
      <c r="G100" s="1">
        <f>ROUND(AG100,3)</f>
        <v>6.1959999999999997</v>
      </c>
      <c r="J100" s="1">
        <f>ROUND(AH100,3)</f>
        <v>0.1</v>
      </c>
      <c r="K100" s="1">
        <f>ROUND(AI100,3)</f>
        <v>1.0149999999999999</v>
      </c>
      <c r="M100" t="s">
        <v>58</v>
      </c>
      <c r="AA100">
        <v>6302</v>
      </c>
      <c r="AB100" t="s">
        <v>54</v>
      </c>
      <c r="AC100" s="5">
        <v>43545.589282407411</v>
      </c>
      <c r="AD100">
        <v>20.5</v>
      </c>
      <c r="AE100">
        <v>21.5</v>
      </c>
      <c r="AF100">
        <v>31.916499999999999</v>
      </c>
      <c r="AG100">
        <v>6.1959999999999997</v>
      </c>
      <c r="AH100">
        <v>0.1</v>
      </c>
      <c r="AI100">
        <v>1.0150000000000001</v>
      </c>
    </row>
    <row r="101" spans="1:35" x14ac:dyDescent="0.25">
      <c r="A101" t="s">
        <v>53</v>
      </c>
      <c r="B101" t="str">
        <f>AB101</f>
        <v>Ap2</v>
      </c>
      <c r="C101" s="10">
        <f>AC101</f>
        <v>43545.589282407411</v>
      </c>
      <c r="D101">
        <f>AD101</f>
        <v>21.5</v>
      </c>
      <c r="E101">
        <f>AE101</f>
        <v>22.5</v>
      </c>
      <c r="F101" s="1">
        <f>ROUND(AF101,3)</f>
        <v>32.088999999999999</v>
      </c>
      <c r="G101" s="1">
        <f>ROUND(AG101,3)</f>
        <v>6.5490000000000004</v>
      </c>
      <c r="J101" s="1">
        <f>ROUND(AH101,3)</f>
        <v>0.1</v>
      </c>
      <c r="K101" s="1">
        <f>ROUND(AI101,3)</f>
        <v>1.27</v>
      </c>
      <c r="M101" t="s">
        <v>58</v>
      </c>
      <c r="AA101">
        <v>6302</v>
      </c>
      <c r="AB101" t="s">
        <v>54</v>
      </c>
      <c r="AC101" s="5">
        <v>43545.589282407411</v>
      </c>
      <c r="AD101">
        <v>21.5</v>
      </c>
      <c r="AE101">
        <v>22.5</v>
      </c>
      <c r="AF101">
        <v>32.088999999999999</v>
      </c>
      <c r="AG101">
        <v>6.5490000000000004</v>
      </c>
      <c r="AH101">
        <v>0.1</v>
      </c>
      <c r="AI101">
        <v>1.27</v>
      </c>
    </row>
    <row r="102" spans="1:35" x14ac:dyDescent="0.25">
      <c r="A102" t="s">
        <v>53</v>
      </c>
      <c r="B102" t="str">
        <f>AB102</f>
        <v>Ap2</v>
      </c>
      <c r="C102" s="10">
        <f>AC102</f>
        <v>43545.589282407411</v>
      </c>
      <c r="D102">
        <f>AD102</f>
        <v>22.5</v>
      </c>
      <c r="E102">
        <f>AE102</f>
        <v>23.5</v>
      </c>
      <c r="F102" s="1">
        <f>ROUND(AF102,3)</f>
        <v>32.255000000000003</v>
      </c>
      <c r="G102" s="1">
        <f>ROUND(AG102,3)</f>
        <v>6.7210000000000001</v>
      </c>
      <c r="J102" s="1">
        <f>ROUND(AH102,3)</f>
        <v>0.08</v>
      </c>
      <c r="K102" s="1">
        <f>ROUND(AI102,3)</f>
        <v>1.57</v>
      </c>
      <c r="M102" t="s">
        <v>58</v>
      </c>
      <c r="AA102">
        <v>6302</v>
      </c>
      <c r="AB102" t="s">
        <v>54</v>
      </c>
      <c r="AC102" s="5">
        <v>43545.589282407411</v>
      </c>
      <c r="AD102">
        <v>22.5</v>
      </c>
      <c r="AE102">
        <v>23.5</v>
      </c>
      <c r="AF102">
        <v>32.255000000000003</v>
      </c>
      <c r="AG102">
        <v>6.7210000000000001</v>
      </c>
      <c r="AH102">
        <v>0.08</v>
      </c>
      <c r="AI102">
        <v>1.57</v>
      </c>
    </row>
    <row r="103" spans="1:35" x14ac:dyDescent="0.25">
      <c r="A103" t="s">
        <v>53</v>
      </c>
      <c r="B103" t="str">
        <f>AB103</f>
        <v>Ap2</v>
      </c>
      <c r="C103" s="10">
        <f>AC103</f>
        <v>43545.589282407411</v>
      </c>
      <c r="D103">
        <f>AD103</f>
        <v>23.5</v>
      </c>
      <c r="E103">
        <f>AE103</f>
        <v>24.5</v>
      </c>
      <c r="F103" s="1">
        <f>ROUND(AF103,3)</f>
        <v>32.329000000000001</v>
      </c>
      <c r="G103" s="1">
        <f>ROUND(AG103,3)</f>
        <v>6.8109999999999999</v>
      </c>
      <c r="J103" s="1">
        <f>ROUND(AH103,3)</f>
        <v>0.09</v>
      </c>
      <c r="K103" s="1">
        <f>ROUND(AI103,3)</f>
        <v>1.585</v>
      </c>
      <c r="M103" t="s">
        <v>58</v>
      </c>
      <c r="AA103">
        <v>6302</v>
      </c>
      <c r="AB103" t="s">
        <v>54</v>
      </c>
      <c r="AC103" s="5">
        <v>43545.589282407411</v>
      </c>
      <c r="AD103">
        <v>23.5</v>
      </c>
      <c r="AE103">
        <v>24.5</v>
      </c>
      <c r="AF103">
        <v>32.329000000000001</v>
      </c>
      <c r="AG103">
        <v>6.8104999999999993</v>
      </c>
      <c r="AH103">
        <v>0.09</v>
      </c>
      <c r="AI103">
        <v>1.585</v>
      </c>
    </row>
    <row r="104" spans="1:35" x14ac:dyDescent="0.25">
      <c r="A104" t="s">
        <v>53</v>
      </c>
      <c r="B104" t="str">
        <f>AB104</f>
        <v>Ap2</v>
      </c>
      <c r="C104" s="10">
        <f>AC104</f>
        <v>43570.515659722223</v>
      </c>
      <c r="D104">
        <f>AD104</f>
        <v>0</v>
      </c>
      <c r="E104">
        <f>AE104</f>
        <v>0.5</v>
      </c>
      <c r="F104" s="1">
        <f>ROUND(AF104,3)</f>
        <v>26.204999999999998</v>
      </c>
      <c r="G104" s="1">
        <f>ROUND(AG104,3)</f>
        <v>6.8209999999999997</v>
      </c>
      <c r="J104" s="1">
        <f>ROUND(AH104,3)</f>
        <v>1.355</v>
      </c>
      <c r="K104" s="1">
        <f>ROUND(AI104,3)</f>
        <v>2.02</v>
      </c>
      <c r="M104" t="s">
        <v>58</v>
      </c>
      <c r="AA104">
        <v>6302</v>
      </c>
      <c r="AB104" t="s">
        <v>54</v>
      </c>
      <c r="AC104" s="5">
        <v>43570.515659722223</v>
      </c>
      <c r="AD104">
        <v>0</v>
      </c>
      <c r="AE104">
        <v>0.5</v>
      </c>
      <c r="AF104">
        <v>26.204999999999998</v>
      </c>
      <c r="AG104">
        <v>6.8205</v>
      </c>
      <c r="AH104">
        <v>1.3550000000000002</v>
      </c>
      <c r="AI104">
        <v>2.02</v>
      </c>
    </row>
    <row r="105" spans="1:35" x14ac:dyDescent="0.25">
      <c r="A105" t="s">
        <v>53</v>
      </c>
      <c r="B105" t="str">
        <f>AB105</f>
        <v>Ap2</v>
      </c>
      <c r="C105" s="10">
        <f>AC105</f>
        <v>43570.515659722223</v>
      </c>
      <c r="D105">
        <f>AD105</f>
        <v>0.5</v>
      </c>
      <c r="E105">
        <f>AE105</f>
        <v>1.5</v>
      </c>
      <c r="F105" s="1">
        <f>ROUND(AF105,3)</f>
        <v>26.271999999999998</v>
      </c>
      <c r="G105" s="1">
        <f>ROUND(AG105,3)</f>
        <v>6.7080000000000002</v>
      </c>
      <c r="J105" s="1">
        <f>ROUND(AH105,3)</f>
        <v>0.255</v>
      </c>
      <c r="K105" s="1">
        <f>ROUND(AI105,3)</f>
        <v>1.54</v>
      </c>
      <c r="M105" t="s">
        <v>58</v>
      </c>
      <c r="AA105">
        <v>6302</v>
      </c>
      <c r="AB105" t="s">
        <v>54</v>
      </c>
      <c r="AC105" s="5">
        <v>43570.515659722223</v>
      </c>
      <c r="AD105">
        <v>0.5</v>
      </c>
      <c r="AE105">
        <v>1.5</v>
      </c>
      <c r="AF105">
        <v>26.271999999999998</v>
      </c>
      <c r="AG105">
        <v>6.7080000000000002</v>
      </c>
      <c r="AH105">
        <v>0.255</v>
      </c>
      <c r="AI105">
        <v>1.54</v>
      </c>
    </row>
    <row r="106" spans="1:35" x14ac:dyDescent="0.25">
      <c r="A106" t="s">
        <v>53</v>
      </c>
      <c r="B106" t="str">
        <f>AB106</f>
        <v>Ap2</v>
      </c>
      <c r="C106" s="10">
        <f>AC106</f>
        <v>43570.515659722223</v>
      </c>
      <c r="D106">
        <f>AD106</f>
        <v>1.5</v>
      </c>
      <c r="E106">
        <f>AE106</f>
        <v>2.5</v>
      </c>
      <c r="F106" s="1">
        <f>ROUND(AF106,3)</f>
        <v>26.379000000000001</v>
      </c>
      <c r="G106" s="1">
        <f>ROUND(AG106,3)</f>
        <v>6.47</v>
      </c>
      <c r="J106" s="1">
        <f>ROUND(AH106,3)</f>
        <v>0.4</v>
      </c>
      <c r="K106" s="1">
        <f>ROUND(AI106,3)</f>
        <v>1.0569999999999999</v>
      </c>
      <c r="M106" t="s">
        <v>58</v>
      </c>
      <c r="AA106">
        <v>6302</v>
      </c>
      <c r="AB106" t="s">
        <v>54</v>
      </c>
      <c r="AC106" s="5">
        <v>43570.515659722223</v>
      </c>
      <c r="AD106">
        <v>1.5</v>
      </c>
      <c r="AE106">
        <v>2.5</v>
      </c>
      <c r="AF106">
        <v>26.379333333333335</v>
      </c>
      <c r="AG106">
        <v>6.47</v>
      </c>
      <c r="AH106">
        <v>0.39999999999999997</v>
      </c>
      <c r="AI106">
        <v>1.0566666666666666</v>
      </c>
    </row>
    <row r="107" spans="1:35" x14ac:dyDescent="0.25">
      <c r="A107" t="s">
        <v>53</v>
      </c>
      <c r="B107" t="str">
        <f>AB107</f>
        <v>Ap2</v>
      </c>
      <c r="C107" s="10">
        <f>AC107</f>
        <v>43570.515659722223</v>
      </c>
      <c r="D107">
        <f>AD107</f>
        <v>2.5</v>
      </c>
      <c r="E107">
        <f>AE107</f>
        <v>3.5</v>
      </c>
      <c r="F107" s="1">
        <f>ROUND(AF107,3)</f>
        <v>26.594999999999999</v>
      </c>
      <c r="G107" s="1">
        <f>ROUND(AG107,3)</f>
        <v>6.1130000000000004</v>
      </c>
      <c r="J107" s="1">
        <f>ROUND(AH107,3)</f>
        <v>0.56000000000000005</v>
      </c>
      <c r="K107" s="1">
        <f>ROUND(AI107,3)</f>
        <v>0.87</v>
      </c>
      <c r="M107" t="s">
        <v>58</v>
      </c>
      <c r="AA107">
        <v>6302</v>
      </c>
      <c r="AB107" t="s">
        <v>54</v>
      </c>
      <c r="AC107" s="5">
        <v>43570.515659722223</v>
      </c>
      <c r="AD107">
        <v>2.5</v>
      </c>
      <c r="AE107">
        <v>3.5</v>
      </c>
      <c r="AF107">
        <v>26.594999999999999</v>
      </c>
      <c r="AG107">
        <v>6.1130000000000004</v>
      </c>
      <c r="AH107">
        <v>0.56000000000000005</v>
      </c>
      <c r="AI107">
        <v>0.87</v>
      </c>
    </row>
    <row r="108" spans="1:35" x14ac:dyDescent="0.25">
      <c r="A108" t="s">
        <v>53</v>
      </c>
      <c r="B108" t="str">
        <f>AB108</f>
        <v>Ap2</v>
      </c>
      <c r="C108" s="10">
        <f>AC108</f>
        <v>43570.515659722223</v>
      </c>
      <c r="D108">
        <f>AD108</f>
        <v>3.5</v>
      </c>
      <c r="E108">
        <f>AE108</f>
        <v>4.5</v>
      </c>
      <c r="F108" s="1">
        <f>ROUND(AF108,3)</f>
        <v>27.085999999999999</v>
      </c>
      <c r="G108" s="1">
        <f>ROUND(AG108,3)</f>
        <v>5.819</v>
      </c>
      <c r="J108" s="1">
        <f>ROUND(AH108,3)</f>
        <v>0.89</v>
      </c>
      <c r="K108" s="1">
        <f>ROUND(AI108,3)</f>
        <v>0.82</v>
      </c>
      <c r="M108" t="s">
        <v>58</v>
      </c>
      <c r="AA108">
        <v>6302</v>
      </c>
      <c r="AB108" t="s">
        <v>54</v>
      </c>
      <c r="AC108" s="5">
        <v>43570.515659722223</v>
      </c>
      <c r="AD108">
        <v>3.5</v>
      </c>
      <c r="AE108">
        <v>4.5</v>
      </c>
      <c r="AF108">
        <v>27.085999999999999</v>
      </c>
      <c r="AG108">
        <v>5.819</v>
      </c>
      <c r="AH108">
        <v>0.89</v>
      </c>
      <c r="AI108">
        <v>0.82</v>
      </c>
    </row>
    <row r="109" spans="1:35" x14ac:dyDescent="0.25">
      <c r="A109" t="s">
        <v>53</v>
      </c>
      <c r="B109" t="str">
        <f>AB109</f>
        <v>Ap2</v>
      </c>
      <c r="C109" s="10">
        <f>AC109</f>
        <v>43570.515659722223</v>
      </c>
      <c r="D109">
        <f>AD109</f>
        <v>4.5</v>
      </c>
      <c r="E109">
        <f>AE109</f>
        <v>5.5</v>
      </c>
      <c r="F109" s="1">
        <f>ROUND(AF109,3)</f>
        <v>27.565999999999999</v>
      </c>
      <c r="G109" s="1">
        <f>ROUND(AG109,3)</f>
        <v>5.5209999999999999</v>
      </c>
      <c r="J109" s="1">
        <f>ROUND(AH109,3)</f>
        <v>1.17</v>
      </c>
      <c r="K109" s="1">
        <f>ROUND(AI109,3)</f>
        <v>0.88</v>
      </c>
      <c r="M109" t="s">
        <v>58</v>
      </c>
      <c r="AA109">
        <v>6302</v>
      </c>
      <c r="AB109" t="s">
        <v>54</v>
      </c>
      <c r="AC109" s="5">
        <v>43570.515659722223</v>
      </c>
      <c r="AD109">
        <v>4.5</v>
      </c>
      <c r="AE109">
        <v>5.5</v>
      </c>
      <c r="AF109">
        <v>27.565999999999999</v>
      </c>
      <c r="AG109">
        <v>5.5209999999999999</v>
      </c>
      <c r="AH109">
        <v>1.17</v>
      </c>
      <c r="AI109">
        <v>0.88</v>
      </c>
    </row>
    <row r="110" spans="1:35" x14ac:dyDescent="0.25">
      <c r="A110" t="s">
        <v>53</v>
      </c>
      <c r="B110" t="str">
        <f>AB110</f>
        <v>Ap2</v>
      </c>
      <c r="C110" s="10">
        <f>AC110</f>
        <v>43570.515659722223</v>
      </c>
      <c r="D110">
        <f>AD110</f>
        <v>5.5</v>
      </c>
      <c r="E110">
        <f>AE110</f>
        <v>6.5</v>
      </c>
      <c r="F110" s="1">
        <f>ROUND(AF110,3)</f>
        <v>28.373000000000001</v>
      </c>
      <c r="G110" s="1">
        <f>ROUND(AG110,3)</f>
        <v>5.4059999999999997</v>
      </c>
      <c r="J110" s="1">
        <f>ROUND(AH110,3)</f>
        <v>1.2450000000000001</v>
      </c>
      <c r="K110" s="1">
        <f>ROUND(AI110,3)</f>
        <v>0.90300000000000002</v>
      </c>
      <c r="M110" t="s">
        <v>58</v>
      </c>
      <c r="AA110">
        <v>6302</v>
      </c>
      <c r="AB110" t="s">
        <v>54</v>
      </c>
      <c r="AC110" s="5">
        <v>43570.515659722223</v>
      </c>
      <c r="AD110">
        <v>5.5</v>
      </c>
      <c r="AE110">
        <v>6.5</v>
      </c>
      <c r="AF110">
        <v>28.373333333333335</v>
      </c>
      <c r="AG110">
        <v>5.4056666666666668</v>
      </c>
      <c r="AH110">
        <v>1.2450000000000001</v>
      </c>
      <c r="AI110">
        <v>0.90333333333333332</v>
      </c>
    </row>
    <row r="111" spans="1:35" x14ac:dyDescent="0.25">
      <c r="A111" t="s">
        <v>53</v>
      </c>
      <c r="B111" t="str">
        <f>AB111</f>
        <v>Ap2</v>
      </c>
      <c r="C111" s="10">
        <f>AC111</f>
        <v>43570.515659722223</v>
      </c>
      <c r="D111">
        <f>AD111</f>
        <v>6.5</v>
      </c>
      <c r="E111">
        <f>AE111</f>
        <v>7.5</v>
      </c>
      <c r="F111" s="1">
        <f>ROUND(AF111,3)</f>
        <v>29.181000000000001</v>
      </c>
      <c r="G111" s="1">
        <f>ROUND(AG111,3)</f>
        <v>5.29</v>
      </c>
      <c r="J111" s="1">
        <f>ROUND(AH111,3)</f>
        <v>1.32</v>
      </c>
      <c r="K111" s="1">
        <f>ROUND(AI111,3)</f>
        <v>0.92700000000000005</v>
      </c>
      <c r="M111" t="s">
        <v>58</v>
      </c>
      <c r="AA111">
        <v>6302</v>
      </c>
      <c r="AB111" t="s">
        <v>54</v>
      </c>
      <c r="AC111" s="5">
        <v>43570.515659722223</v>
      </c>
      <c r="AD111">
        <v>6.5</v>
      </c>
      <c r="AE111">
        <v>7.5</v>
      </c>
      <c r="AF111">
        <v>29.180666666666667</v>
      </c>
      <c r="AG111">
        <v>5.2903333333333329</v>
      </c>
      <c r="AH111">
        <v>1.32</v>
      </c>
      <c r="AI111">
        <v>0.92666666666666675</v>
      </c>
    </row>
    <row r="112" spans="1:35" x14ac:dyDescent="0.25">
      <c r="A112" t="s">
        <v>53</v>
      </c>
      <c r="B112" t="str">
        <f>AB112</f>
        <v>Ap2</v>
      </c>
      <c r="C112" s="10">
        <f>AC112</f>
        <v>43570.515659722223</v>
      </c>
      <c r="D112">
        <f>AD112</f>
        <v>7.5</v>
      </c>
      <c r="E112">
        <f>AE112</f>
        <v>8.5</v>
      </c>
      <c r="F112" s="1">
        <f>ROUND(AF112,3)</f>
        <v>29.94</v>
      </c>
      <c r="G112" s="1">
        <f>ROUND(AG112,3)</f>
        <v>5.2229999999999999</v>
      </c>
      <c r="J112" s="1">
        <f>ROUND(AH112,3)</f>
        <v>1.28</v>
      </c>
      <c r="K112" s="1">
        <f>ROUND(AI112,3)</f>
        <v>0.85</v>
      </c>
      <c r="M112" t="s">
        <v>58</v>
      </c>
      <c r="AA112">
        <v>6302</v>
      </c>
      <c r="AB112" t="s">
        <v>54</v>
      </c>
      <c r="AC112" s="5">
        <v>43570.515659722223</v>
      </c>
      <c r="AD112">
        <v>7.5</v>
      </c>
      <c r="AE112">
        <v>8.5</v>
      </c>
      <c r="AF112">
        <v>29.94</v>
      </c>
      <c r="AG112">
        <v>5.2229999999999999</v>
      </c>
      <c r="AH112">
        <v>1.28</v>
      </c>
      <c r="AI112">
        <v>0.85</v>
      </c>
    </row>
    <row r="113" spans="1:35" x14ac:dyDescent="0.25">
      <c r="A113" t="s">
        <v>53</v>
      </c>
      <c r="B113" t="str">
        <f>AB113</f>
        <v>Ap2</v>
      </c>
      <c r="C113" s="10">
        <f>AC113</f>
        <v>43570.515659722223</v>
      </c>
      <c r="D113">
        <f>AD113</f>
        <v>8.5</v>
      </c>
      <c r="E113">
        <f>AE113</f>
        <v>9.5</v>
      </c>
      <c r="F113" s="1">
        <f>ROUND(AF113,3)</f>
        <v>30.477</v>
      </c>
      <c r="G113" s="1">
        <f>ROUND(AG113,3)</f>
        <v>5.4420000000000002</v>
      </c>
      <c r="J113" s="1">
        <f>ROUND(AH113,3)</f>
        <v>1.18</v>
      </c>
      <c r="K113" s="1">
        <f>ROUND(AI113,3)</f>
        <v>0.9</v>
      </c>
      <c r="M113" t="s">
        <v>58</v>
      </c>
      <c r="AA113">
        <v>6302</v>
      </c>
      <c r="AB113" t="s">
        <v>54</v>
      </c>
      <c r="AC113" s="5">
        <v>43570.515659722223</v>
      </c>
      <c r="AD113">
        <v>8.5</v>
      </c>
      <c r="AE113">
        <v>9.5</v>
      </c>
      <c r="AF113">
        <v>30.477</v>
      </c>
      <c r="AG113">
        <v>5.4420000000000002</v>
      </c>
      <c r="AH113">
        <v>1.18</v>
      </c>
      <c r="AI113">
        <v>0.9</v>
      </c>
    </row>
    <row r="114" spans="1:35" x14ac:dyDescent="0.25">
      <c r="A114" t="s">
        <v>53</v>
      </c>
      <c r="B114" t="str">
        <f>AB114</f>
        <v>Ap2</v>
      </c>
      <c r="C114" s="10">
        <f>AC114</f>
        <v>43570.515659722223</v>
      </c>
      <c r="D114">
        <f>AD114</f>
        <v>9.5</v>
      </c>
      <c r="E114">
        <f>AE114</f>
        <v>10.5</v>
      </c>
      <c r="F114" s="1">
        <f>ROUND(AF114,3)</f>
        <v>30.542999999999999</v>
      </c>
      <c r="G114" s="1">
        <f>ROUND(AG114,3)</f>
        <v>5.5149999999999997</v>
      </c>
      <c r="J114" s="1">
        <f>ROUND(AH114,3)</f>
        <v>0.98</v>
      </c>
      <c r="K114" s="1">
        <f>ROUND(AI114,3)</f>
        <v>0.87</v>
      </c>
      <c r="M114" t="s">
        <v>58</v>
      </c>
      <c r="AA114">
        <v>6302</v>
      </c>
      <c r="AB114" t="s">
        <v>54</v>
      </c>
      <c r="AC114" s="5">
        <v>43570.515659722223</v>
      </c>
      <c r="AD114">
        <v>9.5</v>
      </c>
      <c r="AE114">
        <v>10.5</v>
      </c>
      <c r="AF114">
        <v>30.542999999999999</v>
      </c>
      <c r="AG114">
        <v>5.5149999999999997</v>
      </c>
      <c r="AH114">
        <v>0.98</v>
      </c>
      <c r="AI114">
        <v>0.87</v>
      </c>
    </row>
    <row r="115" spans="1:35" x14ac:dyDescent="0.25">
      <c r="A115" t="s">
        <v>53</v>
      </c>
      <c r="B115" t="str">
        <f>AB115</f>
        <v>Ap2</v>
      </c>
      <c r="C115" s="10">
        <f>AC115</f>
        <v>43570.515659722223</v>
      </c>
      <c r="D115">
        <f>AD115</f>
        <v>10.5</v>
      </c>
      <c r="E115">
        <f>AE115</f>
        <v>11.5</v>
      </c>
      <c r="F115" s="1">
        <f>ROUND(AF115,3)</f>
        <v>31.02</v>
      </c>
      <c r="G115" s="1">
        <f>ROUND(AG115,3)</f>
        <v>5.7539999999999996</v>
      </c>
      <c r="J115" s="1">
        <f>ROUND(AH115,3)</f>
        <v>0.79</v>
      </c>
      <c r="K115" s="1">
        <f>ROUND(AI115,3)</f>
        <v>0.88</v>
      </c>
      <c r="M115" t="s">
        <v>58</v>
      </c>
      <c r="AA115">
        <v>6302</v>
      </c>
      <c r="AB115" t="s">
        <v>54</v>
      </c>
      <c r="AC115" s="5">
        <v>43570.515659722223</v>
      </c>
      <c r="AD115">
        <v>10.5</v>
      </c>
      <c r="AE115">
        <v>11.5</v>
      </c>
      <c r="AF115">
        <v>31.02</v>
      </c>
      <c r="AG115">
        <v>5.7539999999999996</v>
      </c>
      <c r="AH115">
        <v>0.79</v>
      </c>
      <c r="AI115">
        <v>0.88</v>
      </c>
    </row>
    <row r="116" spans="1:35" x14ac:dyDescent="0.25">
      <c r="A116" t="s">
        <v>53</v>
      </c>
      <c r="B116" t="str">
        <f>AB116</f>
        <v>Ap2</v>
      </c>
      <c r="C116" s="10">
        <f>AC116</f>
        <v>43570.515659722223</v>
      </c>
      <c r="D116">
        <f>AD116</f>
        <v>11.5</v>
      </c>
      <c r="E116">
        <f>AE116</f>
        <v>12.5</v>
      </c>
      <c r="F116" s="1">
        <f>ROUND(AF116,3)</f>
        <v>31.49</v>
      </c>
      <c r="G116" s="1">
        <f>ROUND(AG116,3)</f>
        <v>5.9130000000000003</v>
      </c>
      <c r="J116" s="1">
        <f>ROUND(AH116,3)</f>
        <v>0.59</v>
      </c>
      <c r="K116" s="1">
        <f>ROUND(AI116,3)</f>
        <v>0.8</v>
      </c>
      <c r="M116" t="s">
        <v>58</v>
      </c>
      <c r="AA116">
        <v>6302</v>
      </c>
      <c r="AB116" t="s">
        <v>54</v>
      </c>
      <c r="AC116" s="5">
        <v>43570.515659722223</v>
      </c>
      <c r="AD116">
        <v>11.5</v>
      </c>
      <c r="AE116">
        <v>12.5</v>
      </c>
      <c r="AF116">
        <v>31.49</v>
      </c>
      <c r="AG116">
        <v>5.9130000000000003</v>
      </c>
      <c r="AH116">
        <v>0.59</v>
      </c>
      <c r="AI116">
        <v>0.8</v>
      </c>
    </row>
    <row r="117" spans="1:35" x14ac:dyDescent="0.25">
      <c r="A117" t="s">
        <v>53</v>
      </c>
      <c r="B117" t="str">
        <f>AB117</f>
        <v>Ap2</v>
      </c>
      <c r="C117" s="10">
        <f>AC117</f>
        <v>43570.515659722223</v>
      </c>
      <c r="D117">
        <f>AD117</f>
        <v>12.5</v>
      </c>
      <c r="E117">
        <f>AE117</f>
        <v>13.5</v>
      </c>
      <c r="F117" s="1">
        <f>ROUND(AF117,3)</f>
        <v>31.649000000000001</v>
      </c>
      <c r="G117" s="1">
        <f>ROUND(AG117,3)</f>
        <v>6.2539999999999996</v>
      </c>
      <c r="J117" s="1">
        <f>ROUND(AH117,3)</f>
        <v>0.34</v>
      </c>
      <c r="K117" s="1">
        <f>ROUND(AI117,3)</f>
        <v>0.84</v>
      </c>
      <c r="M117" t="s">
        <v>58</v>
      </c>
      <c r="AA117">
        <v>6302</v>
      </c>
      <c r="AB117" t="s">
        <v>54</v>
      </c>
      <c r="AC117" s="5">
        <v>43570.515659722223</v>
      </c>
      <c r="AD117">
        <v>12.5</v>
      </c>
      <c r="AE117">
        <v>13.5</v>
      </c>
      <c r="AF117">
        <v>31.649000000000001</v>
      </c>
      <c r="AG117">
        <v>6.2539999999999996</v>
      </c>
      <c r="AH117">
        <v>0.34</v>
      </c>
      <c r="AI117">
        <v>0.84</v>
      </c>
    </row>
    <row r="118" spans="1:35" x14ac:dyDescent="0.25">
      <c r="A118" t="s">
        <v>53</v>
      </c>
      <c r="B118" t="str">
        <f>AB118</f>
        <v>Ap2</v>
      </c>
      <c r="C118" s="10">
        <f>AC118</f>
        <v>43570.515659722223</v>
      </c>
      <c r="D118">
        <f>AD118</f>
        <v>13.5</v>
      </c>
      <c r="E118">
        <f>AE118</f>
        <v>14.5</v>
      </c>
      <c r="F118" s="1">
        <f>ROUND(AF118,3)</f>
        <v>31.725999999999999</v>
      </c>
      <c r="G118" s="1">
        <f>ROUND(AG118,3)</f>
        <v>6.3949999999999996</v>
      </c>
      <c r="J118" s="1">
        <f>ROUND(AH118,3)</f>
        <v>0.27</v>
      </c>
      <c r="K118" s="1">
        <f>ROUND(AI118,3)</f>
        <v>0.86499999999999999</v>
      </c>
      <c r="M118" t="s">
        <v>58</v>
      </c>
      <c r="AA118">
        <v>6302</v>
      </c>
      <c r="AB118" t="s">
        <v>54</v>
      </c>
      <c r="AC118" s="5">
        <v>43570.515659722223</v>
      </c>
      <c r="AD118">
        <v>13.5</v>
      </c>
      <c r="AE118">
        <v>14.5</v>
      </c>
      <c r="AF118">
        <v>31.725999999999999</v>
      </c>
      <c r="AG118">
        <v>6.3944999999999999</v>
      </c>
      <c r="AH118">
        <v>0.27</v>
      </c>
      <c r="AI118">
        <v>0.86499999999999999</v>
      </c>
    </row>
    <row r="119" spans="1:35" x14ac:dyDescent="0.25">
      <c r="A119" t="s">
        <v>53</v>
      </c>
      <c r="B119" t="str">
        <f>AB119</f>
        <v>Ap2</v>
      </c>
      <c r="C119" s="10">
        <f>AC119</f>
        <v>43570.515659722223</v>
      </c>
      <c r="D119">
        <f>AD119</f>
        <v>14.5</v>
      </c>
      <c r="E119">
        <f>AE119</f>
        <v>15.5</v>
      </c>
      <c r="F119" s="1">
        <f>ROUND(AF119,3)</f>
        <v>31.803000000000001</v>
      </c>
      <c r="G119" s="1">
        <f>ROUND(AG119,3)</f>
        <v>6.5350000000000001</v>
      </c>
      <c r="J119" s="1">
        <f>ROUND(AH119,3)</f>
        <v>0.2</v>
      </c>
      <c r="K119" s="1">
        <f>ROUND(AI119,3)</f>
        <v>0.89</v>
      </c>
      <c r="M119" t="s">
        <v>58</v>
      </c>
      <c r="AA119">
        <v>6302</v>
      </c>
      <c r="AB119" t="s">
        <v>54</v>
      </c>
      <c r="AC119" s="5">
        <v>43570.515659722223</v>
      </c>
      <c r="AD119">
        <v>14.5</v>
      </c>
      <c r="AE119">
        <v>15.5</v>
      </c>
      <c r="AF119">
        <v>31.803000000000001</v>
      </c>
      <c r="AG119">
        <v>6.5350000000000001</v>
      </c>
      <c r="AH119">
        <v>0.2</v>
      </c>
      <c r="AI119">
        <v>0.89</v>
      </c>
    </row>
    <row r="120" spans="1:35" x14ac:dyDescent="0.25">
      <c r="A120" t="s">
        <v>53</v>
      </c>
      <c r="B120" t="str">
        <f>AB120</f>
        <v>Ap2</v>
      </c>
      <c r="C120" s="10">
        <f>AC120</f>
        <v>43570.515659722223</v>
      </c>
      <c r="D120">
        <f>AD120</f>
        <v>15.5</v>
      </c>
      <c r="E120">
        <f>AE120</f>
        <v>16.5</v>
      </c>
      <c r="F120" s="1">
        <f>ROUND(AF120,3)</f>
        <v>32.048000000000002</v>
      </c>
      <c r="G120" s="1">
        <f>ROUND(AG120,3)</f>
        <v>6.6970000000000001</v>
      </c>
      <c r="J120" s="1">
        <f>ROUND(AH120,3)</f>
        <v>0.15</v>
      </c>
      <c r="K120" s="1">
        <f>ROUND(AI120,3)</f>
        <v>0.92</v>
      </c>
      <c r="M120" t="s">
        <v>58</v>
      </c>
      <c r="AA120">
        <v>6302</v>
      </c>
      <c r="AB120" t="s">
        <v>54</v>
      </c>
      <c r="AC120" s="5">
        <v>43570.515659722223</v>
      </c>
      <c r="AD120">
        <v>15.5</v>
      </c>
      <c r="AE120">
        <v>16.5</v>
      </c>
      <c r="AF120">
        <v>32.048000000000002</v>
      </c>
      <c r="AG120">
        <v>6.6970000000000001</v>
      </c>
      <c r="AH120">
        <v>0.15</v>
      </c>
      <c r="AI120">
        <v>0.92</v>
      </c>
    </row>
    <row r="121" spans="1:35" x14ac:dyDescent="0.25">
      <c r="A121" t="s">
        <v>53</v>
      </c>
      <c r="B121" t="str">
        <f>AB121</f>
        <v>Ap2</v>
      </c>
      <c r="C121" s="10">
        <f>AC121</f>
        <v>43570.515659722223</v>
      </c>
      <c r="D121">
        <f>AD121</f>
        <v>16.5</v>
      </c>
      <c r="E121">
        <f>AE121</f>
        <v>17.5</v>
      </c>
      <c r="F121" s="1">
        <f>ROUND(AF121,3)</f>
        <v>32.116999999999997</v>
      </c>
      <c r="G121" s="1">
        <f>ROUND(AG121,3)</f>
        <v>6.7990000000000004</v>
      </c>
      <c r="J121" s="1">
        <f>ROUND(AH121,3)</f>
        <v>0.13</v>
      </c>
      <c r="K121" s="1">
        <f>ROUND(AI121,3)</f>
        <v>1.01</v>
      </c>
      <c r="M121" t="s">
        <v>58</v>
      </c>
      <c r="AA121">
        <v>6302</v>
      </c>
      <c r="AB121" t="s">
        <v>54</v>
      </c>
      <c r="AC121" s="5">
        <v>43570.515659722223</v>
      </c>
      <c r="AD121">
        <v>16.5</v>
      </c>
      <c r="AE121">
        <v>17.5</v>
      </c>
      <c r="AF121">
        <v>32.116999999999997</v>
      </c>
      <c r="AG121">
        <v>6.7990000000000004</v>
      </c>
      <c r="AH121">
        <v>0.13</v>
      </c>
      <c r="AI121">
        <v>1.01</v>
      </c>
    </row>
    <row r="122" spans="1:35" x14ac:dyDescent="0.25">
      <c r="A122" t="s">
        <v>53</v>
      </c>
      <c r="B122" t="str">
        <f>AB122</f>
        <v>Ap2</v>
      </c>
      <c r="C122" s="10">
        <f>AC122</f>
        <v>43570.515659722223</v>
      </c>
      <c r="D122">
        <f>AD122</f>
        <v>17.5</v>
      </c>
      <c r="E122">
        <f>AE122</f>
        <v>18.5</v>
      </c>
      <c r="F122" s="1">
        <f>ROUND(AF122,3)</f>
        <v>32.139000000000003</v>
      </c>
      <c r="G122" s="1">
        <f>ROUND(AG122,3)</f>
        <v>6.8140000000000001</v>
      </c>
      <c r="J122" s="1">
        <f>ROUND(AH122,3)</f>
        <v>0.125</v>
      </c>
      <c r="K122" s="1">
        <f>ROUND(AI122,3)</f>
        <v>1.0249999999999999</v>
      </c>
      <c r="M122" t="s">
        <v>58</v>
      </c>
      <c r="AA122">
        <v>6302</v>
      </c>
      <c r="AB122" t="s">
        <v>54</v>
      </c>
      <c r="AC122" s="5">
        <v>43570.515659722223</v>
      </c>
      <c r="AD122">
        <v>17.5</v>
      </c>
      <c r="AE122">
        <v>18.5</v>
      </c>
      <c r="AF122">
        <v>32.138499999999993</v>
      </c>
      <c r="AG122">
        <v>6.8140000000000001</v>
      </c>
      <c r="AH122">
        <v>0.125</v>
      </c>
      <c r="AI122">
        <v>1.0249999999999999</v>
      </c>
    </row>
    <row r="123" spans="1:35" x14ac:dyDescent="0.25">
      <c r="A123" t="s">
        <v>53</v>
      </c>
      <c r="B123" t="str">
        <f>AB123</f>
        <v>Ap2</v>
      </c>
      <c r="C123" s="10">
        <f>AC123</f>
        <v>43570.515659722223</v>
      </c>
      <c r="D123">
        <f>AD123</f>
        <v>18.5</v>
      </c>
      <c r="E123">
        <f>AE123</f>
        <v>19.5</v>
      </c>
      <c r="F123" s="1">
        <f>ROUND(AF123,3)</f>
        <v>32.159999999999997</v>
      </c>
      <c r="G123" s="1">
        <f>ROUND(AG123,3)</f>
        <v>6.8289999999999997</v>
      </c>
      <c r="J123" s="1">
        <f>ROUND(AH123,3)</f>
        <v>0.12</v>
      </c>
      <c r="K123" s="1">
        <f>ROUND(AI123,3)</f>
        <v>1.04</v>
      </c>
      <c r="M123" t="s">
        <v>58</v>
      </c>
      <c r="AA123">
        <v>6302</v>
      </c>
      <c r="AB123" t="s">
        <v>54</v>
      </c>
      <c r="AC123" s="5">
        <v>43570.515659722223</v>
      </c>
      <c r="AD123">
        <v>18.5</v>
      </c>
      <c r="AE123">
        <v>19.5</v>
      </c>
      <c r="AF123">
        <v>32.159999999999997</v>
      </c>
      <c r="AG123">
        <v>6.8289999999999997</v>
      </c>
      <c r="AH123">
        <v>0.12</v>
      </c>
      <c r="AI123">
        <v>1.04</v>
      </c>
    </row>
    <row r="124" spans="1:35" x14ac:dyDescent="0.25">
      <c r="A124" t="s">
        <v>53</v>
      </c>
      <c r="B124" t="str">
        <f>AB124</f>
        <v>Ap2</v>
      </c>
      <c r="C124" s="10">
        <f>AC124</f>
        <v>43570.515659722223</v>
      </c>
      <c r="D124">
        <f>AD124</f>
        <v>19.5</v>
      </c>
      <c r="E124">
        <f>AE124</f>
        <v>20.5</v>
      </c>
      <c r="F124" s="1">
        <f>ROUND(AF124,3)</f>
        <v>32.195</v>
      </c>
      <c r="G124" s="1">
        <f>ROUND(AG124,3)</f>
        <v>6.8890000000000002</v>
      </c>
      <c r="J124" s="1">
        <f>ROUND(AH124,3)</f>
        <v>0.12</v>
      </c>
      <c r="K124" s="1">
        <f>ROUND(AI124,3)</f>
        <v>1.01</v>
      </c>
      <c r="M124" t="s">
        <v>58</v>
      </c>
      <c r="AA124">
        <v>6302</v>
      </c>
      <c r="AB124" t="s">
        <v>54</v>
      </c>
      <c r="AC124" s="5">
        <v>43570.515659722223</v>
      </c>
      <c r="AD124">
        <v>19.5</v>
      </c>
      <c r="AE124">
        <v>20.5</v>
      </c>
      <c r="AF124">
        <v>32.195</v>
      </c>
      <c r="AG124">
        <v>6.8890000000000002</v>
      </c>
      <c r="AH124">
        <v>0.12</v>
      </c>
      <c r="AI124">
        <v>1.01</v>
      </c>
    </row>
    <row r="125" spans="1:35" x14ac:dyDescent="0.25">
      <c r="A125" t="s">
        <v>53</v>
      </c>
      <c r="B125" t="str">
        <f>AB125</f>
        <v>Ap2</v>
      </c>
      <c r="C125" s="10">
        <f>AC125</f>
        <v>43570.515659722223</v>
      </c>
      <c r="D125">
        <f>AD125</f>
        <v>20.5</v>
      </c>
      <c r="E125">
        <f>AE125</f>
        <v>21.5</v>
      </c>
      <c r="F125" s="1">
        <f>ROUND(AF125,3)</f>
        <v>32.197000000000003</v>
      </c>
      <c r="G125" s="1">
        <f>ROUND(AG125,3)</f>
        <v>6.9</v>
      </c>
      <c r="J125" s="1">
        <f>ROUND(AH125,3)</f>
        <v>0.12</v>
      </c>
      <c r="K125" s="1">
        <f>ROUND(AI125,3)</f>
        <v>1.0349999999999999</v>
      </c>
      <c r="M125" t="s">
        <v>58</v>
      </c>
      <c r="AA125">
        <v>6302</v>
      </c>
      <c r="AB125" t="s">
        <v>54</v>
      </c>
      <c r="AC125" s="5">
        <v>43570.515659722223</v>
      </c>
      <c r="AD125">
        <v>20.5</v>
      </c>
      <c r="AE125">
        <v>21.5</v>
      </c>
      <c r="AF125">
        <v>32.197000000000003</v>
      </c>
      <c r="AG125">
        <v>6.8994999999999997</v>
      </c>
      <c r="AH125">
        <v>0.12</v>
      </c>
      <c r="AI125">
        <v>1.0350000000000001</v>
      </c>
    </row>
    <row r="126" spans="1:35" x14ac:dyDescent="0.25">
      <c r="A126" t="s">
        <v>53</v>
      </c>
      <c r="B126" t="str">
        <f>AB126</f>
        <v>Ap2</v>
      </c>
      <c r="C126" s="10">
        <f>AC126</f>
        <v>43570.515659722223</v>
      </c>
      <c r="D126">
        <f>AD126</f>
        <v>21.5</v>
      </c>
      <c r="E126">
        <f>AE126</f>
        <v>22.5</v>
      </c>
      <c r="F126" s="1">
        <f>ROUND(AF126,3)</f>
        <v>32.198999999999998</v>
      </c>
      <c r="G126" s="1">
        <f>ROUND(AG126,3)</f>
        <v>6.91</v>
      </c>
      <c r="J126" s="1">
        <f>ROUND(AH126,3)</f>
        <v>0.12</v>
      </c>
      <c r="K126" s="1">
        <f>ROUND(AI126,3)</f>
        <v>1.06</v>
      </c>
      <c r="M126" t="s">
        <v>58</v>
      </c>
      <c r="AA126">
        <v>6302</v>
      </c>
      <c r="AB126" t="s">
        <v>54</v>
      </c>
      <c r="AC126" s="5">
        <v>43570.515659722223</v>
      </c>
      <c r="AD126">
        <v>21.5</v>
      </c>
      <c r="AE126">
        <v>22.5</v>
      </c>
      <c r="AF126">
        <v>32.198999999999998</v>
      </c>
      <c r="AG126">
        <v>6.91</v>
      </c>
      <c r="AH126">
        <v>0.12</v>
      </c>
      <c r="AI126">
        <v>1.06</v>
      </c>
    </row>
    <row r="127" spans="1:35" x14ac:dyDescent="0.25">
      <c r="A127" t="s">
        <v>53</v>
      </c>
      <c r="B127" t="str">
        <f>AB127</f>
        <v>Ap2</v>
      </c>
      <c r="C127" s="10">
        <f>AC127</f>
        <v>43570.515659722223</v>
      </c>
      <c r="D127">
        <f>AD127</f>
        <v>22.5</v>
      </c>
      <c r="E127">
        <f>AE127</f>
        <v>23.5</v>
      </c>
      <c r="F127" s="1">
        <f>ROUND(AF127,3)</f>
        <v>32.213999999999999</v>
      </c>
      <c r="G127" s="1">
        <f>ROUND(AG127,3)</f>
        <v>6.9859999999999998</v>
      </c>
      <c r="J127" s="1">
        <f>ROUND(AH127,3)</f>
        <v>0.11</v>
      </c>
      <c r="K127" s="1">
        <f>ROUND(AI127,3)</f>
        <v>1.1599999999999999</v>
      </c>
      <c r="M127" t="s">
        <v>58</v>
      </c>
      <c r="AA127">
        <v>6302</v>
      </c>
      <c r="AB127" t="s">
        <v>54</v>
      </c>
      <c r="AC127" s="5">
        <v>43570.515659722223</v>
      </c>
      <c r="AD127">
        <v>22.5</v>
      </c>
      <c r="AE127">
        <v>23.5</v>
      </c>
      <c r="AF127">
        <v>32.213999999999999</v>
      </c>
      <c r="AG127">
        <v>6.9859999999999998</v>
      </c>
      <c r="AH127">
        <v>0.11</v>
      </c>
      <c r="AI127">
        <v>1.1599999999999999</v>
      </c>
    </row>
    <row r="128" spans="1:35" x14ac:dyDescent="0.25">
      <c r="A128" t="s">
        <v>53</v>
      </c>
      <c r="B128" t="s">
        <v>54</v>
      </c>
      <c r="C128" s="10">
        <f>DATE(2019,1,$X128)+($X128-FLOOR($X128,1))</f>
        <v>43578.405003</v>
      </c>
      <c r="D128">
        <v>0</v>
      </c>
      <c r="E128">
        <f>N128+0.5</f>
        <v>0.5</v>
      </c>
      <c r="F128" s="1">
        <f>ROUND(P128,3)</f>
        <v>25.518999999999998</v>
      </c>
      <c r="G128" s="1">
        <f>ROUND(O128,3)</f>
        <v>10.302</v>
      </c>
      <c r="H128">
        <f>ROUND(W128,3)</f>
        <v>9.6470000000000002</v>
      </c>
      <c r="I128">
        <f>ROUND(V128,2)</f>
        <v>101.27</v>
      </c>
      <c r="J128" s="1">
        <f>ROUND(R128,3)</f>
        <v>0.97199999999999998</v>
      </c>
      <c r="K128" s="1"/>
      <c r="M128" t="s">
        <v>59</v>
      </c>
      <c r="N128">
        <v>0</v>
      </c>
      <c r="O128">
        <v>10.302</v>
      </c>
      <c r="P128">
        <v>25.518699999999999</v>
      </c>
      <c r="Q128">
        <v>19.514700000000001</v>
      </c>
      <c r="R128" s="8">
        <v>0.97197999999999996</v>
      </c>
      <c r="S128">
        <v>0.1235</v>
      </c>
      <c r="T128">
        <v>1.0999999999999999E-2</v>
      </c>
      <c r="U128">
        <v>1479.43</v>
      </c>
      <c r="V128">
        <v>101.267</v>
      </c>
      <c r="W128">
        <v>9.6464999999999996</v>
      </c>
      <c r="X128">
        <v>113.40500299999999</v>
      </c>
      <c r="Y128">
        <v>6.7500999999999998</v>
      </c>
      <c r="Z128">
        <v>0</v>
      </c>
    </row>
    <row r="129" spans="1:26" x14ac:dyDescent="0.25">
      <c r="A129" t="s">
        <v>53</v>
      </c>
      <c r="B129" t="s">
        <v>54</v>
      </c>
      <c r="C129" s="10">
        <f>DATE(2019,1,$X129)+($X129-FLOOR($X129,1))</f>
        <v>43578.405030000002</v>
      </c>
      <c r="D129">
        <f>N129-0.5</f>
        <v>0.5</v>
      </c>
      <c r="E129">
        <f>N129+0.5</f>
        <v>1.5</v>
      </c>
      <c r="F129" s="1">
        <f>ROUND(P129,3)</f>
        <v>25.608000000000001</v>
      </c>
      <c r="G129" s="1">
        <f>ROUND(O129,3)</f>
        <v>10.295</v>
      </c>
      <c r="H129">
        <f>ROUND(W129,3)</f>
        <v>10.032999999999999</v>
      </c>
      <c r="I129">
        <f>ROUND(V129,2)</f>
        <v>105.37</v>
      </c>
      <c r="J129" s="1">
        <f>ROUND(R129,3)</f>
        <v>1.0740000000000001</v>
      </c>
      <c r="K129" s="1"/>
      <c r="M129" t="s">
        <v>59</v>
      </c>
      <c r="N129">
        <v>1</v>
      </c>
      <c r="O129">
        <v>10.295299999999999</v>
      </c>
      <c r="P129">
        <v>25.6082</v>
      </c>
      <c r="Q129">
        <v>19.5853</v>
      </c>
      <c r="R129" s="8">
        <v>1.0739000000000001</v>
      </c>
      <c r="S129">
        <v>0.12379999999999999</v>
      </c>
      <c r="T129">
        <v>1.2E-2</v>
      </c>
      <c r="U129">
        <v>1479.53</v>
      </c>
      <c r="V129">
        <v>105.366</v>
      </c>
      <c r="W129">
        <v>10.0327</v>
      </c>
      <c r="X129">
        <v>113.40503</v>
      </c>
      <c r="Y129">
        <v>7.0202999999999998</v>
      </c>
      <c r="Z129">
        <v>1.01</v>
      </c>
    </row>
    <row r="130" spans="1:26" x14ac:dyDescent="0.25">
      <c r="A130" t="s">
        <v>53</v>
      </c>
      <c r="B130" t="s">
        <v>54</v>
      </c>
      <c r="C130" s="10">
        <f>DATE(2019,1,$X130)+($X130-FLOOR($X130,1))</f>
        <v>43578.405057000004</v>
      </c>
      <c r="D130">
        <f>N130-0.5</f>
        <v>1.5</v>
      </c>
      <c r="E130">
        <f>N130+0.5</f>
        <v>2.5</v>
      </c>
      <c r="F130" s="1">
        <f>ROUND(P130,3)</f>
        <v>25.573</v>
      </c>
      <c r="G130" s="1">
        <f>ROUND(O130,3)</f>
        <v>10.345000000000001</v>
      </c>
      <c r="H130">
        <f>ROUND(W130,3)</f>
        <v>10.583</v>
      </c>
      <c r="I130">
        <f>ROUND(V130,2)</f>
        <v>111.24</v>
      </c>
      <c r="J130" s="1">
        <f>ROUND(R130,3)</f>
        <v>1.5109999999999999</v>
      </c>
      <c r="K130" s="1"/>
      <c r="M130" t="s">
        <v>59</v>
      </c>
      <c r="N130">
        <v>2</v>
      </c>
      <c r="O130">
        <v>10.3454</v>
      </c>
      <c r="P130">
        <v>25.573399999999999</v>
      </c>
      <c r="Q130">
        <v>19.5505</v>
      </c>
      <c r="R130" s="8">
        <v>1.5111000000000001</v>
      </c>
      <c r="S130">
        <v>0.1241</v>
      </c>
      <c r="T130">
        <v>1.2E-2</v>
      </c>
      <c r="U130">
        <v>1479.69</v>
      </c>
      <c r="V130">
        <v>111.24</v>
      </c>
      <c r="W130">
        <v>10.582700000000001</v>
      </c>
      <c r="X130">
        <v>113.405057</v>
      </c>
      <c r="Y130">
        <v>7.4051</v>
      </c>
      <c r="Z130">
        <v>2.0190000000000001</v>
      </c>
    </row>
    <row r="131" spans="1:26" x14ac:dyDescent="0.25">
      <c r="A131" t="s">
        <v>53</v>
      </c>
      <c r="B131" t="s">
        <v>54</v>
      </c>
      <c r="C131" s="10">
        <f>DATE(2019,1,$X131)+($X131-FLOOR($X131,1))</f>
        <v>43578.405080999997</v>
      </c>
      <c r="D131">
        <f>N131-0.5</f>
        <v>2.5</v>
      </c>
      <c r="E131">
        <f>N131+0.5</f>
        <v>3.5</v>
      </c>
      <c r="F131" s="1">
        <f>ROUND(P131,3)</f>
        <v>25.606999999999999</v>
      </c>
      <c r="G131" s="1">
        <f>ROUND(O131,3)</f>
        <v>10.311999999999999</v>
      </c>
      <c r="H131">
        <f>ROUND(W131,3)</f>
        <v>10.904</v>
      </c>
      <c r="I131">
        <f>ROUND(V131,2)</f>
        <v>114.56</v>
      </c>
      <c r="J131" s="1">
        <f>ROUND(R131,3)</f>
        <v>2.4340000000000002</v>
      </c>
      <c r="K131" s="1"/>
      <c r="M131" t="s">
        <v>59</v>
      </c>
      <c r="N131">
        <v>3</v>
      </c>
      <c r="O131">
        <v>10.3116</v>
      </c>
      <c r="P131">
        <v>25.606999999999999</v>
      </c>
      <c r="Q131">
        <v>19.581900000000001</v>
      </c>
      <c r="R131" s="8">
        <v>2.4337</v>
      </c>
      <c r="S131">
        <v>0.1244</v>
      </c>
      <c r="T131">
        <v>1.2999999999999999E-2</v>
      </c>
      <c r="U131">
        <v>1479.62</v>
      </c>
      <c r="V131">
        <v>114.557</v>
      </c>
      <c r="W131">
        <v>10.9041</v>
      </c>
      <c r="X131">
        <v>113.405081</v>
      </c>
      <c r="Y131">
        <v>7.63</v>
      </c>
      <c r="Z131">
        <v>3.0289999999999999</v>
      </c>
    </row>
    <row r="132" spans="1:26" x14ac:dyDescent="0.25">
      <c r="A132" t="s">
        <v>53</v>
      </c>
      <c r="B132" t="s">
        <v>54</v>
      </c>
      <c r="C132" s="10">
        <f>DATE(2019,1,$X132)+($X132-FLOOR($X132,1))</f>
        <v>43578.405103999998</v>
      </c>
      <c r="D132">
        <f>N132-0.5</f>
        <v>3.5</v>
      </c>
      <c r="E132">
        <f>N132+0.5</f>
        <v>4.5</v>
      </c>
      <c r="F132" s="1">
        <f>ROUND(P132,3)</f>
        <v>25.823</v>
      </c>
      <c r="G132" s="1">
        <f>ROUND(O132,3)</f>
        <v>10.082000000000001</v>
      </c>
      <c r="H132">
        <f>ROUND(W132,3)</f>
        <v>11.474</v>
      </c>
      <c r="I132">
        <f>ROUND(V132,2)</f>
        <v>120.1</v>
      </c>
      <c r="J132" s="1">
        <f>ROUND(R132,3)</f>
        <v>3.6960000000000002</v>
      </c>
      <c r="K132" s="1"/>
      <c r="M132" t="s">
        <v>59</v>
      </c>
      <c r="N132">
        <v>4</v>
      </c>
      <c r="O132">
        <v>10.0817</v>
      </c>
      <c r="P132">
        <v>25.8233</v>
      </c>
      <c r="Q132">
        <v>19.7852</v>
      </c>
      <c r="R132" s="8">
        <v>3.6959</v>
      </c>
      <c r="S132">
        <v>0.1246</v>
      </c>
      <c r="T132">
        <v>1.2E-2</v>
      </c>
      <c r="U132">
        <v>1479.06</v>
      </c>
      <c r="V132">
        <v>120.101</v>
      </c>
      <c r="W132">
        <v>11.4741</v>
      </c>
      <c r="X132">
        <v>113.40510399999999</v>
      </c>
      <c r="Y132">
        <v>8.0289000000000001</v>
      </c>
      <c r="Z132">
        <v>4.0380000000000003</v>
      </c>
    </row>
    <row r="133" spans="1:26" x14ac:dyDescent="0.25">
      <c r="A133" t="s">
        <v>53</v>
      </c>
      <c r="B133" t="s">
        <v>54</v>
      </c>
      <c r="C133" s="10">
        <f>DATE(2019,1,$X133)+($X133-FLOOR($X133,1))</f>
        <v>43578.405126999998</v>
      </c>
      <c r="D133">
        <f>N133-0.5</f>
        <v>4.5</v>
      </c>
      <c r="E133">
        <f>N133+0.5</f>
        <v>5.5</v>
      </c>
      <c r="F133" s="1">
        <f>ROUND(P133,3)</f>
        <v>25.939</v>
      </c>
      <c r="G133" s="1">
        <f>ROUND(O133,3)</f>
        <v>9.9540000000000006</v>
      </c>
      <c r="H133">
        <f>ROUND(W133,3)</f>
        <v>11.79</v>
      </c>
      <c r="I133">
        <f>ROUND(V133,2)</f>
        <v>123.15</v>
      </c>
      <c r="J133" s="1">
        <f>ROUND(R133,3)</f>
        <v>4.6100000000000003</v>
      </c>
      <c r="K133" s="1"/>
      <c r="M133" t="s">
        <v>59</v>
      </c>
      <c r="N133">
        <v>5</v>
      </c>
      <c r="O133">
        <v>9.9536999999999995</v>
      </c>
      <c r="P133">
        <v>25.9389</v>
      </c>
      <c r="Q133">
        <v>19.894500000000001</v>
      </c>
      <c r="R133" s="8">
        <v>4.6102999999999996</v>
      </c>
      <c r="S133">
        <v>0.1246</v>
      </c>
      <c r="T133">
        <v>1.2E-2</v>
      </c>
      <c r="U133">
        <v>1478.74</v>
      </c>
      <c r="V133">
        <v>123.145</v>
      </c>
      <c r="W133">
        <v>11.7897</v>
      </c>
      <c r="X133">
        <v>113.40512699999999</v>
      </c>
      <c r="Y133">
        <v>8.2498000000000005</v>
      </c>
      <c r="Z133">
        <v>5.0469999999999997</v>
      </c>
    </row>
    <row r="134" spans="1:26" x14ac:dyDescent="0.25">
      <c r="A134" t="s">
        <v>53</v>
      </c>
      <c r="B134" t="s">
        <v>54</v>
      </c>
      <c r="C134" s="10">
        <f>DATE(2019,1,$X134)+($X134-FLOOR($X134,1))</f>
        <v>43578.405151999999</v>
      </c>
      <c r="D134">
        <f>N134-0.5</f>
        <v>5.5</v>
      </c>
      <c r="E134">
        <f>N134+0.5</f>
        <v>6.5</v>
      </c>
      <c r="F134" s="1">
        <f>ROUND(P134,3)</f>
        <v>26.38</v>
      </c>
      <c r="G134" s="1">
        <f>ROUND(O134,3)</f>
        <v>9.3960000000000008</v>
      </c>
      <c r="H134">
        <f>ROUND(W134,3)</f>
        <v>12.122</v>
      </c>
      <c r="I134">
        <f>ROUND(V134,2)</f>
        <v>125.41</v>
      </c>
      <c r="J134" s="1">
        <f>ROUND(R134,3)</f>
        <v>6.7590000000000003</v>
      </c>
      <c r="K134" s="1"/>
      <c r="M134" t="s">
        <v>59</v>
      </c>
      <c r="N134">
        <v>6</v>
      </c>
      <c r="O134">
        <v>9.3961000000000006</v>
      </c>
      <c r="P134">
        <v>26.3795</v>
      </c>
      <c r="Q134">
        <v>20.3202</v>
      </c>
      <c r="R134" s="8">
        <v>6.7587000000000002</v>
      </c>
      <c r="S134">
        <v>0.12479999999999999</v>
      </c>
      <c r="T134">
        <v>1.0999999999999999E-2</v>
      </c>
      <c r="U134">
        <v>1477.22</v>
      </c>
      <c r="V134">
        <v>125.40600000000001</v>
      </c>
      <c r="W134">
        <v>12.122</v>
      </c>
      <c r="X134">
        <v>113.405152</v>
      </c>
      <c r="Y134">
        <v>8.4823000000000004</v>
      </c>
      <c r="Z134">
        <v>6.0570000000000004</v>
      </c>
    </row>
    <row r="135" spans="1:26" x14ac:dyDescent="0.25">
      <c r="A135" t="s">
        <v>53</v>
      </c>
      <c r="B135" t="s">
        <v>54</v>
      </c>
      <c r="C135" s="10">
        <f>DATE(2019,1,$X135)+($X135-FLOOR($X135,1))</f>
        <v>43578.405172999999</v>
      </c>
      <c r="D135">
        <f>N135-0.5</f>
        <v>6.5</v>
      </c>
      <c r="E135">
        <f>N135+0.5</f>
        <v>7.5</v>
      </c>
      <c r="F135" s="1">
        <f>ROUND(P135,3)</f>
        <v>27.04</v>
      </c>
      <c r="G135" s="1">
        <f>ROUND(O135,3)</f>
        <v>8.5410000000000004</v>
      </c>
      <c r="H135">
        <f>ROUND(W135,3)</f>
        <v>12.529</v>
      </c>
      <c r="I135">
        <f>ROUND(V135,2)</f>
        <v>127.67</v>
      </c>
      <c r="J135" s="1">
        <f>ROUND(R135,3)</f>
        <v>12.625</v>
      </c>
      <c r="K135" s="1"/>
      <c r="M135" t="s">
        <v>59</v>
      </c>
      <c r="N135">
        <v>7</v>
      </c>
      <c r="O135">
        <v>8.5406999999999993</v>
      </c>
      <c r="P135">
        <v>27.0396</v>
      </c>
      <c r="Q135">
        <v>20.956099999999999</v>
      </c>
      <c r="R135" s="8">
        <v>12.625</v>
      </c>
      <c r="S135">
        <v>0.12479999999999999</v>
      </c>
      <c r="T135">
        <v>1.0999999999999999E-2</v>
      </c>
      <c r="U135">
        <v>1474.81</v>
      </c>
      <c r="V135">
        <v>127.666</v>
      </c>
      <c r="W135">
        <v>12.5288</v>
      </c>
      <c r="X135">
        <v>113.405173</v>
      </c>
      <c r="Y135">
        <v>8.7668999999999997</v>
      </c>
      <c r="Z135">
        <v>7.0659999999999998</v>
      </c>
    </row>
    <row r="136" spans="1:26" x14ac:dyDescent="0.25">
      <c r="A136" t="s">
        <v>53</v>
      </c>
      <c r="B136" t="s">
        <v>54</v>
      </c>
      <c r="C136" s="10">
        <f>DATE(2019,1,$X136)+($X136-FLOOR($X136,1))</f>
        <v>43578.405197</v>
      </c>
      <c r="D136">
        <f>N136-0.5</f>
        <v>7.5</v>
      </c>
      <c r="E136">
        <f>N136+0.5</f>
        <v>8.5</v>
      </c>
      <c r="F136" s="1">
        <f>ROUND(P136,3)</f>
        <v>27.626000000000001</v>
      </c>
      <c r="G136" s="1">
        <f>ROUND(O136,3)</f>
        <v>7.7759999999999998</v>
      </c>
      <c r="H136">
        <f>ROUND(W136,3)</f>
        <v>12.654</v>
      </c>
      <c r="I136">
        <f>ROUND(V136,2)</f>
        <v>127.21</v>
      </c>
      <c r="J136" s="1">
        <f>ROUND(R136,3)</f>
        <v>12.476000000000001</v>
      </c>
      <c r="K136" s="1"/>
      <c r="M136" t="s">
        <v>59</v>
      </c>
      <c r="N136">
        <v>8</v>
      </c>
      <c r="O136">
        <v>7.7755000000000001</v>
      </c>
      <c r="P136">
        <v>27.625900000000001</v>
      </c>
      <c r="Q136">
        <v>21.518699999999999</v>
      </c>
      <c r="R136" s="8">
        <v>12.476000000000001</v>
      </c>
      <c r="S136">
        <v>0.1249</v>
      </c>
      <c r="T136">
        <v>1.0999999999999999E-2</v>
      </c>
      <c r="U136">
        <v>1472.61</v>
      </c>
      <c r="V136">
        <v>127.21299999999999</v>
      </c>
      <c r="W136">
        <v>12.654</v>
      </c>
      <c r="X136">
        <v>113.405197</v>
      </c>
      <c r="Y136">
        <v>8.8544999999999998</v>
      </c>
      <c r="Z136">
        <v>8.0760000000000005</v>
      </c>
    </row>
    <row r="137" spans="1:26" x14ac:dyDescent="0.25">
      <c r="A137" t="s">
        <v>53</v>
      </c>
      <c r="B137" t="s">
        <v>54</v>
      </c>
      <c r="C137" s="10">
        <f>DATE(2019,1,$X137)+($X137-FLOOR($X137,1))</f>
        <v>43578.405220000001</v>
      </c>
      <c r="D137">
        <f>N137-0.5</f>
        <v>8.5</v>
      </c>
      <c r="E137">
        <f>N137+0.5</f>
        <v>9.5</v>
      </c>
      <c r="F137" s="1">
        <f>ROUND(P137,3)</f>
        <v>28.091999999999999</v>
      </c>
      <c r="G137" s="1">
        <f>ROUND(O137,3)</f>
        <v>7.1349999999999998</v>
      </c>
      <c r="H137">
        <f>ROUND(W137,3)</f>
        <v>12.693</v>
      </c>
      <c r="I137">
        <f>ROUND(V137,2)</f>
        <v>126.12</v>
      </c>
      <c r="J137" s="1">
        <f>ROUND(R137,3)</f>
        <v>7.194</v>
      </c>
      <c r="K137" s="1"/>
      <c r="M137" t="s">
        <v>59</v>
      </c>
      <c r="N137">
        <v>9</v>
      </c>
      <c r="O137">
        <v>7.1353999999999997</v>
      </c>
      <c r="P137">
        <v>28.092400000000001</v>
      </c>
      <c r="Q137">
        <v>21.966000000000001</v>
      </c>
      <c r="R137" s="8">
        <v>7.1943999999999999</v>
      </c>
      <c r="S137">
        <v>0.12479999999999999</v>
      </c>
      <c r="T137">
        <v>1.0999999999999999E-2</v>
      </c>
      <c r="U137">
        <v>1470.71</v>
      </c>
      <c r="V137">
        <v>126.116</v>
      </c>
      <c r="W137">
        <v>12.693199999999999</v>
      </c>
      <c r="X137">
        <v>113.40522</v>
      </c>
      <c r="Y137">
        <v>8.8819999999999997</v>
      </c>
      <c r="Z137">
        <v>9.0850000000000009</v>
      </c>
    </row>
    <row r="138" spans="1:26" x14ac:dyDescent="0.25">
      <c r="A138" t="s">
        <v>53</v>
      </c>
      <c r="B138" t="s">
        <v>54</v>
      </c>
      <c r="C138" s="10">
        <f>DATE(2019,1,$X138)+($X138-FLOOR($X138,1))</f>
        <v>43578.405241</v>
      </c>
      <c r="D138">
        <f>N138-0.5</f>
        <v>9.5</v>
      </c>
      <c r="E138">
        <f>N138+0.5</f>
        <v>10.5</v>
      </c>
      <c r="F138" s="1">
        <f>ROUND(P138,3)</f>
        <v>28.427</v>
      </c>
      <c r="G138" s="1">
        <f>ROUND(O138,3)</f>
        <v>6.6879999999999997</v>
      </c>
      <c r="H138">
        <f>ROUND(W138,3)</f>
        <v>12.445</v>
      </c>
      <c r="I138">
        <f>ROUND(V138,2)</f>
        <v>122.64</v>
      </c>
      <c r="J138" s="1">
        <f>ROUND(R138,3)</f>
        <v>5.327</v>
      </c>
      <c r="K138" s="1"/>
      <c r="M138" t="s">
        <v>59</v>
      </c>
      <c r="N138">
        <v>10</v>
      </c>
      <c r="O138">
        <v>6.6881000000000004</v>
      </c>
      <c r="P138">
        <v>28.4269</v>
      </c>
      <c r="Q138">
        <v>22.2836</v>
      </c>
      <c r="R138" s="8">
        <v>5.3272000000000004</v>
      </c>
      <c r="S138">
        <v>0.1249</v>
      </c>
      <c r="T138">
        <v>1.2E-2</v>
      </c>
      <c r="U138">
        <v>1469.37</v>
      </c>
      <c r="V138">
        <v>122.643</v>
      </c>
      <c r="W138">
        <v>12.444900000000001</v>
      </c>
      <c r="X138">
        <v>113.405241</v>
      </c>
      <c r="Y138">
        <v>8.7081999999999997</v>
      </c>
      <c r="Z138">
        <v>10.095000000000001</v>
      </c>
    </row>
    <row r="139" spans="1:26" x14ac:dyDescent="0.25">
      <c r="A139" t="s">
        <v>53</v>
      </c>
      <c r="B139" t="s">
        <v>54</v>
      </c>
      <c r="C139" s="10">
        <f>DATE(2019,1,$X139)+($X139-FLOOR($X139,1))</f>
        <v>43578.405263000001</v>
      </c>
      <c r="D139">
        <f>N139-0.5</f>
        <v>10.5</v>
      </c>
      <c r="E139">
        <f>N139+0.5</f>
        <v>11.5</v>
      </c>
      <c r="F139" s="1">
        <f>ROUND(P139,3)</f>
        <v>29.006</v>
      </c>
      <c r="G139" s="1">
        <f>ROUND(O139,3)</f>
        <v>6.2480000000000002</v>
      </c>
      <c r="H139">
        <f>ROUND(W139,3)</f>
        <v>11.82</v>
      </c>
      <c r="I139">
        <f>ROUND(V139,2)</f>
        <v>115.73</v>
      </c>
      <c r="J139" s="1">
        <f>ROUND(R139,3)</f>
        <v>3.536</v>
      </c>
      <c r="K139" s="1"/>
      <c r="M139" t="s">
        <v>59</v>
      </c>
      <c r="N139">
        <v>11</v>
      </c>
      <c r="O139">
        <v>6.2484000000000002</v>
      </c>
      <c r="P139">
        <v>29.005600000000001</v>
      </c>
      <c r="Q139">
        <v>22.7912</v>
      </c>
      <c r="R139" s="8">
        <v>3.5362</v>
      </c>
      <c r="S139">
        <v>0.12479999999999999</v>
      </c>
      <c r="T139">
        <v>1.2E-2</v>
      </c>
      <c r="U139">
        <v>1468.36</v>
      </c>
      <c r="V139">
        <v>115.727</v>
      </c>
      <c r="W139">
        <v>11.8203</v>
      </c>
      <c r="X139">
        <v>113.40526300000001</v>
      </c>
      <c r="Y139">
        <v>8.2712000000000003</v>
      </c>
      <c r="Z139">
        <v>11.105</v>
      </c>
    </row>
    <row r="140" spans="1:26" x14ac:dyDescent="0.25">
      <c r="A140" t="s">
        <v>53</v>
      </c>
      <c r="B140" t="s">
        <v>54</v>
      </c>
      <c r="C140" s="10">
        <f>DATE(2019,1,$X140)+($X140-FLOOR($X140,1))</f>
        <v>43578.405283</v>
      </c>
      <c r="D140">
        <f>N140-0.5</f>
        <v>11.5</v>
      </c>
      <c r="E140">
        <f>N140+0.5</f>
        <v>12.5</v>
      </c>
      <c r="F140" s="1">
        <f>ROUND(P140,3)</f>
        <v>29.26</v>
      </c>
      <c r="G140" s="1">
        <f>ROUND(O140,3)</f>
        <v>6.18</v>
      </c>
      <c r="H140">
        <f>ROUND(W140,3)</f>
        <v>11.249000000000001</v>
      </c>
      <c r="I140">
        <f>ROUND(V140,2)</f>
        <v>110.14</v>
      </c>
      <c r="J140" s="1">
        <f>ROUND(R140,3)</f>
        <v>2.3359999999999999</v>
      </c>
      <c r="K140" s="1"/>
      <c r="M140" t="s">
        <v>59</v>
      </c>
      <c r="N140">
        <v>12</v>
      </c>
      <c r="O140">
        <v>6.1797000000000004</v>
      </c>
      <c r="P140">
        <v>29.259499999999999</v>
      </c>
      <c r="Q140">
        <v>22.999300000000002</v>
      </c>
      <c r="R140" s="8">
        <v>2.3359000000000001</v>
      </c>
      <c r="S140">
        <v>0.1246</v>
      </c>
      <c r="T140">
        <v>1.2999999999999999E-2</v>
      </c>
      <c r="U140">
        <v>1468.42</v>
      </c>
      <c r="V140">
        <v>110.14400000000001</v>
      </c>
      <c r="W140">
        <v>11.2492</v>
      </c>
      <c r="X140">
        <v>113.405283</v>
      </c>
      <c r="Y140">
        <v>7.8715999999999999</v>
      </c>
      <c r="Z140">
        <v>12.114000000000001</v>
      </c>
    </row>
    <row r="141" spans="1:26" x14ac:dyDescent="0.25">
      <c r="A141" t="s">
        <v>53</v>
      </c>
      <c r="B141" t="s">
        <v>54</v>
      </c>
      <c r="C141" s="10">
        <f>DATE(2019,1,$X141)+($X141-FLOOR($X141,1))</f>
        <v>43578.405303</v>
      </c>
      <c r="D141">
        <f>N141-0.5</f>
        <v>12.5</v>
      </c>
      <c r="E141">
        <f>N141+0.5</f>
        <v>13.5</v>
      </c>
      <c r="F141" s="1">
        <f>ROUND(P141,3)</f>
        <v>29.788</v>
      </c>
      <c r="G141" s="1">
        <f>ROUND(O141,3)</f>
        <v>6.0430000000000001</v>
      </c>
      <c r="H141">
        <f>ROUND(W141,3)</f>
        <v>10.577999999999999</v>
      </c>
      <c r="I141">
        <f>ROUND(V141,2)</f>
        <v>103.6</v>
      </c>
      <c r="J141" s="1">
        <f>ROUND(R141,3)</f>
        <v>1.0289999999999999</v>
      </c>
      <c r="K141" s="1"/>
      <c r="M141" t="s">
        <v>59</v>
      </c>
      <c r="N141">
        <v>13</v>
      </c>
      <c r="O141">
        <v>6.0430000000000001</v>
      </c>
      <c r="P141">
        <v>29.787700000000001</v>
      </c>
      <c r="Q141">
        <v>23.4316</v>
      </c>
      <c r="R141" s="8">
        <v>1.0286999999999999</v>
      </c>
      <c r="S141">
        <v>0.1246</v>
      </c>
      <c r="T141">
        <v>1.4999999999999999E-2</v>
      </c>
      <c r="U141">
        <v>1468.56</v>
      </c>
      <c r="V141">
        <v>103.599</v>
      </c>
      <c r="W141">
        <v>10.5779</v>
      </c>
      <c r="X141">
        <v>113.405303</v>
      </c>
      <c r="Y141">
        <v>7.4017999999999997</v>
      </c>
      <c r="Z141">
        <v>13.124000000000001</v>
      </c>
    </row>
    <row r="142" spans="1:26" x14ac:dyDescent="0.25">
      <c r="A142" t="s">
        <v>53</v>
      </c>
      <c r="B142" t="s">
        <v>54</v>
      </c>
      <c r="C142" s="10">
        <f>DATE(2019,1,$X142)+($X142-FLOOR($X142,1))</f>
        <v>43578.405323999999</v>
      </c>
      <c r="D142">
        <f>N142-0.5</f>
        <v>13.5</v>
      </c>
      <c r="E142">
        <f>N142+0.5</f>
        <v>14.5</v>
      </c>
      <c r="F142" s="1">
        <f>ROUND(P142,3)</f>
        <v>30.149000000000001</v>
      </c>
      <c r="G142" s="1">
        <f>ROUND(O142,3)</f>
        <v>6.0330000000000004</v>
      </c>
      <c r="H142">
        <f>ROUND(W142,3)</f>
        <v>9.7870000000000008</v>
      </c>
      <c r="I142">
        <f>ROUND(V142,2)</f>
        <v>96.06</v>
      </c>
      <c r="J142" s="1">
        <f>ROUND(R142,3)</f>
        <v>0.92400000000000004</v>
      </c>
      <c r="K142" s="1"/>
      <c r="M142" t="s">
        <v>59</v>
      </c>
      <c r="N142">
        <v>14</v>
      </c>
      <c r="O142">
        <v>6.0331999999999999</v>
      </c>
      <c r="P142">
        <v>30.1492</v>
      </c>
      <c r="Q142">
        <v>23.718</v>
      </c>
      <c r="R142" s="8">
        <v>0.92352999999999996</v>
      </c>
      <c r="S142">
        <v>0.1245</v>
      </c>
      <c r="T142">
        <v>1.4999999999999999E-2</v>
      </c>
      <c r="U142">
        <v>1468.99</v>
      </c>
      <c r="V142">
        <v>96.055000000000007</v>
      </c>
      <c r="W142">
        <v>9.7867999999999995</v>
      </c>
      <c r="X142">
        <v>113.40532399999999</v>
      </c>
      <c r="Y142">
        <v>6.8482000000000003</v>
      </c>
      <c r="Z142">
        <v>14.132999999999999</v>
      </c>
    </row>
    <row r="143" spans="1:26" x14ac:dyDescent="0.25">
      <c r="A143" t="s">
        <v>53</v>
      </c>
      <c r="B143" t="s">
        <v>54</v>
      </c>
      <c r="C143" s="10">
        <f>DATE(2019,1,$X143)+($X143-FLOOR($X143,1))</f>
        <v>43578.405344999999</v>
      </c>
      <c r="D143">
        <f>N143-0.5</f>
        <v>14.5</v>
      </c>
      <c r="E143">
        <f>N143+0.5</f>
        <v>15.5</v>
      </c>
      <c r="F143" s="1">
        <f>ROUND(P143,3)</f>
        <v>30.655000000000001</v>
      </c>
      <c r="G143" s="1">
        <f>ROUND(O143,3)</f>
        <v>6.0090000000000003</v>
      </c>
      <c r="H143">
        <f>ROUND(W143,3)</f>
        <v>8.9039999999999999</v>
      </c>
      <c r="I143">
        <f>ROUND(V143,2)</f>
        <v>87.63</v>
      </c>
      <c r="J143" s="1">
        <f>ROUND(R143,3)</f>
        <v>0.76200000000000001</v>
      </c>
      <c r="K143" s="1"/>
      <c r="M143" t="s">
        <v>59</v>
      </c>
      <c r="N143">
        <v>15</v>
      </c>
      <c r="O143">
        <v>6.0086000000000004</v>
      </c>
      <c r="P143">
        <v>30.654699999999998</v>
      </c>
      <c r="Q143">
        <v>24.119700000000002</v>
      </c>
      <c r="R143" s="8">
        <v>0.76193</v>
      </c>
      <c r="S143">
        <v>0.1245</v>
      </c>
      <c r="T143">
        <v>1.4999999999999999E-2</v>
      </c>
      <c r="U143">
        <v>1469.54</v>
      </c>
      <c r="V143">
        <v>87.634</v>
      </c>
      <c r="W143">
        <v>8.9039999999999999</v>
      </c>
      <c r="X143">
        <v>113.405345</v>
      </c>
      <c r="Y143">
        <v>6.2305000000000001</v>
      </c>
      <c r="Z143">
        <v>15.143000000000001</v>
      </c>
    </row>
    <row r="144" spans="1:26" x14ac:dyDescent="0.25">
      <c r="A144" t="s">
        <v>53</v>
      </c>
      <c r="B144" t="s">
        <v>54</v>
      </c>
      <c r="C144" s="10">
        <f>DATE(2019,1,$X144)+($X144-FLOOR($X144,1))</f>
        <v>43578.405366999999</v>
      </c>
      <c r="D144">
        <f>N144-0.5</f>
        <v>15.5</v>
      </c>
      <c r="E144">
        <f>N144+0.5</f>
        <v>16.5</v>
      </c>
      <c r="F144" s="1">
        <f>ROUND(P144,3)</f>
        <v>31.164999999999999</v>
      </c>
      <c r="G144" s="1">
        <f>ROUND(O144,3)</f>
        <v>5.968</v>
      </c>
      <c r="H144">
        <f>ROUND(W144,3)</f>
        <v>8.1539999999999999</v>
      </c>
      <c r="I144">
        <f>ROUND(V144,2)</f>
        <v>80.45</v>
      </c>
      <c r="J144" s="1">
        <f>ROUND(R144,3)</f>
        <v>0.68400000000000005</v>
      </c>
      <c r="K144" s="1"/>
      <c r="M144" t="s">
        <v>59</v>
      </c>
      <c r="N144">
        <v>16</v>
      </c>
      <c r="O144">
        <v>5.9678000000000004</v>
      </c>
      <c r="P144">
        <v>31.165199999999999</v>
      </c>
      <c r="Q144">
        <v>24.5274</v>
      </c>
      <c r="R144" s="8">
        <v>0.68416999999999994</v>
      </c>
      <c r="S144">
        <v>0.12479999999999999</v>
      </c>
      <c r="T144">
        <v>1.4999999999999999E-2</v>
      </c>
      <c r="U144">
        <v>1470.04</v>
      </c>
      <c r="V144">
        <v>80.444999999999993</v>
      </c>
      <c r="W144">
        <v>8.1534999999999993</v>
      </c>
      <c r="X144">
        <v>113.405367</v>
      </c>
      <c r="Y144">
        <v>5.7053000000000003</v>
      </c>
      <c r="Z144">
        <v>16.152000000000001</v>
      </c>
    </row>
    <row r="145" spans="1:26" x14ac:dyDescent="0.25">
      <c r="A145" t="s">
        <v>53</v>
      </c>
      <c r="B145" t="s">
        <v>54</v>
      </c>
      <c r="C145" s="10">
        <f>DATE(2019,1,$X145)+($X145-FLOOR($X145,1))</f>
        <v>43578.405391</v>
      </c>
      <c r="D145">
        <f>N145-0.5</f>
        <v>16.5</v>
      </c>
      <c r="E145">
        <f>N145+0.5</f>
        <v>17.5</v>
      </c>
      <c r="F145" s="1">
        <f>ROUND(P145,3)</f>
        <v>31.396999999999998</v>
      </c>
      <c r="G145" s="1">
        <f>ROUND(O145,3)</f>
        <v>6.069</v>
      </c>
      <c r="H145">
        <f>ROUND(W145,3)</f>
        <v>7.2789999999999999</v>
      </c>
      <c r="I145">
        <f>ROUND(V145,2)</f>
        <v>72.09</v>
      </c>
      <c r="J145" s="1">
        <f>ROUND(R145,3)</f>
        <v>0.64200000000000002</v>
      </c>
      <c r="K145" s="1"/>
      <c r="M145" t="s">
        <v>59</v>
      </c>
      <c r="N145">
        <v>17</v>
      </c>
      <c r="O145">
        <v>6.0686999999999998</v>
      </c>
      <c r="P145">
        <v>31.397099999999998</v>
      </c>
      <c r="Q145">
        <v>24.698499999999999</v>
      </c>
      <c r="R145" s="8">
        <v>0.64249000000000001</v>
      </c>
      <c r="S145">
        <v>0.1249</v>
      </c>
      <c r="T145">
        <v>1.4999999999999999E-2</v>
      </c>
      <c r="U145">
        <v>1470.75</v>
      </c>
      <c r="V145">
        <v>72.090999999999994</v>
      </c>
      <c r="W145">
        <v>7.2786</v>
      </c>
      <c r="X145">
        <v>113.40539099999999</v>
      </c>
      <c r="Y145">
        <v>5.0930999999999997</v>
      </c>
      <c r="Z145">
        <v>17.161999999999999</v>
      </c>
    </row>
    <row r="146" spans="1:26" x14ac:dyDescent="0.25">
      <c r="A146" t="s">
        <v>53</v>
      </c>
      <c r="B146" t="s">
        <v>54</v>
      </c>
      <c r="C146" s="10">
        <f>DATE(2019,1,$X146)+($X146-FLOOR($X146,1))</f>
        <v>43578.405413</v>
      </c>
      <c r="D146">
        <f>N146-0.5</f>
        <v>17.5</v>
      </c>
      <c r="E146">
        <f>N146+0.5</f>
        <v>18.5</v>
      </c>
      <c r="F146" s="1">
        <f>ROUND(P146,3)</f>
        <v>31.524999999999999</v>
      </c>
      <c r="G146" s="1">
        <f>ROUND(O146,3)</f>
        <v>6.173</v>
      </c>
      <c r="H146">
        <f>ROUND(W146,3)</f>
        <v>6.5129999999999999</v>
      </c>
      <c r="I146">
        <f>ROUND(V146,2)</f>
        <v>64.73</v>
      </c>
      <c r="J146" s="1">
        <f>ROUND(R146,3)</f>
        <v>0.51600000000000001</v>
      </c>
      <c r="K146" s="1"/>
      <c r="M146" t="s">
        <v>59</v>
      </c>
      <c r="N146">
        <v>18</v>
      </c>
      <c r="O146">
        <v>6.1725000000000003</v>
      </c>
      <c r="P146">
        <v>31.524799999999999</v>
      </c>
      <c r="Q146">
        <v>24.7867</v>
      </c>
      <c r="R146" s="8">
        <v>0.51634999999999998</v>
      </c>
      <c r="S146">
        <v>0.1249</v>
      </c>
      <c r="T146">
        <v>1.4999999999999999E-2</v>
      </c>
      <c r="U146">
        <v>1471.34</v>
      </c>
      <c r="V146">
        <v>64.725999999999999</v>
      </c>
      <c r="W146">
        <v>6.5133999999999999</v>
      </c>
      <c r="X146">
        <v>113.405413</v>
      </c>
      <c r="Y146">
        <v>4.5576999999999996</v>
      </c>
      <c r="Z146">
        <v>18.172000000000001</v>
      </c>
    </row>
    <row r="147" spans="1:26" x14ac:dyDescent="0.25">
      <c r="A147" t="s">
        <v>53</v>
      </c>
      <c r="B147" t="s">
        <v>54</v>
      </c>
      <c r="C147" s="10">
        <f>DATE(2019,1,$X147)+($X147-FLOOR($X147,1))</f>
        <v>43578.405436000001</v>
      </c>
      <c r="D147">
        <f>N147-0.5</f>
        <v>18.5</v>
      </c>
      <c r="E147">
        <f>N147+0.5</f>
        <v>19.5</v>
      </c>
      <c r="F147" s="1">
        <f>ROUND(P147,3)</f>
        <v>31.606999999999999</v>
      </c>
      <c r="G147" s="1">
        <f>ROUND(O147,3)</f>
        <v>6.2380000000000004</v>
      </c>
      <c r="H147">
        <f>ROUND(W147,3)</f>
        <v>5.8929999999999998</v>
      </c>
      <c r="I147">
        <f>ROUND(V147,2)</f>
        <v>58.68</v>
      </c>
      <c r="J147" s="1">
        <f>ROUND(R147,3)</f>
        <v>0.58899999999999997</v>
      </c>
      <c r="K147" s="1"/>
      <c r="M147" t="s">
        <v>59</v>
      </c>
      <c r="N147">
        <v>19</v>
      </c>
      <c r="O147">
        <v>6.2382999999999997</v>
      </c>
      <c r="P147">
        <v>31.607399999999998</v>
      </c>
      <c r="Q147">
        <v>24.843900000000001</v>
      </c>
      <c r="R147" s="8">
        <v>0.58896999999999999</v>
      </c>
      <c r="S147">
        <v>0.1249</v>
      </c>
      <c r="T147">
        <v>1.4999999999999999E-2</v>
      </c>
      <c r="U147">
        <v>1471.73</v>
      </c>
      <c r="V147">
        <v>58.68</v>
      </c>
      <c r="W147">
        <v>5.8926999999999996</v>
      </c>
      <c r="X147">
        <v>113.40543599999999</v>
      </c>
      <c r="Y147">
        <v>4.1233000000000004</v>
      </c>
      <c r="Z147">
        <v>19.181000000000001</v>
      </c>
    </row>
    <row r="148" spans="1:26" x14ac:dyDescent="0.25">
      <c r="A148" t="s">
        <v>53</v>
      </c>
      <c r="B148" t="s">
        <v>54</v>
      </c>
      <c r="C148" s="10">
        <f>DATE(2019,1,$X148)+($X148-FLOOR($X148,1))</f>
        <v>43578.405460000002</v>
      </c>
      <c r="D148">
        <f>N148-0.5</f>
        <v>19.5</v>
      </c>
      <c r="E148">
        <f>N148+0.5</f>
        <v>20.5</v>
      </c>
      <c r="F148" s="1">
        <f>ROUND(P148,3)</f>
        <v>31.797999999999998</v>
      </c>
      <c r="G148" s="1">
        <f>ROUND(O148,3)</f>
        <v>6.431</v>
      </c>
      <c r="H148">
        <f>ROUND(W148,3)</f>
        <v>5.4089999999999998</v>
      </c>
      <c r="I148">
        <f>ROUND(V148,2)</f>
        <v>54.17</v>
      </c>
      <c r="J148" s="1">
        <f>ROUND(R148,3)</f>
        <v>0.43</v>
      </c>
      <c r="K148" s="1"/>
      <c r="M148" t="s">
        <v>59</v>
      </c>
      <c r="N148">
        <v>20</v>
      </c>
      <c r="O148">
        <v>6.4306000000000001</v>
      </c>
      <c r="P148">
        <v>31.797499999999999</v>
      </c>
      <c r="Q148">
        <v>24.969899999999999</v>
      </c>
      <c r="R148" s="8">
        <v>0.43042000000000002</v>
      </c>
      <c r="S148">
        <v>0.1249</v>
      </c>
      <c r="T148">
        <v>1.6E-2</v>
      </c>
      <c r="U148">
        <v>1472.74</v>
      </c>
      <c r="V148">
        <v>54.167999999999999</v>
      </c>
      <c r="W148">
        <v>5.4086999999999996</v>
      </c>
      <c r="X148">
        <v>113.40546000000001</v>
      </c>
      <c r="Y148">
        <v>3.7847</v>
      </c>
      <c r="Z148">
        <v>20.190999999999999</v>
      </c>
    </row>
    <row r="149" spans="1:26" x14ac:dyDescent="0.25">
      <c r="A149" t="s">
        <v>53</v>
      </c>
      <c r="B149" t="s">
        <v>54</v>
      </c>
      <c r="C149" s="10">
        <f>DATE(2019,1,$X149)+($X149-FLOOR($X149,1))</f>
        <v>43578.405483000002</v>
      </c>
      <c r="D149">
        <f>N149-0.5</f>
        <v>20.5</v>
      </c>
      <c r="E149">
        <f>N149+0.5</f>
        <v>21.5</v>
      </c>
      <c r="F149" s="1">
        <f>ROUND(P149,3)</f>
        <v>32.052999999999997</v>
      </c>
      <c r="G149" s="1">
        <f>ROUND(O149,3)</f>
        <v>6.7480000000000002</v>
      </c>
      <c r="H149">
        <f>ROUND(W149,3)</f>
        <v>5.0919999999999996</v>
      </c>
      <c r="I149">
        <f>ROUND(V149,2)</f>
        <v>51.46</v>
      </c>
      <c r="J149" s="1">
        <f>ROUND(R149,3)</f>
        <v>0.47</v>
      </c>
      <c r="K149" s="1"/>
      <c r="M149" t="s">
        <v>59</v>
      </c>
      <c r="N149">
        <v>21</v>
      </c>
      <c r="O149">
        <v>6.7483000000000004</v>
      </c>
      <c r="P149">
        <v>32.053100000000001</v>
      </c>
      <c r="Q149">
        <v>25.131</v>
      </c>
      <c r="R149" s="8">
        <v>0.47049000000000002</v>
      </c>
      <c r="S149">
        <v>0.1249</v>
      </c>
      <c r="T149">
        <v>1.4999999999999999E-2</v>
      </c>
      <c r="U149">
        <v>1474.33</v>
      </c>
      <c r="V149">
        <v>51.463999999999999</v>
      </c>
      <c r="W149">
        <v>5.0918999999999999</v>
      </c>
      <c r="X149">
        <v>113.405483</v>
      </c>
      <c r="Y149">
        <v>3.5630000000000002</v>
      </c>
      <c r="Z149">
        <v>21.2</v>
      </c>
    </row>
    <row r="150" spans="1:26" x14ac:dyDescent="0.25">
      <c r="A150" t="s">
        <v>53</v>
      </c>
      <c r="B150" t="s">
        <v>54</v>
      </c>
      <c r="C150" s="10">
        <f>DATE(2019,1,$X150)+($X150-FLOOR($X150,1))</f>
        <v>43578.405506000003</v>
      </c>
      <c r="D150">
        <f>N150-0.5</f>
        <v>21.5</v>
      </c>
      <c r="E150">
        <f>N150+0.5</f>
        <v>22.5</v>
      </c>
      <c r="F150" s="1">
        <f>ROUND(P150,3)</f>
        <v>32.085000000000001</v>
      </c>
      <c r="G150" s="1">
        <f>ROUND(O150,3)</f>
        <v>6.7850000000000001</v>
      </c>
      <c r="H150">
        <f>ROUND(W150,3)</f>
        <v>4.8890000000000002</v>
      </c>
      <c r="I150">
        <f>ROUND(V150,2)</f>
        <v>49.46</v>
      </c>
      <c r="J150" s="1">
        <f>ROUND(R150,3)</f>
        <v>0.433</v>
      </c>
      <c r="K150" s="1"/>
      <c r="M150" t="s">
        <v>59</v>
      </c>
      <c r="N150">
        <v>22</v>
      </c>
      <c r="O150">
        <v>6.7847999999999997</v>
      </c>
      <c r="P150">
        <v>32.0854</v>
      </c>
      <c r="Q150">
        <v>25.151700000000002</v>
      </c>
      <c r="R150" s="8">
        <v>0.43253000000000003</v>
      </c>
      <c r="S150">
        <v>0.1249</v>
      </c>
      <c r="T150">
        <v>1.4999999999999999E-2</v>
      </c>
      <c r="U150">
        <v>1474.53</v>
      </c>
      <c r="V150">
        <v>49.459000000000003</v>
      </c>
      <c r="W150">
        <v>4.8884999999999996</v>
      </c>
      <c r="X150">
        <v>113.405506</v>
      </c>
      <c r="Y150">
        <v>3.4207000000000001</v>
      </c>
      <c r="Z150">
        <v>22.21</v>
      </c>
    </row>
    <row r="151" spans="1:26" x14ac:dyDescent="0.25">
      <c r="A151" t="s">
        <v>53</v>
      </c>
      <c r="B151" t="s">
        <v>54</v>
      </c>
      <c r="C151" s="10">
        <f>DATE(2019,1,$X151)+($X151-FLOOR($X151,1))</f>
        <v>43578.405530000004</v>
      </c>
      <c r="D151">
        <f>N151-0.5</f>
        <v>22.5</v>
      </c>
      <c r="E151">
        <f>N151+0.5</f>
        <v>23.5</v>
      </c>
      <c r="F151" s="1">
        <f>ROUND(P151,3)</f>
        <v>32.158999999999999</v>
      </c>
      <c r="G151" s="1">
        <f>ROUND(O151,3)</f>
        <v>6.8949999999999996</v>
      </c>
      <c r="H151">
        <f>ROUND(W151,3)</f>
        <v>4.4640000000000004</v>
      </c>
      <c r="I151">
        <f>ROUND(V151,2)</f>
        <v>45.3</v>
      </c>
      <c r="J151" s="1">
        <f>ROUND(R151,3)</f>
        <v>0.33100000000000002</v>
      </c>
      <c r="K151" s="1"/>
      <c r="M151" t="s">
        <v>59</v>
      </c>
      <c r="N151">
        <v>23</v>
      </c>
      <c r="O151">
        <v>6.8949999999999996</v>
      </c>
      <c r="P151">
        <v>32.158700000000003</v>
      </c>
      <c r="Q151">
        <v>25.1951</v>
      </c>
      <c r="R151" s="8">
        <v>0.33067000000000002</v>
      </c>
      <c r="S151">
        <v>0.1249</v>
      </c>
      <c r="T151">
        <v>1.4999999999999999E-2</v>
      </c>
      <c r="U151">
        <v>1475.07</v>
      </c>
      <c r="V151">
        <v>45.3</v>
      </c>
      <c r="W151">
        <v>4.4638999999999998</v>
      </c>
      <c r="X151">
        <v>113.40553</v>
      </c>
      <c r="Y151">
        <v>3.1236000000000002</v>
      </c>
      <c r="Z151">
        <v>23.219000000000001</v>
      </c>
    </row>
    <row r="152" spans="1:26" x14ac:dyDescent="0.25">
      <c r="A152" t="s">
        <v>53</v>
      </c>
      <c r="B152" t="s">
        <v>54</v>
      </c>
      <c r="C152" s="10">
        <f>DATE(2019,1,$X152)+($X152-FLOOR($X152,1))</f>
        <v>43578.405555999998</v>
      </c>
      <c r="D152">
        <f>N152-0.5</f>
        <v>23.5</v>
      </c>
      <c r="E152">
        <f>N152+0.5</f>
        <v>24.5</v>
      </c>
      <c r="F152" s="1">
        <f>ROUND(P152,3)</f>
        <v>32.177999999999997</v>
      </c>
      <c r="G152" s="1">
        <f>ROUND(O152,3)</f>
        <v>6.9189999999999996</v>
      </c>
      <c r="H152">
        <f>ROUND(W152,3)</f>
        <v>4.0529999999999999</v>
      </c>
      <c r="I152">
        <f>ROUND(V152,2)</f>
        <v>41.16</v>
      </c>
      <c r="J152" s="1">
        <f>ROUND(R152,3)</f>
        <v>0.33400000000000002</v>
      </c>
      <c r="K152" s="1"/>
      <c r="M152" t="s">
        <v>59</v>
      </c>
      <c r="N152">
        <v>24</v>
      </c>
      <c r="O152">
        <v>6.9188000000000001</v>
      </c>
      <c r="P152">
        <v>32.177700000000002</v>
      </c>
      <c r="Q152">
        <v>25.206800000000001</v>
      </c>
      <c r="R152" s="8">
        <v>0.33406000000000002</v>
      </c>
      <c r="S152">
        <v>0.1244</v>
      </c>
      <c r="T152">
        <v>1.4999999999999999E-2</v>
      </c>
      <c r="U152">
        <v>1475.21</v>
      </c>
      <c r="V152">
        <v>41.161999999999999</v>
      </c>
      <c r="W152">
        <v>4.0530999999999997</v>
      </c>
      <c r="X152">
        <v>113.405556</v>
      </c>
      <c r="Y152">
        <v>2.8361000000000001</v>
      </c>
      <c r="Z152">
        <v>24.228999999999999</v>
      </c>
    </row>
    <row r="153" spans="1:26" x14ac:dyDescent="0.25">
      <c r="A153" t="s">
        <v>53</v>
      </c>
      <c r="B153" t="s">
        <v>54</v>
      </c>
      <c r="C153" s="10">
        <f>DATE(2019,1,$X153)+($X153-FLOOR($X153,1))</f>
        <v>43605.380065999998</v>
      </c>
      <c r="D153">
        <v>0</v>
      </c>
      <c r="E153">
        <f>N153+0.5</f>
        <v>0.5</v>
      </c>
      <c r="F153" s="1">
        <f>ROUND(P153,3)</f>
        <v>24.622</v>
      </c>
      <c r="G153" s="1">
        <f>ROUND(O153,3)</f>
        <v>12.576000000000001</v>
      </c>
      <c r="H153">
        <f>ROUND(W153,3)</f>
        <v>7.7409999999999997</v>
      </c>
      <c r="I153">
        <f>ROUND(V153,2)</f>
        <v>84.88</v>
      </c>
      <c r="J153" s="1">
        <f>ROUND(R153,3)</f>
        <v>3.0190000000000001</v>
      </c>
      <c r="K153" s="1"/>
      <c r="M153" t="s">
        <v>59</v>
      </c>
      <c r="N153">
        <v>0</v>
      </c>
      <c r="O153">
        <v>12.575900000000001</v>
      </c>
      <c r="P153">
        <v>24.6218</v>
      </c>
      <c r="Q153">
        <v>18.444700000000001</v>
      </c>
      <c r="R153" s="8">
        <v>3.0194000000000001</v>
      </c>
      <c r="S153">
        <v>0.12379999999999999</v>
      </c>
      <c r="T153">
        <v>0.01</v>
      </c>
      <c r="U153">
        <v>1486.47</v>
      </c>
      <c r="V153">
        <v>84.876000000000005</v>
      </c>
      <c r="W153">
        <v>7.7411000000000003</v>
      </c>
      <c r="X153">
        <v>140.380066</v>
      </c>
      <c r="Y153">
        <v>5.4166999999999996</v>
      </c>
      <c r="Z153">
        <v>0</v>
      </c>
    </row>
    <row r="154" spans="1:26" x14ac:dyDescent="0.25">
      <c r="A154" t="s">
        <v>53</v>
      </c>
      <c r="B154" t="s">
        <v>54</v>
      </c>
      <c r="C154" s="10">
        <f>DATE(2019,1,$X154)+($X154-FLOOR($X154,1))</f>
        <v>43605.380258999998</v>
      </c>
      <c r="D154">
        <f>N154-0.5</f>
        <v>0.5</v>
      </c>
      <c r="E154">
        <f>N154+0.5</f>
        <v>1.5</v>
      </c>
      <c r="F154" s="1">
        <f>ROUND(P154,3)</f>
        <v>24.957000000000001</v>
      </c>
      <c r="G154" s="1">
        <f>ROUND(O154,3)</f>
        <v>12.239000000000001</v>
      </c>
      <c r="H154">
        <f>ROUND(W154,3)</f>
        <v>8.5</v>
      </c>
      <c r="I154">
        <f>ROUND(V154,2)</f>
        <v>92.73</v>
      </c>
      <c r="J154" s="1">
        <f>ROUND(R154,3)</f>
        <v>3.7050000000000001</v>
      </c>
      <c r="K154" s="1"/>
      <c r="M154" t="s">
        <v>59</v>
      </c>
      <c r="N154">
        <v>1</v>
      </c>
      <c r="O154">
        <v>12.239100000000001</v>
      </c>
      <c r="P154">
        <v>24.9573</v>
      </c>
      <c r="Q154">
        <v>18.7623</v>
      </c>
      <c r="R154" s="8">
        <v>3.7048999999999999</v>
      </c>
      <c r="S154">
        <v>0.12470000000000001</v>
      </c>
      <c r="T154">
        <v>1.2E-2</v>
      </c>
      <c r="U154">
        <v>1485.7</v>
      </c>
      <c r="V154">
        <v>92.733999999999995</v>
      </c>
      <c r="W154">
        <v>8.5002999999999993</v>
      </c>
      <c r="X154">
        <v>140.380259</v>
      </c>
      <c r="Y154">
        <v>5.9480000000000004</v>
      </c>
      <c r="Z154">
        <v>1.01</v>
      </c>
    </row>
    <row r="155" spans="1:26" x14ac:dyDescent="0.25">
      <c r="A155" t="s">
        <v>53</v>
      </c>
      <c r="B155" t="s">
        <v>54</v>
      </c>
      <c r="C155" s="10">
        <f>DATE(2019,1,$X155)+($X155-FLOOR($X155,1))</f>
        <v>43605.380279999998</v>
      </c>
      <c r="D155">
        <f>N155-0.5</f>
        <v>1.5</v>
      </c>
      <c r="E155">
        <f>N155+0.5</f>
        <v>2.5</v>
      </c>
      <c r="F155" s="1">
        <f>ROUND(P155,3)</f>
        <v>25.956</v>
      </c>
      <c r="G155" s="1">
        <f>ROUND(O155,3)</f>
        <v>11.284000000000001</v>
      </c>
      <c r="H155">
        <f>ROUND(W155,3)</f>
        <v>8.6859999999999999</v>
      </c>
      <c r="I155">
        <f>ROUND(V155,2)</f>
        <v>93.42</v>
      </c>
      <c r="J155" s="1">
        <f>ROUND(R155,3)</f>
        <v>4.2110000000000003</v>
      </c>
      <c r="K155" s="1"/>
      <c r="M155" t="s">
        <v>59</v>
      </c>
      <c r="N155">
        <v>2</v>
      </c>
      <c r="O155">
        <v>11.2842</v>
      </c>
      <c r="P155">
        <v>25.9557</v>
      </c>
      <c r="Q155">
        <v>19.697299999999998</v>
      </c>
      <c r="R155" s="8">
        <v>4.2107999999999999</v>
      </c>
      <c r="S155">
        <v>0.12479999999999999</v>
      </c>
      <c r="T155">
        <v>1.2E-2</v>
      </c>
      <c r="U155">
        <v>1483.54</v>
      </c>
      <c r="V155">
        <v>93.417000000000002</v>
      </c>
      <c r="W155">
        <v>8.6856000000000009</v>
      </c>
      <c r="X155">
        <v>140.38028</v>
      </c>
      <c r="Y155">
        <v>6.0777000000000001</v>
      </c>
      <c r="Z155">
        <v>2.0190000000000001</v>
      </c>
    </row>
    <row r="156" spans="1:26" x14ac:dyDescent="0.25">
      <c r="A156" t="s">
        <v>53</v>
      </c>
      <c r="B156" t="s">
        <v>54</v>
      </c>
      <c r="C156" s="10">
        <f>DATE(2019,1,$X156)+($X156-FLOOR($X156,1))</f>
        <v>43605.380300999997</v>
      </c>
      <c r="D156">
        <f>N156-0.5</f>
        <v>2.5</v>
      </c>
      <c r="E156">
        <f>N156+0.5</f>
        <v>3.5</v>
      </c>
      <c r="F156" s="1">
        <f>ROUND(P156,3)</f>
        <v>26.312999999999999</v>
      </c>
      <c r="G156" s="1">
        <f>ROUND(O156,3)</f>
        <v>10.877000000000001</v>
      </c>
      <c r="H156">
        <f>ROUND(W156,3)</f>
        <v>8.7720000000000002</v>
      </c>
      <c r="I156">
        <f>ROUND(V156,2)</f>
        <v>93.73</v>
      </c>
      <c r="J156" s="1">
        <f>ROUND(R156,3)</f>
        <v>4.5039999999999996</v>
      </c>
      <c r="K156" s="1"/>
      <c r="M156" t="s">
        <v>59</v>
      </c>
      <c r="N156">
        <v>3</v>
      </c>
      <c r="O156">
        <v>10.8765</v>
      </c>
      <c r="P156">
        <v>26.313099999999999</v>
      </c>
      <c r="Q156">
        <v>20.0413</v>
      </c>
      <c r="R156" s="8">
        <v>4.5038</v>
      </c>
      <c r="S156">
        <v>0.1249</v>
      </c>
      <c r="T156">
        <v>1.2E-2</v>
      </c>
      <c r="U156">
        <v>1482.52</v>
      </c>
      <c r="V156">
        <v>93.731999999999999</v>
      </c>
      <c r="W156">
        <v>8.7722999999999995</v>
      </c>
      <c r="X156">
        <v>140.380301</v>
      </c>
      <c r="Y156">
        <v>6.1383999999999999</v>
      </c>
      <c r="Z156">
        <v>3.028</v>
      </c>
    </row>
    <row r="157" spans="1:26" x14ac:dyDescent="0.25">
      <c r="A157" t="s">
        <v>53</v>
      </c>
      <c r="B157" t="s">
        <v>54</v>
      </c>
      <c r="C157" s="10">
        <f>DATE(2019,1,$X157)+($X157-FLOOR($X157,1))</f>
        <v>43605.380320999997</v>
      </c>
      <c r="D157">
        <f>N157-0.5</f>
        <v>3.5</v>
      </c>
      <c r="E157">
        <f>N157+0.5</f>
        <v>4.5</v>
      </c>
      <c r="F157" s="1">
        <f>ROUND(P157,3)</f>
        <v>26.661999999999999</v>
      </c>
      <c r="G157" s="1">
        <f>ROUND(O157,3)</f>
        <v>10.398999999999999</v>
      </c>
      <c r="H157">
        <f>ROUND(W157,3)</f>
        <v>8.8719999999999999</v>
      </c>
      <c r="I157">
        <f>ROUND(V157,2)</f>
        <v>94.02</v>
      </c>
      <c r="J157" s="1">
        <f>ROUND(R157,3)</f>
        <v>4.4160000000000004</v>
      </c>
      <c r="K157" s="1"/>
      <c r="M157" t="s">
        <v>59</v>
      </c>
      <c r="N157">
        <v>4</v>
      </c>
      <c r="O157">
        <v>10.3994</v>
      </c>
      <c r="P157">
        <v>26.662299999999998</v>
      </c>
      <c r="Q157">
        <v>20.3887</v>
      </c>
      <c r="R157" s="8">
        <v>4.4162999999999997</v>
      </c>
      <c r="S157">
        <v>0.12479999999999999</v>
      </c>
      <c r="T157">
        <v>1.0999999999999999E-2</v>
      </c>
      <c r="U157">
        <v>1481.23</v>
      </c>
      <c r="V157">
        <v>94.02</v>
      </c>
      <c r="W157">
        <v>8.8721999999999994</v>
      </c>
      <c r="X157">
        <v>140.38032100000001</v>
      </c>
      <c r="Y157">
        <v>6.2081999999999997</v>
      </c>
      <c r="Z157">
        <v>4.0380000000000003</v>
      </c>
    </row>
    <row r="158" spans="1:26" x14ac:dyDescent="0.25">
      <c r="A158" t="s">
        <v>53</v>
      </c>
      <c r="B158" t="s">
        <v>54</v>
      </c>
      <c r="C158" s="10">
        <f>DATE(2019,1,$X158)+($X158-FLOOR($X158,1))</f>
        <v>43605.380342999997</v>
      </c>
      <c r="D158">
        <f>N158-0.5</f>
        <v>4.5</v>
      </c>
      <c r="E158">
        <f>N158+0.5</f>
        <v>5.5</v>
      </c>
      <c r="F158" s="1">
        <f>ROUND(P158,3)</f>
        <v>27.08</v>
      </c>
      <c r="G158" s="1">
        <f>ROUND(O158,3)</f>
        <v>9.8360000000000003</v>
      </c>
      <c r="H158">
        <f>ROUND(W158,3)</f>
        <v>9.2119999999999997</v>
      </c>
      <c r="I158">
        <f>ROUND(V158,2)</f>
        <v>96.67</v>
      </c>
      <c r="J158" s="1">
        <f>ROUND(R158,3)</f>
        <v>3.9849999999999999</v>
      </c>
      <c r="K158" s="1"/>
      <c r="M158" t="s">
        <v>59</v>
      </c>
      <c r="N158">
        <v>5</v>
      </c>
      <c r="O158">
        <v>9.8361000000000001</v>
      </c>
      <c r="P158">
        <v>27.079899999999999</v>
      </c>
      <c r="Q158">
        <v>20.800799999999999</v>
      </c>
      <c r="R158" s="8">
        <v>3.9853999999999998</v>
      </c>
      <c r="S158">
        <v>0.12479999999999999</v>
      </c>
      <c r="T158">
        <v>1.0999999999999999E-2</v>
      </c>
      <c r="U158">
        <v>1479.69</v>
      </c>
      <c r="V158">
        <v>96.67</v>
      </c>
      <c r="W158">
        <v>9.2117000000000004</v>
      </c>
      <c r="X158">
        <v>140.38034300000001</v>
      </c>
      <c r="Y158">
        <v>6.4458000000000002</v>
      </c>
      <c r="Z158">
        <v>5.048</v>
      </c>
    </row>
    <row r="159" spans="1:26" x14ac:dyDescent="0.25">
      <c r="A159" t="s">
        <v>53</v>
      </c>
      <c r="B159" t="s">
        <v>54</v>
      </c>
      <c r="C159" s="10">
        <f>DATE(2019,1,$X159)+($X159-FLOOR($X159,1))</f>
        <v>43605.380364999997</v>
      </c>
      <c r="D159">
        <f>N159-0.5</f>
        <v>5.5</v>
      </c>
      <c r="E159">
        <f>N159+0.5</f>
        <v>6.5</v>
      </c>
      <c r="F159" s="1">
        <f>ROUND(P159,3)</f>
        <v>27.571000000000002</v>
      </c>
      <c r="G159" s="1">
        <f>ROUND(O159,3)</f>
        <v>9.2810000000000006</v>
      </c>
      <c r="H159">
        <f>ROUND(W159,3)</f>
        <v>9.266</v>
      </c>
      <c r="I159">
        <f>ROUND(V159,2)</f>
        <v>96.36</v>
      </c>
      <c r="J159" s="1">
        <f>ROUND(R159,3)</f>
        <v>2.6469999999999998</v>
      </c>
      <c r="K159" s="1"/>
      <c r="M159" t="s">
        <v>59</v>
      </c>
      <c r="N159">
        <v>6</v>
      </c>
      <c r="O159">
        <v>9.2805999999999997</v>
      </c>
      <c r="P159">
        <v>27.570599999999999</v>
      </c>
      <c r="Q159">
        <v>21.266500000000001</v>
      </c>
      <c r="R159" s="8">
        <v>2.6473</v>
      </c>
      <c r="S159">
        <v>0.12479999999999999</v>
      </c>
      <c r="T159">
        <v>1.2E-2</v>
      </c>
      <c r="U159">
        <v>1478.24</v>
      </c>
      <c r="V159">
        <v>96.355000000000004</v>
      </c>
      <c r="W159">
        <v>9.2664000000000009</v>
      </c>
      <c r="X159">
        <v>140.38036500000001</v>
      </c>
      <c r="Y159">
        <v>6.4840999999999998</v>
      </c>
      <c r="Z159">
        <v>6.0570000000000004</v>
      </c>
    </row>
    <row r="160" spans="1:26" x14ac:dyDescent="0.25">
      <c r="A160" t="s">
        <v>53</v>
      </c>
      <c r="B160" t="s">
        <v>54</v>
      </c>
      <c r="C160" s="10">
        <f>DATE(2019,1,$X160)+($X160-FLOOR($X160,1))</f>
        <v>43605.380383999996</v>
      </c>
      <c r="D160">
        <f>N160-0.5</f>
        <v>6.5</v>
      </c>
      <c r="E160">
        <f>N160+0.5</f>
        <v>7.5</v>
      </c>
      <c r="F160" s="1">
        <f>ROUND(P160,3)</f>
        <v>27.904</v>
      </c>
      <c r="G160" s="1">
        <f>ROUND(O160,3)</f>
        <v>8.9339999999999993</v>
      </c>
      <c r="H160">
        <f>ROUND(W160,3)</f>
        <v>9.1</v>
      </c>
      <c r="I160">
        <f>ROUND(V160,2)</f>
        <v>94.09</v>
      </c>
      <c r="J160" s="1">
        <f>ROUND(R160,3)</f>
        <v>2.0289999999999999</v>
      </c>
      <c r="K160" s="1"/>
      <c r="M160" t="s">
        <v>59</v>
      </c>
      <c r="N160">
        <v>7</v>
      </c>
      <c r="O160">
        <v>8.9336000000000002</v>
      </c>
      <c r="P160">
        <v>27.904199999999999</v>
      </c>
      <c r="Q160">
        <v>21.5776</v>
      </c>
      <c r="R160" s="8">
        <v>2.0289999999999999</v>
      </c>
      <c r="S160">
        <v>0.12470000000000001</v>
      </c>
      <c r="T160">
        <v>1.2999999999999999E-2</v>
      </c>
      <c r="U160">
        <v>1477.36</v>
      </c>
      <c r="V160">
        <v>94.09</v>
      </c>
      <c r="W160">
        <v>9.0995000000000008</v>
      </c>
      <c r="X160">
        <v>140.38038399999999</v>
      </c>
      <c r="Y160">
        <v>6.3673000000000002</v>
      </c>
      <c r="Z160">
        <v>7.0670000000000002</v>
      </c>
    </row>
    <row r="161" spans="1:26" x14ac:dyDescent="0.25">
      <c r="A161" t="s">
        <v>53</v>
      </c>
      <c r="B161" t="s">
        <v>54</v>
      </c>
      <c r="C161" s="10">
        <f>DATE(2019,1,$X161)+($X161-FLOOR($X161,1))</f>
        <v>43605.380405999997</v>
      </c>
      <c r="D161">
        <f>N161-0.5</f>
        <v>7.5</v>
      </c>
      <c r="E161">
        <f>N161+0.5</f>
        <v>8.5</v>
      </c>
      <c r="F161" s="1">
        <f>ROUND(P161,3)</f>
        <v>28.311</v>
      </c>
      <c r="G161" s="1">
        <f>ROUND(O161,3)</f>
        <v>8.5790000000000006</v>
      </c>
      <c r="H161">
        <f>ROUND(W161,3)</f>
        <v>8.9280000000000008</v>
      </c>
      <c r="I161">
        <f>ROUND(V161,2)</f>
        <v>91.82</v>
      </c>
      <c r="J161" s="1">
        <f>ROUND(R161,3)</f>
        <v>1.5069999999999999</v>
      </c>
      <c r="K161" s="1"/>
      <c r="M161" t="s">
        <v>59</v>
      </c>
      <c r="N161">
        <v>8</v>
      </c>
      <c r="O161">
        <v>8.5791000000000004</v>
      </c>
      <c r="P161">
        <v>28.311</v>
      </c>
      <c r="Q161">
        <v>21.946100000000001</v>
      </c>
      <c r="R161" s="8">
        <v>1.5073000000000001</v>
      </c>
      <c r="S161">
        <v>0.1246</v>
      </c>
      <c r="T161">
        <v>1.2999999999999999E-2</v>
      </c>
      <c r="U161">
        <v>1476.54</v>
      </c>
      <c r="V161">
        <v>91.816999999999993</v>
      </c>
      <c r="W161">
        <v>8.9276</v>
      </c>
      <c r="X161">
        <v>140.38040599999999</v>
      </c>
      <c r="Y161">
        <v>6.2469999999999999</v>
      </c>
      <c r="Z161">
        <v>8.0760000000000005</v>
      </c>
    </row>
    <row r="162" spans="1:26" x14ac:dyDescent="0.25">
      <c r="A162" t="s">
        <v>53</v>
      </c>
      <c r="B162" t="s">
        <v>54</v>
      </c>
      <c r="C162" s="10">
        <f>DATE(2019,1,$X162)+($X162-FLOOR($X162,1))</f>
        <v>43605.380427999997</v>
      </c>
      <c r="D162">
        <f>N162-0.5</f>
        <v>8.5</v>
      </c>
      <c r="E162">
        <f>N162+0.5</f>
        <v>9.5</v>
      </c>
      <c r="F162" s="1">
        <f>ROUND(P162,3)</f>
        <v>28.494</v>
      </c>
      <c r="G162" s="1">
        <f>ROUND(O162,3)</f>
        <v>8.4670000000000005</v>
      </c>
      <c r="H162">
        <f>ROUND(W162,3)</f>
        <v>8.7129999999999992</v>
      </c>
      <c r="I162">
        <f>ROUND(V162,2)</f>
        <v>89.49</v>
      </c>
      <c r="J162" s="1">
        <f>ROUND(R162,3)</f>
        <v>1.32</v>
      </c>
      <c r="K162" s="1"/>
      <c r="M162" t="s">
        <v>59</v>
      </c>
      <c r="N162">
        <v>9</v>
      </c>
      <c r="O162">
        <v>8.4672999999999998</v>
      </c>
      <c r="P162">
        <v>28.4937</v>
      </c>
      <c r="Q162">
        <v>22.104700000000001</v>
      </c>
      <c r="R162" s="8">
        <v>1.3201000000000001</v>
      </c>
      <c r="S162">
        <v>0.1245</v>
      </c>
      <c r="T162">
        <v>1.4E-2</v>
      </c>
      <c r="U162">
        <v>1476.36</v>
      </c>
      <c r="V162">
        <v>89.49</v>
      </c>
      <c r="W162">
        <v>8.7129999999999992</v>
      </c>
      <c r="X162">
        <v>140.38042799999999</v>
      </c>
      <c r="Y162">
        <v>6.0968</v>
      </c>
      <c r="Z162">
        <v>9.0860000000000003</v>
      </c>
    </row>
    <row r="163" spans="1:26" x14ac:dyDescent="0.25">
      <c r="A163" t="s">
        <v>53</v>
      </c>
      <c r="B163" t="s">
        <v>54</v>
      </c>
      <c r="C163" s="10">
        <f>DATE(2019,1,$X163)+($X163-FLOOR($X163,1))</f>
        <v>43605.380448000004</v>
      </c>
      <c r="D163">
        <f>N163-0.5</f>
        <v>9.5</v>
      </c>
      <c r="E163">
        <f>N163+0.5</f>
        <v>10.5</v>
      </c>
      <c r="F163" s="1">
        <f>ROUND(P163,3)</f>
        <v>28.753</v>
      </c>
      <c r="G163" s="1">
        <f>ROUND(O163,3)</f>
        <v>8.157</v>
      </c>
      <c r="H163">
        <f>ROUND(W163,3)</f>
        <v>8.3870000000000005</v>
      </c>
      <c r="I163">
        <f>ROUND(V163,2)</f>
        <v>85.68</v>
      </c>
      <c r="J163" s="1">
        <f>ROUND(R163,3)</f>
        <v>1.226</v>
      </c>
      <c r="K163" s="1"/>
      <c r="M163" t="s">
        <v>59</v>
      </c>
      <c r="N163">
        <v>10</v>
      </c>
      <c r="O163">
        <v>8.1568000000000005</v>
      </c>
      <c r="P163">
        <v>28.752600000000001</v>
      </c>
      <c r="Q163">
        <v>22.3504</v>
      </c>
      <c r="R163" s="8">
        <v>1.2263999999999999</v>
      </c>
      <c r="S163">
        <v>0.12479999999999999</v>
      </c>
      <c r="T163">
        <v>1.4999999999999999E-2</v>
      </c>
      <c r="U163">
        <v>1475.51</v>
      </c>
      <c r="V163">
        <v>85.677999999999997</v>
      </c>
      <c r="W163">
        <v>8.3865999999999996</v>
      </c>
      <c r="X163">
        <v>140.380448</v>
      </c>
      <c r="Y163">
        <v>5.8685</v>
      </c>
      <c r="Z163">
        <v>10.095000000000001</v>
      </c>
    </row>
    <row r="164" spans="1:26" x14ac:dyDescent="0.25">
      <c r="A164" t="s">
        <v>53</v>
      </c>
      <c r="B164" t="s">
        <v>54</v>
      </c>
      <c r="C164" s="10">
        <f>DATE(2019,1,$X164)+($X164-FLOOR($X164,1))</f>
        <v>43605.380469000003</v>
      </c>
      <c r="D164">
        <f>N164-0.5</f>
        <v>10.5</v>
      </c>
      <c r="E164">
        <f>N164+0.5</f>
        <v>11.5</v>
      </c>
      <c r="F164" s="1">
        <f>ROUND(P164,3)</f>
        <v>29.456</v>
      </c>
      <c r="G164" s="1">
        <f>ROUND(O164,3)</f>
        <v>7.5129999999999999</v>
      </c>
      <c r="H164">
        <f>ROUND(W164,3)</f>
        <v>8.1440000000000001</v>
      </c>
      <c r="I164">
        <f>ROUND(V164,2)</f>
        <v>82.36</v>
      </c>
      <c r="J164" s="1">
        <f>ROUND(R164,3)</f>
        <v>0.84899999999999998</v>
      </c>
      <c r="K164" s="1"/>
      <c r="M164" t="s">
        <v>59</v>
      </c>
      <c r="N164">
        <v>11</v>
      </c>
      <c r="O164">
        <v>7.5126999999999997</v>
      </c>
      <c r="P164">
        <v>29.456299999999999</v>
      </c>
      <c r="Q164">
        <v>22.989100000000001</v>
      </c>
      <c r="R164" s="8">
        <v>0.84901000000000004</v>
      </c>
      <c r="S164">
        <v>0.12479999999999999</v>
      </c>
      <c r="T164">
        <v>1.4999999999999999E-2</v>
      </c>
      <c r="U164">
        <v>1473.91</v>
      </c>
      <c r="V164">
        <v>82.36</v>
      </c>
      <c r="W164">
        <v>8.1440000000000001</v>
      </c>
      <c r="X164">
        <v>140.38046900000001</v>
      </c>
      <c r="Y164">
        <v>5.6986999999999997</v>
      </c>
      <c r="Z164">
        <v>11.105</v>
      </c>
    </row>
    <row r="165" spans="1:26" x14ac:dyDescent="0.25">
      <c r="A165" t="s">
        <v>53</v>
      </c>
      <c r="B165" t="s">
        <v>54</v>
      </c>
      <c r="C165" s="10">
        <f>DATE(2019,1,$X165)+($X165-FLOOR($X165,1))</f>
        <v>43605.380491000004</v>
      </c>
      <c r="D165">
        <f>N165-0.5</f>
        <v>11.5</v>
      </c>
      <c r="E165">
        <f>N165+0.5</f>
        <v>12.5</v>
      </c>
      <c r="F165" s="1">
        <f>ROUND(P165,3)</f>
        <v>30.292999999999999</v>
      </c>
      <c r="G165" s="1">
        <f>ROUND(O165,3)</f>
        <v>7.0119999999999996</v>
      </c>
      <c r="H165">
        <f>ROUND(W165,3)</f>
        <v>7.8179999999999996</v>
      </c>
      <c r="I165">
        <f>ROUND(V165,2)</f>
        <v>78.58</v>
      </c>
      <c r="J165" s="1">
        <f>ROUND(R165,3)</f>
        <v>0.68400000000000005</v>
      </c>
      <c r="K165" s="1"/>
      <c r="M165" t="s">
        <v>59</v>
      </c>
      <c r="N165">
        <v>12</v>
      </c>
      <c r="O165">
        <v>7.0115999999999996</v>
      </c>
      <c r="P165">
        <v>30.2928</v>
      </c>
      <c r="Q165">
        <v>23.711500000000001</v>
      </c>
      <c r="R165" s="8">
        <v>0.68388000000000004</v>
      </c>
      <c r="S165">
        <v>0.1249</v>
      </c>
      <c r="T165">
        <v>1.4999999999999999E-2</v>
      </c>
      <c r="U165">
        <v>1473.02</v>
      </c>
      <c r="V165">
        <v>78.584000000000003</v>
      </c>
      <c r="W165">
        <v>7.8179999999999996</v>
      </c>
      <c r="X165">
        <v>140.38049100000001</v>
      </c>
      <c r="Y165">
        <v>5.4706000000000001</v>
      </c>
      <c r="Z165">
        <v>12.114000000000001</v>
      </c>
    </row>
    <row r="166" spans="1:26" x14ac:dyDescent="0.25">
      <c r="A166" t="s">
        <v>53</v>
      </c>
      <c r="B166" t="s">
        <v>54</v>
      </c>
      <c r="C166" s="10">
        <f>DATE(2019,1,$X166)+($X166-FLOOR($X166,1))</f>
        <v>43605.380511000003</v>
      </c>
      <c r="D166">
        <f>N166-0.5</f>
        <v>12.5</v>
      </c>
      <c r="E166">
        <f>N166+0.5</f>
        <v>13.5</v>
      </c>
      <c r="F166" s="1">
        <f>ROUND(P166,3)</f>
        <v>30.529</v>
      </c>
      <c r="G166" s="1">
        <f>ROUND(O166,3)</f>
        <v>6.9160000000000004</v>
      </c>
      <c r="H166">
        <f>ROUND(W166,3)</f>
        <v>7.5869999999999997</v>
      </c>
      <c r="I166">
        <f>ROUND(V166,2)</f>
        <v>76.209999999999994</v>
      </c>
      <c r="J166" s="1">
        <f>ROUND(R166,3)</f>
        <v>0.55300000000000005</v>
      </c>
      <c r="K166" s="1"/>
      <c r="M166" t="s">
        <v>59</v>
      </c>
      <c r="N166">
        <v>13</v>
      </c>
      <c r="O166">
        <v>6.9161999999999999</v>
      </c>
      <c r="P166">
        <v>30.5288</v>
      </c>
      <c r="Q166">
        <v>23.909400000000002</v>
      </c>
      <c r="R166" s="8">
        <v>0.55284</v>
      </c>
      <c r="S166">
        <v>0.1249</v>
      </c>
      <c r="T166">
        <v>1.4999999999999999E-2</v>
      </c>
      <c r="U166">
        <v>1472.95</v>
      </c>
      <c r="V166">
        <v>76.212999999999994</v>
      </c>
      <c r="W166">
        <v>7.5872000000000002</v>
      </c>
      <c r="X166">
        <v>140.38051100000001</v>
      </c>
      <c r="Y166">
        <v>5.3090999999999999</v>
      </c>
      <c r="Z166">
        <v>13.124000000000001</v>
      </c>
    </row>
    <row r="167" spans="1:26" x14ac:dyDescent="0.25">
      <c r="A167" t="s">
        <v>53</v>
      </c>
      <c r="B167" t="s">
        <v>54</v>
      </c>
      <c r="C167" s="10">
        <f>DATE(2019,1,$X167)+($X167-FLOOR($X167,1))</f>
        <v>43605.380533000003</v>
      </c>
      <c r="D167">
        <f>N167-0.5</f>
        <v>13.5</v>
      </c>
      <c r="E167">
        <f>N167+0.5</f>
        <v>14.5</v>
      </c>
      <c r="F167" s="1">
        <f>ROUND(P167,3)</f>
        <v>31.052</v>
      </c>
      <c r="G167" s="1">
        <f>ROUND(O167,3)</f>
        <v>6.7309999999999999</v>
      </c>
      <c r="H167">
        <f>ROUND(W167,3)</f>
        <v>7.149</v>
      </c>
      <c r="I167">
        <f>ROUND(V167,2)</f>
        <v>71.760000000000005</v>
      </c>
      <c r="J167" s="1">
        <f>ROUND(R167,3)</f>
        <v>0.45500000000000002</v>
      </c>
      <c r="K167" s="1"/>
      <c r="M167" t="s">
        <v>59</v>
      </c>
      <c r="N167">
        <v>14</v>
      </c>
      <c r="O167">
        <v>6.7308000000000003</v>
      </c>
      <c r="P167">
        <v>31.052399999999999</v>
      </c>
      <c r="Q167">
        <v>24.345099999999999</v>
      </c>
      <c r="R167" s="8">
        <v>0.45490999999999998</v>
      </c>
      <c r="S167">
        <v>0.12479999999999999</v>
      </c>
      <c r="T167">
        <v>1.4999999999999999E-2</v>
      </c>
      <c r="U167">
        <v>1472.9</v>
      </c>
      <c r="V167">
        <v>71.754999999999995</v>
      </c>
      <c r="W167">
        <v>7.1494</v>
      </c>
      <c r="X167">
        <v>140.38053300000001</v>
      </c>
      <c r="Y167">
        <v>5.0026999999999999</v>
      </c>
      <c r="Z167">
        <v>14.132999999999999</v>
      </c>
    </row>
    <row r="168" spans="1:26" x14ac:dyDescent="0.25">
      <c r="A168" t="s">
        <v>53</v>
      </c>
      <c r="B168" t="s">
        <v>54</v>
      </c>
      <c r="C168" s="10">
        <f>DATE(2019,1,$X168)+($X168-FLOOR($X168,1))</f>
        <v>43605.380554000003</v>
      </c>
      <c r="D168">
        <f>N168-0.5</f>
        <v>14.5</v>
      </c>
      <c r="E168">
        <f>N168+0.5</f>
        <v>15.5</v>
      </c>
      <c r="F168" s="1">
        <f>ROUND(P168,3)</f>
        <v>31.23</v>
      </c>
      <c r="G168" s="1">
        <f>ROUND(O168,3)</f>
        <v>6.7050000000000001</v>
      </c>
      <c r="H168">
        <f>ROUND(W168,3)</f>
        <v>6.4779999999999998</v>
      </c>
      <c r="I168">
        <f>ROUND(V168,2)</f>
        <v>65.06</v>
      </c>
      <c r="J168" s="1">
        <f>ROUND(R168,3)</f>
        <v>0.41399999999999998</v>
      </c>
      <c r="K168" s="1"/>
      <c r="M168" t="s">
        <v>59</v>
      </c>
      <c r="N168">
        <v>15</v>
      </c>
      <c r="O168">
        <v>6.7054</v>
      </c>
      <c r="P168">
        <v>31.230399999999999</v>
      </c>
      <c r="Q168">
        <v>24.488499999999998</v>
      </c>
      <c r="R168" s="8">
        <v>0.41439999999999999</v>
      </c>
      <c r="S168">
        <v>0.1249</v>
      </c>
      <c r="T168">
        <v>1.4999999999999999E-2</v>
      </c>
      <c r="U168">
        <v>1473.03</v>
      </c>
      <c r="V168">
        <v>65.055999999999997</v>
      </c>
      <c r="W168">
        <v>6.4781000000000004</v>
      </c>
      <c r="X168">
        <v>140.38055399999999</v>
      </c>
      <c r="Y168">
        <v>4.5330000000000004</v>
      </c>
      <c r="Z168">
        <v>15.143000000000001</v>
      </c>
    </row>
    <row r="169" spans="1:26" x14ac:dyDescent="0.25">
      <c r="A169" t="s">
        <v>53</v>
      </c>
      <c r="B169" t="s">
        <v>54</v>
      </c>
      <c r="C169" s="10">
        <f>DATE(2019,1,$X169)+($X169-FLOOR($X169,1))</f>
        <v>43605.380574000003</v>
      </c>
      <c r="D169">
        <f>N169-0.5</f>
        <v>15.5</v>
      </c>
      <c r="E169">
        <f>N169+0.5</f>
        <v>16.5</v>
      </c>
      <c r="F169" s="1">
        <f>ROUND(P169,3)</f>
        <v>31.523</v>
      </c>
      <c r="G169" s="1">
        <f>ROUND(O169,3)</f>
        <v>6.681</v>
      </c>
      <c r="H169">
        <f>ROUND(W169,3)</f>
        <v>5.9829999999999997</v>
      </c>
      <c r="I169">
        <f>ROUND(V169,2)</f>
        <v>60.17</v>
      </c>
      <c r="J169" s="1">
        <f>ROUND(R169,3)</f>
        <v>0.36699999999999999</v>
      </c>
      <c r="K169" s="1"/>
      <c r="M169" t="s">
        <v>59</v>
      </c>
      <c r="N169">
        <v>16</v>
      </c>
      <c r="O169">
        <v>6.6806000000000001</v>
      </c>
      <c r="P169">
        <v>31.523299999999999</v>
      </c>
      <c r="Q169">
        <v>24.7224</v>
      </c>
      <c r="R169" s="8">
        <v>0.36698999999999998</v>
      </c>
      <c r="S169">
        <v>0.12470000000000001</v>
      </c>
      <c r="T169">
        <v>1.4999999999999999E-2</v>
      </c>
      <c r="U169">
        <v>1473.32</v>
      </c>
      <c r="V169">
        <v>60.165999999999997</v>
      </c>
      <c r="W169">
        <v>5.9832999999999998</v>
      </c>
      <c r="X169">
        <v>140.380574</v>
      </c>
      <c r="Y169">
        <v>4.1867999999999999</v>
      </c>
      <c r="Z169">
        <v>16.152000000000001</v>
      </c>
    </row>
    <row r="170" spans="1:26" x14ac:dyDescent="0.25">
      <c r="A170" t="s">
        <v>53</v>
      </c>
      <c r="B170" t="s">
        <v>54</v>
      </c>
      <c r="C170" s="10">
        <f>DATE(2019,1,$X170)+($X170-FLOOR($X170,1))</f>
        <v>43605.380597000003</v>
      </c>
      <c r="D170">
        <f>N170-0.5</f>
        <v>16.5</v>
      </c>
      <c r="E170">
        <f>N170+0.5</f>
        <v>17.5</v>
      </c>
      <c r="F170" s="1">
        <f>ROUND(P170,3)</f>
        <v>31.765999999999998</v>
      </c>
      <c r="G170" s="1">
        <f>ROUND(O170,3)</f>
        <v>6.7389999999999999</v>
      </c>
      <c r="H170">
        <f>ROUND(W170,3)</f>
        <v>5.4539999999999997</v>
      </c>
      <c r="I170">
        <f>ROUND(V170,2)</f>
        <v>55</v>
      </c>
      <c r="J170" s="1">
        <f>ROUND(R170,3)</f>
        <v>0.33800000000000002</v>
      </c>
      <c r="K170" s="1"/>
      <c r="M170" t="s">
        <v>59</v>
      </c>
      <c r="N170">
        <v>17</v>
      </c>
      <c r="O170">
        <v>6.7386999999999997</v>
      </c>
      <c r="P170">
        <v>31.765899999999998</v>
      </c>
      <c r="Q170">
        <v>24.905999999999999</v>
      </c>
      <c r="R170" s="8">
        <v>0.33750000000000002</v>
      </c>
      <c r="S170">
        <v>0.12479999999999999</v>
      </c>
      <c r="T170">
        <v>1.4999999999999999E-2</v>
      </c>
      <c r="U170">
        <v>1473.87</v>
      </c>
      <c r="V170">
        <v>55.000999999999998</v>
      </c>
      <c r="W170">
        <v>5.4535</v>
      </c>
      <c r="X170">
        <v>140.38059699999999</v>
      </c>
      <c r="Y170">
        <v>3.8159999999999998</v>
      </c>
      <c r="Z170">
        <v>17.161999999999999</v>
      </c>
    </row>
    <row r="171" spans="1:26" x14ac:dyDescent="0.25">
      <c r="A171" t="s">
        <v>53</v>
      </c>
      <c r="B171" t="s">
        <v>54</v>
      </c>
      <c r="C171" s="10">
        <f>DATE(2019,1,$X171)+($X171-FLOOR($X171,1))</f>
        <v>43605.380618000003</v>
      </c>
      <c r="D171">
        <f>N171-0.5</f>
        <v>17.5</v>
      </c>
      <c r="E171">
        <f>N171+0.5</f>
        <v>18.5</v>
      </c>
      <c r="F171" s="1">
        <f>ROUND(P171,3)</f>
        <v>31.956</v>
      </c>
      <c r="G171" s="1">
        <f>ROUND(O171,3)</f>
        <v>6.7859999999999996</v>
      </c>
      <c r="H171">
        <f>ROUND(W171,3)</f>
        <v>5.1959999999999997</v>
      </c>
      <c r="I171">
        <f>ROUND(V171,2)</f>
        <v>52.52</v>
      </c>
      <c r="J171" s="1">
        <f>ROUND(R171,3)</f>
        <v>0.315</v>
      </c>
      <c r="K171" s="1"/>
      <c r="M171" t="s">
        <v>59</v>
      </c>
      <c r="N171">
        <v>18</v>
      </c>
      <c r="O171">
        <v>6.7862</v>
      </c>
      <c r="P171">
        <v>31.955500000000001</v>
      </c>
      <c r="Q171">
        <v>25.049199999999999</v>
      </c>
      <c r="R171" s="8">
        <v>0.31534000000000001</v>
      </c>
      <c r="S171">
        <v>0.1245</v>
      </c>
      <c r="T171">
        <v>1.4999999999999999E-2</v>
      </c>
      <c r="U171">
        <v>1474.31</v>
      </c>
      <c r="V171">
        <v>52.523000000000003</v>
      </c>
      <c r="W171">
        <v>5.1955</v>
      </c>
      <c r="X171">
        <v>140.380618</v>
      </c>
      <c r="Y171">
        <v>3.6355</v>
      </c>
      <c r="Z171">
        <v>18.172000000000001</v>
      </c>
    </row>
    <row r="172" spans="1:26" x14ac:dyDescent="0.25">
      <c r="A172" t="s">
        <v>53</v>
      </c>
      <c r="B172" t="s">
        <v>54</v>
      </c>
      <c r="C172" s="10">
        <f>DATE(2019,1,$X172)+($X172-FLOOR($X172,1))</f>
        <v>43605.380638000002</v>
      </c>
      <c r="D172">
        <f>N172-0.5</f>
        <v>18.5</v>
      </c>
      <c r="E172">
        <f>N172+0.5</f>
        <v>19.5</v>
      </c>
      <c r="F172" s="1">
        <f>ROUND(P172,3)</f>
        <v>32.020000000000003</v>
      </c>
      <c r="G172" s="1">
        <f>ROUND(O172,3)</f>
        <v>6.806</v>
      </c>
      <c r="H172">
        <f>ROUND(W172,3)</f>
        <v>4.9160000000000004</v>
      </c>
      <c r="I172">
        <f>ROUND(V172,2)</f>
        <v>49.75</v>
      </c>
      <c r="J172" s="1">
        <f>ROUND(R172,3)</f>
        <v>0.29899999999999999</v>
      </c>
      <c r="K172" s="1"/>
      <c r="M172" t="s">
        <v>59</v>
      </c>
      <c r="N172">
        <v>19</v>
      </c>
      <c r="O172">
        <v>6.8060999999999998</v>
      </c>
      <c r="P172">
        <v>32.019799999999996</v>
      </c>
      <c r="Q172">
        <v>25.097300000000001</v>
      </c>
      <c r="R172" s="8">
        <v>0.2989</v>
      </c>
      <c r="S172">
        <v>0.1244</v>
      </c>
      <c r="T172">
        <v>1.4E-2</v>
      </c>
      <c r="U172">
        <v>1474.49</v>
      </c>
      <c r="V172">
        <v>49.744999999999997</v>
      </c>
      <c r="W172">
        <v>4.9164000000000003</v>
      </c>
      <c r="X172">
        <v>140.380638</v>
      </c>
      <c r="Y172">
        <v>3.4401999999999999</v>
      </c>
      <c r="Z172">
        <v>19.181000000000001</v>
      </c>
    </row>
    <row r="173" spans="1:26" x14ac:dyDescent="0.25">
      <c r="A173" t="s">
        <v>53</v>
      </c>
      <c r="B173" t="s">
        <v>54</v>
      </c>
      <c r="C173" s="10">
        <f>DATE(2019,1,$X173)+($X173-FLOOR($X173,1))</f>
        <v>43605.380661000003</v>
      </c>
      <c r="D173">
        <f>N173-0.5</f>
        <v>19.5</v>
      </c>
      <c r="E173">
        <f>N173+0.5</f>
        <v>20.5</v>
      </c>
      <c r="F173" s="1">
        <f>ROUND(P173,3)</f>
        <v>32.112000000000002</v>
      </c>
      <c r="G173" s="1">
        <f>ROUND(O173,3)</f>
        <v>6.8819999999999997</v>
      </c>
      <c r="H173">
        <f>ROUND(W173,3)</f>
        <v>4.5</v>
      </c>
      <c r="I173">
        <f>ROUND(V173,2)</f>
        <v>45.64</v>
      </c>
      <c r="J173" s="1">
        <f>ROUND(R173,3)</f>
        <v>0.28299999999999997</v>
      </c>
      <c r="K173" s="1"/>
      <c r="M173" t="s">
        <v>59</v>
      </c>
      <c r="N173">
        <v>20</v>
      </c>
      <c r="O173">
        <v>6.8818000000000001</v>
      </c>
      <c r="P173">
        <v>32.112000000000002</v>
      </c>
      <c r="Q173">
        <v>25.16</v>
      </c>
      <c r="R173" s="8">
        <v>0.28341</v>
      </c>
      <c r="S173">
        <v>0.12470000000000001</v>
      </c>
      <c r="T173">
        <v>1.4999999999999999E-2</v>
      </c>
      <c r="U173">
        <v>1474.91</v>
      </c>
      <c r="V173">
        <v>45.636000000000003</v>
      </c>
      <c r="W173">
        <v>4.4996999999999998</v>
      </c>
      <c r="X173">
        <v>140.380661</v>
      </c>
      <c r="Y173">
        <v>3.1486000000000001</v>
      </c>
      <c r="Z173">
        <v>20.190999999999999</v>
      </c>
    </row>
    <row r="174" spans="1:26" x14ac:dyDescent="0.25">
      <c r="A174" t="s">
        <v>53</v>
      </c>
      <c r="B174" t="s">
        <v>54</v>
      </c>
      <c r="C174" s="10">
        <f>DATE(2019,1,$X174)+($X174-FLOOR($X174,1))</f>
        <v>43605.380682000003</v>
      </c>
      <c r="D174">
        <f>N174-0.5</f>
        <v>20.5</v>
      </c>
      <c r="E174">
        <f>N174+0.5</f>
        <v>21.5</v>
      </c>
      <c r="F174" s="1">
        <f>ROUND(P174,3)</f>
        <v>32.15</v>
      </c>
      <c r="G174" s="1">
        <f>ROUND(O174,3)</f>
        <v>6.92</v>
      </c>
      <c r="H174">
        <f>ROUND(W174,3)</f>
        <v>4.1849999999999996</v>
      </c>
      <c r="I174">
        <f>ROUND(V174,2)</f>
        <v>42.49</v>
      </c>
      <c r="J174" s="1">
        <f>ROUND(R174,3)</f>
        <v>0.26900000000000002</v>
      </c>
      <c r="K174" s="1"/>
      <c r="M174" t="s">
        <v>59</v>
      </c>
      <c r="N174">
        <v>21</v>
      </c>
      <c r="O174">
        <v>6.92</v>
      </c>
      <c r="P174">
        <v>32.150100000000002</v>
      </c>
      <c r="Q174">
        <v>25.184999999999999</v>
      </c>
      <c r="R174" s="8">
        <v>0.26917000000000002</v>
      </c>
      <c r="S174">
        <v>0.12479999999999999</v>
      </c>
      <c r="T174">
        <v>1.4999999999999999E-2</v>
      </c>
      <c r="U174">
        <v>1475.13</v>
      </c>
      <c r="V174">
        <v>42.491999999999997</v>
      </c>
      <c r="W174">
        <v>4.1848999999999998</v>
      </c>
      <c r="X174">
        <v>140.38068200000001</v>
      </c>
      <c r="Y174">
        <v>2.9283999999999999</v>
      </c>
      <c r="Z174">
        <v>21.2</v>
      </c>
    </row>
    <row r="175" spans="1:26" x14ac:dyDescent="0.25">
      <c r="A175" t="s">
        <v>53</v>
      </c>
      <c r="B175" t="s">
        <v>54</v>
      </c>
      <c r="C175" s="10">
        <f>DATE(2019,1,$X175)+($X175-FLOOR($X175,1))</f>
        <v>43605.380706000004</v>
      </c>
      <c r="D175">
        <f>N175-0.5</f>
        <v>21.5</v>
      </c>
      <c r="E175">
        <f>N175+0.5</f>
        <v>22.5</v>
      </c>
      <c r="F175" s="1">
        <f>ROUND(P175,3)</f>
        <v>32.143999999999998</v>
      </c>
      <c r="G175" s="1">
        <f>ROUND(O175,3)</f>
        <v>6.9279999999999999</v>
      </c>
      <c r="H175">
        <f>ROUND(W175,3)</f>
        <v>3.9550000000000001</v>
      </c>
      <c r="I175">
        <f>ROUND(V175,2)</f>
        <v>40.17</v>
      </c>
      <c r="J175" s="1">
        <f>ROUND(R175,3)</f>
        <v>0.28699999999999998</v>
      </c>
      <c r="K175" s="1"/>
      <c r="M175" t="s">
        <v>59</v>
      </c>
      <c r="N175">
        <v>22</v>
      </c>
      <c r="O175">
        <v>6.9279999999999999</v>
      </c>
      <c r="P175">
        <v>32.144100000000002</v>
      </c>
      <c r="Q175">
        <v>25.179200000000002</v>
      </c>
      <c r="R175" s="8">
        <v>0.28713</v>
      </c>
      <c r="S175">
        <v>0.12479999999999999</v>
      </c>
      <c r="T175">
        <v>1.4999999999999999E-2</v>
      </c>
      <c r="U175">
        <v>1475.17</v>
      </c>
      <c r="V175">
        <v>40.167999999999999</v>
      </c>
      <c r="W175">
        <v>3.9554</v>
      </c>
      <c r="X175">
        <v>140.380706</v>
      </c>
      <c r="Y175">
        <v>2.7677</v>
      </c>
      <c r="Z175">
        <v>22.21</v>
      </c>
    </row>
    <row r="176" spans="1:26" x14ac:dyDescent="0.25">
      <c r="A176" t="s">
        <v>53</v>
      </c>
      <c r="B176" t="s">
        <v>54</v>
      </c>
      <c r="C176" s="10">
        <f>DATE(2019,1,$X176)+($X176-FLOOR($X176,1))</f>
        <v>43605.380813999996</v>
      </c>
      <c r="D176">
        <f>N176-0.5</f>
        <v>22.5</v>
      </c>
      <c r="E176">
        <f>N176+0.5</f>
        <v>23.5</v>
      </c>
      <c r="F176" s="1">
        <f>ROUND(P176,3)</f>
        <v>32.143999999999998</v>
      </c>
      <c r="G176" s="1">
        <f>ROUND(O176,3)</f>
        <v>6.9260000000000002</v>
      </c>
      <c r="H176">
        <f>ROUND(W176,3)</f>
        <v>3.3860000000000001</v>
      </c>
      <c r="I176">
        <f>ROUND(V176,2)</f>
        <v>34.380000000000003</v>
      </c>
      <c r="J176" s="1">
        <f>ROUND(R176,3)</f>
        <v>0.318</v>
      </c>
      <c r="K176" s="1"/>
      <c r="M176" t="s">
        <v>59</v>
      </c>
      <c r="N176">
        <v>23</v>
      </c>
      <c r="O176">
        <v>6.9263000000000003</v>
      </c>
      <c r="P176">
        <v>32.144199999999998</v>
      </c>
      <c r="Q176">
        <v>25.179500000000001</v>
      </c>
      <c r="R176" s="8">
        <v>0.31845000000000001</v>
      </c>
      <c r="S176">
        <v>0.1249</v>
      </c>
      <c r="T176">
        <v>1.4999999999999999E-2</v>
      </c>
      <c r="U176">
        <v>1475.18</v>
      </c>
      <c r="V176">
        <v>34.380000000000003</v>
      </c>
      <c r="W176">
        <v>3.3856999999999999</v>
      </c>
      <c r="X176">
        <v>140.38081399999999</v>
      </c>
      <c r="Y176">
        <v>2.3691</v>
      </c>
      <c r="Z176">
        <v>23.22</v>
      </c>
    </row>
    <row r="177" spans="1:26" x14ac:dyDescent="0.25">
      <c r="A177" t="s">
        <v>53</v>
      </c>
      <c r="B177" t="s">
        <v>54</v>
      </c>
      <c r="C177" s="10">
        <f>DATE(2019,1,$X177)+($X177-FLOOR($X177,1))</f>
        <v>43605.380891000001</v>
      </c>
      <c r="D177">
        <f>N177-0.5</f>
        <v>23.5</v>
      </c>
      <c r="E177">
        <f>N177+0.5</f>
        <v>24.5</v>
      </c>
      <c r="F177" s="1">
        <f>ROUND(P177,3)</f>
        <v>32.188000000000002</v>
      </c>
      <c r="G177" s="1">
        <f>ROUND(O177,3)</f>
        <v>6.9610000000000003</v>
      </c>
      <c r="H177">
        <f>ROUND(W177,3)</f>
        <v>3.4529999999999998</v>
      </c>
      <c r="I177">
        <f>ROUND(V177,2)</f>
        <v>35.1</v>
      </c>
      <c r="J177" s="1">
        <f>ROUND(R177,3)</f>
        <v>0.28399999999999997</v>
      </c>
      <c r="K177" s="1"/>
      <c r="M177" t="s">
        <v>59</v>
      </c>
      <c r="N177">
        <v>24</v>
      </c>
      <c r="O177">
        <v>6.9604999999999997</v>
      </c>
      <c r="P177">
        <v>32.187800000000003</v>
      </c>
      <c r="Q177">
        <v>25.209299999999999</v>
      </c>
      <c r="R177" s="8">
        <v>0.28420000000000001</v>
      </c>
      <c r="S177">
        <v>0.1249</v>
      </c>
      <c r="T177">
        <v>1.6E-2</v>
      </c>
      <c r="U177">
        <v>1475.38</v>
      </c>
      <c r="V177">
        <v>35.097999999999999</v>
      </c>
      <c r="W177">
        <v>3.4525999999999999</v>
      </c>
      <c r="X177">
        <v>140.38089099999999</v>
      </c>
      <c r="Y177">
        <v>2.4159000000000002</v>
      </c>
      <c r="Z177">
        <v>24.228999999999999</v>
      </c>
    </row>
    <row r="6911" spans="6:18" x14ac:dyDescent="0.25">
      <c r="F6911" s="1"/>
      <c r="G6911" s="1"/>
      <c r="J6911" s="1"/>
      <c r="K6911" s="1"/>
      <c r="R6911" s="8"/>
    </row>
    <row r="6913" spans="6:18" x14ac:dyDescent="0.25">
      <c r="F6913" s="1"/>
      <c r="G6913" s="1"/>
      <c r="J6913" s="1"/>
      <c r="K6913" s="1"/>
      <c r="R6913" s="8"/>
    </row>
    <row r="6914" spans="6:18" x14ac:dyDescent="0.25">
      <c r="F6914" s="1"/>
      <c r="G6914" s="1"/>
      <c r="J6914" s="1"/>
      <c r="K6914" s="1"/>
      <c r="R6914" s="8"/>
    </row>
    <row r="6915" spans="6:18" x14ac:dyDescent="0.25">
      <c r="F6915" s="1"/>
      <c r="G6915" s="1"/>
      <c r="J6915" s="1"/>
      <c r="K6915" s="1"/>
      <c r="R6915" s="8"/>
    </row>
    <row r="6916" spans="6:18" x14ac:dyDescent="0.25">
      <c r="F6916" s="1"/>
      <c r="G6916" s="1"/>
      <c r="J6916" s="1"/>
      <c r="K6916" s="1"/>
      <c r="R6916" s="8"/>
    </row>
    <row r="6917" spans="6:18" x14ac:dyDescent="0.25">
      <c r="F6917" s="1"/>
      <c r="G6917" s="1"/>
      <c r="J6917" s="1"/>
      <c r="K6917" s="1"/>
      <c r="R6917" s="8"/>
    </row>
    <row r="6918" spans="6:18" x14ac:dyDescent="0.25">
      <c r="F6918" s="1"/>
      <c r="G6918" s="1"/>
      <c r="J6918" s="1"/>
      <c r="K6918" s="1"/>
      <c r="R6918" s="8"/>
    </row>
    <row r="6919" spans="6:18" x14ac:dyDescent="0.25">
      <c r="F6919" s="1"/>
      <c r="G6919" s="1"/>
      <c r="J6919" s="1"/>
      <c r="K6919" s="1"/>
      <c r="R6919" s="8"/>
    </row>
    <row r="6920" spans="6:18" x14ac:dyDescent="0.25">
      <c r="F6920" s="1"/>
      <c r="G6920" s="1"/>
      <c r="J6920" s="1"/>
      <c r="K6920" s="1"/>
      <c r="R6920" s="8"/>
    </row>
    <row r="6921" spans="6:18" x14ac:dyDescent="0.25">
      <c r="F6921" s="1"/>
      <c r="G6921" s="1"/>
      <c r="J6921" s="1"/>
      <c r="K6921" s="1"/>
      <c r="R6921" s="8"/>
    </row>
    <row r="6922" spans="6:18" x14ac:dyDescent="0.25">
      <c r="F6922" s="1"/>
      <c r="G6922" s="1"/>
      <c r="J6922" s="1"/>
      <c r="K6922" s="1"/>
      <c r="R6922" s="8"/>
    </row>
    <row r="6923" spans="6:18" x14ac:dyDescent="0.25">
      <c r="F6923" s="1"/>
      <c r="G6923" s="1"/>
      <c r="J6923" s="1"/>
      <c r="K6923" s="1"/>
      <c r="R6923" s="8"/>
    </row>
    <row r="6924" spans="6:18" x14ac:dyDescent="0.25">
      <c r="F6924" s="1"/>
      <c r="G6924" s="1"/>
      <c r="J6924" s="1"/>
      <c r="K6924" s="1"/>
      <c r="R6924" s="8"/>
    </row>
    <row r="6925" spans="6:18" x14ac:dyDescent="0.25">
      <c r="F6925" s="1"/>
      <c r="G6925" s="1"/>
      <c r="J6925" s="1"/>
      <c r="K6925" s="1"/>
      <c r="R6925" s="8"/>
    </row>
    <row r="6926" spans="6:18" x14ac:dyDescent="0.25">
      <c r="F6926" s="1"/>
      <c r="G6926" s="1"/>
      <c r="J6926" s="1"/>
      <c r="K6926" s="1"/>
      <c r="R6926" s="8"/>
    </row>
    <row r="6927" spans="6:18" x14ac:dyDescent="0.25">
      <c r="F6927" s="1"/>
      <c r="G6927" s="1"/>
      <c r="J6927" s="1"/>
      <c r="K6927" s="1"/>
      <c r="R6927" s="8"/>
    </row>
    <row r="6928" spans="6:18" x14ac:dyDescent="0.25">
      <c r="F6928" s="1"/>
      <c r="G6928" s="1"/>
      <c r="J6928" s="1"/>
      <c r="K6928" s="1"/>
      <c r="R6928" s="8"/>
    </row>
    <row r="6929" spans="6:18" x14ac:dyDescent="0.25">
      <c r="F6929" s="1"/>
      <c r="G6929" s="1"/>
      <c r="J6929" s="1"/>
      <c r="K6929" s="1"/>
      <c r="R6929" s="8"/>
    </row>
    <row r="6930" spans="6:18" x14ac:dyDescent="0.25">
      <c r="F6930" s="1"/>
      <c r="G6930" s="1"/>
      <c r="J6930" s="1"/>
      <c r="K6930" s="1"/>
      <c r="R6930" s="8"/>
    </row>
    <row r="6931" spans="6:18" x14ac:dyDescent="0.25">
      <c r="F6931" s="1"/>
      <c r="G6931" s="1"/>
      <c r="J6931" s="1"/>
      <c r="K6931" s="1"/>
      <c r="R6931" s="8"/>
    </row>
    <row r="6932" spans="6:18" x14ac:dyDescent="0.25">
      <c r="F6932" s="1"/>
      <c r="G6932" s="1"/>
      <c r="J6932" s="1"/>
      <c r="K6932" s="1"/>
      <c r="R6932" s="8"/>
    </row>
    <row r="6933" spans="6:18" x14ac:dyDescent="0.25">
      <c r="F6933" s="1"/>
      <c r="G6933" s="1"/>
      <c r="J6933" s="1"/>
      <c r="K6933" s="1"/>
      <c r="R6933" s="8"/>
    </row>
    <row r="6934" spans="6:18" x14ac:dyDescent="0.25">
      <c r="F6934" s="1"/>
      <c r="G6934" s="1"/>
      <c r="J6934" s="1"/>
      <c r="K6934" s="1"/>
      <c r="R6934" s="8"/>
    </row>
    <row r="6935" spans="6:18" x14ac:dyDescent="0.25">
      <c r="F6935" s="1"/>
      <c r="G6935" s="1"/>
      <c r="J6935" s="1"/>
      <c r="K6935" s="1"/>
      <c r="R6935" s="8"/>
    </row>
    <row r="6936" spans="6:18" x14ac:dyDescent="0.25">
      <c r="F6936" s="1"/>
      <c r="G6936" s="1"/>
      <c r="J6936" s="1"/>
      <c r="K6936" s="1"/>
      <c r="R6936" s="8"/>
    </row>
    <row r="6937" spans="6:18" x14ac:dyDescent="0.25">
      <c r="F6937" s="1"/>
      <c r="G6937" s="1"/>
      <c r="J6937" s="1"/>
      <c r="K6937" s="1"/>
      <c r="R6937" s="8"/>
    </row>
    <row r="6938" spans="6:18" x14ac:dyDescent="0.25">
      <c r="F6938" s="1"/>
      <c r="G6938" s="1"/>
      <c r="J6938" s="1"/>
      <c r="K6938" s="1"/>
      <c r="R6938" s="8"/>
    </row>
    <row r="6939" spans="6:18" x14ac:dyDescent="0.25">
      <c r="F6939" s="1"/>
      <c r="G6939" s="1"/>
      <c r="J6939" s="1"/>
      <c r="K6939" s="1"/>
      <c r="R6939" s="8"/>
    </row>
    <row r="6940" spans="6:18" x14ac:dyDescent="0.25">
      <c r="F6940" s="1"/>
      <c r="G6940" s="1"/>
      <c r="J6940" s="1"/>
      <c r="K6940" s="1"/>
      <c r="R6940" s="8"/>
    </row>
    <row r="6941" spans="6:18" x14ac:dyDescent="0.25">
      <c r="F6941" s="1"/>
      <c r="G6941" s="1"/>
      <c r="J6941" s="1"/>
      <c r="K6941" s="1"/>
      <c r="R6941" s="8"/>
    </row>
    <row r="6942" spans="6:18" x14ac:dyDescent="0.25">
      <c r="F6942" s="1"/>
      <c r="G6942" s="1"/>
      <c r="J6942" s="1"/>
      <c r="K6942" s="1"/>
      <c r="R6942" s="8"/>
    </row>
    <row r="6943" spans="6:18" x14ac:dyDescent="0.25">
      <c r="F6943" s="1"/>
      <c r="G6943" s="1"/>
      <c r="J6943" s="1"/>
      <c r="K6943" s="1"/>
      <c r="R6943" s="8"/>
    </row>
    <row r="6944" spans="6:18" x14ac:dyDescent="0.25">
      <c r="F6944" s="1"/>
      <c r="G6944" s="1"/>
      <c r="J6944" s="1"/>
      <c r="K6944" s="1"/>
      <c r="R6944" s="8"/>
    </row>
    <row r="6945" spans="6:18" x14ac:dyDescent="0.25">
      <c r="F6945" s="1"/>
      <c r="G6945" s="1"/>
      <c r="J6945" s="1"/>
      <c r="K6945" s="1"/>
      <c r="R6945" s="8"/>
    </row>
    <row r="6946" spans="6:18" x14ac:dyDescent="0.25">
      <c r="F6946" s="1"/>
      <c r="G6946" s="1"/>
      <c r="J6946" s="1"/>
      <c r="K6946" s="1"/>
      <c r="R6946" s="8"/>
    </row>
    <row r="6947" spans="6:18" x14ac:dyDescent="0.25">
      <c r="F6947" s="1"/>
      <c r="G6947" s="1"/>
      <c r="J6947" s="1"/>
      <c r="K6947" s="1"/>
      <c r="R6947" s="8"/>
    </row>
    <row r="6948" spans="6:18" x14ac:dyDescent="0.25">
      <c r="F6948" s="1"/>
      <c r="G6948" s="1"/>
      <c r="J6948" s="1"/>
      <c r="K6948" s="1"/>
      <c r="R6948" s="8"/>
    </row>
    <row r="6949" spans="6:18" x14ac:dyDescent="0.25">
      <c r="F6949" s="1"/>
      <c r="G6949" s="1"/>
      <c r="J6949" s="1"/>
      <c r="K6949" s="1"/>
      <c r="R6949" s="8"/>
    </row>
    <row r="6950" spans="6:18" x14ac:dyDescent="0.25">
      <c r="F6950" s="1"/>
      <c r="G6950" s="1"/>
      <c r="J6950" s="1"/>
      <c r="K6950" s="1"/>
      <c r="R6950" s="8"/>
    </row>
    <row r="6951" spans="6:18" x14ac:dyDescent="0.25">
      <c r="F6951" s="1"/>
      <c r="G6951" s="1"/>
      <c r="J6951" s="1"/>
      <c r="K6951" s="1"/>
      <c r="R6951" s="8"/>
    </row>
    <row r="6952" spans="6:18" x14ac:dyDescent="0.25">
      <c r="F6952" s="1"/>
      <c r="G6952" s="1"/>
      <c r="J6952" s="1"/>
      <c r="K6952" s="1"/>
      <c r="R6952" s="8"/>
    </row>
    <row r="6953" spans="6:18" x14ac:dyDescent="0.25">
      <c r="F6953" s="1"/>
      <c r="G6953" s="1"/>
      <c r="J6953" s="1"/>
      <c r="K6953" s="1"/>
      <c r="R6953" s="8"/>
    </row>
    <row r="6954" spans="6:18" x14ac:dyDescent="0.25">
      <c r="F6954" s="1"/>
      <c r="G6954" s="1"/>
      <c r="J6954" s="1"/>
      <c r="K6954" s="1"/>
      <c r="R6954" s="8"/>
    </row>
    <row r="6955" spans="6:18" x14ac:dyDescent="0.25">
      <c r="F6955" s="1"/>
      <c r="G6955" s="1"/>
      <c r="J6955" s="1"/>
      <c r="K6955" s="1"/>
      <c r="R6955" s="8"/>
    </row>
    <row r="6956" spans="6:18" x14ac:dyDescent="0.25">
      <c r="F6956" s="1"/>
      <c r="G6956" s="1"/>
      <c r="J6956" s="1"/>
      <c r="K6956" s="1"/>
      <c r="R6956" s="8"/>
    </row>
    <row r="6957" spans="6:18" x14ac:dyDescent="0.25">
      <c r="F6957" s="1"/>
      <c r="G6957" s="1"/>
      <c r="J6957" s="1"/>
      <c r="K6957" s="1"/>
      <c r="R6957" s="8"/>
    </row>
    <row r="6958" spans="6:18" x14ac:dyDescent="0.25">
      <c r="F6958" s="1"/>
      <c r="G6958" s="1"/>
      <c r="J6958" s="1"/>
      <c r="K6958" s="1"/>
      <c r="R6958" s="8"/>
    </row>
    <row r="6959" spans="6:18" x14ac:dyDescent="0.25">
      <c r="F6959" s="1"/>
      <c r="G6959" s="1"/>
      <c r="J6959" s="1"/>
      <c r="K6959" s="1"/>
      <c r="R6959" s="8"/>
    </row>
    <row r="6960" spans="6:18" x14ac:dyDescent="0.25">
      <c r="F6960" s="1"/>
      <c r="G6960" s="1"/>
      <c r="J6960" s="1"/>
      <c r="K6960" s="1"/>
      <c r="R6960" s="8"/>
    </row>
    <row r="6961" spans="6:18" x14ac:dyDescent="0.25">
      <c r="F6961" s="1"/>
      <c r="G6961" s="1"/>
      <c r="J6961" s="1"/>
      <c r="K6961" s="1"/>
      <c r="R6961" s="8"/>
    </row>
    <row r="6962" spans="6:18" x14ac:dyDescent="0.25">
      <c r="F6962" s="1"/>
      <c r="G6962" s="1"/>
      <c r="J6962" s="1"/>
      <c r="K6962" s="1"/>
      <c r="R6962" s="8"/>
    </row>
    <row r="6963" spans="6:18" x14ac:dyDescent="0.25">
      <c r="F6963" s="1"/>
      <c r="G6963" s="1"/>
      <c r="J6963" s="1"/>
      <c r="K6963" s="1"/>
      <c r="R6963" s="8"/>
    </row>
    <row r="6964" spans="6:18" x14ac:dyDescent="0.25">
      <c r="F6964" s="1"/>
      <c r="G6964" s="1"/>
      <c r="J6964" s="1"/>
      <c r="K6964" s="1"/>
      <c r="R6964" s="8"/>
    </row>
    <row r="6965" spans="6:18" x14ac:dyDescent="0.25">
      <c r="F6965" s="1"/>
      <c r="G6965" s="1"/>
      <c r="J6965" s="1"/>
      <c r="K6965" s="1"/>
      <c r="R6965" s="8"/>
    </row>
    <row r="6966" spans="6:18" x14ac:dyDescent="0.25">
      <c r="F6966" s="1"/>
      <c r="G6966" s="1"/>
      <c r="J6966" s="1"/>
      <c r="K6966" s="1"/>
      <c r="R6966" s="8"/>
    </row>
    <row r="6967" spans="6:18" x14ac:dyDescent="0.25">
      <c r="F6967" s="1"/>
      <c r="G6967" s="1"/>
      <c r="J6967" s="1"/>
      <c r="K6967" s="1"/>
      <c r="R6967" s="8"/>
    </row>
    <row r="6968" spans="6:18" x14ac:dyDescent="0.25">
      <c r="F6968" s="1"/>
      <c r="G6968" s="1"/>
      <c r="J6968" s="1"/>
      <c r="K6968" s="1"/>
      <c r="R6968" s="8"/>
    </row>
    <row r="6969" spans="6:18" x14ac:dyDescent="0.25">
      <c r="F6969" s="1"/>
      <c r="G6969" s="1"/>
      <c r="J6969" s="1"/>
      <c r="K6969" s="1"/>
      <c r="R6969" s="8"/>
    </row>
    <row r="6970" spans="6:18" x14ac:dyDescent="0.25">
      <c r="F6970" s="1"/>
      <c r="G6970" s="1"/>
      <c r="J6970" s="1"/>
      <c r="K6970" s="1"/>
      <c r="R6970" s="8"/>
    </row>
    <row r="6971" spans="6:18" x14ac:dyDescent="0.25">
      <c r="F6971" s="1"/>
      <c r="G6971" s="1"/>
      <c r="J6971" s="1"/>
      <c r="K6971" s="1"/>
      <c r="R6971" s="8"/>
    </row>
    <row r="6972" spans="6:18" x14ac:dyDescent="0.25">
      <c r="F6972" s="1"/>
      <c r="G6972" s="1"/>
      <c r="J6972" s="1"/>
      <c r="K6972" s="1"/>
      <c r="R6972" s="8"/>
    </row>
    <row r="6973" spans="6:18" x14ac:dyDescent="0.25">
      <c r="F6973" s="1"/>
      <c r="G6973" s="1"/>
      <c r="J6973" s="1"/>
      <c r="K6973" s="1"/>
      <c r="R6973" s="8"/>
    </row>
    <row r="6974" spans="6:18" x14ac:dyDescent="0.25">
      <c r="F6974" s="1"/>
      <c r="G6974" s="1"/>
      <c r="J6974" s="1"/>
      <c r="K6974" s="1"/>
      <c r="R6974" s="8"/>
    </row>
    <row r="6975" spans="6:18" x14ac:dyDescent="0.25">
      <c r="F6975" s="1"/>
      <c r="G6975" s="1"/>
      <c r="J6975" s="1"/>
      <c r="K6975" s="1"/>
      <c r="R6975" s="8"/>
    </row>
    <row r="6976" spans="6:18" x14ac:dyDescent="0.25">
      <c r="F6976" s="1"/>
      <c r="G6976" s="1"/>
      <c r="J6976" s="1"/>
      <c r="K6976" s="1"/>
      <c r="R6976" s="8"/>
    </row>
    <row r="6977" spans="6:18" x14ac:dyDescent="0.25">
      <c r="F6977" s="1"/>
      <c r="G6977" s="1"/>
      <c r="J6977" s="1"/>
      <c r="K6977" s="1"/>
      <c r="R6977" s="8"/>
    </row>
    <row r="6978" spans="6:18" x14ac:dyDescent="0.25">
      <c r="F6978" s="1"/>
      <c r="G6978" s="1"/>
      <c r="J6978" s="1"/>
      <c r="K6978" s="1"/>
      <c r="R6978" s="8"/>
    </row>
    <row r="6979" spans="6:18" x14ac:dyDescent="0.25">
      <c r="F6979" s="1"/>
      <c r="G6979" s="1"/>
      <c r="J6979" s="1"/>
      <c r="K6979" s="1"/>
      <c r="R6979" s="8"/>
    </row>
    <row r="6980" spans="6:18" x14ac:dyDescent="0.25">
      <c r="F6980" s="1"/>
      <c r="G6980" s="1"/>
      <c r="J6980" s="1"/>
      <c r="K6980" s="1"/>
      <c r="R6980" s="8"/>
    </row>
    <row r="6981" spans="6:18" x14ac:dyDescent="0.25">
      <c r="F6981" s="1"/>
      <c r="G6981" s="1"/>
      <c r="J6981" s="1"/>
      <c r="K6981" s="1"/>
      <c r="R6981" s="8"/>
    </row>
    <row r="6982" spans="6:18" x14ac:dyDescent="0.25">
      <c r="F6982" s="1"/>
      <c r="G6982" s="1"/>
      <c r="J6982" s="1"/>
      <c r="K6982" s="1"/>
      <c r="R6982" s="8"/>
    </row>
    <row r="6983" spans="6:18" x14ac:dyDescent="0.25">
      <c r="F6983" s="1"/>
      <c r="G6983" s="1"/>
      <c r="J6983" s="1"/>
      <c r="K6983" s="1"/>
      <c r="R6983" s="8"/>
    </row>
    <row r="6984" spans="6:18" x14ac:dyDescent="0.25">
      <c r="F6984" s="1"/>
      <c r="G6984" s="1"/>
      <c r="J6984" s="1"/>
      <c r="K6984" s="1"/>
      <c r="R6984" s="8"/>
    </row>
    <row r="6985" spans="6:18" x14ac:dyDescent="0.25">
      <c r="F6985" s="1"/>
      <c r="G6985" s="1"/>
      <c r="J6985" s="1"/>
      <c r="K6985" s="1"/>
      <c r="R6985" s="8"/>
    </row>
    <row r="6986" spans="6:18" x14ac:dyDescent="0.25">
      <c r="F6986" s="1"/>
      <c r="G6986" s="1"/>
      <c r="J6986" s="1"/>
      <c r="K6986" s="1"/>
      <c r="R6986" s="8"/>
    </row>
    <row r="6987" spans="6:18" x14ac:dyDescent="0.25">
      <c r="F6987" s="1"/>
      <c r="G6987" s="1"/>
      <c r="J6987" s="1"/>
      <c r="K6987" s="1"/>
      <c r="R6987" s="8"/>
    </row>
    <row r="6988" spans="6:18" x14ac:dyDescent="0.25">
      <c r="F6988" s="1"/>
      <c r="G6988" s="1"/>
      <c r="J6988" s="1"/>
      <c r="K6988" s="1"/>
      <c r="R6988" s="8"/>
    </row>
    <row r="6989" spans="6:18" x14ac:dyDescent="0.25">
      <c r="F6989" s="1"/>
      <c r="G6989" s="1"/>
      <c r="J6989" s="1"/>
      <c r="K6989" s="1"/>
      <c r="R6989" s="8"/>
    </row>
    <row r="6990" spans="6:18" x14ac:dyDescent="0.25">
      <c r="F6990" s="1"/>
      <c r="G6990" s="1"/>
      <c r="J6990" s="1"/>
      <c r="K6990" s="1"/>
      <c r="R6990" s="8"/>
    </row>
    <row r="6991" spans="6:18" x14ac:dyDescent="0.25">
      <c r="F6991" s="1"/>
      <c r="G6991" s="1"/>
      <c r="J6991" s="1"/>
      <c r="K6991" s="1"/>
      <c r="R6991" s="8"/>
    </row>
    <row r="6992" spans="6:18" x14ac:dyDescent="0.25">
      <c r="F6992" s="1"/>
      <c r="G6992" s="1"/>
      <c r="J6992" s="1"/>
      <c r="K6992" s="1"/>
      <c r="R6992" s="8"/>
    </row>
    <row r="6993" spans="6:18" x14ac:dyDescent="0.25">
      <c r="F6993" s="1"/>
      <c r="G6993" s="1"/>
      <c r="J6993" s="1"/>
      <c r="K6993" s="1"/>
      <c r="R6993" s="8"/>
    </row>
    <row r="6994" spans="6:18" x14ac:dyDescent="0.25">
      <c r="F6994" s="1"/>
      <c r="G6994" s="1"/>
      <c r="J6994" s="1"/>
      <c r="K6994" s="1"/>
      <c r="R6994" s="8"/>
    </row>
    <row r="6995" spans="6:18" x14ac:dyDescent="0.25">
      <c r="F6995" s="1"/>
      <c r="G6995" s="1"/>
      <c r="J6995" s="1"/>
      <c r="K6995" s="1"/>
      <c r="R6995" s="8"/>
    </row>
    <row r="6996" spans="6:18" x14ac:dyDescent="0.25">
      <c r="F6996" s="1"/>
      <c r="G6996" s="1"/>
      <c r="J6996" s="1"/>
      <c r="K6996" s="1"/>
      <c r="R6996" s="8"/>
    </row>
    <row r="6997" spans="6:18" x14ac:dyDescent="0.25">
      <c r="F6997" s="1"/>
      <c r="G6997" s="1"/>
      <c r="J6997" s="1"/>
      <c r="K6997" s="1"/>
      <c r="R6997" s="8"/>
    </row>
    <row r="6998" spans="6:18" x14ac:dyDescent="0.25">
      <c r="F6998" s="1"/>
      <c r="G6998" s="1"/>
      <c r="J6998" s="1"/>
      <c r="K6998" s="1"/>
      <c r="R6998" s="8"/>
    </row>
    <row r="6999" spans="6:18" x14ac:dyDescent="0.25">
      <c r="F6999" s="1"/>
      <c r="G6999" s="1"/>
      <c r="J6999" s="1"/>
      <c r="K6999" s="1"/>
      <c r="R6999" s="8"/>
    </row>
    <row r="7000" spans="6:18" x14ac:dyDescent="0.25">
      <c r="F7000" s="1"/>
      <c r="G7000" s="1"/>
      <c r="J7000" s="1"/>
      <c r="K7000" s="1"/>
      <c r="R7000" s="8"/>
    </row>
    <row r="7001" spans="6:18" x14ac:dyDescent="0.25">
      <c r="F7001" s="1"/>
      <c r="G7001" s="1"/>
      <c r="J7001" s="1"/>
      <c r="K7001" s="1"/>
      <c r="R7001" s="8"/>
    </row>
    <row r="7002" spans="6:18" x14ac:dyDescent="0.25">
      <c r="F7002" s="1"/>
      <c r="G7002" s="1"/>
      <c r="J7002" s="1"/>
      <c r="K7002" s="1"/>
      <c r="R7002" s="8"/>
    </row>
    <row r="7003" spans="6:18" x14ac:dyDescent="0.25">
      <c r="F7003" s="1"/>
      <c r="G7003" s="1"/>
      <c r="J7003" s="1"/>
      <c r="K7003" s="1"/>
      <c r="R7003" s="8"/>
    </row>
    <row r="7004" spans="6:18" x14ac:dyDescent="0.25">
      <c r="F7004" s="1"/>
      <c r="G7004" s="1"/>
      <c r="J7004" s="1"/>
      <c r="K7004" s="1"/>
      <c r="R7004" s="8"/>
    </row>
    <row r="7005" spans="6:18" x14ac:dyDescent="0.25">
      <c r="F7005" s="1"/>
      <c r="G7005" s="1"/>
      <c r="J7005" s="1"/>
      <c r="K7005" s="1"/>
      <c r="R7005" s="8"/>
    </row>
    <row r="7006" spans="6:18" x14ac:dyDescent="0.25">
      <c r="F7006" s="1"/>
      <c r="G7006" s="1"/>
      <c r="J7006" s="1"/>
      <c r="K7006" s="1"/>
      <c r="R7006" s="8"/>
    </row>
    <row r="7007" spans="6:18" x14ac:dyDescent="0.25">
      <c r="F7007" s="1"/>
      <c r="G7007" s="1"/>
      <c r="J7007" s="1"/>
      <c r="K7007" s="1"/>
      <c r="R7007" s="8"/>
    </row>
    <row r="7008" spans="6:18" x14ac:dyDescent="0.25">
      <c r="F7008" s="1"/>
      <c r="G7008" s="1"/>
      <c r="J7008" s="1"/>
      <c r="K7008" s="1"/>
      <c r="R7008" s="8"/>
    </row>
    <row r="7009" spans="6:18" x14ac:dyDescent="0.25">
      <c r="F7009" s="1"/>
      <c r="G7009" s="1"/>
      <c r="J7009" s="1"/>
      <c r="K7009" s="1"/>
      <c r="R7009" s="8"/>
    </row>
    <row r="7010" spans="6:18" x14ac:dyDescent="0.25">
      <c r="F7010" s="1"/>
      <c r="G7010" s="1"/>
      <c r="J7010" s="1"/>
      <c r="K7010" s="1"/>
      <c r="R7010" s="8"/>
    </row>
    <row r="7011" spans="6:18" x14ac:dyDescent="0.25">
      <c r="F7011" s="1"/>
      <c r="G7011" s="1"/>
      <c r="J7011" s="1"/>
      <c r="K7011" s="1"/>
      <c r="R7011" s="8"/>
    </row>
    <row r="7012" spans="6:18" x14ac:dyDescent="0.25">
      <c r="F7012" s="1"/>
      <c r="G7012" s="1"/>
      <c r="J7012" s="1"/>
      <c r="K7012" s="1"/>
      <c r="R7012" s="8"/>
    </row>
    <row r="7013" spans="6:18" x14ac:dyDescent="0.25">
      <c r="F7013" s="1"/>
      <c r="G7013" s="1"/>
      <c r="J7013" s="1"/>
      <c r="K7013" s="1"/>
      <c r="R7013" s="8"/>
    </row>
    <row r="7014" spans="6:18" x14ac:dyDescent="0.25">
      <c r="F7014" s="1"/>
      <c r="G7014" s="1"/>
      <c r="J7014" s="1"/>
      <c r="K7014" s="1"/>
      <c r="R7014" s="8"/>
    </row>
    <row r="7015" spans="6:18" x14ac:dyDescent="0.25">
      <c r="F7015" s="1"/>
      <c r="G7015" s="1"/>
      <c r="J7015" s="1"/>
      <c r="K7015" s="1"/>
      <c r="R7015" s="8"/>
    </row>
    <row r="7016" spans="6:18" x14ac:dyDescent="0.25">
      <c r="F7016" s="1"/>
      <c r="G7016" s="1"/>
      <c r="J7016" s="1"/>
      <c r="K7016" s="1"/>
      <c r="R7016" s="8"/>
    </row>
    <row r="7017" spans="6:18" x14ac:dyDescent="0.25">
      <c r="F7017" s="1"/>
      <c r="G7017" s="1"/>
      <c r="J7017" s="1"/>
      <c r="K7017" s="1"/>
      <c r="R7017" s="8"/>
    </row>
    <row r="7018" spans="6:18" x14ac:dyDescent="0.25">
      <c r="F7018" s="1"/>
      <c r="G7018" s="1"/>
      <c r="J7018" s="1"/>
      <c r="K7018" s="1"/>
      <c r="R7018" s="8"/>
    </row>
    <row r="7019" spans="6:18" x14ac:dyDescent="0.25">
      <c r="F7019" s="1"/>
      <c r="G7019" s="1"/>
      <c r="J7019" s="1"/>
      <c r="K7019" s="1"/>
      <c r="R7019" s="8"/>
    </row>
    <row r="7020" spans="6:18" x14ac:dyDescent="0.25">
      <c r="F7020" s="1"/>
      <c r="G7020" s="1"/>
      <c r="J7020" s="1"/>
      <c r="K7020" s="1"/>
      <c r="R7020" s="8"/>
    </row>
    <row r="7021" spans="6:18" x14ac:dyDescent="0.25">
      <c r="F7021" s="1"/>
      <c r="G7021" s="1"/>
      <c r="J7021" s="1"/>
      <c r="K7021" s="1"/>
      <c r="R7021" s="8"/>
    </row>
    <row r="7022" spans="6:18" x14ac:dyDescent="0.25">
      <c r="F7022" s="1"/>
      <c r="G7022" s="1"/>
      <c r="J7022" s="1"/>
      <c r="K7022" s="1"/>
      <c r="R7022" s="8"/>
    </row>
    <row r="7023" spans="6:18" x14ac:dyDescent="0.25">
      <c r="F7023" s="1"/>
      <c r="G7023" s="1"/>
      <c r="J7023" s="1"/>
      <c r="K7023" s="1"/>
      <c r="R7023" s="8"/>
    </row>
    <row r="7024" spans="6:18" x14ac:dyDescent="0.25">
      <c r="F7024" s="1"/>
      <c r="G7024" s="1"/>
      <c r="J7024" s="1"/>
      <c r="K7024" s="1"/>
      <c r="R7024" s="8"/>
    </row>
    <row r="7025" spans="6:18" x14ac:dyDescent="0.25">
      <c r="F7025" s="1"/>
      <c r="G7025" s="1"/>
      <c r="J7025" s="1"/>
      <c r="K7025" s="1"/>
      <c r="R7025" s="8"/>
    </row>
    <row r="7026" spans="6:18" x14ac:dyDescent="0.25">
      <c r="F7026" s="1"/>
      <c r="G7026" s="1"/>
      <c r="J7026" s="1"/>
      <c r="K7026" s="1"/>
      <c r="R7026" s="8"/>
    </row>
    <row r="7027" spans="6:18" x14ac:dyDescent="0.25">
      <c r="F7027" s="1"/>
      <c r="G7027" s="1"/>
      <c r="J7027" s="1"/>
      <c r="K7027" s="1"/>
      <c r="R7027" s="8"/>
    </row>
    <row r="7028" spans="6:18" x14ac:dyDescent="0.25">
      <c r="F7028" s="1"/>
      <c r="G7028" s="1"/>
      <c r="J7028" s="1"/>
      <c r="K7028" s="1"/>
      <c r="R7028" s="8"/>
    </row>
    <row r="7029" spans="6:18" x14ac:dyDescent="0.25">
      <c r="F7029" s="1"/>
      <c r="G7029" s="1"/>
      <c r="J7029" s="1"/>
      <c r="K7029" s="1"/>
      <c r="R7029" s="8"/>
    </row>
    <row r="7030" spans="6:18" x14ac:dyDescent="0.25">
      <c r="F7030" s="1"/>
      <c r="G7030" s="1"/>
      <c r="J7030" s="1"/>
      <c r="K7030" s="1"/>
      <c r="R7030" s="8"/>
    </row>
    <row r="7031" spans="6:18" x14ac:dyDescent="0.25">
      <c r="F7031" s="1"/>
      <c r="G7031" s="1"/>
      <c r="J7031" s="1"/>
      <c r="K7031" s="1"/>
      <c r="R7031" s="8"/>
    </row>
    <row r="7032" spans="6:18" x14ac:dyDescent="0.25">
      <c r="F7032" s="1"/>
      <c r="G7032" s="1"/>
      <c r="J7032" s="1"/>
      <c r="K7032" s="1"/>
      <c r="R7032" s="8"/>
    </row>
    <row r="7033" spans="6:18" x14ac:dyDescent="0.25">
      <c r="F7033" s="1"/>
      <c r="G7033" s="1"/>
      <c r="J7033" s="1"/>
      <c r="K7033" s="1"/>
      <c r="R7033" s="8"/>
    </row>
    <row r="7034" spans="6:18" x14ac:dyDescent="0.25">
      <c r="F7034" s="1"/>
      <c r="G7034" s="1"/>
      <c r="J7034" s="1"/>
      <c r="K7034" s="1"/>
      <c r="R7034" s="8"/>
    </row>
    <row r="7035" spans="6:18" x14ac:dyDescent="0.25">
      <c r="F7035" s="1"/>
      <c r="G7035" s="1"/>
      <c r="J7035" s="1"/>
      <c r="K7035" s="1"/>
      <c r="R7035" s="8"/>
    </row>
    <row r="7036" spans="6:18" x14ac:dyDescent="0.25">
      <c r="F7036" s="1"/>
      <c r="G7036" s="1"/>
      <c r="J7036" s="1"/>
      <c r="K7036" s="1"/>
      <c r="R7036" s="8"/>
    </row>
    <row r="7037" spans="6:18" x14ac:dyDescent="0.25">
      <c r="F7037" s="1"/>
      <c r="G7037" s="1"/>
      <c r="J7037" s="1"/>
      <c r="K7037" s="1"/>
      <c r="R7037" s="8"/>
    </row>
    <row r="7038" spans="6:18" x14ac:dyDescent="0.25">
      <c r="F7038" s="1"/>
      <c r="G7038" s="1"/>
      <c r="J7038" s="1"/>
      <c r="K7038" s="1"/>
      <c r="R7038" s="8"/>
    </row>
    <row r="7039" spans="6:18" x14ac:dyDescent="0.25">
      <c r="F7039" s="1"/>
      <c r="G7039" s="1"/>
      <c r="J7039" s="1"/>
      <c r="K7039" s="1"/>
      <c r="R7039" s="8"/>
    </row>
    <row r="7040" spans="6:18" x14ac:dyDescent="0.25">
      <c r="F7040" s="1"/>
      <c r="G7040" s="1"/>
      <c r="J7040" s="1"/>
      <c r="K7040" s="1"/>
      <c r="R7040" s="8"/>
    </row>
    <row r="7041" spans="6:18" x14ac:dyDescent="0.25">
      <c r="F7041" s="1"/>
      <c r="G7041" s="1"/>
      <c r="J7041" s="1"/>
      <c r="K7041" s="1"/>
      <c r="R7041" s="8"/>
    </row>
    <row r="7042" spans="6:18" x14ac:dyDescent="0.25">
      <c r="F7042" s="1"/>
      <c r="G7042" s="1"/>
      <c r="J7042" s="1"/>
      <c r="K7042" s="1"/>
      <c r="R7042" s="8"/>
    </row>
    <row r="7043" spans="6:18" x14ac:dyDescent="0.25">
      <c r="F7043" s="1"/>
      <c r="G7043" s="1"/>
      <c r="J7043" s="1"/>
      <c r="K7043" s="1"/>
      <c r="R7043" s="8"/>
    </row>
    <row r="7044" spans="6:18" x14ac:dyDescent="0.25">
      <c r="F7044" s="1"/>
      <c r="G7044" s="1"/>
      <c r="J7044" s="1"/>
      <c r="K7044" s="1"/>
      <c r="R7044" s="8"/>
    </row>
    <row r="7045" spans="6:18" x14ac:dyDescent="0.25">
      <c r="F7045" s="1"/>
      <c r="G7045" s="1"/>
      <c r="J7045" s="1"/>
      <c r="K7045" s="1"/>
      <c r="R7045" s="8"/>
    </row>
    <row r="7046" spans="6:18" x14ac:dyDescent="0.25">
      <c r="F7046" s="1"/>
      <c r="G7046" s="1"/>
      <c r="J7046" s="1"/>
      <c r="K7046" s="1"/>
      <c r="R7046" s="8"/>
    </row>
    <row r="7047" spans="6:18" x14ac:dyDescent="0.25">
      <c r="F7047" s="1"/>
      <c r="G7047" s="1"/>
      <c r="J7047" s="1"/>
      <c r="K7047" s="1"/>
      <c r="R7047" s="8"/>
    </row>
    <row r="7048" spans="6:18" x14ac:dyDescent="0.25">
      <c r="F7048" s="1"/>
      <c r="G7048" s="1"/>
      <c r="J7048" s="1"/>
      <c r="K7048" s="1"/>
      <c r="R7048" s="8"/>
    </row>
    <row r="7049" spans="6:18" x14ac:dyDescent="0.25">
      <c r="F7049" s="1"/>
      <c r="G7049" s="1"/>
      <c r="J7049" s="1"/>
      <c r="K7049" s="1"/>
      <c r="R7049" s="8"/>
    </row>
    <row r="7050" spans="6:18" x14ac:dyDescent="0.25">
      <c r="F7050" s="1"/>
      <c r="G7050" s="1"/>
      <c r="J7050" s="1"/>
      <c r="K7050" s="1"/>
      <c r="R7050" s="8"/>
    </row>
    <row r="7051" spans="6:18" x14ac:dyDescent="0.25">
      <c r="F7051" s="1"/>
      <c r="G7051" s="1"/>
      <c r="J7051" s="1"/>
      <c r="K7051" s="1"/>
      <c r="R7051" s="8"/>
    </row>
    <row r="7052" spans="6:18" x14ac:dyDescent="0.25">
      <c r="F7052" s="1"/>
      <c r="G7052" s="1"/>
      <c r="J7052" s="1"/>
      <c r="K7052" s="1"/>
      <c r="R7052" s="8"/>
    </row>
    <row r="7053" spans="6:18" x14ac:dyDescent="0.25">
      <c r="F7053" s="1"/>
      <c r="G7053" s="1"/>
      <c r="J7053" s="1"/>
      <c r="K7053" s="1"/>
      <c r="R7053" s="8"/>
    </row>
    <row r="7054" spans="6:18" x14ac:dyDescent="0.25">
      <c r="F7054" s="1"/>
      <c r="G7054" s="1"/>
      <c r="J7054" s="1"/>
      <c r="K7054" s="1"/>
      <c r="R7054" s="8"/>
    </row>
    <row r="7055" spans="6:18" x14ac:dyDescent="0.25">
      <c r="F7055" s="1"/>
      <c r="G7055" s="1"/>
      <c r="J7055" s="1"/>
      <c r="K7055" s="1"/>
      <c r="R7055" s="8"/>
    </row>
    <row r="7056" spans="6:18" x14ac:dyDescent="0.25">
      <c r="F7056" s="1"/>
      <c r="G7056" s="1"/>
      <c r="J7056" s="1"/>
      <c r="K7056" s="1"/>
      <c r="R7056" s="8"/>
    </row>
    <row r="7057" spans="6:18" x14ac:dyDescent="0.25">
      <c r="F7057" s="1"/>
      <c r="G7057" s="1"/>
      <c r="J7057" s="1"/>
      <c r="K7057" s="1"/>
      <c r="R7057" s="8"/>
    </row>
    <row r="7058" spans="6:18" x14ac:dyDescent="0.25">
      <c r="F7058" s="1"/>
      <c r="G7058" s="1"/>
      <c r="J7058" s="1"/>
      <c r="K7058" s="1"/>
      <c r="R7058" s="8"/>
    </row>
    <row r="7059" spans="6:18" x14ac:dyDescent="0.25">
      <c r="F7059" s="1"/>
      <c r="G7059" s="1"/>
      <c r="J7059" s="1"/>
      <c r="K7059" s="1"/>
      <c r="R7059" s="8"/>
    </row>
    <row r="7060" spans="6:18" x14ac:dyDescent="0.25">
      <c r="F7060" s="1"/>
      <c r="G7060" s="1"/>
      <c r="J7060" s="1"/>
      <c r="K7060" s="1"/>
      <c r="R7060" s="8"/>
    </row>
    <row r="7061" spans="6:18" x14ac:dyDescent="0.25">
      <c r="F7061" s="1"/>
      <c r="G7061" s="1"/>
      <c r="J7061" s="1"/>
      <c r="K7061" s="1"/>
      <c r="R7061" s="8"/>
    </row>
    <row r="7062" spans="6:18" x14ac:dyDescent="0.25">
      <c r="F7062" s="1"/>
      <c r="G7062" s="1"/>
      <c r="J7062" s="1"/>
      <c r="K7062" s="1"/>
      <c r="R7062" s="8"/>
    </row>
    <row r="7063" spans="6:18" x14ac:dyDescent="0.25">
      <c r="F7063" s="1"/>
      <c r="G7063" s="1"/>
      <c r="J7063" s="1"/>
      <c r="K7063" s="1"/>
      <c r="R7063" s="8"/>
    </row>
    <row r="7064" spans="6:18" x14ac:dyDescent="0.25">
      <c r="F7064" s="1"/>
      <c r="G7064" s="1"/>
      <c r="J7064" s="1"/>
      <c r="K7064" s="1"/>
      <c r="R7064" s="8"/>
    </row>
    <row r="7065" spans="6:18" x14ac:dyDescent="0.25">
      <c r="F7065" s="1"/>
      <c r="G7065" s="1"/>
      <c r="J7065" s="1"/>
      <c r="K7065" s="1"/>
      <c r="R7065" s="8"/>
    </row>
    <row r="7066" spans="6:18" x14ac:dyDescent="0.25">
      <c r="F7066" s="1"/>
      <c r="G7066" s="1"/>
      <c r="J7066" s="1"/>
      <c r="K7066" s="1"/>
      <c r="R7066" s="8"/>
    </row>
    <row r="7067" spans="6:18" x14ac:dyDescent="0.25">
      <c r="F7067" s="1"/>
      <c r="G7067" s="1"/>
      <c r="J7067" s="1"/>
      <c r="K7067" s="1"/>
      <c r="R7067" s="8"/>
    </row>
    <row r="7068" spans="6:18" x14ac:dyDescent="0.25">
      <c r="F7068" s="1"/>
      <c r="G7068" s="1"/>
      <c r="J7068" s="1"/>
      <c r="K7068" s="1"/>
      <c r="R7068" s="8"/>
    </row>
    <row r="7069" spans="6:18" x14ac:dyDescent="0.25">
      <c r="F7069" s="1"/>
      <c r="G7069" s="1"/>
      <c r="J7069" s="1"/>
      <c r="K7069" s="1"/>
      <c r="R7069" s="8"/>
    </row>
    <row r="7070" spans="6:18" x14ac:dyDescent="0.25">
      <c r="F7070" s="1"/>
      <c r="G7070" s="1"/>
      <c r="J7070" s="1"/>
      <c r="K7070" s="1"/>
      <c r="R7070" s="8"/>
    </row>
    <row r="7071" spans="6:18" x14ac:dyDescent="0.25">
      <c r="F7071" s="1"/>
      <c r="G7071" s="1"/>
      <c r="J7071" s="1"/>
      <c r="K7071" s="1"/>
      <c r="R7071" s="8"/>
    </row>
    <row r="7072" spans="6:18" x14ac:dyDescent="0.25">
      <c r="F7072" s="1"/>
      <c r="G7072" s="1"/>
      <c r="J7072" s="1"/>
      <c r="K7072" s="1"/>
      <c r="R7072" s="8"/>
    </row>
    <row r="7073" spans="6:18" x14ac:dyDescent="0.25">
      <c r="F7073" s="1"/>
      <c r="G7073" s="1"/>
      <c r="J7073" s="1"/>
      <c r="K7073" s="1"/>
      <c r="R7073" s="8"/>
    </row>
    <row r="7074" spans="6:18" x14ac:dyDescent="0.25">
      <c r="F7074" s="1"/>
      <c r="G7074" s="1"/>
      <c r="J7074" s="1"/>
      <c r="K7074" s="1"/>
      <c r="R7074" s="8"/>
    </row>
    <row r="7075" spans="6:18" x14ac:dyDescent="0.25">
      <c r="F7075" s="1"/>
      <c r="G7075" s="1"/>
      <c r="J7075" s="1"/>
      <c r="K7075" s="1"/>
      <c r="R7075" s="8"/>
    </row>
    <row r="7076" spans="6:18" x14ac:dyDescent="0.25">
      <c r="F7076" s="1"/>
      <c r="G7076" s="1"/>
      <c r="J7076" s="1"/>
      <c r="K7076" s="1"/>
      <c r="R7076" s="8"/>
    </row>
    <row r="7077" spans="6:18" x14ac:dyDescent="0.25">
      <c r="F7077" s="1"/>
      <c r="G7077" s="1"/>
      <c r="J7077" s="1"/>
      <c r="K7077" s="1"/>
      <c r="R7077" s="8"/>
    </row>
    <row r="7078" spans="6:18" x14ac:dyDescent="0.25">
      <c r="F7078" s="1"/>
      <c r="G7078" s="1"/>
      <c r="J7078" s="1"/>
      <c r="K7078" s="1"/>
      <c r="R7078" s="8"/>
    </row>
    <row r="7079" spans="6:18" x14ac:dyDescent="0.25">
      <c r="F7079" s="1"/>
      <c r="G7079" s="1"/>
      <c r="J7079" s="1"/>
      <c r="K7079" s="1"/>
      <c r="R7079" s="8"/>
    </row>
    <row r="7080" spans="6:18" x14ac:dyDescent="0.25">
      <c r="F7080" s="1"/>
      <c r="G7080" s="1"/>
      <c r="J7080" s="1"/>
      <c r="K7080" s="1"/>
      <c r="R7080" s="8"/>
    </row>
    <row r="7081" spans="6:18" x14ac:dyDescent="0.25">
      <c r="F7081" s="1"/>
      <c r="G7081" s="1"/>
      <c r="J7081" s="1"/>
      <c r="K7081" s="1"/>
      <c r="R7081" s="8"/>
    </row>
    <row r="7082" spans="6:18" x14ac:dyDescent="0.25">
      <c r="F7082" s="1"/>
      <c r="G7082" s="1"/>
      <c r="J7082" s="1"/>
      <c r="K7082" s="1"/>
      <c r="R7082" s="8"/>
    </row>
    <row r="7083" spans="6:18" x14ac:dyDescent="0.25">
      <c r="F7083" s="1"/>
      <c r="G7083" s="1"/>
      <c r="J7083" s="1"/>
      <c r="K7083" s="1"/>
      <c r="R7083" s="8"/>
    </row>
    <row r="7084" spans="6:18" x14ac:dyDescent="0.25">
      <c r="F7084" s="1"/>
      <c r="G7084" s="1"/>
      <c r="J7084" s="1"/>
      <c r="K7084" s="1"/>
      <c r="R7084" s="8"/>
    </row>
    <row r="7085" spans="6:18" x14ac:dyDescent="0.25">
      <c r="F7085" s="1"/>
      <c r="G7085" s="1"/>
      <c r="J7085" s="1"/>
      <c r="K7085" s="1"/>
      <c r="R7085" s="8"/>
    </row>
    <row r="7086" spans="6:18" x14ac:dyDescent="0.25">
      <c r="F7086" s="1"/>
      <c r="G7086" s="1"/>
      <c r="J7086" s="1"/>
      <c r="K7086" s="1"/>
      <c r="R7086" s="8"/>
    </row>
    <row r="7087" spans="6:18" x14ac:dyDescent="0.25">
      <c r="F7087" s="1"/>
      <c r="G7087" s="1"/>
      <c r="J7087" s="1"/>
      <c r="K7087" s="1"/>
      <c r="R7087" s="8"/>
    </row>
    <row r="7088" spans="6:18" x14ac:dyDescent="0.25">
      <c r="F7088" s="1"/>
      <c r="G7088" s="1"/>
      <c r="J7088" s="1"/>
      <c r="K7088" s="1"/>
      <c r="R7088" s="8"/>
    </row>
    <row r="7089" spans="6:18" x14ac:dyDescent="0.25">
      <c r="F7089" s="1"/>
      <c r="G7089" s="1"/>
      <c r="J7089" s="1"/>
      <c r="K7089" s="1"/>
      <c r="R7089" s="8"/>
    </row>
    <row r="7090" spans="6:18" x14ac:dyDescent="0.25">
      <c r="F7090" s="1"/>
      <c r="G7090" s="1"/>
      <c r="J7090" s="1"/>
      <c r="K7090" s="1"/>
      <c r="R7090" s="8"/>
    </row>
    <row r="7091" spans="6:18" x14ac:dyDescent="0.25">
      <c r="F7091" s="1"/>
      <c r="G7091" s="1"/>
      <c r="J7091" s="1"/>
      <c r="K7091" s="1"/>
      <c r="R7091" s="8"/>
    </row>
    <row r="7092" spans="6:18" x14ac:dyDescent="0.25">
      <c r="F7092" s="1"/>
      <c r="G7092" s="1"/>
      <c r="J7092" s="1"/>
      <c r="K7092" s="1"/>
      <c r="R7092" s="8"/>
    </row>
    <row r="7093" spans="6:18" x14ac:dyDescent="0.25">
      <c r="F7093" s="1"/>
      <c r="G7093" s="1"/>
      <c r="J7093" s="1"/>
      <c r="K7093" s="1"/>
      <c r="R7093" s="8"/>
    </row>
    <row r="7094" spans="6:18" x14ac:dyDescent="0.25">
      <c r="F7094" s="1"/>
      <c r="G7094" s="1"/>
      <c r="J7094" s="1"/>
      <c r="K7094" s="1"/>
      <c r="R7094" s="8"/>
    </row>
    <row r="7095" spans="6:18" x14ac:dyDescent="0.25">
      <c r="F7095" s="1"/>
      <c r="G7095" s="1"/>
      <c r="J7095" s="1"/>
      <c r="K7095" s="1"/>
      <c r="R7095" s="8"/>
    </row>
    <row r="7096" spans="6:18" x14ac:dyDescent="0.25">
      <c r="F7096" s="1"/>
      <c r="G7096" s="1"/>
      <c r="J7096" s="1"/>
      <c r="K7096" s="1"/>
      <c r="R7096" s="8"/>
    </row>
    <row r="7097" spans="6:18" x14ac:dyDescent="0.25">
      <c r="F7097" s="1"/>
      <c r="G7097" s="1"/>
      <c r="J7097" s="1"/>
      <c r="K7097" s="1"/>
      <c r="R7097" s="8"/>
    </row>
    <row r="7098" spans="6:18" x14ac:dyDescent="0.25">
      <c r="F7098" s="1"/>
      <c r="G7098" s="1"/>
      <c r="J7098" s="1"/>
      <c r="K7098" s="1"/>
      <c r="R7098" s="8"/>
    </row>
    <row r="7099" spans="6:18" x14ac:dyDescent="0.25">
      <c r="F7099" s="1"/>
      <c r="G7099" s="1"/>
      <c r="J7099" s="1"/>
      <c r="K7099" s="1"/>
      <c r="R7099" s="8"/>
    </row>
    <row r="7100" spans="6:18" x14ac:dyDescent="0.25">
      <c r="F7100" s="1"/>
      <c r="G7100" s="1"/>
      <c r="J7100" s="1"/>
      <c r="K7100" s="1"/>
      <c r="R7100" s="8"/>
    </row>
    <row r="7101" spans="6:18" x14ac:dyDescent="0.25">
      <c r="F7101" s="1"/>
      <c r="G7101" s="1"/>
      <c r="J7101" s="1"/>
      <c r="K7101" s="1"/>
      <c r="R7101" s="8"/>
    </row>
    <row r="7102" spans="6:18" x14ac:dyDescent="0.25">
      <c r="F7102" s="1"/>
      <c r="G7102" s="1"/>
      <c r="J7102" s="1"/>
      <c r="K7102" s="1"/>
      <c r="R7102" s="8"/>
    </row>
    <row r="7103" spans="6:18" x14ac:dyDescent="0.25">
      <c r="F7103" s="1"/>
      <c r="G7103" s="1"/>
      <c r="J7103" s="1"/>
      <c r="K7103" s="1"/>
      <c r="R7103" s="8"/>
    </row>
    <row r="7104" spans="6:18" x14ac:dyDescent="0.25">
      <c r="F7104" s="1"/>
      <c r="G7104" s="1"/>
      <c r="J7104" s="1"/>
      <c r="K7104" s="1"/>
      <c r="R7104" s="8"/>
    </row>
    <row r="7105" spans="6:18" x14ac:dyDescent="0.25">
      <c r="F7105" s="1"/>
      <c r="G7105" s="1"/>
      <c r="J7105" s="1"/>
      <c r="K7105" s="1"/>
      <c r="R7105" s="8"/>
    </row>
    <row r="7106" spans="6:18" x14ac:dyDescent="0.25">
      <c r="F7106" s="1"/>
      <c r="G7106" s="1"/>
      <c r="J7106" s="1"/>
      <c r="K7106" s="1"/>
      <c r="R7106" s="8"/>
    </row>
    <row r="7107" spans="6:18" x14ac:dyDescent="0.25">
      <c r="F7107" s="1"/>
      <c r="G7107" s="1"/>
      <c r="J7107" s="1"/>
      <c r="K7107" s="1"/>
      <c r="R7107" s="8"/>
    </row>
    <row r="7108" spans="6:18" x14ac:dyDescent="0.25">
      <c r="F7108" s="1"/>
      <c r="G7108" s="1"/>
      <c r="J7108" s="1"/>
      <c r="K7108" s="1"/>
      <c r="R7108" s="8"/>
    </row>
    <row r="7109" spans="6:18" x14ac:dyDescent="0.25">
      <c r="F7109" s="1"/>
      <c r="G7109" s="1"/>
      <c r="J7109" s="1"/>
      <c r="K7109" s="1"/>
      <c r="R7109" s="8"/>
    </row>
    <row r="7110" spans="6:18" x14ac:dyDescent="0.25">
      <c r="F7110" s="1"/>
      <c r="G7110" s="1"/>
      <c r="J7110" s="1"/>
      <c r="K7110" s="1"/>
      <c r="R7110" s="8"/>
    </row>
    <row r="7111" spans="6:18" x14ac:dyDescent="0.25">
      <c r="F7111" s="1"/>
      <c r="G7111" s="1"/>
      <c r="J7111" s="1"/>
      <c r="K7111" s="1"/>
      <c r="R7111" s="8"/>
    </row>
    <row r="7112" spans="6:18" x14ac:dyDescent="0.25">
      <c r="F7112" s="1"/>
      <c r="G7112" s="1"/>
      <c r="J7112" s="1"/>
      <c r="K7112" s="1"/>
      <c r="R7112" s="8"/>
    </row>
    <row r="7113" spans="6:18" x14ac:dyDescent="0.25">
      <c r="F7113" s="1"/>
      <c r="G7113" s="1"/>
      <c r="J7113" s="1"/>
      <c r="K7113" s="1"/>
      <c r="R7113" s="8"/>
    </row>
    <row r="7114" spans="6:18" x14ac:dyDescent="0.25">
      <c r="F7114" s="1"/>
      <c r="G7114" s="1"/>
      <c r="J7114" s="1"/>
      <c r="K7114" s="1"/>
      <c r="R7114" s="8"/>
    </row>
    <row r="7115" spans="6:18" x14ac:dyDescent="0.25">
      <c r="F7115" s="1"/>
      <c r="G7115" s="1"/>
      <c r="J7115" s="1"/>
      <c r="K7115" s="1"/>
      <c r="R7115" s="8"/>
    </row>
    <row r="7116" spans="6:18" x14ac:dyDescent="0.25">
      <c r="F7116" s="1"/>
      <c r="G7116" s="1"/>
      <c r="J7116" s="1"/>
      <c r="K7116" s="1"/>
      <c r="R7116" s="8"/>
    </row>
    <row r="7117" spans="6:18" x14ac:dyDescent="0.25">
      <c r="F7117" s="1"/>
      <c r="G7117" s="1"/>
      <c r="J7117" s="1"/>
      <c r="K7117" s="1"/>
      <c r="R7117" s="8"/>
    </row>
    <row r="7118" spans="6:18" x14ac:dyDescent="0.25">
      <c r="F7118" s="1"/>
      <c r="G7118" s="1"/>
      <c r="J7118" s="1"/>
      <c r="K7118" s="1"/>
      <c r="R7118" s="8"/>
    </row>
    <row r="7119" spans="6:18" x14ac:dyDescent="0.25">
      <c r="F7119" s="1"/>
      <c r="G7119" s="1"/>
      <c r="J7119" s="1"/>
      <c r="K7119" s="1"/>
      <c r="R7119" s="8"/>
    </row>
    <row r="7120" spans="6:18" x14ac:dyDescent="0.25">
      <c r="F7120" s="1"/>
      <c r="G7120" s="1"/>
      <c r="J7120" s="1"/>
      <c r="K7120" s="1"/>
      <c r="R7120" s="8"/>
    </row>
    <row r="7121" spans="6:18" x14ac:dyDescent="0.25">
      <c r="F7121" s="1"/>
      <c r="G7121" s="1"/>
      <c r="J7121" s="1"/>
      <c r="K7121" s="1"/>
      <c r="R7121" s="8"/>
    </row>
    <row r="7122" spans="6:18" x14ac:dyDescent="0.25">
      <c r="F7122" s="1"/>
      <c r="G7122" s="1"/>
      <c r="J7122" s="1"/>
      <c r="K7122" s="1"/>
      <c r="R7122" s="8"/>
    </row>
    <row r="7123" spans="6:18" x14ac:dyDescent="0.25">
      <c r="F7123" s="1"/>
      <c r="G7123" s="1"/>
      <c r="J7123" s="1"/>
      <c r="K7123" s="1"/>
      <c r="R7123" s="8"/>
    </row>
    <row r="7124" spans="6:18" x14ac:dyDescent="0.25">
      <c r="F7124" s="1"/>
      <c r="G7124" s="1"/>
      <c r="J7124" s="1"/>
      <c r="K7124" s="1"/>
      <c r="R7124" s="8"/>
    </row>
    <row r="7125" spans="6:18" x14ac:dyDescent="0.25">
      <c r="F7125" s="1"/>
      <c r="G7125" s="1"/>
      <c r="J7125" s="1"/>
      <c r="K7125" s="1"/>
      <c r="R7125" s="8"/>
    </row>
    <row r="7126" spans="6:18" x14ac:dyDescent="0.25">
      <c r="F7126" s="1"/>
      <c r="G7126" s="1"/>
      <c r="J7126" s="1"/>
      <c r="K7126" s="1"/>
      <c r="R7126" s="8"/>
    </row>
    <row r="7127" spans="6:18" x14ac:dyDescent="0.25">
      <c r="F7127" s="1"/>
      <c r="G7127" s="1"/>
      <c r="J7127" s="1"/>
      <c r="K7127" s="1"/>
      <c r="R7127" s="8"/>
    </row>
    <row r="7128" spans="6:18" x14ac:dyDescent="0.25">
      <c r="F7128" s="1"/>
      <c r="G7128" s="1"/>
      <c r="J7128" s="1"/>
      <c r="K7128" s="1"/>
      <c r="R7128" s="8"/>
    </row>
    <row r="7129" spans="6:18" x14ac:dyDescent="0.25">
      <c r="F7129" s="1"/>
      <c r="G7129" s="1"/>
      <c r="J7129" s="1"/>
      <c r="K7129" s="1"/>
      <c r="R7129" s="8"/>
    </row>
    <row r="7130" spans="6:18" x14ac:dyDescent="0.25">
      <c r="F7130" s="1"/>
      <c r="G7130" s="1"/>
      <c r="J7130" s="1"/>
      <c r="K7130" s="1"/>
      <c r="R7130" s="8"/>
    </row>
    <row r="7131" spans="6:18" x14ac:dyDescent="0.25">
      <c r="F7131" s="1"/>
      <c r="G7131" s="1"/>
      <c r="J7131" s="1"/>
      <c r="K7131" s="1"/>
      <c r="R7131" s="8"/>
    </row>
    <row r="7132" spans="6:18" x14ac:dyDescent="0.25">
      <c r="F7132" s="1"/>
      <c r="G7132" s="1"/>
      <c r="J7132" s="1"/>
      <c r="K7132" s="1"/>
      <c r="R7132" s="8"/>
    </row>
    <row r="7133" spans="6:18" x14ac:dyDescent="0.25">
      <c r="F7133" s="1"/>
      <c r="G7133" s="1"/>
      <c r="J7133" s="1"/>
      <c r="K7133" s="1"/>
      <c r="R7133" s="8"/>
    </row>
    <row r="7134" spans="6:18" x14ac:dyDescent="0.25">
      <c r="F7134" s="1"/>
      <c r="G7134" s="1"/>
      <c r="J7134" s="1"/>
      <c r="K7134" s="1"/>
      <c r="R7134" s="8"/>
    </row>
    <row r="7135" spans="6:18" x14ac:dyDescent="0.25">
      <c r="F7135" s="1"/>
      <c r="G7135" s="1"/>
      <c r="J7135" s="1"/>
      <c r="K7135" s="1"/>
      <c r="R7135" s="8"/>
    </row>
    <row r="7136" spans="6:18" x14ac:dyDescent="0.25">
      <c r="F7136" s="1"/>
      <c r="G7136" s="1"/>
      <c r="J7136" s="1"/>
      <c r="K7136" s="1"/>
      <c r="R7136" s="8"/>
    </row>
    <row r="7137" spans="6:18" x14ac:dyDescent="0.25">
      <c r="F7137" s="1"/>
      <c r="G7137" s="1"/>
      <c r="J7137" s="1"/>
      <c r="K7137" s="1"/>
      <c r="R7137" s="8"/>
    </row>
    <row r="7138" spans="6:18" x14ac:dyDescent="0.25">
      <c r="F7138" s="1"/>
      <c r="G7138" s="1"/>
      <c r="J7138" s="1"/>
      <c r="K7138" s="1"/>
      <c r="R7138" s="8"/>
    </row>
    <row r="7139" spans="6:18" x14ac:dyDescent="0.25">
      <c r="F7139" s="1"/>
      <c r="G7139" s="1"/>
      <c r="J7139" s="1"/>
      <c r="K7139" s="1"/>
      <c r="R7139" s="8"/>
    </row>
    <row r="7140" spans="6:18" x14ac:dyDescent="0.25">
      <c r="F7140" s="1"/>
      <c r="G7140" s="1"/>
      <c r="J7140" s="1"/>
      <c r="K7140" s="1"/>
      <c r="R7140" s="8"/>
    </row>
    <row r="7141" spans="6:18" x14ac:dyDescent="0.25">
      <c r="F7141" s="1"/>
      <c r="G7141" s="1"/>
      <c r="J7141" s="1"/>
      <c r="K7141" s="1"/>
      <c r="R7141" s="8"/>
    </row>
    <row r="7142" spans="6:18" x14ac:dyDescent="0.25">
      <c r="F7142" s="1"/>
      <c r="G7142" s="1"/>
      <c r="J7142" s="1"/>
      <c r="K7142" s="1"/>
      <c r="R7142" s="8"/>
    </row>
    <row r="7143" spans="6:18" x14ac:dyDescent="0.25">
      <c r="F7143" s="1"/>
      <c r="G7143" s="1"/>
      <c r="J7143" s="1"/>
      <c r="K7143" s="1"/>
      <c r="R7143" s="8"/>
    </row>
    <row r="7144" spans="6:18" x14ac:dyDescent="0.25">
      <c r="F7144" s="1"/>
      <c r="G7144" s="1"/>
      <c r="J7144" s="1"/>
      <c r="K7144" s="1"/>
      <c r="R7144" s="8"/>
    </row>
    <row r="7145" spans="6:18" x14ac:dyDescent="0.25">
      <c r="F7145" s="1"/>
      <c r="G7145" s="1"/>
      <c r="J7145" s="1"/>
      <c r="K7145" s="1"/>
      <c r="R7145" s="8"/>
    </row>
    <row r="7146" spans="6:18" x14ac:dyDescent="0.25">
      <c r="F7146" s="1"/>
      <c r="G7146" s="1"/>
      <c r="J7146" s="1"/>
      <c r="K7146" s="1"/>
      <c r="R7146" s="8"/>
    </row>
    <row r="7147" spans="6:18" x14ac:dyDescent="0.25">
      <c r="F7147" s="1"/>
      <c r="G7147" s="1"/>
      <c r="J7147" s="1"/>
      <c r="K7147" s="1"/>
      <c r="R7147" s="8"/>
    </row>
    <row r="7148" spans="6:18" x14ac:dyDescent="0.25">
      <c r="F7148" s="1"/>
      <c r="G7148" s="1"/>
      <c r="J7148" s="1"/>
      <c r="K7148" s="1"/>
      <c r="R7148" s="8"/>
    </row>
    <row r="7149" spans="6:18" x14ac:dyDescent="0.25">
      <c r="F7149" s="1"/>
      <c r="G7149" s="1"/>
      <c r="J7149" s="1"/>
      <c r="K7149" s="1"/>
      <c r="R7149" s="8"/>
    </row>
    <row r="7150" spans="6:18" x14ac:dyDescent="0.25">
      <c r="F7150" s="1"/>
      <c r="G7150" s="1"/>
      <c r="J7150" s="1"/>
      <c r="K7150" s="1"/>
      <c r="R7150" s="8"/>
    </row>
    <row r="7151" spans="6:18" x14ac:dyDescent="0.25">
      <c r="F7151" s="1"/>
      <c r="G7151" s="1"/>
      <c r="J7151" s="1"/>
      <c r="K7151" s="1"/>
      <c r="R7151" s="8"/>
    </row>
    <row r="7152" spans="6:18" x14ac:dyDescent="0.25">
      <c r="F7152" s="1"/>
      <c r="G7152" s="1"/>
      <c r="J7152" s="1"/>
      <c r="K7152" s="1"/>
      <c r="R7152" s="8"/>
    </row>
    <row r="7153" spans="6:18" x14ac:dyDescent="0.25">
      <c r="F7153" s="1"/>
      <c r="G7153" s="1"/>
      <c r="J7153" s="1"/>
      <c r="K7153" s="1"/>
      <c r="R7153" s="8"/>
    </row>
    <row r="7154" spans="6:18" x14ac:dyDescent="0.25">
      <c r="F7154" s="1"/>
      <c r="G7154" s="1"/>
      <c r="J7154" s="1"/>
      <c r="K7154" s="1"/>
      <c r="R7154" s="8"/>
    </row>
    <row r="7155" spans="6:18" x14ac:dyDescent="0.25">
      <c r="F7155" s="1"/>
      <c r="G7155" s="1"/>
      <c r="J7155" s="1"/>
      <c r="K7155" s="1"/>
      <c r="R7155" s="8"/>
    </row>
    <row r="7156" spans="6:18" x14ac:dyDescent="0.25">
      <c r="F7156" s="1"/>
      <c r="G7156" s="1"/>
      <c r="J7156" s="1"/>
      <c r="K7156" s="1"/>
      <c r="R7156" s="8"/>
    </row>
    <row r="7157" spans="6:18" x14ac:dyDescent="0.25">
      <c r="F7157" s="1"/>
      <c r="G7157" s="1"/>
      <c r="J7157" s="1"/>
      <c r="K7157" s="1"/>
      <c r="R7157" s="8"/>
    </row>
    <row r="7158" spans="6:18" x14ac:dyDescent="0.25">
      <c r="F7158" s="1"/>
      <c r="G7158" s="1"/>
      <c r="J7158" s="1"/>
      <c r="K7158" s="1"/>
      <c r="R7158" s="8"/>
    </row>
    <row r="7159" spans="6:18" x14ac:dyDescent="0.25">
      <c r="F7159" s="1"/>
      <c r="G7159" s="1"/>
      <c r="J7159" s="1"/>
      <c r="K7159" s="1"/>
      <c r="R7159" s="8"/>
    </row>
    <row r="7160" spans="6:18" x14ac:dyDescent="0.25">
      <c r="F7160" s="1"/>
      <c r="G7160" s="1"/>
      <c r="J7160" s="1"/>
      <c r="K7160" s="1"/>
      <c r="R7160" s="8"/>
    </row>
    <row r="7161" spans="6:18" x14ac:dyDescent="0.25">
      <c r="F7161" s="1"/>
      <c r="G7161" s="1"/>
      <c r="J7161" s="1"/>
      <c r="K7161" s="1"/>
      <c r="R7161" s="8"/>
    </row>
    <row r="7162" spans="6:18" x14ac:dyDescent="0.25">
      <c r="F7162" s="1"/>
      <c r="G7162" s="1"/>
      <c r="J7162" s="1"/>
      <c r="K7162" s="1"/>
      <c r="R7162" s="8"/>
    </row>
    <row r="7163" spans="6:18" x14ac:dyDescent="0.25">
      <c r="F7163" s="1"/>
      <c r="G7163" s="1"/>
      <c r="J7163" s="1"/>
      <c r="K7163" s="1"/>
      <c r="R7163" s="8"/>
    </row>
    <row r="7164" spans="6:18" x14ac:dyDescent="0.25">
      <c r="F7164" s="1"/>
      <c r="G7164" s="1"/>
      <c r="J7164" s="1"/>
      <c r="K7164" s="1"/>
      <c r="R7164" s="8"/>
    </row>
    <row r="7165" spans="6:18" x14ac:dyDescent="0.25">
      <c r="F7165" s="1"/>
      <c r="G7165" s="1"/>
      <c r="J7165" s="1"/>
      <c r="K7165" s="1"/>
      <c r="R7165" s="8"/>
    </row>
    <row r="7166" spans="6:18" x14ac:dyDescent="0.25">
      <c r="F7166" s="1"/>
      <c r="G7166" s="1"/>
      <c r="J7166" s="1"/>
      <c r="K7166" s="1"/>
      <c r="R7166" s="8"/>
    </row>
    <row r="7167" spans="6:18" x14ac:dyDescent="0.25">
      <c r="F7167" s="1"/>
      <c r="G7167" s="1"/>
      <c r="J7167" s="1"/>
      <c r="K7167" s="1"/>
      <c r="R7167" s="8"/>
    </row>
    <row r="7168" spans="6:18" x14ac:dyDescent="0.25">
      <c r="F7168" s="1"/>
      <c r="G7168" s="1"/>
      <c r="J7168" s="1"/>
      <c r="K7168" s="1"/>
      <c r="R7168" s="8"/>
    </row>
    <row r="7169" spans="6:18" x14ac:dyDescent="0.25">
      <c r="F7169" s="1"/>
      <c r="G7169" s="1"/>
      <c r="J7169" s="1"/>
      <c r="K7169" s="1"/>
      <c r="R7169" s="8"/>
    </row>
    <row r="7170" spans="6:18" x14ac:dyDescent="0.25">
      <c r="F7170" s="1"/>
      <c r="G7170" s="1"/>
      <c r="J7170" s="1"/>
      <c r="K7170" s="1"/>
      <c r="R7170" s="8"/>
    </row>
    <row r="7171" spans="6:18" x14ac:dyDescent="0.25">
      <c r="F7171" s="1"/>
      <c r="G7171" s="1"/>
      <c r="J7171" s="1"/>
      <c r="K7171" s="1"/>
      <c r="R7171" s="8"/>
    </row>
    <row r="7172" spans="6:18" x14ac:dyDescent="0.25">
      <c r="F7172" s="1"/>
      <c r="G7172" s="1"/>
      <c r="J7172" s="1"/>
      <c r="K7172" s="1"/>
      <c r="R7172" s="8"/>
    </row>
    <row r="7173" spans="6:18" x14ac:dyDescent="0.25">
      <c r="F7173" s="1"/>
      <c r="G7173" s="1"/>
      <c r="J7173" s="1"/>
      <c r="K7173" s="1"/>
      <c r="R7173" s="8"/>
    </row>
    <row r="7174" spans="6:18" x14ac:dyDescent="0.25">
      <c r="F7174" s="1"/>
      <c r="G7174" s="1"/>
      <c r="J7174" s="1"/>
      <c r="K7174" s="1"/>
      <c r="R7174" s="8"/>
    </row>
    <row r="7175" spans="6:18" x14ac:dyDescent="0.25">
      <c r="F7175" s="1"/>
      <c r="G7175" s="1"/>
      <c r="J7175" s="1"/>
      <c r="K7175" s="1"/>
      <c r="R7175" s="8"/>
    </row>
    <row r="7176" spans="6:18" x14ac:dyDescent="0.25">
      <c r="F7176" s="1"/>
      <c r="G7176" s="1"/>
      <c r="J7176" s="1"/>
      <c r="K7176" s="1"/>
      <c r="R7176" s="8"/>
    </row>
    <row r="7177" spans="6:18" x14ac:dyDescent="0.25">
      <c r="F7177" s="1"/>
      <c r="G7177" s="1"/>
      <c r="J7177" s="1"/>
      <c r="K7177" s="1"/>
      <c r="R7177" s="8"/>
    </row>
    <row r="7178" spans="6:18" x14ac:dyDescent="0.25">
      <c r="F7178" s="1"/>
      <c r="G7178" s="1"/>
      <c r="J7178" s="1"/>
      <c r="K7178" s="1"/>
      <c r="R7178" s="8"/>
    </row>
    <row r="7179" spans="6:18" x14ac:dyDescent="0.25">
      <c r="F7179" s="1"/>
      <c r="G7179" s="1"/>
      <c r="J7179" s="1"/>
      <c r="K7179" s="1"/>
      <c r="R7179" s="8"/>
    </row>
    <row r="7180" spans="6:18" x14ac:dyDescent="0.25">
      <c r="F7180" s="1"/>
      <c r="G7180" s="1"/>
      <c r="J7180" s="1"/>
      <c r="K7180" s="1"/>
      <c r="R7180" s="8"/>
    </row>
    <row r="7181" spans="6:18" x14ac:dyDescent="0.25">
      <c r="F7181" s="1"/>
      <c r="G7181" s="1"/>
      <c r="J7181" s="1"/>
      <c r="K7181" s="1"/>
      <c r="R7181" s="8"/>
    </row>
    <row r="7182" spans="6:18" x14ac:dyDescent="0.25">
      <c r="F7182" s="1"/>
      <c r="G7182" s="1"/>
      <c r="J7182" s="1"/>
      <c r="K7182" s="1"/>
      <c r="R7182" s="8"/>
    </row>
    <row r="7183" spans="6:18" x14ac:dyDescent="0.25">
      <c r="F7183" s="1"/>
      <c r="G7183" s="1"/>
      <c r="J7183" s="1"/>
      <c r="K7183" s="1"/>
      <c r="R7183" s="8"/>
    </row>
    <row r="7184" spans="6:18" x14ac:dyDescent="0.25">
      <c r="F7184" s="1"/>
      <c r="G7184" s="1"/>
      <c r="J7184" s="1"/>
      <c r="K7184" s="1"/>
      <c r="R7184" s="8"/>
    </row>
    <row r="7185" spans="6:18" x14ac:dyDescent="0.25">
      <c r="F7185" s="1"/>
      <c r="G7185" s="1"/>
      <c r="J7185" s="1"/>
      <c r="K7185" s="1"/>
      <c r="R7185" s="8"/>
    </row>
    <row r="7186" spans="6:18" x14ac:dyDescent="0.25">
      <c r="F7186" s="1"/>
      <c r="G7186" s="1"/>
      <c r="J7186" s="1"/>
      <c r="K7186" s="1"/>
      <c r="R7186" s="8"/>
    </row>
    <row r="7187" spans="6:18" x14ac:dyDescent="0.25">
      <c r="F7187" s="1"/>
      <c r="G7187" s="1"/>
      <c r="J7187" s="1"/>
      <c r="K7187" s="1"/>
      <c r="R7187" s="8"/>
    </row>
    <row r="7188" spans="6:18" x14ac:dyDescent="0.25">
      <c r="F7188" s="1"/>
      <c r="G7188" s="1"/>
      <c r="J7188" s="1"/>
      <c r="K7188" s="1"/>
      <c r="R7188" s="8"/>
    </row>
    <row r="7189" spans="6:18" x14ac:dyDescent="0.25">
      <c r="F7189" s="1"/>
      <c r="G7189" s="1"/>
      <c r="J7189" s="1"/>
      <c r="K7189" s="1"/>
      <c r="R7189" s="8"/>
    </row>
    <row r="7190" spans="6:18" x14ac:dyDescent="0.25">
      <c r="F7190" s="1"/>
      <c r="G7190" s="1"/>
      <c r="J7190" s="1"/>
      <c r="K7190" s="1"/>
      <c r="R7190" s="8"/>
    </row>
    <row r="7191" spans="6:18" x14ac:dyDescent="0.25">
      <c r="F7191" s="1"/>
      <c r="G7191" s="1"/>
      <c r="J7191" s="1"/>
      <c r="K7191" s="1"/>
      <c r="R7191" s="8"/>
    </row>
    <row r="7192" spans="6:18" x14ac:dyDescent="0.25">
      <c r="F7192" s="1"/>
      <c r="G7192" s="1"/>
      <c r="J7192" s="1"/>
      <c r="K7192" s="1"/>
      <c r="R7192" s="8"/>
    </row>
    <row r="7193" spans="6:18" x14ac:dyDescent="0.25">
      <c r="F7193" s="1"/>
      <c r="G7193" s="1"/>
      <c r="J7193" s="1"/>
      <c r="K7193" s="1"/>
      <c r="R7193" s="8"/>
    </row>
    <row r="7194" spans="6:18" x14ac:dyDescent="0.25">
      <c r="F7194" s="1"/>
      <c r="G7194" s="1"/>
      <c r="J7194" s="1"/>
      <c r="K7194" s="1"/>
      <c r="R7194" s="8"/>
    </row>
    <row r="7195" spans="6:18" x14ac:dyDescent="0.25">
      <c r="F7195" s="1"/>
      <c r="G7195" s="1"/>
      <c r="J7195" s="1"/>
      <c r="K7195" s="1"/>
      <c r="R7195" s="8"/>
    </row>
    <row r="7196" spans="6:18" x14ac:dyDescent="0.25">
      <c r="F7196" s="1"/>
      <c r="G7196" s="1"/>
      <c r="J7196" s="1"/>
      <c r="K7196" s="1"/>
      <c r="R7196" s="8"/>
    </row>
    <row r="7197" spans="6:18" x14ac:dyDescent="0.25">
      <c r="F7197" s="1"/>
      <c r="G7197" s="1"/>
      <c r="J7197" s="1"/>
      <c r="K7197" s="1"/>
      <c r="R7197" s="8"/>
    </row>
    <row r="7198" spans="6:18" x14ac:dyDescent="0.25">
      <c r="F7198" s="1"/>
      <c r="G7198" s="1"/>
      <c r="J7198" s="1"/>
      <c r="K7198" s="1"/>
      <c r="R7198" s="8"/>
    </row>
    <row r="7199" spans="6:18" x14ac:dyDescent="0.25">
      <c r="F7199" s="1"/>
      <c r="G7199" s="1"/>
      <c r="J7199" s="1"/>
      <c r="K7199" s="1"/>
      <c r="R7199" s="8"/>
    </row>
    <row r="7200" spans="6:18" x14ac:dyDescent="0.25">
      <c r="F7200" s="1"/>
      <c r="G7200" s="1"/>
      <c r="J7200" s="1"/>
      <c r="K7200" s="1"/>
      <c r="R7200" s="8"/>
    </row>
    <row r="7201" spans="6:18" x14ac:dyDescent="0.25">
      <c r="F7201" s="1"/>
      <c r="G7201" s="1"/>
      <c r="J7201" s="1"/>
      <c r="K7201" s="1"/>
      <c r="R7201" s="8"/>
    </row>
    <row r="7202" spans="6:18" x14ac:dyDescent="0.25">
      <c r="F7202" s="1"/>
      <c r="G7202" s="1"/>
      <c r="J7202" s="1"/>
      <c r="K7202" s="1"/>
      <c r="R7202" s="8"/>
    </row>
    <row r="7203" spans="6:18" x14ac:dyDescent="0.25">
      <c r="F7203" s="1"/>
      <c r="G7203" s="1"/>
      <c r="J7203" s="1"/>
      <c r="K7203" s="1"/>
      <c r="R7203" s="8"/>
    </row>
    <row r="7204" spans="6:18" x14ac:dyDescent="0.25">
      <c r="F7204" s="1"/>
      <c r="G7204" s="1"/>
      <c r="J7204" s="1"/>
      <c r="K7204" s="1"/>
      <c r="R7204" s="8"/>
    </row>
    <row r="7205" spans="6:18" x14ac:dyDescent="0.25">
      <c r="F7205" s="1"/>
      <c r="G7205" s="1"/>
      <c r="J7205" s="1"/>
      <c r="K7205" s="1"/>
      <c r="R7205" s="8"/>
    </row>
    <row r="7206" spans="6:18" x14ac:dyDescent="0.25">
      <c r="F7206" s="1"/>
      <c r="G7206" s="1"/>
      <c r="J7206" s="1"/>
      <c r="K7206" s="1"/>
      <c r="R7206" s="8"/>
    </row>
    <row r="7207" spans="6:18" x14ac:dyDescent="0.25">
      <c r="F7207" s="1"/>
      <c r="G7207" s="1"/>
      <c r="J7207" s="1"/>
      <c r="K7207" s="1"/>
      <c r="R7207" s="8"/>
    </row>
    <row r="7208" spans="6:18" x14ac:dyDescent="0.25">
      <c r="F7208" s="1"/>
      <c r="G7208" s="1"/>
      <c r="J7208" s="1"/>
      <c r="K7208" s="1"/>
      <c r="R7208" s="8"/>
    </row>
    <row r="7209" spans="6:18" x14ac:dyDescent="0.25">
      <c r="F7209" s="1"/>
      <c r="G7209" s="1"/>
      <c r="J7209" s="1"/>
      <c r="K7209" s="1"/>
      <c r="R7209" s="8"/>
    </row>
    <row r="7210" spans="6:18" x14ac:dyDescent="0.25">
      <c r="F7210" s="1"/>
      <c r="G7210" s="1"/>
      <c r="J7210" s="1"/>
      <c r="K7210" s="1"/>
      <c r="R7210" s="8"/>
    </row>
    <row r="7211" spans="6:18" x14ac:dyDescent="0.25">
      <c r="F7211" s="1"/>
      <c r="G7211" s="1"/>
      <c r="J7211" s="1"/>
      <c r="K7211" s="1"/>
      <c r="R7211" s="8"/>
    </row>
    <row r="7212" spans="6:18" x14ac:dyDescent="0.25">
      <c r="F7212" s="1"/>
      <c r="G7212" s="1"/>
      <c r="J7212" s="1"/>
      <c r="K7212" s="1"/>
      <c r="R7212" s="8"/>
    </row>
    <row r="7213" spans="6:18" x14ac:dyDescent="0.25">
      <c r="F7213" s="1"/>
      <c r="G7213" s="1"/>
      <c r="J7213" s="1"/>
      <c r="K7213" s="1"/>
      <c r="R7213" s="8"/>
    </row>
    <row r="7214" spans="6:18" x14ac:dyDescent="0.25">
      <c r="F7214" s="1"/>
      <c r="G7214" s="1"/>
      <c r="J7214" s="1"/>
      <c r="K7214" s="1"/>
      <c r="R7214" s="8"/>
    </row>
    <row r="7215" spans="6:18" x14ac:dyDescent="0.25">
      <c r="F7215" s="1"/>
      <c r="G7215" s="1"/>
      <c r="J7215" s="1"/>
      <c r="K7215" s="1"/>
      <c r="R7215" s="8"/>
    </row>
    <row r="7216" spans="6:18" x14ac:dyDescent="0.25">
      <c r="F7216" s="1"/>
      <c r="G7216" s="1"/>
      <c r="J7216" s="1"/>
      <c r="K7216" s="1"/>
      <c r="R7216" s="8"/>
    </row>
    <row r="7217" spans="6:18" x14ac:dyDescent="0.25">
      <c r="F7217" s="1"/>
      <c r="G7217" s="1"/>
      <c r="J7217" s="1"/>
      <c r="K7217" s="1"/>
      <c r="R7217" s="8"/>
    </row>
    <row r="7218" spans="6:18" x14ac:dyDescent="0.25">
      <c r="F7218" s="1"/>
      <c r="G7218" s="1"/>
      <c r="J7218" s="1"/>
      <c r="K7218" s="1"/>
      <c r="R7218" s="8"/>
    </row>
    <row r="7219" spans="6:18" x14ac:dyDescent="0.25">
      <c r="F7219" s="1"/>
      <c r="G7219" s="1"/>
      <c r="J7219" s="1"/>
      <c r="K7219" s="1"/>
      <c r="R7219" s="8"/>
    </row>
    <row r="7220" spans="6:18" x14ac:dyDescent="0.25">
      <c r="F7220" s="1"/>
      <c r="G7220" s="1"/>
      <c r="J7220" s="1"/>
      <c r="K7220" s="1"/>
      <c r="R7220" s="8"/>
    </row>
    <row r="7221" spans="6:18" x14ac:dyDescent="0.25">
      <c r="F7221" s="1"/>
      <c r="G7221" s="1"/>
      <c r="J7221" s="1"/>
      <c r="K7221" s="1"/>
      <c r="R7221" s="8"/>
    </row>
    <row r="7222" spans="6:18" x14ac:dyDescent="0.25">
      <c r="F7222" s="1"/>
      <c r="G7222" s="1"/>
      <c r="J7222" s="1"/>
      <c r="K7222" s="1"/>
      <c r="R7222" s="8"/>
    </row>
    <row r="7223" spans="6:18" x14ac:dyDescent="0.25">
      <c r="F7223" s="1"/>
      <c r="G7223" s="1"/>
      <c r="J7223" s="1"/>
      <c r="K7223" s="1"/>
      <c r="R7223" s="8"/>
    </row>
    <row r="7224" spans="6:18" x14ac:dyDescent="0.25">
      <c r="F7224" s="1"/>
      <c r="G7224" s="1"/>
      <c r="J7224" s="1"/>
      <c r="K7224" s="1"/>
      <c r="R7224" s="8"/>
    </row>
    <row r="7225" spans="6:18" x14ac:dyDescent="0.25">
      <c r="F7225" s="1"/>
      <c r="G7225" s="1"/>
      <c r="J7225" s="1"/>
      <c r="K7225" s="1"/>
      <c r="R7225" s="8"/>
    </row>
    <row r="7226" spans="6:18" x14ac:dyDescent="0.25">
      <c r="F7226" s="1"/>
      <c r="G7226" s="1"/>
      <c r="J7226" s="1"/>
      <c r="K7226" s="1"/>
      <c r="R7226" s="8"/>
    </row>
    <row r="7227" spans="6:18" x14ac:dyDescent="0.25">
      <c r="F7227" s="1"/>
      <c r="G7227" s="1"/>
      <c r="J7227" s="1"/>
      <c r="K7227" s="1"/>
      <c r="R7227" s="8"/>
    </row>
    <row r="7228" spans="6:18" x14ac:dyDescent="0.25">
      <c r="F7228" s="1"/>
      <c r="G7228" s="1"/>
      <c r="J7228" s="1"/>
      <c r="K7228" s="1"/>
      <c r="R7228" s="8"/>
    </row>
    <row r="7229" spans="6:18" x14ac:dyDescent="0.25">
      <c r="F7229" s="1"/>
      <c r="G7229" s="1"/>
      <c r="J7229" s="1"/>
      <c r="K7229" s="1"/>
      <c r="R7229" s="8"/>
    </row>
    <row r="7230" spans="6:18" x14ac:dyDescent="0.25">
      <c r="F7230" s="1"/>
      <c r="G7230" s="1"/>
      <c r="J7230" s="1"/>
      <c r="K7230" s="1"/>
      <c r="R7230" s="8"/>
    </row>
    <row r="7231" spans="6:18" x14ac:dyDescent="0.25">
      <c r="F7231" s="1"/>
      <c r="G7231" s="1"/>
      <c r="J7231" s="1"/>
      <c r="K7231" s="1"/>
      <c r="R7231" s="8"/>
    </row>
    <row r="7232" spans="6:18" x14ac:dyDescent="0.25">
      <c r="F7232" s="1"/>
      <c r="G7232" s="1"/>
      <c r="J7232" s="1"/>
      <c r="K7232" s="1"/>
      <c r="R7232" s="8"/>
    </row>
    <row r="7233" spans="6:18" x14ac:dyDescent="0.25">
      <c r="F7233" s="1"/>
      <c r="G7233" s="1"/>
      <c r="J7233" s="1"/>
      <c r="K7233" s="1"/>
      <c r="R7233" s="8"/>
    </row>
    <row r="7234" spans="6:18" x14ac:dyDescent="0.25">
      <c r="F7234" s="1"/>
      <c r="G7234" s="1"/>
      <c r="J7234" s="1"/>
      <c r="K7234" s="1"/>
      <c r="R7234" s="8"/>
    </row>
    <row r="7235" spans="6:18" x14ac:dyDescent="0.25">
      <c r="F7235" s="1"/>
      <c r="G7235" s="1"/>
      <c r="J7235" s="1"/>
      <c r="K7235" s="1"/>
      <c r="R7235" s="8"/>
    </row>
    <row r="7236" spans="6:18" x14ac:dyDescent="0.25">
      <c r="F7236" s="1"/>
      <c r="G7236" s="1"/>
      <c r="J7236" s="1"/>
      <c r="K7236" s="1"/>
      <c r="R7236" s="8"/>
    </row>
    <row r="7237" spans="6:18" x14ac:dyDescent="0.25">
      <c r="F7237" s="1"/>
      <c r="G7237" s="1"/>
      <c r="J7237" s="1"/>
      <c r="K7237" s="1"/>
      <c r="R7237" s="8"/>
    </row>
    <row r="7238" spans="6:18" x14ac:dyDescent="0.25">
      <c r="F7238" s="1"/>
      <c r="G7238" s="1"/>
      <c r="J7238" s="1"/>
      <c r="K7238" s="1"/>
      <c r="R7238" s="8"/>
    </row>
    <row r="7239" spans="6:18" x14ac:dyDescent="0.25">
      <c r="F7239" s="1"/>
      <c r="G7239" s="1"/>
      <c r="J7239" s="1"/>
      <c r="K7239" s="1"/>
      <c r="R7239" s="8"/>
    </row>
    <row r="7240" spans="6:18" x14ac:dyDescent="0.25">
      <c r="F7240" s="1"/>
      <c r="G7240" s="1"/>
      <c r="J7240" s="1"/>
      <c r="K7240" s="1"/>
      <c r="R7240" s="8"/>
    </row>
    <row r="7241" spans="6:18" x14ac:dyDescent="0.25">
      <c r="F7241" s="1"/>
      <c r="G7241" s="1"/>
      <c r="J7241" s="1"/>
      <c r="K7241" s="1"/>
      <c r="R7241" s="8"/>
    </row>
    <row r="7242" spans="6:18" x14ac:dyDescent="0.25">
      <c r="F7242" s="1"/>
      <c r="G7242" s="1"/>
      <c r="J7242" s="1"/>
      <c r="K7242" s="1"/>
      <c r="R7242" s="8"/>
    </row>
    <row r="7243" spans="6:18" x14ac:dyDescent="0.25">
      <c r="F7243" s="1"/>
      <c r="G7243" s="1"/>
      <c r="J7243" s="1"/>
      <c r="K7243" s="1"/>
      <c r="R7243" s="8"/>
    </row>
    <row r="7244" spans="6:18" x14ac:dyDescent="0.25">
      <c r="F7244" s="1"/>
      <c r="G7244" s="1"/>
      <c r="J7244" s="1"/>
      <c r="K7244" s="1"/>
      <c r="R7244" s="8"/>
    </row>
    <row r="7245" spans="6:18" x14ac:dyDescent="0.25">
      <c r="F7245" s="1"/>
      <c r="G7245" s="1"/>
      <c r="J7245" s="1"/>
      <c r="K7245" s="1"/>
      <c r="R7245" s="8"/>
    </row>
    <row r="7246" spans="6:18" x14ac:dyDescent="0.25">
      <c r="F7246" s="1"/>
      <c r="G7246" s="1"/>
      <c r="J7246" s="1"/>
      <c r="K7246" s="1"/>
      <c r="R7246" s="8"/>
    </row>
    <row r="7247" spans="6:18" x14ac:dyDescent="0.25">
      <c r="F7247" s="1"/>
      <c r="G7247" s="1"/>
      <c r="J7247" s="1"/>
      <c r="K7247" s="1"/>
      <c r="R7247" s="8"/>
    </row>
    <row r="7248" spans="6:18" x14ac:dyDescent="0.25">
      <c r="F7248" s="1"/>
      <c r="G7248" s="1"/>
      <c r="J7248" s="1"/>
      <c r="K7248" s="1"/>
      <c r="R7248" s="8"/>
    </row>
    <row r="7249" spans="6:18" x14ac:dyDescent="0.25">
      <c r="F7249" s="1"/>
      <c r="G7249" s="1"/>
      <c r="J7249" s="1"/>
      <c r="K7249" s="1"/>
      <c r="R7249" s="8"/>
    </row>
    <row r="7250" spans="6:18" x14ac:dyDescent="0.25">
      <c r="F7250" s="1"/>
      <c r="G7250" s="1"/>
      <c r="J7250" s="1"/>
      <c r="K7250" s="1"/>
      <c r="R7250" s="8"/>
    </row>
    <row r="7251" spans="6:18" x14ac:dyDescent="0.25">
      <c r="F7251" s="1"/>
      <c r="G7251" s="1"/>
      <c r="J7251" s="1"/>
      <c r="K7251" s="1"/>
      <c r="R7251" s="8"/>
    </row>
    <row r="7252" spans="6:18" x14ac:dyDescent="0.25">
      <c r="F7252" s="1"/>
      <c r="G7252" s="1"/>
      <c r="J7252" s="1"/>
      <c r="K7252" s="1"/>
      <c r="R7252" s="8"/>
    </row>
    <row r="7253" spans="6:18" x14ac:dyDescent="0.25">
      <c r="F7253" s="1"/>
      <c r="G7253" s="1"/>
      <c r="J7253" s="1"/>
      <c r="K7253" s="1"/>
      <c r="R7253" s="8"/>
    </row>
    <row r="7254" spans="6:18" x14ac:dyDescent="0.25">
      <c r="F7254" s="1"/>
      <c r="G7254" s="1"/>
      <c r="J7254" s="1"/>
      <c r="K7254" s="1"/>
      <c r="R7254" s="8"/>
    </row>
    <row r="7255" spans="6:18" x14ac:dyDescent="0.25">
      <c r="F7255" s="1"/>
      <c r="G7255" s="1"/>
      <c r="J7255" s="1"/>
      <c r="K7255" s="1"/>
      <c r="R7255" s="8"/>
    </row>
    <row r="7256" spans="6:18" x14ac:dyDescent="0.25">
      <c r="F7256" s="1"/>
      <c r="G7256" s="1"/>
      <c r="J7256" s="1"/>
      <c r="K7256" s="1"/>
      <c r="R7256" s="8"/>
    </row>
    <row r="7257" spans="6:18" x14ac:dyDescent="0.25">
      <c r="F7257" s="1"/>
      <c r="G7257" s="1"/>
      <c r="J7257" s="1"/>
      <c r="K7257" s="1"/>
      <c r="R7257" s="8"/>
    </row>
    <row r="7258" spans="6:18" x14ac:dyDescent="0.25">
      <c r="F7258" s="1"/>
      <c r="G7258" s="1"/>
      <c r="J7258" s="1"/>
      <c r="K7258" s="1"/>
      <c r="R7258" s="8"/>
    </row>
    <row r="7259" spans="6:18" x14ac:dyDescent="0.25">
      <c r="F7259" s="1"/>
      <c r="G7259" s="1"/>
      <c r="J7259" s="1"/>
      <c r="K7259" s="1"/>
      <c r="R7259" s="8"/>
    </row>
    <row r="7260" spans="6:18" x14ac:dyDescent="0.25">
      <c r="F7260" s="1"/>
      <c r="G7260" s="1"/>
      <c r="J7260" s="1"/>
      <c r="K7260" s="1"/>
      <c r="R7260" s="8"/>
    </row>
    <row r="7261" spans="6:18" x14ac:dyDescent="0.25">
      <c r="F7261" s="1"/>
      <c r="G7261" s="1"/>
      <c r="J7261" s="1"/>
      <c r="K7261" s="1"/>
      <c r="R7261" s="8"/>
    </row>
    <row r="7262" spans="6:18" x14ac:dyDescent="0.25">
      <c r="F7262" s="1"/>
      <c r="G7262" s="1"/>
      <c r="J7262" s="1"/>
      <c r="K7262" s="1"/>
      <c r="R7262" s="8"/>
    </row>
    <row r="7263" spans="6:18" x14ac:dyDescent="0.25">
      <c r="F7263" s="1"/>
      <c r="G7263" s="1"/>
      <c r="J7263" s="1"/>
      <c r="K7263" s="1"/>
      <c r="R7263" s="8"/>
    </row>
    <row r="7264" spans="6:18" x14ac:dyDescent="0.25">
      <c r="F7264" s="1"/>
      <c r="G7264" s="1"/>
      <c r="J7264" s="1"/>
      <c r="K7264" s="1"/>
      <c r="R7264" s="8"/>
    </row>
    <row r="7265" spans="6:18" x14ac:dyDescent="0.25">
      <c r="F7265" s="1"/>
      <c r="G7265" s="1"/>
      <c r="J7265" s="1"/>
      <c r="K7265" s="1"/>
      <c r="R7265" s="8"/>
    </row>
    <row r="7266" spans="6:18" x14ac:dyDescent="0.25">
      <c r="F7266" s="1"/>
      <c r="G7266" s="1"/>
      <c r="J7266" s="1"/>
      <c r="K7266" s="1"/>
      <c r="R7266" s="8"/>
    </row>
    <row r="7267" spans="6:18" x14ac:dyDescent="0.25">
      <c r="F7267" s="1"/>
      <c r="G7267" s="1"/>
      <c r="J7267" s="1"/>
      <c r="K7267" s="1"/>
      <c r="R7267" s="8"/>
    </row>
    <row r="7268" spans="6:18" x14ac:dyDescent="0.25">
      <c r="F7268" s="1"/>
      <c r="G7268" s="1"/>
      <c r="J7268" s="1"/>
      <c r="K7268" s="1"/>
      <c r="R7268" s="8"/>
    </row>
    <row r="7269" spans="6:18" x14ac:dyDescent="0.25">
      <c r="F7269" s="1"/>
      <c r="G7269" s="1"/>
      <c r="J7269" s="1"/>
      <c r="K7269" s="1"/>
      <c r="R7269" s="8"/>
    </row>
    <row r="7270" spans="6:18" x14ac:dyDescent="0.25">
      <c r="F7270" s="1"/>
      <c r="G7270" s="1"/>
      <c r="J7270" s="1"/>
      <c r="K7270" s="1"/>
      <c r="R7270" s="8"/>
    </row>
    <row r="7271" spans="6:18" x14ac:dyDescent="0.25">
      <c r="F7271" s="1"/>
      <c r="G7271" s="1"/>
      <c r="J7271" s="1"/>
      <c r="K7271" s="1"/>
      <c r="R7271" s="8"/>
    </row>
    <row r="7272" spans="6:18" x14ac:dyDescent="0.25">
      <c r="F7272" s="1"/>
      <c r="G7272" s="1"/>
      <c r="J7272" s="1"/>
      <c r="K7272" s="1"/>
      <c r="R7272" s="8"/>
    </row>
    <row r="7273" spans="6:18" x14ac:dyDescent="0.25">
      <c r="F7273" s="1"/>
      <c r="G7273" s="1"/>
      <c r="J7273" s="1"/>
      <c r="K7273" s="1"/>
      <c r="R7273" s="8"/>
    </row>
    <row r="7274" spans="6:18" x14ac:dyDescent="0.25">
      <c r="F7274" s="1"/>
      <c r="G7274" s="1"/>
      <c r="J7274" s="1"/>
      <c r="K7274" s="1"/>
      <c r="R7274" s="8"/>
    </row>
    <row r="7275" spans="6:18" x14ac:dyDescent="0.25">
      <c r="F7275" s="1"/>
      <c r="G7275" s="1"/>
      <c r="J7275" s="1"/>
      <c r="K7275" s="1"/>
      <c r="R7275" s="8"/>
    </row>
    <row r="7276" spans="6:18" x14ac:dyDescent="0.25">
      <c r="F7276" s="1"/>
      <c r="G7276" s="1"/>
      <c r="J7276" s="1"/>
      <c r="K7276" s="1"/>
      <c r="R7276" s="8"/>
    </row>
    <row r="7277" spans="6:18" x14ac:dyDescent="0.25">
      <c r="F7277" s="1"/>
      <c r="G7277" s="1"/>
      <c r="J7277" s="1"/>
      <c r="K7277" s="1"/>
      <c r="R7277" s="8"/>
    </row>
    <row r="7278" spans="6:18" x14ac:dyDescent="0.25">
      <c r="F7278" s="1"/>
      <c r="G7278" s="1"/>
      <c r="J7278" s="1"/>
      <c r="K7278" s="1"/>
      <c r="R7278" s="8"/>
    </row>
    <row r="7279" spans="6:18" x14ac:dyDescent="0.25">
      <c r="F7279" s="1"/>
      <c r="G7279" s="1"/>
      <c r="J7279" s="1"/>
      <c r="K7279" s="1"/>
      <c r="R7279" s="8"/>
    </row>
    <row r="7280" spans="6:18" x14ac:dyDescent="0.25">
      <c r="F7280" s="1"/>
      <c r="G7280" s="1"/>
      <c r="J7280" s="1"/>
      <c r="K7280" s="1"/>
      <c r="R7280" s="8"/>
    </row>
    <row r="7281" spans="6:18" x14ac:dyDescent="0.25">
      <c r="F7281" s="1"/>
      <c r="G7281" s="1"/>
      <c r="J7281" s="1"/>
      <c r="K7281" s="1"/>
      <c r="R7281" s="8"/>
    </row>
    <row r="7282" spans="6:18" x14ac:dyDescent="0.25">
      <c r="F7282" s="1"/>
      <c r="G7282" s="1"/>
      <c r="J7282" s="1"/>
      <c r="K7282" s="1"/>
      <c r="R7282" s="8"/>
    </row>
    <row r="7283" spans="6:18" x14ac:dyDescent="0.25">
      <c r="F7283" s="1"/>
      <c r="G7283" s="1"/>
      <c r="J7283" s="1"/>
      <c r="K7283" s="1"/>
      <c r="R7283" s="8"/>
    </row>
    <row r="7284" spans="6:18" x14ac:dyDescent="0.25">
      <c r="F7284" s="1"/>
      <c r="G7284" s="1"/>
      <c r="J7284" s="1"/>
      <c r="K7284" s="1"/>
      <c r="R7284" s="8"/>
    </row>
    <row r="7285" spans="6:18" x14ac:dyDescent="0.25">
      <c r="F7285" s="1"/>
      <c r="G7285" s="1"/>
      <c r="J7285" s="1"/>
      <c r="K7285" s="1"/>
      <c r="R7285" s="8"/>
    </row>
    <row r="7286" spans="6:18" x14ac:dyDescent="0.25">
      <c r="F7286" s="1"/>
      <c r="G7286" s="1"/>
      <c r="J7286" s="1"/>
      <c r="K7286" s="1"/>
      <c r="R7286" s="8"/>
    </row>
    <row r="7287" spans="6:18" x14ac:dyDescent="0.25">
      <c r="F7287" s="1"/>
      <c r="G7287" s="1"/>
      <c r="J7287" s="1"/>
      <c r="K7287" s="1"/>
      <c r="R7287" s="8"/>
    </row>
    <row r="7288" spans="6:18" x14ac:dyDescent="0.25">
      <c r="F7288" s="1"/>
      <c r="G7288" s="1"/>
      <c r="J7288" s="1"/>
      <c r="K7288" s="1"/>
      <c r="R7288" s="8"/>
    </row>
    <row r="7289" spans="6:18" x14ac:dyDescent="0.25">
      <c r="F7289" s="1"/>
      <c r="G7289" s="1"/>
      <c r="J7289" s="1"/>
      <c r="K7289" s="1"/>
      <c r="R7289" s="8"/>
    </row>
    <row r="7290" spans="6:18" x14ac:dyDescent="0.25">
      <c r="F7290" s="1"/>
      <c r="G7290" s="1"/>
      <c r="J7290" s="1"/>
      <c r="K7290" s="1"/>
      <c r="R7290" s="8"/>
    </row>
    <row r="7291" spans="6:18" x14ac:dyDescent="0.25">
      <c r="F7291" s="1"/>
      <c r="G7291" s="1"/>
      <c r="J7291" s="1"/>
      <c r="K7291" s="1"/>
      <c r="R7291" s="8"/>
    </row>
    <row r="7292" spans="6:18" x14ac:dyDescent="0.25">
      <c r="F7292" s="1"/>
      <c r="G7292" s="1"/>
      <c r="J7292" s="1"/>
      <c r="K7292" s="1"/>
      <c r="R7292" s="8"/>
    </row>
    <row r="7293" spans="6:18" x14ac:dyDescent="0.25">
      <c r="F7293" s="1"/>
      <c r="G7293" s="1"/>
      <c r="J7293" s="1"/>
      <c r="K7293" s="1"/>
      <c r="R7293" s="8"/>
    </row>
    <row r="7294" spans="6:18" x14ac:dyDescent="0.25">
      <c r="F7294" s="1"/>
      <c r="G7294" s="1"/>
      <c r="J7294" s="1"/>
      <c r="K7294" s="1"/>
      <c r="R7294" s="8"/>
    </row>
    <row r="7295" spans="6:18" x14ac:dyDescent="0.25">
      <c r="F7295" s="1"/>
      <c r="G7295" s="1"/>
      <c r="J7295" s="1"/>
      <c r="K7295" s="1"/>
      <c r="R7295" s="8"/>
    </row>
    <row r="7296" spans="6:18" x14ac:dyDescent="0.25">
      <c r="F7296" s="1"/>
      <c r="G7296" s="1"/>
      <c r="J7296" s="1"/>
      <c r="K7296" s="1"/>
      <c r="R7296" s="8"/>
    </row>
    <row r="7297" spans="6:18" x14ac:dyDescent="0.25">
      <c r="F7297" s="1"/>
      <c r="G7297" s="1"/>
      <c r="J7297" s="1"/>
      <c r="K7297" s="1"/>
      <c r="R7297" s="8"/>
    </row>
    <row r="7298" spans="6:18" x14ac:dyDescent="0.25">
      <c r="F7298" s="1"/>
      <c r="G7298" s="1"/>
      <c r="J7298" s="1"/>
      <c r="K7298" s="1"/>
      <c r="R7298" s="8"/>
    </row>
    <row r="7299" spans="6:18" x14ac:dyDescent="0.25">
      <c r="F7299" s="1"/>
      <c r="G7299" s="1"/>
      <c r="J7299" s="1"/>
      <c r="K7299" s="1"/>
      <c r="R7299" s="8"/>
    </row>
    <row r="7300" spans="6:18" x14ac:dyDescent="0.25">
      <c r="F7300" s="1"/>
      <c r="G7300" s="1"/>
      <c r="J7300" s="1"/>
      <c r="K7300" s="1"/>
      <c r="R7300" s="8"/>
    </row>
    <row r="7301" spans="6:18" x14ac:dyDescent="0.25">
      <c r="F7301" s="1"/>
      <c r="G7301" s="1"/>
      <c r="J7301" s="1"/>
      <c r="K7301" s="1"/>
      <c r="R7301" s="8"/>
    </row>
    <row r="7302" spans="6:18" x14ac:dyDescent="0.25">
      <c r="F7302" s="1"/>
      <c r="G7302" s="1"/>
      <c r="J7302" s="1"/>
      <c r="K7302" s="1"/>
      <c r="R7302" s="8"/>
    </row>
    <row r="7303" spans="6:18" x14ac:dyDescent="0.25">
      <c r="F7303" s="1"/>
      <c r="G7303" s="1"/>
      <c r="J7303" s="1"/>
      <c r="K7303" s="1"/>
      <c r="R7303" s="8"/>
    </row>
    <row r="7304" spans="6:18" x14ac:dyDescent="0.25">
      <c r="F7304" s="1"/>
      <c r="G7304" s="1"/>
      <c r="J7304" s="1"/>
      <c r="K7304" s="1"/>
      <c r="R7304" s="8"/>
    </row>
    <row r="7305" spans="6:18" x14ac:dyDescent="0.25">
      <c r="F7305" s="1"/>
      <c r="G7305" s="1"/>
      <c r="J7305" s="1"/>
      <c r="K7305" s="1"/>
      <c r="R7305" s="8"/>
    </row>
    <row r="7306" spans="6:18" x14ac:dyDescent="0.25">
      <c r="F7306" s="1"/>
      <c r="G7306" s="1"/>
      <c r="J7306" s="1"/>
      <c r="K7306" s="1"/>
      <c r="R7306" s="8"/>
    </row>
    <row r="7307" spans="6:18" x14ac:dyDescent="0.25">
      <c r="F7307" s="1"/>
      <c r="G7307" s="1"/>
      <c r="J7307" s="1"/>
      <c r="K7307" s="1"/>
      <c r="R7307" s="8"/>
    </row>
    <row r="7308" spans="6:18" x14ac:dyDescent="0.25">
      <c r="F7308" s="1"/>
      <c r="G7308" s="1"/>
      <c r="J7308" s="1"/>
      <c r="K7308" s="1"/>
      <c r="R7308" s="8"/>
    </row>
    <row r="7309" spans="6:18" x14ac:dyDescent="0.25">
      <c r="F7309" s="1"/>
      <c r="G7309" s="1"/>
      <c r="J7309" s="1"/>
      <c r="K7309" s="1"/>
      <c r="R7309" s="8"/>
    </row>
    <row r="7310" spans="6:18" x14ac:dyDescent="0.25">
      <c r="F7310" s="1"/>
      <c r="G7310" s="1"/>
      <c r="J7310" s="1"/>
      <c r="K7310" s="1"/>
      <c r="R7310" s="8"/>
    </row>
    <row r="7311" spans="6:18" x14ac:dyDescent="0.25">
      <c r="F7311" s="1"/>
      <c r="G7311" s="1"/>
      <c r="J7311" s="1"/>
      <c r="K7311" s="1"/>
      <c r="R7311" s="8"/>
    </row>
    <row r="7312" spans="6:18" x14ac:dyDescent="0.25">
      <c r="F7312" s="1"/>
      <c r="G7312" s="1"/>
      <c r="J7312" s="1"/>
      <c r="K7312" s="1"/>
      <c r="R7312" s="8"/>
    </row>
    <row r="7313" spans="6:18" x14ac:dyDescent="0.25">
      <c r="F7313" s="1"/>
      <c r="G7313" s="1"/>
      <c r="J7313" s="1"/>
      <c r="K7313" s="1"/>
      <c r="R7313" s="8"/>
    </row>
    <row r="7314" spans="6:18" x14ac:dyDescent="0.25">
      <c r="F7314" s="1"/>
      <c r="G7314" s="1"/>
      <c r="J7314" s="1"/>
      <c r="K7314" s="1"/>
      <c r="R7314" s="8"/>
    </row>
    <row r="7315" spans="6:18" x14ac:dyDescent="0.25">
      <c r="F7315" s="1"/>
      <c r="G7315" s="1"/>
      <c r="J7315" s="1"/>
      <c r="K7315" s="1"/>
      <c r="R7315" s="8"/>
    </row>
    <row r="7316" spans="6:18" x14ac:dyDescent="0.25">
      <c r="F7316" s="1"/>
      <c r="G7316" s="1"/>
      <c r="J7316" s="1"/>
      <c r="K7316" s="1"/>
      <c r="R7316" s="8"/>
    </row>
    <row r="7317" spans="6:18" x14ac:dyDescent="0.25">
      <c r="F7317" s="1"/>
      <c r="G7317" s="1"/>
      <c r="J7317" s="1"/>
      <c r="K7317" s="1"/>
      <c r="R7317" s="8"/>
    </row>
    <row r="7318" spans="6:18" x14ac:dyDescent="0.25">
      <c r="F7318" s="1"/>
      <c r="G7318" s="1"/>
      <c r="J7318" s="1"/>
      <c r="K7318" s="1"/>
      <c r="R7318" s="8"/>
    </row>
    <row r="7319" spans="6:18" x14ac:dyDescent="0.25">
      <c r="F7319" s="1"/>
      <c r="G7319" s="1"/>
      <c r="J7319" s="1"/>
      <c r="K7319" s="1"/>
      <c r="R7319" s="8"/>
    </row>
    <row r="7320" spans="6:18" x14ac:dyDescent="0.25">
      <c r="F7320" s="1"/>
      <c r="G7320" s="1"/>
      <c r="J7320" s="1"/>
      <c r="K7320" s="1"/>
      <c r="R7320" s="8"/>
    </row>
    <row r="7321" spans="6:18" x14ac:dyDescent="0.25">
      <c r="F7321" s="1"/>
      <c r="G7321" s="1"/>
      <c r="J7321" s="1"/>
      <c r="K7321" s="1"/>
      <c r="R7321" s="8"/>
    </row>
    <row r="7322" spans="6:18" x14ac:dyDescent="0.25">
      <c r="F7322" s="1"/>
      <c r="G7322" s="1"/>
      <c r="J7322" s="1"/>
      <c r="K7322" s="1"/>
      <c r="R7322" s="8"/>
    </row>
    <row r="7323" spans="6:18" x14ac:dyDescent="0.25">
      <c r="F7323" s="1"/>
      <c r="G7323" s="1"/>
      <c r="J7323" s="1"/>
      <c r="K7323" s="1"/>
      <c r="R7323" s="8"/>
    </row>
    <row r="7324" spans="6:18" x14ac:dyDescent="0.25">
      <c r="F7324" s="1"/>
      <c r="G7324" s="1"/>
      <c r="J7324" s="1"/>
      <c r="K7324" s="1"/>
      <c r="R7324" s="8"/>
    </row>
    <row r="7325" spans="6:18" x14ac:dyDescent="0.25">
      <c r="F7325" s="1"/>
      <c r="G7325" s="1"/>
      <c r="J7325" s="1"/>
      <c r="K7325" s="1"/>
      <c r="R7325" s="8"/>
    </row>
    <row r="7326" spans="6:18" x14ac:dyDescent="0.25">
      <c r="F7326" s="1"/>
      <c r="G7326" s="1"/>
      <c r="J7326" s="1"/>
      <c r="K7326" s="1"/>
      <c r="R7326" s="8"/>
    </row>
    <row r="7327" spans="6:18" x14ac:dyDescent="0.25">
      <c r="F7327" s="1"/>
      <c r="G7327" s="1"/>
      <c r="J7327" s="1"/>
      <c r="K7327" s="1"/>
      <c r="R7327" s="8"/>
    </row>
    <row r="7328" spans="6:18" x14ac:dyDescent="0.25">
      <c r="F7328" s="1"/>
      <c r="G7328" s="1"/>
      <c r="J7328" s="1"/>
      <c r="K7328" s="1"/>
      <c r="R7328" s="8"/>
    </row>
    <row r="7329" spans="6:18" x14ac:dyDescent="0.25">
      <c r="F7329" s="1"/>
      <c r="G7329" s="1"/>
      <c r="J7329" s="1"/>
      <c r="K7329" s="1"/>
      <c r="R7329" s="8"/>
    </row>
    <row r="7330" spans="6:18" x14ac:dyDescent="0.25">
      <c r="F7330" s="1"/>
      <c r="G7330" s="1"/>
      <c r="J7330" s="1"/>
      <c r="K7330" s="1"/>
      <c r="R7330" s="8"/>
    </row>
    <row r="7331" spans="6:18" x14ac:dyDescent="0.25">
      <c r="F7331" s="1"/>
      <c r="G7331" s="1"/>
      <c r="J7331" s="1"/>
      <c r="K7331" s="1"/>
      <c r="R7331" s="8"/>
    </row>
    <row r="7332" spans="6:18" x14ac:dyDescent="0.25">
      <c r="F7332" s="1"/>
      <c r="G7332" s="1"/>
      <c r="J7332" s="1"/>
      <c r="K7332" s="1"/>
      <c r="R7332" s="8"/>
    </row>
    <row r="7333" spans="6:18" x14ac:dyDescent="0.25">
      <c r="F7333" s="1"/>
      <c r="G7333" s="1"/>
      <c r="J7333" s="1"/>
      <c r="K7333" s="1"/>
      <c r="R7333" s="8"/>
    </row>
    <row r="7334" spans="6:18" x14ac:dyDescent="0.25">
      <c r="F7334" s="1"/>
      <c r="G7334" s="1"/>
      <c r="J7334" s="1"/>
      <c r="K7334" s="1"/>
      <c r="R7334" s="8"/>
    </row>
    <row r="7335" spans="6:18" x14ac:dyDescent="0.25">
      <c r="F7335" s="1"/>
      <c r="G7335" s="1"/>
      <c r="J7335" s="1"/>
      <c r="K7335" s="1"/>
      <c r="R7335" s="8"/>
    </row>
    <row r="7336" spans="6:18" x14ac:dyDescent="0.25">
      <c r="F7336" s="1"/>
      <c r="G7336" s="1"/>
      <c r="J7336" s="1"/>
      <c r="K7336" s="1"/>
      <c r="R7336" s="8"/>
    </row>
    <row r="7337" spans="6:18" x14ac:dyDescent="0.25">
      <c r="F7337" s="1"/>
      <c r="G7337" s="1"/>
      <c r="J7337" s="1"/>
      <c r="K7337" s="1"/>
      <c r="R7337" s="8"/>
    </row>
    <row r="7338" spans="6:18" x14ac:dyDescent="0.25">
      <c r="F7338" s="1"/>
      <c r="G7338" s="1"/>
      <c r="J7338" s="1"/>
      <c r="K7338" s="1"/>
      <c r="R7338" s="8"/>
    </row>
    <row r="7339" spans="6:18" x14ac:dyDescent="0.25">
      <c r="F7339" s="1"/>
      <c r="G7339" s="1"/>
      <c r="J7339" s="1"/>
      <c r="K7339" s="1"/>
      <c r="R7339" s="8"/>
    </row>
    <row r="7340" spans="6:18" x14ac:dyDescent="0.25">
      <c r="F7340" s="1"/>
      <c r="G7340" s="1"/>
      <c r="J7340" s="1"/>
      <c r="K7340" s="1"/>
      <c r="R7340" s="8"/>
    </row>
    <row r="7341" spans="6:18" x14ac:dyDescent="0.25">
      <c r="F7341" s="1"/>
      <c r="G7341" s="1"/>
      <c r="J7341" s="1"/>
      <c r="K7341" s="1"/>
      <c r="R7341" s="8"/>
    </row>
    <row r="7342" spans="6:18" x14ac:dyDescent="0.25">
      <c r="F7342" s="1"/>
      <c r="G7342" s="1"/>
      <c r="J7342" s="1"/>
      <c r="K7342" s="1"/>
      <c r="R7342" s="8"/>
    </row>
    <row r="7343" spans="6:18" x14ac:dyDescent="0.25">
      <c r="F7343" s="1"/>
      <c r="G7343" s="1"/>
      <c r="J7343" s="1"/>
      <c r="K7343" s="1"/>
      <c r="R7343" s="8"/>
    </row>
    <row r="7344" spans="6:18" x14ac:dyDescent="0.25">
      <c r="F7344" s="1"/>
      <c r="G7344" s="1"/>
      <c r="J7344" s="1"/>
      <c r="K7344" s="1"/>
      <c r="R7344" s="8"/>
    </row>
    <row r="7345" spans="6:18" x14ac:dyDescent="0.25">
      <c r="F7345" s="1"/>
      <c r="G7345" s="1"/>
      <c r="J7345" s="1"/>
      <c r="K7345" s="1"/>
      <c r="R7345" s="8"/>
    </row>
    <row r="7346" spans="6:18" x14ac:dyDescent="0.25">
      <c r="F7346" s="1"/>
      <c r="G7346" s="1"/>
      <c r="J7346" s="1"/>
      <c r="K7346" s="1"/>
      <c r="R7346" s="8"/>
    </row>
    <row r="7347" spans="6:18" x14ac:dyDescent="0.25">
      <c r="F7347" s="1"/>
      <c r="G7347" s="1"/>
      <c r="J7347" s="1"/>
      <c r="K7347" s="1"/>
      <c r="R7347" s="8"/>
    </row>
    <row r="7348" spans="6:18" x14ac:dyDescent="0.25">
      <c r="F7348" s="1"/>
      <c r="G7348" s="1"/>
      <c r="J7348" s="1"/>
      <c r="K7348" s="1"/>
      <c r="R7348" s="8"/>
    </row>
    <row r="7349" spans="6:18" x14ac:dyDescent="0.25">
      <c r="F7349" s="1"/>
      <c r="G7349" s="1"/>
      <c r="J7349" s="1"/>
      <c r="K7349" s="1"/>
      <c r="R7349" s="8"/>
    </row>
    <row r="7350" spans="6:18" x14ac:dyDescent="0.25">
      <c r="F7350" s="1"/>
      <c r="G7350" s="1"/>
      <c r="J7350" s="1"/>
      <c r="K7350" s="1"/>
      <c r="R7350" s="8"/>
    </row>
    <row r="7351" spans="6:18" x14ac:dyDescent="0.25">
      <c r="F7351" s="1"/>
      <c r="G7351" s="1"/>
      <c r="J7351" s="1"/>
      <c r="K7351" s="1"/>
      <c r="R7351" s="8"/>
    </row>
    <row r="7352" spans="6:18" x14ac:dyDescent="0.25">
      <c r="F7352" s="1"/>
      <c r="G7352" s="1"/>
      <c r="J7352" s="1"/>
      <c r="K7352" s="1"/>
      <c r="R7352" s="8"/>
    </row>
    <row r="7353" spans="6:18" x14ac:dyDescent="0.25">
      <c r="F7353" s="1"/>
      <c r="G7353" s="1"/>
      <c r="J7353" s="1"/>
      <c r="K7353" s="1"/>
      <c r="R7353" s="8"/>
    </row>
    <row r="7354" spans="6:18" x14ac:dyDescent="0.25">
      <c r="F7354" s="1"/>
      <c r="G7354" s="1"/>
      <c r="J7354" s="1"/>
      <c r="K7354" s="1"/>
      <c r="R7354" s="8"/>
    </row>
    <row r="7355" spans="6:18" x14ac:dyDescent="0.25">
      <c r="F7355" s="1"/>
      <c r="G7355" s="1"/>
      <c r="J7355" s="1"/>
      <c r="K7355" s="1"/>
      <c r="R7355" s="8"/>
    </row>
    <row r="7356" spans="6:18" x14ac:dyDescent="0.25">
      <c r="F7356" s="1"/>
      <c r="G7356" s="1"/>
      <c r="J7356" s="1"/>
      <c r="K7356" s="1"/>
      <c r="R7356" s="8"/>
    </row>
    <row r="7357" spans="6:18" x14ac:dyDescent="0.25">
      <c r="F7357" s="1"/>
      <c r="G7357" s="1"/>
      <c r="J7357" s="1"/>
      <c r="K7357" s="1"/>
      <c r="R7357" s="8"/>
    </row>
    <row r="7358" spans="6:18" x14ac:dyDescent="0.25">
      <c r="F7358" s="1"/>
      <c r="G7358" s="1"/>
      <c r="J7358" s="1"/>
      <c r="K7358" s="1"/>
      <c r="R7358" s="8"/>
    </row>
    <row r="7359" spans="6:18" x14ac:dyDescent="0.25">
      <c r="F7359" s="1"/>
      <c r="G7359" s="1"/>
      <c r="J7359" s="1"/>
      <c r="K7359" s="1"/>
      <c r="R7359" s="8"/>
    </row>
    <row r="7360" spans="6:18" x14ac:dyDescent="0.25">
      <c r="F7360" s="1"/>
      <c r="G7360" s="1"/>
      <c r="J7360" s="1"/>
      <c r="K7360" s="1"/>
      <c r="R7360" s="8"/>
    </row>
    <row r="7361" spans="6:18" x14ac:dyDescent="0.25">
      <c r="F7361" s="1"/>
      <c r="G7361" s="1"/>
      <c r="J7361" s="1"/>
      <c r="K7361" s="1"/>
      <c r="R7361" s="8"/>
    </row>
    <row r="7362" spans="6:18" x14ac:dyDescent="0.25">
      <c r="F7362" s="1"/>
      <c r="G7362" s="1"/>
      <c r="J7362" s="1"/>
      <c r="K7362" s="1"/>
      <c r="R7362" s="8"/>
    </row>
    <row r="7363" spans="6:18" x14ac:dyDescent="0.25">
      <c r="F7363" s="1"/>
      <c r="G7363" s="1"/>
      <c r="J7363" s="1"/>
      <c r="K7363" s="1"/>
      <c r="R7363" s="8"/>
    </row>
    <row r="7364" spans="6:18" x14ac:dyDescent="0.25">
      <c r="F7364" s="1"/>
      <c r="G7364" s="1"/>
      <c r="J7364" s="1"/>
      <c r="K7364" s="1"/>
      <c r="R7364" s="8"/>
    </row>
    <row r="7365" spans="6:18" x14ac:dyDescent="0.25">
      <c r="F7365" s="1"/>
      <c r="G7365" s="1"/>
      <c r="J7365" s="1"/>
      <c r="K7365" s="1"/>
      <c r="R7365" s="8"/>
    </row>
    <row r="7366" spans="6:18" x14ac:dyDescent="0.25">
      <c r="F7366" s="1"/>
      <c r="G7366" s="1"/>
      <c r="J7366" s="1"/>
      <c r="K7366" s="1"/>
      <c r="R7366" s="8"/>
    </row>
    <row r="7367" spans="6:18" x14ac:dyDescent="0.25">
      <c r="F7367" s="1"/>
      <c r="G7367" s="1"/>
      <c r="J7367" s="1"/>
      <c r="K7367" s="1"/>
      <c r="R7367" s="8"/>
    </row>
    <row r="7368" spans="6:18" x14ac:dyDescent="0.25">
      <c r="F7368" s="1"/>
      <c r="G7368" s="1"/>
      <c r="J7368" s="1"/>
      <c r="K7368" s="1"/>
      <c r="R7368" s="8"/>
    </row>
    <row r="7369" spans="6:18" x14ac:dyDescent="0.25">
      <c r="F7369" s="1"/>
      <c r="G7369" s="1"/>
      <c r="J7369" s="1"/>
      <c r="K7369" s="1"/>
      <c r="R7369" s="8"/>
    </row>
    <row r="7370" spans="6:18" x14ac:dyDescent="0.25">
      <c r="F7370" s="1"/>
      <c r="G7370" s="1"/>
      <c r="J7370" s="1"/>
      <c r="K7370" s="1"/>
      <c r="R7370" s="8"/>
    </row>
    <row r="7371" spans="6:18" x14ac:dyDescent="0.25">
      <c r="F7371" s="1"/>
      <c r="G7371" s="1"/>
      <c r="J7371" s="1"/>
      <c r="K7371" s="1"/>
      <c r="R7371" s="8"/>
    </row>
    <row r="7372" spans="6:18" x14ac:dyDescent="0.25">
      <c r="F7372" s="1"/>
      <c r="G7372" s="1"/>
      <c r="J7372" s="1"/>
      <c r="K7372" s="1"/>
      <c r="R7372" s="8"/>
    </row>
    <row r="7373" spans="6:18" x14ac:dyDescent="0.25">
      <c r="F7373" s="1"/>
      <c r="G7373" s="1"/>
      <c r="J7373" s="1"/>
      <c r="K7373" s="1"/>
      <c r="R7373" s="8"/>
    </row>
    <row r="7374" spans="6:18" x14ac:dyDescent="0.25">
      <c r="F7374" s="1"/>
      <c r="G7374" s="1"/>
      <c r="J7374" s="1"/>
      <c r="K7374" s="1"/>
      <c r="R7374" s="8"/>
    </row>
    <row r="7375" spans="6:18" x14ac:dyDescent="0.25">
      <c r="F7375" s="1"/>
      <c r="G7375" s="1"/>
      <c r="J7375" s="1"/>
      <c r="K7375" s="1"/>
      <c r="R7375" s="8"/>
    </row>
    <row r="7376" spans="6:18" x14ac:dyDescent="0.25">
      <c r="F7376" s="1"/>
      <c r="G7376" s="1"/>
      <c r="J7376" s="1"/>
      <c r="K7376" s="1"/>
      <c r="R7376" s="8"/>
    </row>
    <row r="7377" spans="6:18" x14ac:dyDescent="0.25">
      <c r="F7377" s="1"/>
      <c r="G7377" s="1"/>
      <c r="J7377" s="1"/>
      <c r="K7377" s="1"/>
      <c r="R7377" s="8"/>
    </row>
    <row r="7378" spans="6:18" x14ac:dyDescent="0.25">
      <c r="F7378" s="1"/>
      <c r="G7378" s="1"/>
      <c r="J7378" s="1"/>
      <c r="K7378" s="1"/>
      <c r="R7378" s="8"/>
    </row>
    <row r="7379" spans="6:18" x14ac:dyDescent="0.25">
      <c r="F7379" s="1"/>
      <c r="G7379" s="1"/>
      <c r="J7379" s="1"/>
      <c r="K7379" s="1"/>
      <c r="R7379" s="8"/>
    </row>
    <row r="7380" spans="6:18" x14ac:dyDescent="0.25">
      <c r="F7380" s="1"/>
      <c r="G7380" s="1"/>
      <c r="J7380" s="1"/>
      <c r="K7380" s="1"/>
      <c r="R7380" s="8"/>
    </row>
    <row r="7381" spans="6:18" x14ac:dyDescent="0.25">
      <c r="F7381" s="1"/>
      <c r="G7381" s="1"/>
      <c r="J7381" s="1"/>
      <c r="K7381" s="1"/>
      <c r="R7381" s="8"/>
    </row>
    <row r="7382" spans="6:18" x14ac:dyDescent="0.25">
      <c r="F7382" s="1"/>
      <c r="G7382" s="1"/>
      <c r="J7382" s="1"/>
      <c r="K7382" s="1"/>
      <c r="R7382" s="8"/>
    </row>
    <row r="7383" spans="6:18" x14ac:dyDescent="0.25">
      <c r="F7383" s="1"/>
      <c r="G7383" s="1"/>
      <c r="J7383" s="1"/>
      <c r="K7383" s="1"/>
      <c r="R7383" s="8"/>
    </row>
    <row r="7384" spans="6:18" x14ac:dyDescent="0.25">
      <c r="F7384" s="1"/>
      <c r="G7384" s="1"/>
      <c r="J7384" s="1"/>
      <c r="K7384" s="1"/>
      <c r="R7384" s="8"/>
    </row>
    <row r="7385" spans="6:18" x14ac:dyDescent="0.25">
      <c r="F7385" s="1"/>
      <c r="G7385" s="1"/>
      <c r="J7385" s="1"/>
      <c r="K7385" s="1"/>
      <c r="R7385" s="8"/>
    </row>
    <row r="7386" spans="6:18" x14ac:dyDescent="0.25">
      <c r="F7386" s="1"/>
      <c r="G7386" s="1"/>
      <c r="J7386" s="1"/>
      <c r="K7386" s="1"/>
      <c r="R7386" s="8"/>
    </row>
    <row r="7387" spans="6:18" x14ac:dyDescent="0.25">
      <c r="F7387" s="1"/>
      <c r="G7387" s="1"/>
      <c r="J7387" s="1"/>
      <c r="K7387" s="1"/>
      <c r="R7387" s="8"/>
    </row>
    <row r="7388" spans="6:18" x14ac:dyDescent="0.25">
      <c r="F7388" s="1"/>
      <c r="G7388" s="1"/>
      <c r="J7388" s="1"/>
      <c r="K7388" s="1"/>
      <c r="R7388" s="8"/>
    </row>
    <row r="7389" spans="6:18" x14ac:dyDescent="0.25">
      <c r="F7389" s="1"/>
      <c r="G7389" s="1"/>
      <c r="J7389" s="1"/>
      <c r="K7389" s="1"/>
      <c r="R7389" s="8"/>
    </row>
    <row r="7390" spans="6:18" x14ac:dyDescent="0.25">
      <c r="F7390" s="1"/>
      <c r="G7390" s="1"/>
      <c r="J7390" s="1"/>
      <c r="K7390" s="1"/>
      <c r="R7390" s="8"/>
    </row>
    <row r="7391" spans="6:18" x14ac:dyDescent="0.25">
      <c r="F7391" s="1"/>
      <c r="G7391" s="1"/>
      <c r="J7391" s="1"/>
      <c r="K7391" s="1"/>
      <c r="R7391" s="8"/>
    </row>
    <row r="7392" spans="6:18" x14ac:dyDescent="0.25">
      <c r="F7392" s="1"/>
      <c r="G7392" s="1"/>
      <c r="J7392" s="1"/>
      <c r="K7392" s="1"/>
      <c r="R7392" s="8"/>
    </row>
    <row r="7393" spans="6:18" x14ac:dyDescent="0.25">
      <c r="F7393" s="1"/>
      <c r="G7393" s="1"/>
      <c r="J7393" s="1"/>
      <c r="K7393" s="1"/>
      <c r="R7393" s="8"/>
    </row>
    <row r="7394" spans="6:18" x14ac:dyDescent="0.25">
      <c r="F7394" s="1"/>
      <c r="G7394" s="1"/>
      <c r="J7394" s="1"/>
      <c r="K7394" s="1"/>
      <c r="R7394" s="8"/>
    </row>
    <row r="7395" spans="6:18" x14ac:dyDescent="0.25">
      <c r="F7395" s="1"/>
      <c r="G7395" s="1"/>
      <c r="J7395" s="1"/>
      <c r="K7395" s="1"/>
      <c r="R7395" s="8"/>
    </row>
    <row r="7396" spans="6:18" x14ac:dyDescent="0.25">
      <c r="F7396" s="1"/>
      <c r="G7396" s="1"/>
      <c r="J7396" s="1"/>
      <c r="K7396" s="1"/>
      <c r="R7396" s="8"/>
    </row>
    <row r="7397" spans="6:18" x14ac:dyDescent="0.25">
      <c r="F7397" s="1"/>
      <c r="G7397" s="1"/>
      <c r="J7397" s="1"/>
      <c r="K7397" s="1"/>
      <c r="R7397" s="8"/>
    </row>
    <row r="7398" spans="6:18" x14ac:dyDescent="0.25">
      <c r="F7398" s="1"/>
      <c r="G7398" s="1"/>
      <c r="J7398" s="1"/>
      <c r="K7398" s="1"/>
      <c r="R7398" s="8"/>
    </row>
    <row r="7399" spans="6:18" x14ac:dyDescent="0.25">
      <c r="F7399" s="1"/>
      <c r="G7399" s="1"/>
      <c r="J7399" s="1"/>
      <c r="K7399" s="1"/>
      <c r="R7399" s="8"/>
    </row>
    <row r="7400" spans="6:18" x14ac:dyDescent="0.25">
      <c r="F7400" s="1"/>
      <c r="G7400" s="1"/>
      <c r="J7400" s="1"/>
      <c r="K7400" s="1"/>
      <c r="R7400" s="8"/>
    </row>
    <row r="7401" spans="6:18" x14ac:dyDescent="0.25">
      <c r="F7401" s="1"/>
      <c r="G7401" s="1"/>
      <c r="J7401" s="1"/>
      <c r="K7401" s="1"/>
      <c r="R7401" s="8"/>
    </row>
    <row r="7402" spans="6:18" x14ac:dyDescent="0.25">
      <c r="F7402" s="1"/>
      <c r="G7402" s="1"/>
      <c r="J7402" s="1"/>
      <c r="K7402" s="1"/>
      <c r="R7402" s="8"/>
    </row>
    <row r="7403" spans="6:18" x14ac:dyDescent="0.25">
      <c r="F7403" s="1"/>
      <c r="G7403" s="1"/>
      <c r="J7403" s="1"/>
      <c r="K7403" s="1"/>
      <c r="R7403" s="8"/>
    </row>
    <row r="7404" spans="6:18" x14ac:dyDescent="0.25">
      <c r="F7404" s="1"/>
      <c r="G7404" s="1"/>
      <c r="J7404" s="1"/>
      <c r="K7404" s="1"/>
      <c r="R7404" s="8"/>
    </row>
    <row r="7405" spans="6:18" x14ac:dyDescent="0.25">
      <c r="F7405" s="1"/>
      <c r="G7405" s="1"/>
      <c r="J7405" s="1"/>
      <c r="K7405" s="1"/>
      <c r="R7405" s="8"/>
    </row>
    <row r="7406" spans="6:18" x14ac:dyDescent="0.25">
      <c r="F7406" s="1"/>
      <c r="G7406" s="1"/>
      <c r="J7406" s="1"/>
      <c r="K7406" s="1"/>
      <c r="R7406" s="8"/>
    </row>
    <row r="7407" spans="6:18" x14ac:dyDescent="0.25">
      <c r="F7407" s="1"/>
      <c r="G7407" s="1"/>
      <c r="J7407" s="1"/>
      <c r="K7407" s="1"/>
      <c r="R7407" s="8"/>
    </row>
    <row r="7408" spans="6:18" x14ac:dyDescent="0.25">
      <c r="F7408" s="1"/>
      <c r="G7408" s="1"/>
      <c r="J7408" s="1"/>
      <c r="K7408" s="1"/>
      <c r="R7408" s="8"/>
    </row>
    <row r="7409" spans="6:18" x14ac:dyDescent="0.25">
      <c r="F7409" s="1"/>
      <c r="G7409" s="1"/>
      <c r="J7409" s="1"/>
      <c r="K7409" s="1"/>
      <c r="R7409" s="8"/>
    </row>
    <row r="7410" spans="6:18" x14ac:dyDescent="0.25">
      <c r="F7410" s="1"/>
      <c r="G7410" s="1"/>
      <c r="J7410" s="1"/>
      <c r="K7410" s="1"/>
      <c r="R7410" s="8"/>
    </row>
    <row r="7411" spans="6:18" x14ac:dyDescent="0.25">
      <c r="F7411" s="1"/>
      <c r="G7411" s="1"/>
      <c r="J7411" s="1"/>
      <c r="K7411" s="1"/>
      <c r="R7411" s="8"/>
    </row>
    <row r="7412" spans="6:18" x14ac:dyDescent="0.25">
      <c r="F7412" s="1"/>
      <c r="G7412" s="1"/>
      <c r="J7412" s="1"/>
      <c r="K7412" s="1"/>
      <c r="R7412" s="8"/>
    </row>
    <row r="7413" spans="6:18" x14ac:dyDescent="0.25">
      <c r="F7413" s="1"/>
      <c r="G7413" s="1"/>
      <c r="J7413" s="1"/>
      <c r="K7413" s="1"/>
      <c r="R7413" s="8"/>
    </row>
    <row r="7414" spans="6:18" x14ac:dyDescent="0.25">
      <c r="F7414" s="1"/>
      <c r="G7414" s="1"/>
      <c r="J7414" s="1"/>
      <c r="K7414" s="1"/>
      <c r="R7414" s="8"/>
    </row>
    <row r="7415" spans="6:18" x14ac:dyDescent="0.25">
      <c r="F7415" s="1"/>
      <c r="G7415" s="1"/>
      <c r="J7415" s="1"/>
      <c r="K7415" s="1"/>
      <c r="R7415" s="8"/>
    </row>
    <row r="7416" spans="6:18" x14ac:dyDescent="0.25">
      <c r="F7416" s="1"/>
      <c r="G7416" s="1"/>
      <c r="J7416" s="1"/>
      <c r="K7416" s="1"/>
      <c r="R7416" s="8"/>
    </row>
    <row r="7417" spans="6:18" x14ac:dyDescent="0.25">
      <c r="F7417" s="1"/>
      <c r="G7417" s="1"/>
      <c r="J7417" s="1"/>
      <c r="K7417" s="1"/>
      <c r="R7417" s="8"/>
    </row>
    <row r="7418" spans="6:18" x14ac:dyDescent="0.25">
      <c r="F7418" s="1"/>
      <c r="G7418" s="1"/>
      <c r="J7418" s="1"/>
      <c r="K7418" s="1"/>
      <c r="R7418" s="8"/>
    </row>
    <row r="7419" spans="6:18" x14ac:dyDescent="0.25">
      <c r="F7419" s="1"/>
      <c r="G7419" s="1"/>
      <c r="J7419" s="1"/>
      <c r="K7419" s="1"/>
      <c r="R7419" s="8"/>
    </row>
    <row r="7420" spans="6:18" x14ac:dyDescent="0.25">
      <c r="F7420" s="1"/>
      <c r="G7420" s="1"/>
      <c r="J7420" s="1"/>
      <c r="K7420" s="1"/>
      <c r="R7420" s="8"/>
    </row>
    <row r="7421" spans="6:18" x14ac:dyDescent="0.25">
      <c r="F7421" s="1"/>
      <c r="G7421" s="1"/>
      <c r="J7421" s="1"/>
      <c r="K7421" s="1"/>
      <c r="R7421" s="8"/>
    </row>
    <row r="7422" spans="6:18" x14ac:dyDescent="0.25">
      <c r="F7422" s="1"/>
      <c r="G7422" s="1"/>
      <c r="J7422" s="1"/>
      <c r="K7422" s="1"/>
      <c r="R7422" s="8"/>
    </row>
    <row r="7423" spans="6:18" x14ac:dyDescent="0.25">
      <c r="F7423" s="1"/>
      <c r="G7423" s="1"/>
      <c r="J7423" s="1"/>
      <c r="K7423" s="1"/>
      <c r="R7423" s="8"/>
    </row>
    <row r="7424" spans="6:18" x14ac:dyDescent="0.25">
      <c r="F7424" s="1"/>
      <c r="G7424" s="1"/>
      <c r="J7424" s="1"/>
      <c r="K7424" s="1"/>
      <c r="R7424" s="8"/>
    </row>
    <row r="7425" spans="6:18" x14ac:dyDescent="0.25">
      <c r="F7425" s="1"/>
      <c r="G7425" s="1"/>
      <c r="J7425" s="1"/>
      <c r="K7425" s="1"/>
      <c r="R7425" s="8"/>
    </row>
    <row r="7426" spans="6:18" x14ac:dyDescent="0.25">
      <c r="F7426" s="1"/>
      <c r="G7426" s="1"/>
      <c r="J7426" s="1"/>
      <c r="K7426" s="1"/>
      <c r="R7426" s="8"/>
    </row>
    <row r="7427" spans="6:18" x14ac:dyDescent="0.25">
      <c r="F7427" s="1"/>
      <c r="G7427" s="1"/>
      <c r="J7427" s="1"/>
      <c r="K7427" s="1"/>
      <c r="R7427" s="8"/>
    </row>
    <row r="7428" spans="6:18" x14ac:dyDescent="0.25">
      <c r="F7428" s="1"/>
      <c r="G7428" s="1"/>
      <c r="J7428" s="1"/>
      <c r="K7428" s="1"/>
      <c r="R7428" s="8"/>
    </row>
    <row r="7429" spans="6:18" x14ac:dyDescent="0.25">
      <c r="F7429" s="1"/>
      <c r="G7429" s="1"/>
      <c r="J7429" s="1"/>
      <c r="K7429" s="1"/>
      <c r="R7429" s="8"/>
    </row>
    <row r="7430" spans="6:18" x14ac:dyDescent="0.25">
      <c r="F7430" s="1"/>
      <c r="G7430" s="1"/>
      <c r="J7430" s="1"/>
      <c r="K7430" s="1"/>
      <c r="R7430" s="8"/>
    </row>
    <row r="7431" spans="6:18" x14ac:dyDescent="0.25">
      <c r="F7431" s="1"/>
      <c r="G7431" s="1"/>
      <c r="J7431" s="1"/>
      <c r="K7431" s="1"/>
      <c r="R7431" s="8"/>
    </row>
    <row r="7432" spans="6:18" x14ac:dyDescent="0.25">
      <c r="F7432" s="1"/>
      <c r="G7432" s="1"/>
      <c r="J7432" s="1"/>
      <c r="K7432" s="1"/>
      <c r="R7432" s="8"/>
    </row>
    <row r="7433" spans="6:18" x14ac:dyDescent="0.25">
      <c r="F7433" s="1"/>
      <c r="G7433" s="1"/>
      <c r="J7433" s="1"/>
      <c r="K7433" s="1"/>
      <c r="R7433" s="8"/>
    </row>
    <row r="7434" spans="6:18" x14ac:dyDescent="0.25">
      <c r="F7434" s="1"/>
      <c r="G7434" s="1"/>
      <c r="J7434" s="1"/>
      <c r="K7434" s="1"/>
      <c r="R7434" s="8"/>
    </row>
    <row r="7435" spans="6:18" x14ac:dyDescent="0.25">
      <c r="F7435" s="1"/>
      <c r="G7435" s="1"/>
      <c r="J7435" s="1"/>
      <c r="K7435" s="1"/>
      <c r="R7435" s="8"/>
    </row>
    <row r="7436" spans="6:18" x14ac:dyDescent="0.25">
      <c r="F7436" s="1"/>
      <c r="G7436" s="1"/>
      <c r="J7436" s="1"/>
      <c r="K7436" s="1"/>
      <c r="R7436" s="8"/>
    </row>
    <row r="7437" spans="6:18" x14ac:dyDescent="0.25">
      <c r="F7437" s="1"/>
      <c r="G7437" s="1"/>
      <c r="J7437" s="1"/>
      <c r="K7437" s="1"/>
      <c r="R7437" s="8"/>
    </row>
    <row r="7438" spans="6:18" x14ac:dyDescent="0.25">
      <c r="F7438" s="1"/>
      <c r="G7438" s="1"/>
      <c r="J7438" s="1"/>
      <c r="K7438" s="1"/>
      <c r="R7438" s="8"/>
    </row>
    <row r="7439" spans="6:18" x14ac:dyDescent="0.25">
      <c r="F7439" s="1"/>
      <c r="G7439" s="1"/>
      <c r="J7439" s="1"/>
      <c r="K7439" s="1"/>
      <c r="R7439" s="8"/>
    </row>
    <row r="7440" spans="6:18" x14ac:dyDescent="0.25">
      <c r="F7440" s="1"/>
      <c r="G7440" s="1"/>
      <c r="J7440" s="1"/>
      <c r="K7440" s="1"/>
      <c r="R7440" s="8"/>
    </row>
    <row r="7441" spans="6:18" x14ac:dyDescent="0.25">
      <c r="F7441" s="1"/>
      <c r="G7441" s="1"/>
      <c r="J7441" s="1"/>
      <c r="K7441" s="1"/>
      <c r="R7441" s="8"/>
    </row>
    <row r="7442" spans="6:18" x14ac:dyDescent="0.25">
      <c r="F7442" s="1"/>
      <c r="G7442" s="1"/>
      <c r="J7442" s="1"/>
      <c r="K7442" s="1"/>
      <c r="R7442" s="8"/>
    </row>
    <row r="7443" spans="6:18" x14ac:dyDescent="0.25">
      <c r="F7443" s="1"/>
      <c r="G7443" s="1"/>
      <c r="J7443" s="1"/>
      <c r="K7443" s="1"/>
      <c r="R7443" s="8"/>
    </row>
    <row r="7444" spans="6:18" x14ac:dyDescent="0.25">
      <c r="F7444" s="1"/>
      <c r="G7444" s="1"/>
      <c r="J7444" s="1"/>
      <c r="K7444" s="1"/>
      <c r="R7444" s="8"/>
    </row>
    <row r="7445" spans="6:18" x14ac:dyDescent="0.25">
      <c r="F7445" s="1"/>
      <c r="G7445" s="1"/>
      <c r="J7445" s="1"/>
      <c r="K7445" s="1"/>
      <c r="R7445" s="8"/>
    </row>
    <row r="7446" spans="6:18" x14ac:dyDescent="0.25">
      <c r="F7446" s="1"/>
      <c r="G7446" s="1"/>
      <c r="J7446" s="1"/>
      <c r="K7446" s="1"/>
      <c r="R7446" s="8"/>
    </row>
    <row r="7447" spans="6:18" x14ac:dyDescent="0.25">
      <c r="F7447" s="1"/>
      <c r="G7447" s="1"/>
      <c r="J7447" s="1"/>
      <c r="K7447" s="1"/>
      <c r="R7447" s="8"/>
    </row>
    <row r="7448" spans="6:18" x14ac:dyDescent="0.25">
      <c r="F7448" s="1"/>
      <c r="G7448" s="1"/>
      <c r="J7448" s="1"/>
      <c r="K7448" s="1"/>
      <c r="R7448" s="8"/>
    </row>
    <row r="7449" spans="6:18" x14ac:dyDescent="0.25">
      <c r="F7449" s="1"/>
      <c r="G7449" s="1"/>
      <c r="J7449" s="1"/>
      <c r="K7449" s="1"/>
      <c r="R7449" s="8"/>
    </row>
    <row r="7450" spans="6:18" x14ac:dyDescent="0.25">
      <c r="F7450" s="1"/>
      <c r="G7450" s="1"/>
      <c r="J7450" s="1"/>
      <c r="K7450" s="1"/>
      <c r="R7450" s="8"/>
    </row>
    <row r="7451" spans="6:18" x14ac:dyDescent="0.25">
      <c r="F7451" s="1"/>
      <c r="G7451" s="1"/>
      <c r="J7451" s="1"/>
      <c r="K7451" s="1"/>
      <c r="R7451" s="8"/>
    </row>
    <row r="7452" spans="6:18" x14ac:dyDescent="0.25">
      <c r="F7452" s="1"/>
      <c r="G7452" s="1"/>
      <c r="J7452" s="1"/>
      <c r="K7452" s="1"/>
      <c r="R7452" s="8"/>
    </row>
    <row r="7453" spans="6:18" x14ac:dyDescent="0.25">
      <c r="F7453" s="1"/>
      <c r="G7453" s="1"/>
      <c r="J7453" s="1"/>
      <c r="K7453" s="1"/>
      <c r="R7453" s="8"/>
    </row>
    <row r="7454" spans="6:18" x14ac:dyDescent="0.25">
      <c r="F7454" s="1"/>
      <c r="G7454" s="1"/>
      <c r="J7454" s="1"/>
      <c r="K7454" s="1"/>
      <c r="R7454" s="8"/>
    </row>
    <row r="7455" spans="6:18" x14ac:dyDescent="0.25">
      <c r="F7455" s="1"/>
      <c r="G7455" s="1"/>
      <c r="J7455" s="1"/>
      <c r="K7455" s="1"/>
      <c r="R7455" s="8"/>
    </row>
    <row r="7456" spans="6:18" x14ac:dyDescent="0.25">
      <c r="F7456" s="1"/>
      <c r="G7456" s="1"/>
      <c r="J7456" s="1"/>
      <c r="K7456" s="1"/>
      <c r="R7456" s="8"/>
    </row>
    <row r="7457" spans="6:18" x14ac:dyDescent="0.25">
      <c r="F7457" s="1"/>
      <c r="G7457" s="1"/>
      <c r="J7457" s="1"/>
      <c r="K7457" s="1"/>
      <c r="R7457" s="8"/>
    </row>
    <row r="7458" spans="6:18" x14ac:dyDescent="0.25">
      <c r="F7458" s="1"/>
      <c r="G7458" s="1"/>
      <c r="J7458" s="1"/>
      <c r="K7458" s="1"/>
      <c r="R7458" s="8"/>
    </row>
    <row r="7459" spans="6:18" x14ac:dyDescent="0.25">
      <c r="F7459" s="1"/>
      <c r="G7459" s="1"/>
      <c r="J7459" s="1"/>
      <c r="K7459" s="1"/>
      <c r="R7459" s="8"/>
    </row>
    <row r="7460" spans="6:18" x14ac:dyDescent="0.25">
      <c r="F7460" s="1"/>
      <c r="G7460" s="1"/>
      <c r="J7460" s="1"/>
      <c r="K7460" s="1"/>
      <c r="R7460" s="8"/>
    </row>
    <row r="7461" spans="6:18" x14ac:dyDescent="0.25">
      <c r="F7461" s="1"/>
      <c r="G7461" s="1"/>
      <c r="J7461" s="1"/>
      <c r="K7461" s="1"/>
      <c r="R7461" s="8"/>
    </row>
    <row r="7462" spans="6:18" x14ac:dyDescent="0.25">
      <c r="F7462" s="1"/>
      <c r="G7462" s="1"/>
      <c r="J7462" s="1"/>
      <c r="K7462" s="1"/>
      <c r="R7462" s="8"/>
    </row>
    <row r="7463" spans="6:18" x14ac:dyDescent="0.25">
      <c r="F7463" s="1"/>
      <c r="G7463" s="1"/>
      <c r="J7463" s="1"/>
      <c r="K7463" s="1"/>
      <c r="R7463" s="8"/>
    </row>
    <row r="7464" spans="6:18" x14ac:dyDescent="0.25">
      <c r="F7464" s="1"/>
      <c r="G7464" s="1"/>
      <c r="J7464" s="1"/>
      <c r="K7464" s="1"/>
      <c r="R7464" s="8"/>
    </row>
    <row r="7465" spans="6:18" x14ac:dyDescent="0.25">
      <c r="F7465" s="1"/>
      <c r="G7465" s="1"/>
      <c r="J7465" s="1"/>
      <c r="K7465" s="1"/>
      <c r="R7465" s="8"/>
    </row>
    <row r="7466" spans="6:18" x14ac:dyDescent="0.25">
      <c r="F7466" s="1"/>
      <c r="G7466" s="1"/>
      <c r="J7466" s="1"/>
      <c r="K7466" s="1"/>
      <c r="R7466" s="8"/>
    </row>
    <row r="7467" spans="6:18" x14ac:dyDescent="0.25">
      <c r="F7467" s="1"/>
      <c r="G7467" s="1"/>
      <c r="J7467" s="1"/>
      <c r="K7467" s="1"/>
      <c r="R7467" s="8"/>
    </row>
    <row r="7468" spans="6:18" x14ac:dyDescent="0.25">
      <c r="F7468" s="1"/>
      <c r="G7468" s="1"/>
      <c r="J7468" s="1"/>
      <c r="K7468" s="1"/>
      <c r="R7468" s="8"/>
    </row>
    <row r="7469" spans="6:18" x14ac:dyDescent="0.25">
      <c r="F7469" s="1"/>
      <c r="G7469" s="1"/>
      <c r="J7469" s="1"/>
      <c r="K7469" s="1"/>
      <c r="R7469" s="8"/>
    </row>
    <row r="7470" spans="6:18" x14ac:dyDescent="0.25">
      <c r="F7470" s="1"/>
      <c r="G7470" s="1"/>
      <c r="J7470" s="1"/>
      <c r="K7470" s="1"/>
      <c r="R7470" s="8"/>
    </row>
    <row r="7471" spans="6:18" x14ac:dyDescent="0.25">
      <c r="F7471" s="1"/>
      <c r="G7471" s="1"/>
      <c r="J7471" s="1"/>
      <c r="K7471" s="1"/>
      <c r="R7471" s="8"/>
    </row>
    <row r="7472" spans="6:18" x14ac:dyDescent="0.25">
      <c r="F7472" s="1"/>
      <c r="G7472" s="1"/>
      <c r="J7472" s="1"/>
      <c r="K7472" s="1"/>
      <c r="R7472" s="8"/>
    </row>
    <row r="7473" spans="6:18" x14ac:dyDescent="0.25">
      <c r="F7473" s="1"/>
      <c r="G7473" s="1"/>
      <c r="J7473" s="1"/>
      <c r="K7473" s="1"/>
      <c r="R7473" s="8"/>
    </row>
    <row r="7474" spans="6:18" x14ac:dyDescent="0.25">
      <c r="F7474" s="1"/>
      <c r="G7474" s="1"/>
      <c r="J7474" s="1"/>
      <c r="K7474" s="1"/>
      <c r="R7474" s="8"/>
    </row>
    <row r="7475" spans="6:18" x14ac:dyDescent="0.25">
      <c r="F7475" s="1"/>
      <c r="G7475" s="1"/>
      <c r="J7475" s="1"/>
      <c r="K7475" s="1"/>
      <c r="R7475" s="8"/>
    </row>
    <row r="7476" spans="6:18" x14ac:dyDescent="0.25">
      <c r="F7476" s="1"/>
      <c r="G7476" s="1"/>
      <c r="J7476" s="1"/>
      <c r="K7476" s="1"/>
      <c r="R7476" s="8"/>
    </row>
    <row r="7477" spans="6:18" x14ac:dyDescent="0.25">
      <c r="F7477" s="1"/>
      <c r="G7477" s="1"/>
      <c r="J7477" s="1"/>
      <c r="K7477" s="1"/>
      <c r="R7477" s="8"/>
    </row>
    <row r="7478" spans="6:18" x14ac:dyDescent="0.25">
      <c r="F7478" s="1"/>
      <c r="G7478" s="1"/>
      <c r="J7478" s="1"/>
      <c r="K7478" s="1"/>
      <c r="R7478" s="8"/>
    </row>
    <row r="7479" spans="6:18" x14ac:dyDescent="0.25">
      <c r="F7479" s="1"/>
      <c r="G7479" s="1"/>
      <c r="J7479" s="1"/>
      <c r="K7479" s="1"/>
      <c r="R7479" s="8"/>
    </row>
    <row r="7480" spans="6:18" x14ac:dyDescent="0.25">
      <c r="F7480" s="1"/>
      <c r="G7480" s="1"/>
      <c r="J7480" s="1"/>
      <c r="K7480" s="1"/>
      <c r="R7480" s="8"/>
    </row>
    <row r="7481" spans="6:18" x14ac:dyDescent="0.25">
      <c r="F7481" s="1"/>
      <c r="G7481" s="1"/>
      <c r="J7481" s="1"/>
      <c r="K7481" s="1"/>
      <c r="R7481" s="8"/>
    </row>
    <row r="7482" spans="6:18" x14ac:dyDescent="0.25">
      <c r="F7482" s="1"/>
      <c r="G7482" s="1"/>
      <c r="J7482" s="1"/>
      <c r="K7482" s="1"/>
      <c r="R7482" s="8"/>
    </row>
    <row r="7483" spans="6:18" x14ac:dyDescent="0.25">
      <c r="F7483" s="1"/>
      <c r="G7483" s="1"/>
      <c r="J7483" s="1"/>
      <c r="K7483" s="1"/>
      <c r="R7483" s="8"/>
    </row>
    <row r="7484" spans="6:18" x14ac:dyDescent="0.25">
      <c r="F7484" s="1"/>
      <c r="G7484" s="1"/>
      <c r="J7484" s="1"/>
      <c r="K7484" s="1"/>
      <c r="R7484" s="8"/>
    </row>
    <row r="7485" spans="6:18" x14ac:dyDescent="0.25">
      <c r="F7485" s="1"/>
      <c r="G7485" s="1"/>
      <c r="J7485" s="1"/>
      <c r="K7485" s="1"/>
      <c r="R7485" s="8"/>
    </row>
    <row r="7486" spans="6:18" x14ac:dyDescent="0.25">
      <c r="F7486" s="1"/>
      <c r="G7486" s="1"/>
      <c r="J7486" s="1"/>
      <c r="K7486" s="1"/>
      <c r="R7486" s="8"/>
    </row>
    <row r="7487" spans="6:18" x14ac:dyDescent="0.25">
      <c r="F7487" s="1"/>
      <c r="G7487" s="1"/>
      <c r="J7487" s="1"/>
      <c r="K7487" s="1"/>
      <c r="R7487" s="8"/>
    </row>
    <row r="7488" spans="6:18" x14ac:dyDescent="0.25">
      <c r="F7488" s="1"/>
      <c r="G7488" s="1"/>
      <c r="J7488" s="1"/>
      <c r="K7488" s="1"/>
      <c r="R7488" s="8"/>
    </row>
    <row r="7489" spans="6:18" x14ac:dyDescent="0.25">
      <c r="F7489" s="1"/>
      <c r="G7489" s="1"/>
      <c r="J7489" s="1"/>
      <c r="K7489" s="1"/>
      <c r="R7489" s="8"/>
    </row>
    <row r="7490" spans="6:18" x14ac:dyDescent="0.25">
      <c r="F7490" s="1"/>
      <c r="G7490" s="1"/>
      <c r="J7490" s="1"/>
      <c r="K7490" s="1"/>
      <c r="R7490" s="8"/>
    </row>
    <row r="7491" spans="6:18" x14ac:dyDescent="0.25">
      <c r="F7491" s="1"/>
      <c r="G7491" s="1"/>
      <c r="J7491" s="1"/>
      <c r="K7491" s="1"/>
      <c r="R7491" s="8"/>
    </row>
    <row r="7492" spans="6:18" x14ac:dyDescent="0.25">
      <c r="F7492" s="1"/>
      <c r="G7492" s="1"/>
      <c r="J7492" s="1"/>
      <c r="K7492" s="1"/>
      <c r="R7492" s="8"/>
    </row>
    <row r="7493" spans="6:18" x14ac:dyDescent="0.25">
      <c r="F7493" s="1"/>
      <c r="G7493" s="1"/>
      <c r="J7493" s="1"/>
      <c r="K7493" s="1"/>
      <c r="R7493" s="8"/>
    </row>
    <row r="7494" spans="6:18" x14ac:dyDescent="0.25">
      <c r="F7494" s="1"/>
      <c r="G7494" s="1"/>
      <c r="J7494" s="1"/>
      <c r="K7494" s="1"/>
      <c r="R7494" s="8"/>
    </row>
    <row r="7495" spans="6:18" x14ac:dyDescent="0.25">
      <c r="F7495" s="1"/>
      <c r="G7495" s="1"/>
      <c r="J7495" s="1"/>
      <c r="K7495" s="1"/>
      <c r="R7495" s="8"/>
    </row>
    <row r="7496" spans="6:18" x14ac:dyDescent="0.25">
      <c r="F7496" s="1"/>
      <c r="G7496" s="1"/>
      <c r="J7496" s="1"/>
      <c r="K7496" s="1"/>
      <c r="R7496" s="8"/>
    </row>
    <row r="7497" spans="6:18" x14ac:dyDescent="0.25">
      <c r="F7497" s="1"/>
      <c r="G7497" s="1"/>
      <c r="J7497" s="1"/>
      <c r="K7497" s="1"/>
      <c r="R7497" s="8"/>
    </row>
    <row r="7498" spans="6:18" x14ac:dyDescent="0.25">
      <c r="F7498" s="1"/>
      <c r="G7498" s="1"/>
      <c r="J7498" s="1"/>
      <c r="K7498" s="1"/>
      <c r="R7498" s="8"/>
    </row>
    <row r="7499" spans="6:18" x14ac:dyDescent="0.25">
      <c r="F7499" s="1"/>
      <c r="G7499" s="1"/>
      <c r="J7499" s="1"/>
      <c r="K7499" s="1"/>
      <c r="R7499" s="8"/>
    </row>
    <row r="7500" spans="6:18" x14ac:dyDescent="0.25">
      <c r="F7500" s="1"/>
      <c r="G7500" s="1"/>
      <c r="J7500" s="1"/>
      <c r="K7500" s="1"/>
      <c r="R7500" s="8"/>
    </row>
    <row r="7501" spans="6:18" x14ac:dyDescent="0.25">
      <c r="F7501" s="1"/>
      <c r="G7501" s="1"/>
      <c r="J7501" s="1"/>
      <c r="K7501" s="1"/>
      <c r="R7501" s="8"/>
    </row>
    <row r="7502" spans="6:18" x14ac:dyDescent="0.25">
      <c r="F7502" s="1"/>
      <c r="G7502" s="1"/>
      <c r="J7502" s="1"/>
      <c r="K7502" s="1"/>
      <c r="R7502" s="8"/>
    </row>
    <row r="7503" spans="6:18" x14ac:dyDescent="0.25">
      <c r="F7503" s="1"/>
      <c r="G7503" s="1"/>
      <c r="J7503" s="1"/>
      <c r="K7503" s="1"/>
      <c r="R7503" s="8"/>
    </row>
    <row r="7504" spans="6:18" x14ac:dyDescent="0.25">
      <c r="F7504" s="1"/>
      <c r="G7504" s="1"/>
      <c r="J7504" s="1"/>
      <c r="K7504" s="1"/>
      <c r="R7504" s="8"/>
    </row>
    <row r="7505" spans="6:18" x14ac:dyDescent="0.25">
      <c r="F7505" s="1"/>
      <c r="G7505" s="1"/>
      <c r="J7505" s="1"/>
      <c r="K7505" s="1"/>
      <c r="R7505" s="8"/>
    </row>
    <row r="7506" spans="6:18" x14ac:dyDescent="0.25">
      <c r="F7506" s="1"/>
      <c r="G7506" s="1"/>
      <c r="J7506" s="1"/>
      <c r="K7506" s="1"/>
      <c r="R7506" s="8"/>
    </row>
    <row r="7507" spans="6:18" x14ac:dyDescent="0.25">
      <c r="F7507" s="1"/>
      <c r="G7507" s="1"/>
      <c r="J7507" s="1"/>
      <c r="K7507" s="1"/>
      <c r="R7507" s="8"/>
    </row>
    <row r="7508" spans="6:18" x14ac:dyDescent="0.25">
      <c r="F7508" s="1"/>
      <c r="G7508" s="1"/>
      <c r="J7508" s="1"/>
      <c r="K7508" s="1"/>
      <c r="R7508" s="8"/>
    </row>
    <row r="7509" spans="6:18" x14ac:dyDescent="0.25">
      <c r="F7509" s="1"/>
      <c r="G7509" s="1"/>
      <c r="J7509" s="1"/>
      <c r="K7509" s="1"/>
      <c r="R7509" s="8"/>
    </row>
    <row r="7510" spans="6:18" x14ac:dyDescent="0.25">
      <c r="F7510" s="1"/>
      <c r="G7510" s="1"/>
      <c r="J7510" s="1"/>
      <c r="K7510" s="1"/>
      <c r="R7510" s="8"/>
    </row>
    <row r="7511" spans="6:18" x14ac:dyDescent="0.25">
      <c r="F7511" s="1"/>
      <c r="G7511" s="1"/>
      <c r="J7511" s="1"/>
      <c r="K7511" s="1"/>
      <c r="R7511" s="8"/>
    </row>
    <row r="7512" spans="6:18" x14ac:dyDescent="0.25">
      <c r="F7512" s="1"/>
      <c r="G7512" s="1"/>
      <c r="J7512" s="1"/>
      <c r="K7512" s="1"/>
      <c r="R7512" s="8"/>
    </row>
    <row r="7513" spans="6:18" x14ac:dyDescent="0.25">
      <c r="F7513" s="1"/>
      <c r="G7513" s="1"/>
      <c r="J7513" s="1"/>
      <c r="K7513" s="1"/>
      <c r="R7513" s="8"/>
    </row>
    <row r="7514" spans="6:18" x14ac:dyDescent="0.25">
      <c r="F7514" s="1"/>
      <c r="G7514" s="1"/>
      <c r="J7514" s="1"/>
      <c r="K7514" s="1"/>
      <c r="R7514" s="8"/>
    </row>
    <row r="7515" spans="6:18" x14ac:dyDescent="0.25">
      <c r="F7515" s="1"/>
      <c r="G7515" s="1"/>
      <c r="J7515" s="1"/>
      <c r="K7515" s="1"/>
      <c r="R7515" s="8"/>
    </row>
    <row r="7516" spans="6:18" x14ac:dyDescent="0.25">
      <c r="F7516" s="1"/>
      <c r="G7516" s="1"/>
      <c r="J7516" s="1"/>
      <c r="K7516" s="1"/>
      <c r="R7516" s="8"/>
    </row>
    <row r="7517" spans="6:18" x14ac:dyDescent="0.25">
      <c r="F7517" s="1"/>
      <c r="G7517" s="1"/>
      <c r="J7517" s="1"/>
      <c r="K7517" s="1"/>
      <c r="R7517" s="8"/>
    </row>
    <row r="7518" spans="6:18" x14ac:dyDescent="0.25">
      <c r="F7518" s="1"/>
      <c r="G7518" s="1"/>
      <c r="J7518" s="1"/>
      <c r="K7518" s="1"/>
      <c r="R7518" s="8"/>
    </row>
    <row r="7519" spans="6:18" x14ac:dyDescent="0.25">
      <c r="F7519" s="1"/>
      <c r="G7519" s="1"/>
      <c r="J7519" s="1"/>
      <c r="K7519" s="1"/>
      <c r="R7519" s="8"/>
    </row>
    <row r="7520" spans="6:18" x14ac:dyDescent="0.25">
      <c r="F7520" s="1"/>
      <c r="G7520" s="1"/>
      <c r="J7520" s="1"/>
      <c r="K7520" s="1"/>
      <c r="R7520" s="8"/>
    </row>
    <row r="7521" spans="6:18" x14ac:dyDescent="0.25">
      <c r="F7521" s="1"/>
      <c r="G7521" s="1"/>
      <c r="J7521" s="1"/>
      <c r="K7521" s="1"/>
      <c r="R7521" s="8"/>
    </row>
    <row r="7522" spans="6:18" x14ac:dyDescent="0.25">
      <c r="F7522" s="1"/>
      <c r="G7522" s="1"/>
      <c r="J7522" s="1"/>
      <c r="K7522" s="1"/>
      <c r="R7522" s="8"/>
    </row>
    <row r="7523" spans="6:18" x14ac:dyDescent="0.25">
      <c r="F7523" s="1"/>
      <c r="G7523" s="1"/>
      <c r="J7523" s="1"/>
      <c r="K7523" s="1"/>
      <c r="R7523" s="8"/>
    </row>
    <row r="7524" spans="6:18" x14ac:dyDescent="0.25">
      <c r="F7524" s="1"/>
      <c r="G7524" s="1"/>
      <c r="J7524" s="1"/>
      <c r="K7524" s="1"/>
      <c r="R7524" s="8"/>
    </row>
    <row r="7525" spans="6:18" x14ac:dyDescent="0.25">
      <c r="F7525" s="1"/>
      <c r="G7525" s="1"/>
      <c r="J7525" s="1"/>
      <c r="K7525" s="1"/>
      <c r="R7525" s="8"/>
    </row>
    <row r="7526" spans="6:18" x14ac:dyDescent="0.25">
      <c r="F7526" s="1"/>
      <c r="G7526" s="1"/>
      <c r="J7526" s="1"/>
      <c r="K7526" s="1"/>
      <c r="R7526" s="8"/>
    </row>
    <row r="7527" spans="6:18" x14ac:dyDescent="0.25">
      <c r="F7527" s="1"/>
      <c r="G7527" s="1"/>
      <c r="J7527" s="1"/>
      <c r="K7527" s="1"/>
      <c r="R7527" s="8"/>
    </row>
    <row r="7528" spans="6:18" x14ac:dyDescent="0.25">
      <c r="F7528" s="1"/>
      <c r="G7528" s="1"/>
      <c r="J7528" s="1"/>
      <c r="K7528" s="1"/>
      <c r="R7528" s="8"/>
    </row>
    <row r="7529" spans="6:18" x14ac:dyDescent="0.25">
      <c r="F7529" s="1"/>
      <c r="G7529" s="1"/>
      <c r="J7529" s="1"/>
      <c r="K7529" s="1"/>
      <c r="R7529" s="8"/>
    </row>
    <row r="7530" spans="6:18" x14ac:dyDescent="0.25">
      <c r="F7530" s="1"/>
      <c r="G7530" s="1"/>
      <c r="J7530" s="1"/>
      <c r="K7530" s="1"/>
      <c r="R7530" s="8"/>
    </row>
    <row r="7531" spans="6:18" x14ac:dyDescent="0.25">
      <c r="F7531" s="1"/>
      <c r="G7531" s="1"/>
      <c r="J7531" s="1"/>
      <c r="K7531" s="1"/>
      <c r="R7531" s="8"/>
    </row>
    <row r="7532" spans="6:18" x14ac:dyDescent="0.25">
      <c r="F7532" s="1"/>
      <c r="G7532" s="1"/>
      <c r="J7532" s="1"/>
      <c r="K7532" s="1"/>
      <c r="R7532" s="8"/>
    </row>
    <row r="7533" spans="6:18" x14ac:dyDescent="0.25">
      <c r="F7533" s="1"/>
      <c r="G7533" s="1"/>
      <c r="J7533" s="1"/>
      <c r="K7533" s="1"/>
      <c r="R7533" s="8"/>
    </row>
    <row r="7534" spans="6:18" x14ac:dyDescent="0.25">
      <c r="F7534" s="1"/>
      <c r="G7534" s="1"/>
      <c r="J7534" s="1"/>
      <c r="K7534" s="1"/>
      <c r="R7534" s="8"/>
    </row>
    <row r="7535" spans="6:18" x14ac:dyDescent="0.25">
      <c r="F7535" s="1"/>
      <c r="G7535" s="1"/>
      <c r="J7535" s="1"/>
      <c r="K7535" s="1"/>
      <c r="R7535" s="8"/>
    </row>
    <row r="7536" spans="6:18" x14ac:dyDescent="0.25">
      <c r="F7536" s="1"/>
      <c r="G7536" s="1"/>
      <c r="J7536" s="1"/>
      <c r="K7536" s="1"/>
      <c r="R7536" s="8"/>
    </row>
    <row r="7537" spans="6:18" x14ac:dyDescent="0.25">
      <c r="F7537" s="1"/>
      <c r="G7537" s="1"/>
      <c r="J7537" s="1"/>
      <c r="K7537" s="1"/>
      <c r="R7537" s="8"/>
    </row>
    <row r="7538" spans="6:18" x14ac:dyDescent="0.25">
      <c r="F7538" s="1"/>
      <c r="G7538" s="1"/>
      <c r="J7538" s="1"/>
      <c r="K7538" s="1"/>
      <c r="R7538" s="8"/>
    </row>
    <row r="7539" spans="6:18" x14ac:dyDescent="0.25">
      <c r="F7539" s="1"/>
      <c r="G7539" s="1"/>
      <c r="J7539" s="1"/>
      <c r="K7539" s="1"/>
      <c r="R7539" s="8"/>
    </row>
    <row r="7540" spans="6:18" x14ac:dyDescent="0.25">
      <c r="F7540" s="1"/>
      <c r="G7540" s="1"/>
      <c r="J7540" s="1"/>
      <c r="K7540" s="1"/>
      <c r="R7540" s="8"/>
    </row>
    <row r="7541" spans="6:18" x14ac:dyDescent="0.25">
      <c r="F7541" s="1"/>
      <c r="G7541" s="1"/>
      <c r="J7541" s="1"/>
      <c r="K7541" s="1"/>
      <c r="R7541" s="8"/>
    </row>
    <row r="7542" spans="6:18" x14ac:dyDescent="0.25">
      <c r="F7542" s="1"/>
      <c r="G7542" s="1"/>
      <c r="J7542" s="1"/>
      <c r="K7542" s="1"/>
      <c r="R7542" s="8"/>
    </row>
    <row r="7543" spans="6:18" x14ac:dyDescent="0.25">
      <c r="F7543" s="1"/>
      <c r="G7543" s="1"/>
      <c r="J7543" s="1"/>
      <c r="K7543" s="1"/>
      <c r="R7543" s="8"/>
    </row>
    <row r="7544" spans="6:18" x14ac:dyDescent="0.25">
      <c r="F7544" s="1"/>
      <c r="G7544" s="1"/>
      <c r="J7544" s="1"/>
      <c r="K7544" s="1"/>
      <c r="R7544" s="8"/>
    </row>
    <row r="7545" spans="6:18" x14ac:dyDescent="0.25">
      <c r="F7545" s="1"/>
      <c r="G7545" s="1"/>
      <c r="J7545" s="1"/>
      <c r="K7545" s="1"/>
      <c r="R7545" s="8"/>
    </row>
    <row r="7546" spans="6:18" x14ac:dyDescent="0.25">
      <c r="F7546" s="1"/>
      <c r="G7546" s="1"/>
      <c r="J7546" s="1"/>
      <c r="K7546" s="1"/>
      <c r="R7546" s="8"/>
    </row>
    <row r="7547" spans="6:18" x14ac:dyDescent="0.25">
      <c r="F7547" s="1"/>
      <c r="G7547" s="1"/>
      <c r="J7547" s="1"/>
      <c r="K7547" s="1"/>
      <c r="R7547" s="8"/>
    </row>
    <row r="7548" spans="6:18" x14ac:dyDescent="0.25">
      <c r="F7548" s="1"/>
      <c r="G7548" s="1"/>
      <c r="J7548" s="1"/>
      <c r="K7548" s="1"/>
      <c r="R7548" s="8"/>
    </row>
    <row r="7549" spans="6:18" x14ac:dyDescent="0.25">
      <c r="F7549" s="1"/>
      <c r="G7549" s="1"/>
      <c r="J7549" s="1"/>
      <c r="K7549" s="1"/>
      <c r="R7549" s="8"/>
    </row>
    <row r="7550" spans="6:18" x14ac:dyDescent="0.25">
      <c r="F7550" s="1"/>
      <c r="G7550" s="1"/>
      <c r="J7550" s="1"/>
      <c r="K7550" s="1"/>
      <c r="R7550" s="8"/>
    </row>
    <row r="7551" spans="6:18" x14ac:dyDescent="0.25">
      <c r="F7551" s="1"/>
      <c r="G7551" s="1"/>
      <c r="J7551" s="1"/>
      <c r="K7551" s="1"/>
      <c r="R7551" s="8"/>
    </row>
    <row r="7552" spans="6:18" x14ac:dyDescent="0.25">
      <c r="F7552" s="1"/>
      <c r="G7552" s="1"/>
      <c r="J7552" s="1"/>
      <c r="K7552" s="1"/>
      <c r="R7552" s="8"/>
    </row>
    <row r="7553" spans="6:18" x14ac:dyDescent="0.25">
      <c r="F7553" s="1"/>
      <c r="G7553" s="1"/>
      <c r="J7553" s="1"/>
      <c r="K7553" s="1"/>
      <c r="R7553" s="8"/>
    </row>
    <row r="7554" spans="6:18" x14ac:dyDescent="0.25">
      <c r="F7554" s="1"/>
      <c r="G7554" s="1"/>
      <c r="J7554" s="1"/>
      <c r="K7554" s="1"/>
      <c r="R7554" s="8"/>
    </row>
    <row r="7555" spans="6:18" x14ac:dyDescent="0.25">
      <c r="F7555" s="1"/>
      <c r="G7555" s="1"/>
      <c r="J7555" s="1"/>
      <c r="K7555" s="1"/>
      <c r="R7555" s="8"/>
    </row>
    <row r="7556" spans="6:18" x14ac:dyDescent="0.25">
      <c r="F7556" s="1"/>
      <c r="G7556" s="1"/>
      <c r="J7556" s="1"/>
      <c r="K7556" s="1"/>
      <c r="R7556" s="8"/>
    </row>
    <row r="7557" spans="6:18" x14ac:dyDescent="0.25">
      <c r="F7557" s="1"/>
      <c r="G7557" s="1"/>
      <c r="J7557" s="1"/>
      <c r="K7557" s="1"/>
      <c r="R7557" s="8"/>
    </row>
    <row r="7558" spans="6:18" x14ac:dyDescent="0.25">
      <c r="F7558" s="1"/>
      <c r="G7558" s="1"/>
      <c r="J7558" s="1"/>
      <c r="K7558" s="1"/>
      <c r="R7558" s="8"/>
    </row>
    <row r="7559" spans="6:18" x14ac:dyDescent="0.25">
      <c r="F7559" s="1"/>
      <c r="G7559" s="1"/>
      <c r="J7559" s="1"/>
      <c r="K7559" s="1"/>
      <c r="R7559" s="8"/>
    </row>
    <row r="7560" spans="6:18" x14ac:dyDescent="0.25">
      <c r="F7560" s="1"/>
      <c r="G7560" s="1"/>
      <c r="J7560" s="1"/>
      <c r="K7560" s="1"/>
      <c r="R7560" s="8"/>
    </row>
    <row r="7561" spans="6:18" x14ac:dyDescent="0.25">
      <c r="F7561" s="1"/>
      <c r="G7561" s="1"/>
      <c r="J7561" s="1"/>
      <c r="K7561" s="1"/>
      <c r="R7561" s="8"/>
    </row>
    <row r="7562" spans="6:18" x14ac:dyDescent="0.25">
      <c r="F7562" s="1"/>
      <c r="G7562" s="1"/>
      <c r="J7562" s="1"/>
      <c r="K7562" s="1"/>
      <c r="R7562" s="8"/>
    </row>
    <row r="7563" spans="6:18" x14ac:dyDescent="0.25">
      <c r="F7563" s="1"/>
      <c r="G7563" s="1"/>
      <c r="J7563" s="1"/>
      <c r="K7563" s="1"/>
      <c r="R7563" s="8"/>
    </row>
    <row r="7564" spans="6:18" x14ac:dyDescent="0.25">
      <c r="F7564" s="1"/>
      <c r="G7564" s="1"/>
      <c r="J7564" s="1"/>
      <c r="K7564" s="1"/>
      <c r="R7564" s="8"/>
    </row>
    <row r="7565" spans="6:18" x14ac:dyDescent="0.25">
      <c r="F7565" s="1"/>
      <c r="G7565" s="1"/>
      <c r="J7565" s="1"/>
      <c r="K7565" s="1"/>
      <c r="R7565" s="8"/>
    </row>
    <row r="7566" spans="6:18" x14ac:dyDescent="0.25">
      <c r="F7566" s="1"/>
      <c r="G7566" s="1"/>
      <c r="J7566" s="1"/>
      <c r="K7566" s="1"/>
      <c r="R7566" s="8"/>
    </row>
    <row r="7567" spans="6:18" x14ac:dyDescent="0.25">
      <c r="F7567" s="1"/>
      <c r="G7567" s="1"/>
      <c r="J7567" s="1"/>
      <c r="K7567" s="1"/>
      <c r="R7567" s="8"/>
    </row>
    <row r="7568" spans="6:18" x14ac:dyDescent="0.25">
      <c r="F7568" s="1"/>
      <c r="G7568" s="1"/>
      <c r="J7568" s="1"/>
      <c r="K7568" s="1"/>
      <c r="R7568" s="8"/>
    </row>
    <row r="7569" spans="6:18" x14ac:dyDescent="0.25">
      <c r="F7569" s="1"/>
      <c r="G7569" s="1"/>
      <c r="J7569" s="1"/>
      <c r="K7569" s="1"/>
      <c r="R7569" s="8"/>
    </row>
    <row r="7570" spans="6:18" x14ac:dyDescent="0.25">
      <c r="F7570" s="1"/>
      <c r="G7570" s="1"/>
      <c r="J7570" s="1"/>
      <c r="K7570" s="1"/>
      <c r="R7570" s="8"/>
    </row>
    <row r="7571" spans="6:18" x14ac:dyDescent="0.25">
      <c r="F7571" s="1"/>
      <c r="G7571" s="1"/>
      <c r="J7571" s="1"/>
      <c r="K7571" s="1"/>
      <c r="R7571" s="8"/>
    </row>
    <row r="7572" spans="6:18" x14ac:dyDescent="0.25">
      <c r="F7572" s="1"/>
      <c r="G7572" s="1"/>
      <c r="J7572" s="1"/>
      <c r="K7572" s="1"/>
      <c r="R7572" s="8"/>
    </row>
    <row r="7573" spans="6:18" x14ac:dyDescent="0.25">
      <c r="F7573" s="1"/>
      <c r="G7573" s="1"/>
      <c r="J7573" s="1"/>
      <c r="K7573" s="1"/>
      <c r="R7573" s="8"/>
    </row>
    <row r="7574" spans="6:18" x14ac:dyDescent="0.25">
      <c r="F7574" s="1"/>
      <c r="G7574" s="1"/>
      <c r="J7574" s="1"/>
      <c r="K7574" s="1"/>
      <c r="R7574" s="8"/>
    </row>
    <row r="7575" spans="6:18" x14ac:dyDescent="0.25">
      <c r="F7575" s="1"/>
      <c r="G7575" s="1"/>
      <c r="J7575" s="1"/>
      <c r="K7575" s="1"/>
      <c r="R7575" s="8"/>
    </row>
    <row r="7576" spans="6:18" x14ac:dyDescent="0.25">
      <c r="F7576" s="1"/>
      <c r="G7576" s="1"/>
      <c r="J7576" s="1"/>
      <c r="K7576" s="1"/>
      <c r="R7576" s="8"/>
    </row>
    <row r="7577" spans="6:18" x14ac:dyDescent="0.25">
      <c r="F7577" s="1"/>
      <c r="G7577" s="1"/>
      <c r="J7577" s="1"/>
      <c r="K7577" s="1"/>
      <c r="R7577" s="8"/>
    </row>
    <row r="7578" spans="6:18" x14ac:dyDescent="0.25">
      <c r="F7578" s="1"/>
      <c r="G7578" s="1"/>
      <c r="J7578" s="1"/>
      <c r="K7578" s="1"/>
      <c r="R7578" s="8"/>
    </row>
    <row r="7579" spans="6:18" x14ac:dyDescent="0.25">
      <c r="F7579" s="1"/>
      <c r="G7579" s="1"/>
      <c r="J7579" s="1"/>
      <c r="K7579" s="1"/>
      <c r="R7579" s="8"/>
    </row>
    <row r="7580" spans="6:18" x14ac:dyDescent="0.25">
      <c r="F7580" s="1"/>
      <c r="G7580" s="1"/>
      <c r="J7580" s="1"/>
      <c r="K7580" s="1"/>
      <c r="R7580" s="8"/>
    </row>
    <row r="7581" spans="6:18" x14ac:dyDescent="0.25">
      <c r="F7581" s="1"/>
      <c r="G7581" s="1"/>
      <c r="J7581" s="1"/>
      <c r="K7581" s="1"/>
      <c r="R7581" s="8"/>
    </row>
    <row r="7582" spans="6:18" x14ac:dyDescent="0.25">
      <c r="F7582" s="1"/>
      <c r="G7582" s="1"/>
      <c r="J7582" s="1"/>
      <c r="K7582" s="1"/>
      <c r="R7582" s="8"/>
    </row>
    <row r="7583" spans="6:18" x14ac:dyDescent="0.25">
      <c r="F7583" s="1"/>
      <c r="G7583" s="1"/>
      <c r="J7583" s="1"/>
      <c r="K7583" s="1"/>
      <c r="R7583" s="8"/>
    </row>
    <row r="7584" spans="6:18" x14ac:dyDescent="0.25">
      <c r="F7584" s="1"/>
      <c r="G7584" s="1"/>
      <c r="J7584" s="1"/>
      <c r="K7584" s="1"/>
      <c r="R7584" s="8"/>
    </row>
    <row r="7585" spans="6:18" x14ac:dyDescent="0.25">
      <c r="F7585" s="1"/>
      <c r="G7585" s="1"/>
      <c r="J7585" s="1"/>
      <c r="K7585" s="1"/>
      <c r="R7585" s="8"/>
    </row>
    <row r="7586" spans="6:18" x14ac:dyDescent="0.25">
      <c r="F7586" s="1"/>
      <c r="G7586" s="1"/>
      <c r="J7586" s="1"/>
      <c r="K7586" s="1"/>
      <c r="R7586" s="8"/>
    </row>
    <row r="7587" spans="6:18" x14ac:dyDescent="0.25">
      <c r="F7587" s="1"/>
      <c r="G7587" s="1"/>
      <c r="J7587" s="1"/>
      <c r="K7587" s="1"/>
      <c r="R7587" s="8"/>
    </row>
    <row r="7588" spans="6:18" x14ac:dyDescent="0.25">
      <c r="F7588" s="1"/>
      <c r="G7588" s="1"/>
      <c r="J7588" s="1"/>
      <c r="K7588" s="1"/>
      <c r="R7588" s="8"/>
    </row>
    <row r="7589" spans="6:18" x14ac:dyDescent="0.25">
      <c r="F7589" s="1"/>
      <c r="G7589" s="1"/>
      <c r="J7589" s="1"/>
      <c r="K7589" s="1"/>
      <c r="R7589" s="8"/>
    </row>
    <row r="7590" spans="6:18" x14ac:dyDescent="0.25">
      <c r="F7590" s="1"/>
      <c r="G7590" s="1"/>
      <c r="J7590" s="1"/>
      <c r="K7590" s="1"/>
      <c r="R7590" s="8"/>
    </row>
    <row r="7591" spans="6:18" x14ac:dyDescent="0.25">
      <c r="F7591" s="1"/>
      <c r="G7591" s="1"/>
      <c r="J7591" s="1"/>
      <c r="K7591" s="1"/>
      <c r="R7591" s="8"/>
    </row>
    <row r="7592" spans="6:18" x14ac:dyDescent="0.25">
      <c r="F7592" s="1"/>
      <c r="G7592" s="1"/>
      <c r="J7592" s="1"/>
      <c r="K7592" s="1"/>
      <c r="R7592" s="8"/>
    </row>
    <row r="7593" spans="6:18" x14ac:dyDescent="0.25">
      <c r="F7593" s="1"/>
      <c r="G7593" s="1"/>
      <c r="J7593" s="1"/>
      <c r="K7593" s="1"/>
      <c r="R7593" s="8"/>
    </row>
    <row r="7594" spans="6:18" x14ac:dyDescent="0.25">
      <c r="F7594" s="1"/>
      <c r="G7594" s="1"/>
      <c r="J7594" s="1"/>
      <c r="K7594" s="1"/>
      <c r="R7594" s="8"/>
    </row>
    <row r="7595" spans="6:18" x14ac:dyDescent="0.25">
      <c r="F7595" s="1"/>
      <c r="G7595" s="1"/>
      <c r="J7595" s="1"/>
      <c r="K7595" s="1"/>
      <c r="R7595" s="8"/>
    </row>
    <row r="7596" spans="6:18" x14ac:dyDescent="0.25">
      <c r="F7596" s="1"/>
      <c r="G7596" s="1"/>
      <c r="J7596" s="1"/>
      <c r="K7596" s="1"/>
      <c r="R7596" s="8"/>
    </row>
    <row r="7597" spans="6:18" x14ac:dyDescent="0.25">
      <c r="F7597" s="1"/>
      <c r="G7597" s="1"/>
      <c r="J7597" s="1"/>
      <c r="K7597" s="1"/>
      <c r="R7597" s="8"/>
    </row>
    <row r="7598" spans="6:18" x14ac:dyDescent="0.25">
      <c r="F7598" s="1"/>
      <c r="G7598" s="1"/>
      <c r="J7598" s="1"/>
      <c r="K7598" s="1"/>
      <c r="R7598" s="8"/>
    </row>
    <row r="7599" spans="6:18" x14ac:dyDescent="0.25">
      <c r="F7599" s="1"/>
      <c r="G7599" s="1"/>
      <c r="J7599" s="1"/>
      <c r="K7599" s="1"/>
      <c r="R7599" s="8"/>
    </row>
    <row r="7600" spans="6:18" x14ac:dyDescent="0.25">
      <c r="F7600" s="1"/>
      <c r="G7600" s="1"/>
      <c r="J7600" s="1"/>
      <c r="K7600" s="1"/>
      <c r="R7600" s="8"/>
    </row>
    <row r="7601" spans="6:18" x14ac:dyDescent="0.25">
      <c r="F7601" s="1"/>
      <c r="G7601" s="1"/>
      <c r="J7601" s="1"/>
      <c r="K7601" s="1"/>
      <c r="R7601" s="8"/>
    </row>
    <row r="7602" spans="6:18" x14ac:dyDescent="0.25">
      <c r="F7602" s="1"/>
      <c r="G7602" s="1"/>
      <c r="J7602" s="1"/>
      <c r="K7602" s="1"/>
      <c r="R7602" s="8"/>
    </row>
    <row r="7603" spans="6:18" x14ac:dyDescent="0.25">
      <c r="F7603" s="1"/>
      <c r="G7603" s="1"/>
      <c r="J7603" s="1"/>
      <c r="K7603" s="1"/>
      <c r="R7603" s="8"/>
    </row>
    <row r="7604" spans="6:18" x14ac:dyDescent="0.25">
      <c r="F7604" s="1"/>
      <c r="G7604" s="1"/>
      <c r="J7604" s="1"/>
      <c r="K7604" s="1"/>
      <c r="R7604" s="8"/>
    </row>
    <row r="7605" spans="6:18" x14ac:dyDescent="0.25">
      <c r="F7605" s="1"/>
      <c r="G7605" s="1"/>
      <c r="J7605" s="1"/>
      <c r="K7605" s="1"/>
      <c r="R7605" s="8"/>
    </row>
    <row r="7606" spans="6:18" x14ac:dyDescent="0.25">
      <c r="F7606" s="1"/>
      <c r="G7606" s="1"/>
      <c r="J7606" s="1"/>
      <c r="K7606" s="1"/>
      <c r="R7606" s="8"/>
    </row>
    <row r="7607" spans="6:18" x14ac:dyDescent="0.25">
      <c r="F7607" s="1"/>
      <c r="G7607" s="1"/>
      <c r="J7607" s="1"/>
      <c r="K7607" s="1"/>
      <c r="R7607" s="8"/>
    </row>
    <row r="7608" spans="6:18" x14ac:dyDescent="0.25">
      <c r="F7608" s="1"/>
      <c r="G7608" s="1"/>
      <c r="J7608" s="1"/>
      <c r="K7608" s="1"/>
      <c r="R7608" s="8"/>
    </row>
    <row r="7609" spans="6:18" x14ac:dyDescent="0.25">
      <c r="F7609" s="1"/>
      <c r="G7609" s="1"/>
      <c r="J7609" s="1"/>
      <c r="K7609" s="1"/>
      <c r="R7609" s="8"/>
    </row>
    <row r="7610" spans="6:18" x14ac:dyDescent="0.25">
      <c r="F7610" s="1"/>
      <c r="G7610" s="1"/>
      <c r="J7610" s="1"/>
      <c r="K7610" s="1"/>
      <c r="R7610" s="8"/>
    </row>
    <row r="7611" spans="6:18" x14ac:dyDescent="0.25">
      <c r="F7611" s="1"/>
      <c r="G7611" s="1"/>
      <c r="J7611" s="1"/>
      <c r="K7611" s="1"/>
      <c r="R7611" s="8"/>
    </row>
    <row r="7612" spans="6:18" x14ac:dyDescent="0.25">
      <c r="F7612" s="1"/>
      <c r="G7612" s="1"/>
      <c r="J7612" s="1"/>
      <c r="K7612" s="1"/>
      <c r="R7612" s="8"/>
    </row>
    <row r="7613" spans="6:18" x14ac:dyDescent="0.25">
      <c r="F7613" s="1"/>
      <c r="G7613" s="1"/>
      <c r="J7613" s="1"/>
      <c r="K7613" s="1"/>
      <c r="R7613" s="8"/>
    </row>
    <row r="7614" spans="6:18" x14ac:dyDescent="0.25">
      <c r="F7614" s="1"/>
      <c r="G7614" s="1"/>
      <c r="J7614" s="1"/>
      <c r="K7614" s="1"/>
      <c r="R7614" s="8"/>
    </row>
    <row r="7615" spans="6:18" x14ac:dyDescent="0.25">
      <c r="F7615" s="1"/>
      <c r="G7615" s="1"/>
      <c r="J7615" s="1"/>
      <c r="K7615" s="1"/>
      <c r="R7615" s="8"/>
    </row>
    <row r="7616" spans="6:18" x14ac:dyDescent="0.25">
      <c r="F7616" s="1"/>
      <c r="G7616" s="1"/>
      <c r="J7616" s="1"/>
      <c r="K7616" s="1"/>
      <c r="R7616" s="8"/>
    </row>
    <row r="7617" spans="6:18" x14ac:dyDescent="0.25">
      <c r="F7617" s="1"/>
      <c r="G7617" s="1"/>
      <c r="J7617" s="1"/>
      <c r="K7617" s="1"/>
      <c r="R7617" s="8"/>
    </row>
    <row r="7618" spans="6:18" x14ac:dyDescent="0.25">
      <c r="F7618" s="1"/>
      <c r="G7618" s="1"/>
      <c r="J7618" s="1"/>
      <c r="K7618" s="1"/>
      <c r="R7618" s="8"/>
    </row>
    <row r="7619" spans="6:18" x14ac:dyDescent="0.25">
      <c r="F7619" s="1"/>
      <c r="G7619" s="1"/>
      <c r="J7619" s="1"/>
      <c r="K7619" s="1"/>
      <c r="R7619" s="8"/>
    </row>
    <row r="7620" spans="6:18" x14ac:dyDescent="0.25">
      <c r="F7620" s="1"/>
      <c r="G7620" s="1"/>
      <c r="J7620" s="1"/>
      <c r="K7620" s="1"/>
      <c r="R7620" s="8"/>
    </row>
    <row r="7621" spans="6:18" x14ac:dyDescent="0.25">
      <c r="F7621" s="1"/>
      <c r="G7621" s="1"/>
      <c r="J7621" s="1"/>
      <c r="K7621" s="1"/>
      <c r="R7621" s="8"/>
    </row>
    <row r="7622" spans="6:18" x14ac:dyDescent="0.25">
      <c r="F7622" s="1"/>
      <c r="G7622" s="1"/>
      <c r="J7622" s="1"/>
      <c r="K7622" s="1"/>
      <c r="R7622" s="8"/>
    </row>
    <row r="7623" spans="6:18" x14ac:dyDescent="0.25">
      <c r="F7623" s="1"/>
      <c r="G7623" s="1"/>
      <c r="J7623" s="1"/>
      <c r="K7623" s="1"/>
      <c r="R7623" s="8"/>
    </row>
    <row r="7624" spans="6:18" x14ac:dyDescent="0.25">
      <c r="F7624" s="1"/>
      <c r="G7624" s="1"/>
      <c r="J7624" s="1"/>
      <c r="K7624" s="1"/>
      <c r="R7624" s="8"/>
    </row>
    <row r="7625" spans="6:18" x14ac:dyDescent="0.25">
      <c r="F7625" s="1"/>
      <c r="G7625" s="1"/>
      <c r="J7625" s="1"/>
      <c r="K7625" s="1"/>
      <c r="R7625" s="8"/>
    </row>
    <row r="7626" spans="6:18" x14ac:dyDescent="0.25">
      <c r="F7626" s="1"/>
      <c r="G7626" s="1"/>
      <c r="J7626" s="1"/>
      <c r="K7626" s="1"/>
      <c r="R7626" s="8"/>
    </row>
    <row r="7627" spans="6:18" x14ac:dyDescent="0.25">
      <c r="F7627" s="1"/>
      <c r="G7627" s="1"/>
      <c r="J7627" s="1"/>
      <c r="K7627" s="1"/>
      <c r="R7627" s="8"/>
    </row>
    <row r="7628" spans="6:18" x14ac:dyDescent="0.25">
      <c r="F7628" s="1"/>
      <c r="G7628" s="1"/>
      <c r="J7628" s="1"/>
      <c r="K7628" s="1"/>
      <c r="R7628" s="8"/>
    </row>
    <row r="7629" spans="6:18" x14ac:dyDescent="0.25">
      <c r="F7629" s="1"/>
      <c r="G7629" s="1"/>
      <c r="J7629" s="1"/>
      <c r="K7629" s="1"/>
      <c r="R7629" s="8"/>
    </row>
    <row r="7630" spans="6:18" x14ac:dyDescent="0.25">
      <c r="F7630" s="1"/>
      <c r="G7630" s="1"/>
      <c r="J7630" s="1"/>
      <c r="K7630" s="1"/>
      <c r="R7630" s="8"/>
    </row>
    <row r="7631" spans="6:18" x14ac:dyDescent="0.25">
      <c r="F7631" s="1"/>
      <c r="G7631" s="1"/>
      <c r="J7631" s="1"/>
      <c r="K7631" s="1"/>
      <c r="R7631" s="8"/>
    </row>
    <row r="7632" spans="6:18" x14ac:dyDescent="0.25">
      <c r="F7632" s="1"/>
      <c r="G7632" s="1"/>
      <c r="J7632" s="1"/>
      <c r="K7632" s="1"/>
      <c r="R7632" s="8"/>
    </row>
    <row r="7633" spans="6:18" x14ac:dyDescent="0.25">
      <c r="F7633" s="1"/>
      <c r="G7633" s="1"/>
      <c r="J7633" s="1"/>
      <c r="K7633" s="1"/>
      <c r="R7633" s="8"/>
    </row>
    <row r="7634" spans="6:18" x14ac:dyDescent="0.25">
      <c r="F7634" s="1"/>
      <c r="G7634" s="1"/>
      <c r="J7634" s="1"/>
      <c r="K7634" s="1"/>
      <c r="R7634" s="8"/>
    </row>
    <row r="7635" spans="6:18" x14ac:dyDescent="0.25">
      <c r="F7635" s="1"/>
      <c r="G7635" s="1"/>
      <c r="J7635" s="1"/>
      <c r="K7635" s="1"/>
      <c r="R7635" s="8"/>
    </row>
    <row r="7636" spans="6:18" x14ac:dyDescent="0.25">
      <c r="F7636" s="1"/>
      <c r="G7636" s="1"/>
      <c r="J7636" s="1"/>
      <c r="K7636" s="1"/>
      <c r="R7636" s="8"/>
    </row>
    <row r="7637" spans="6:18" x14ac:dyDescent="0.25">
      <c r="F7637" s="1"/>
      <c r="G7637" s="1"/>
      <c r="J7637" s="1"/>
      <c r="K7637" s="1"/>
      <c r="R7637" s="8"/>
    </row>
    <row r="7638" spans="6:18" x14ac:dyDescent="0.25">
      <c r="F7638" s="1"/>
      <c r="G7638" s="1"/>
      <c r="J7638" s="1"/>
      <c r="K7638" s="1"/>
      <c r="R7638" s="8"/>
    </row>
    <row r="7639" spans="6:18" x14ac:dyDescent="0.25">
      <c r="F7639" s="1"/>
      <c r="G7639" s="1"/>
      <c r="J7639" s="1"/>
      <c r="K7639" s="1"/>
      <c r="R7639" s="8"/>
    </row>
    <row r="7640" spans="6:18" x14ac:dyDescent="0.25">
      <c r="F7640" s="1"/>
      <c r="G7640" s="1"/>
      <c r="J7640" s="1"/>
      <c r="K7640" s="1"/>
      <c r="R7640" s="8"/>
    </row>
    <row r="7641" spans="6:18" x14ac:dyDescent="0.25">
      <c r="F7641" s="1"/>
      <c r="G7641" s="1"/>
      <c r="J7641" s="1"/>
      <c r="K7641" s="1"/>
      <c r="R7641" s="8"/>
    </row>
    <row r="7642" spans="6:18" x14ac:dyDescent="0.25">
      <c r="F7642" s="1"/>
      <c r="G7642" s="1"/>
      <c r="J7642" s="1"/>
      <c r="K7642" s="1"/>
      <c r="R7642" s="8"/>
    </row>
    <row r="7643" spans="6:18" x14ac:dyDescent="0.25">
      <c r="F7643" s="1"/>
      <c r="G7643" s="1"/>
      <c r="J7643" s="1"/>
      <c r="K7643" s="1"/>
      <c r="R7643" s="8"/>
    </row>
    <row r="7644" spans="6:18" x14ac:dyDescent="0.25">
      <c r="F7644" s="1"/>
      <c r="G7644" s="1"/>
      <c r="J7644" s="1"/>
      <c r="K7644" s="1"/>
      <c r="R7644" s="8"/>
    </row>
    <row r="7645" spans="6:18" x14ac:dyDescent="0.25">
      <c r="F7645" s="1"/>
      <c r="G7645" s="1"/>
      <c r="J7645" s="1"/>
      <c r="K7645" s="1"/>
      <c r="R7645" s="8"/>
    </row>
    <row r="7646" spans="6:18" x14ac:dyDescent="0.25">
      <c r="F7646" s="1"/>
      <c r="G7646" s="1"/>
      <c r="J7646" s="1"/>
      <c r="K7646" s="1"/>
      <c r="R7646" s="8"/>
    </row>
    <row r="7647" spans="6:18" x14ac:dyDescent="0.25">
      <c r="F7647" s="1"/>
      <c r="G7647" s="1"/>
      <c r="J7647" s="1"/>
      <c r="K7647" s="1"/>
      <c r="R7647" s="8"/>
    </row>
    <row r="7648" spans="6:18" x14ac:dyDescent="0.25">
      <c r="F7648" s="1"/>
      <c r="G7648" s="1"/>
      <c r="J7648" s="1"/>
      <c r="K7648" s="1"/>
      <c r="R7648" s="8"/>
    </row>
    <row r="7649" spans="6:18" x14ac:dyDescent="0.25">
      <c r="F7649" s="1"/>
      <c r="G7649" s="1"/>
      <c r="J7649" s="1"/>
      <c r="K7649" s="1"/>
      <c r="R7649" s="8"/>
    </row>
    <row r="7650" spans="6:18" x14ac:dyDescent="0.25">
      <c r="F7650" s="1"/>
      <c r="G7650" s="1"/>
      <c r="J7650" s="1"/>
      <c r="K7650" s="1"/>
      <c r="R7650" s="8"/>
    </row>
    <row r="7651" spans="6:18" x14ac:dyDescent="0.25">
      <c r="F7651" s="1"/>
      <c r="G7651" s="1"/>
      <c r="J7651" s="1"/>
      <c r="K7651" s="1"/>
      <c r="R7651" s="8"/>
    </row>
    <row r="7652" spans="6:18" x14ac:dyDescent="0.25">
      <c r="F7652" s="1"/>
      <c r="G7652" s="1"/>
      <c r="J7652" s="1"/>
      <c r="K7652" s="1"/>
      <c r="R7652" s="8"/>
    </row>
    <row r="7653" spans="6:18" x14ac:dyDescent="0.25">
      <c r="F7653" s="1"/>
      <c r="G7653" s="1"/>
      <c r="J7653" s="1"/>
      <c r="K7653" s="1"/>
      <c r="R7653" s="8"/>
    </row>
    <row r="7654" spans="6:18" x14ac:dyDescent="0.25">
      <c r="F7654" s="1"/>
      <c r="G7654" s="1"/>
      <c r="J7654" s="1"/>
      <c r="K7654" s="1"/>
      <c r="R7654" s="8"/>
    </row>
    <row r="7655" spans="6:18" x14ac:dyDescent="0.25">
      <c r="F7655" s="1"/>
      <c r="G7655" s="1"/>
      <c r="J7655" s="1"/>
      <c r="K7655" s="1"/>
      <c r="R7655" s="8"/>
    </row>
    <row r="7656" spans="6:18" x14ac:dyDescent="0.25">
      <c r="F7656" s="1"/>
      <c r="G7656" s="1"/>
      <c r="J7656" s="1"/>
      <c r="K7656" s="1"/>
      <c r="R7656" s="8"/>
    </row>
    <row r="7657" spans="6:18" x14ac:dyDescent="0.25">
      <c r="F7657" s="1"/>
      <c r="G7657" s="1"/>
      <c r="J7657" s="1"/>
      <c r="K7657" s="1"/>
      <c r="R7657" s="8"/>
    </row>
    <row r="7658" spans="6:18" x14ac:dyDescent="0.25">
      <c r="F7658" s="1"/>
      <c r="G7658" s="1"/>
      <c r="J7658" s="1"/>
      <c r="K7658" s="1"/>
      <c r="R7658" s="8"/>
    </row>
    <row r="7659" spans="6:18" x14ac:dyDescent="0.25">
      <c r="F7659" s="1"/>
      <c r="G7659" s="1"/>
      <c r="J7659" s="1"/>
      <c r="K7659" s="1"/>
      <c r="R7659" s="8"/>
    </row>
    <row r="7660" spans="6:18" x14ac:dyDescent="0.25">
      <c r="F7660" s="1"/>
      <c r="G7660" s="1"/>
      <c r="J7660" s="1"/>
      <c r="K7660" s="1"/>
      <c r="R7660" s="8"/>
    </row>
    <row r="7661" spans="6:18" x14ac:dyDescent="0.25">
      <c r="F7661" s="1"/>
      <c r="G7661" s="1"/>
      <c r="J7661" s="1"/>
      <c r="K7661" s="1"/>
      <c r="R7661" s="8"/>
    </row>
    <row r="7662" spans="6:18" x14ac:dyDescent="0.25">
      <c r="F7662" s="1"/>
      <c r="G7662" s="1"/>
      <c r="J7662" s="1"/>
      <c r="K7662" s="1"/>
      <c r="R7662" s="8"/>
    </row>
    <row r="7663" spans="6:18" x14ac:dyDescent="0.25">
      <c r="F7663" s="1"/>
      <c r="G7663" s="1"/>
      <c r="J7663" s="1"/>
      <c r="K7663" s="1"/>
      <c r="R7663" s="8"/>
    </row>
    <row r="7664" spans="6:18" x14ac:dyDescent="0.25">
      <c r="F7664" s="1"/>
      <c r="G7664" s="1"/>
      <c r="J7664" s="1"/>
      <c r="K7664" s="1"/>
      <c r="R7664" s="8"/>
    </row>
    <row r="7665" spans="6:18" x14ac:dyDescent="0.25">
      <c r="F7665" s="1"/>
      <c r="G7665" s="1"/>
      <c r="J7665" s="1"/>
      <c r="K7665" s="1"/>
      <c r="R7665" s="8"/>
    </row>
    <row r="7666" spans="6:18" x14ac:dyDescent="0.25">
      <c r="F7666" s="1"/>
      <c r="G7666" s="1"/>
      <c r="J7666" s="1"/>
      <c r="K7666" s="1"/>
      <c r="R7666" s="8"/>
    </row>
    <row r="7667" spans="6:18" x14ac:dyDescent="0.25">
      <c r="F7667" s="1"/>
      <c r="G7667" s="1"/>
      <c r="J7667" s="1"/>
      <c r="K7667" s="1"/>
      <c r="R7667" s="8"/>
    </row>
    <row r="7668" spans="6:18" x14ac:dyDescent="0.25">
      <c r="F7668" s="1"/>
      <c r="G7668" s="1"/>
      <c r="J7668" s="1"/>
      <c r="K7668" s="1"/>
      <c r="R7668" s="8"/>
    </row>
    <row r="7669" spans="6:18" x14ac:dyDescent="0.25">
      <c r="F7669" s="1"/>
      <c r="G7669" s="1"/>
      <c r="J7669" s="1"/>
      <c r="K7669" s="1"/>
      <c r="R7669" s="8"/>
    </row>
    <row r="7670" spans="6:18" x14ac:dyDescent="0.25">
      <c r="F7670" s="1"/>
      <c r="G7670" s="1"/>
      <c r="J7670" s="1"/>
      <c r="K7670" s="1"/>
      <c r="R7670" s="8"/>
    </row>
    <row r="7671" spans="6:18" x14ac:dyDescent="0.25">
      <c r="F7671" s="1"/>
      <c r="G7671" s="1"/>
      <c r="J7671" s="1"/>
      <c r="K7671" s="1"/>
      <c r="R7671" s="8"/>
    </row>
    <row r="7672" spans="6:18" x14ac:dyDescent="0.25">
      <c r="F7672" s="1"/>
      <c r="G7672" s="1"/>
      <c r="J7672" s="1"/>
      <c r="K7672" s="1"/>
      <c r="R7672" s="8"/>
    </row>
    <row r="7673" spans="6:18" x14ac:dyDescent="0.25">
      <c r="F7673" s="1"/>
      <c r="G7673" s="1"/>
      <c r="J7673" s="1"/>
      <c r="K7673" s="1"/>
      <c r="R7673" s="8"/>
    </row>
    <row r="7674" spans="6:18" x14ac:dyDescent="0.25">
      <c r="F7674" s="1"/>
      <c r="G7674" s="1"/>
      <c r="J7674" s="1"/>
      <c r="K7674" s="1"/>
      <c r="R7674" s="8"/>
    </row>
    <row r="7675" spans="6:18" x14ac:dyDescent="0.25">
      <c r="F7675" s="1"/>
      <c r="G7675" s="1"/>
      <c r="J7675" s="1"/>
      <c r="K7675" s="1"/>
      <c r="R7675" s="8"/>
    </row>
    <row r="7676" spans="6:18" x14ac:dyDescent="0.25">
      <c r="F7676" s="1"/>
      <c r="G7676" s="1"/>
      <c r="J7676" s="1"/>
      <c r="K7676" s="1"/>
      <c r="R7676" s="8"/>
    </row>
    <row r="7677" spans="6:18" x14ac:dyDescent="0.25">
      <c r="F7677" s="1"/>
      <c r="G7677" s="1"/>
      <c r="J7677" s="1"/>
      <c r="K7677" s="1"/>
      <c r="R7677" s="8"/>
    </row>
    <row r="7678" spans="6:18" x14ac:dyDescent="0.25">
      <c r="F7678" s="1"/>
      <c r="G7678" s="1"/>
      <c r="J7678" s="1"/>
      <c r="K7678" s="1"/>
      <c r="R7678" s="8"/>
    </row>
    <row r="7679" spans="6:18" x14ac:dyDescent="0.25">
      <c r="F7679" s="1"/>
      <c r="G7679" s="1"/>
      <c r="J7679" s="1"/>
      <c r="K7679" s="1"/>
      <c r="R7679" s="8"/>
    </row>
    <row r="7680" spans="6:18" x14ac:dyDescent="0.25">
      <c r="F7680" s="1"/>
      <c r="G7680" s="1"/>
      <c r="J7680" s="1"/>
      <c r="K7680" s="1"/>
      <c r="R7680" s="8"/>
    </row>
    <row r="7681" spans="6:18" x14ac:dyDescent="0.25">
      <c r="F7681" s="1"/>
      <c r="G7681" s="1"/>
      <c r="J7681" s="1"/>
      <c r="K7681" s="1"/>
      <c r="R7681" s="8"/>
    </row>
    <row r="7682" spans="6:18" x14ac:dyDescent="0.25">
      <c r="F7682" s="1"/>
      <c r="G7682" s="1"/>
      <c r="J7682" s="1"/>
      <c r="K7682" s="1"/>
      <c r="R7682" s="8"/>
    </row>
    <row r="7683" spans="6:18" x14ac:dyDescent="0.25">
      <c r="F7683" s="1"/>
      <c r="G7683" s="1"/>
      <c r="J7683" s="1"/>
      <c r="K7683" s="1"/>
      <c r="R7683" s="8"/>
    </row>
    <row r="7684" spans="6:18" x14ac:dyDescent="0.25">
      <c r="F7684" s="1"/>
      <c r="G7684" s="1"/>
      <c r="J7684" s="1"/>
      <c r="K7684" s="1"/>
      <c r="R7684" s="8"/>
    </row>
    <row r="7685" spans="6:18" x14ac:dyDescent="0.25">
      <c r="F7685" s="1"/>
      <c r="G7685" s="1"/>
      <c r="J7685" s="1"/>
      <c r="K7685" s="1"/>
      <c r="R7685" s="8"/>
    </row>
    <row r="7686" spans="6:18" x14ac:dyDescent="0.25">
      <c r="F7686" s="1"/>
      <c r="G7686" s="1"/>
      <c r="J7686" s="1"/>
      <c r="K7686" s="1"/>
      <c r="R7686" s="8"/>
    </row>
    <row r="7687" spans="6:18" x14ac:dyDescent="0.25">
      <c r="F7687" s="1"/>
      <c r="G7687" s="1"/>
      <c r="J7687" s="1"/>
      <c r="K7687" s="1"/>
      <c r="R7687" s="8"/>
    </row>
    <row r="7688" spans="6:18" x14ac:dyDescent="0.25">
      <c r="F7688" s="1"/>
      <c r="G7688" s="1"/>
      <c r="J7688" s="1"/>
      <c r="K7688" s="1"/>
      <c r="R7688" s="8"/>
    </row>
    <row r="7689" spans="6:18" x14ac:dyDescent="0.25">
      <c r="F7689" s="1"/>
      <c r="G7689" s="1"/>
      <c r="J7689" s="1"/>
      <c r="K7689" s="1"/>
      <c r="R7689" s="8"/>
    </row>
    <row r="7690" spans="6:18" x14ac:dyDescent="0.25">
      <c r="F7690" s="1"/>
      <c r="G7690" s="1"/>
      <c r="J7690" s="1"/>
      <c r="K7690" s="1"/>
      <c r="R7690" s="8"/>
    </row>
    <row r="7691" spans="6:18" x14ac:dyDescent="0.25">
      <c r="F7691" s="1"/>
      <c r="G7691" s="1"/>
      <c r="J7691" s="1"/>
      <c r="K7691" s="1"/>
      <c r="R7691" s="8"/>
    </row>
    <row r="7692" spans="6:18" x14ac:dyDescent="0.25">
      <c r="F7692" s="1"/>
      <c r="G7692" s="1"/>
      <c r="J7692" s="1"/>
      <c r="K7692" s="1"/>
      <c r="R7692" s="8"/>
    </row>
    <row r="7693" spans="6:18" x14ac:dyDescent="0.25">
      <c r="F7693" s="1"/>
      <c r="G7693" s="1"/>
      <c r="J7693" s="1"/>
      <c r="K7693" s="1"/>
      <c r="R7693" s="8"/>
    </row>
    <row r="7694" spans="6:18" x14ac:dyDescent="0.25">
      <c r="F7694" s="1"/>
      <c r="G7694" s="1"/>
      <c r="J7694" s="1"/>
      <c r="K7694" s="1"/>
      <c r="R7694" s="8"/>
    </row>
    <row r="7695" spans="6:18" x14ac:dyDescent="0.25">
      <c r="F7695" s="1"/>
      <c r="G7695" s="1"/>
      <c r="J7695" s="1"/>
      <c r="K7695" s="1"/>
      <c r="R7695" s="8"/>
    </row>
    <row r="7696" spans="6:18" x14ac:dyDescent="0.25">
      <c r="F7696" s="1"/>
      <c r="G7696" s="1"/>
      <c r="J7696" s="1"/>
      <c r="K7696" s="1"/>
      <c r="R7696" s="8"/>
    </row>
    <row r="7697" spans="6:18" x14ac:dyDescent="0.25">
      <c r="F7697" s="1"/>
      <c r="G7697" s="1"/>
      <c r="J7697" s="1"/>
      <c r="K7697" s="1"/>
      <c r="R7697" s="8"/>
    </row>
    <row r="7698" spans="6:18" x14ac:dyDescent="0.25">
      <c r="F7698" s="1"/>
      <c r="G7698" s="1"/>
      <c r="J7698" s="1"/>
      <c r="K7698" s="1"/>
      <c r="R7698" s="8"/>
    </row>
    <row r="7699" spans="6:18" x14ac:dyDescent="0.25">
      <c r="F7699" s="1"/>
      <c r="G7699" s="1"/>
      <c r="J7699" s="1"/>
      <c r="K7699" s="1"/>
      <c r="R7699" s="8"/>
    </row>
    <row r="7700" spans="6:18" x14ac:dyDescent="0.25">
      <c r="F7700" s="1"/>
      <c r="G7700" s="1"/>
      <c r="J7700" s="1"/>
      <c r="K7700" s="1"/>
      <c r="R7700" s="8"/>
    </row>
    <row r="7701" spans="6:18" x14ac:dyDescent="0.25">
      <c r="F7701" s="1"/>
      <c r="G7701" s="1"/>
      <c r="J7701" s="1"/>
      <c r="K7701" s="1"/>
      <c r="R7701" s="8"/>
    </row>
    <row r="7702" spans="6:18" x14ac:dyDescent="0.25">
      <c r="F7702" s="1"/>
      <c r="G7702" s="1"/>
      <c r="J7702" s="1"/>
      <c r="K7702" s="1"/>
      <c r="R7702" s="8"/>
    </row>
    <row r="7703" spans="6:18" x14ac:dyDescent="0.25">
      <c r="F7703" s="1"/>
      <c r="G7703" s="1"/>
      <c r="J7703" s="1"/>
      <c r="K7703" s="1"/>
      <c r="R7703" s="8"/>
    </row>
    <row r="7704" spans="6:18" x14ac:dyDescent="0.25">
      <c r="F7704" s="1"/>
      <c r="G7704" s="1"/>
      <c r="J7704" s="1"/>
      <c r="K7704" s="1"/>
      <c r="R7704" s="8"/>
    </row>
    <row r="7705" spans="6:18" x14ac:dyDescent="0.25">
      <c r="F7705" s="1"/>
      <c r="G7705" s="1"/>
      <c r="J7705" s="1"/>
      <c r="K7705" s="1"/>
      <c r="R7705" s="8"/>
    </row>
    <row r="7706" spans="6:18" x14ac:dyDescent="0.25">
      <c r="F7706" s="1"/>
      <c r="G7706" s="1"/>
      <c r="J7706" s="1"/>
      <c r="K7706" s="1"/>
      <c r="R7706" s="8"/>
    </row>
    <row r="7707" spans="6:18" x14ac:dyDescent="0.25">
      <c r="F7707" s="1"/>
      <c r="G7707" s="1"/>
      <c r="J7707" s="1"/>
      <c r="K7707" s="1"/>
      <c r="R7707" s="8"/>
    </row>
    <row r="7708" spans="6:18" x14ac:dyDescent="0.25">
      <c r="F7708" s="1"/>
      <c r="G7708" s="1"/>
      <c r="J7708" s="1"/>
      <c r="K7708" s="1"/>
      <c r="R7708" s="8"/>
    </row>
    <row r="7709" spans="6:18" x14ac:dyDescent="0.25">
      <c r="F7709" s="1"/>
      <c r="G7709" s="1"/>
      <c r="J7709" s="1"/>
      <c r="K7709" s="1"/>
      <c r="R7709" s="8"/>
    </row>
    <row r="7710" spans="6:18" x14ac:dyDescent="0.25">
      <c r="F7710" s="1"/>
      <c r="G7710" s="1"/>
      <c r="J7710" s="1"/>
      <c r="K7710" s="1"/>
      <c r="R7710" s="8"/>
    </row>
    <row r="7711" spans="6:18" x14ac:dyDescent="0.25">
      <c r="F7711" s="1"/>
      <c r="G7711" s="1"/>
      <c r="J7711" s="1"/>
      <c r="K7711" s="1"/>
      <c r="R7711" s="8"/>
    </row>
    <row r="7712" spans="6:18" x14ac:dyDescent="0.25">
      <c r="F7712" s="1"/>
      <c r="G7712" s="1"/>
      <c r="J7712" s="1"/>
      <c r="K7712" s="1"/>
      <c r="R7712" s="8"/>
    </row>
    <row r="7713" spans="6:18" x14ac:dyDescent="0.25">
      <c r="F7713" s="1"/>
      <c r="G7713" s="1"/>
      <c r="J7713" s="1"/>
      <c r="K7713" s="1"/>
      <c r="R7713" s="8"/>
    </row>
    <row r="7714" spans="6:18" x14ac:dyDescent="0.25">
      <c r="F7714" s="1"/>
      <c r="G7714" s="1"/>
      <c r="J7714" s="1"/>
      <c r="K7714" s="1"/>
      <c r="R7714" s="8"/>
    </row>
    <row r="7715" spans="6:18" x14ac:dyDescent="0.25">
      <c r="F7715" s="1"/>
      <c r="G7715" s="1"/>
      <c r="J7715" s="1"/>
      <c r="K7715" s="1"/>
      <c r="R7715" s="8"/>
    </row>
    <row r="7716" spans="6:18" x14ac:dyDescent="0.25">
      <c r="F7716" s="1"/>
      <c r="G7716" s="1"/>
      <c r="J7716" s="1"/>
      <c r="K7716" s="1"/>
      <c r="R7716" s="8"/>
    </row>
    <row r="7717" spans="6:18" x14ac:dyDescent="0.25">
      <c r="F7717" s="1"/>
      <c r="G7717" s="1"/>
      <c r="J7717" s="1"/>
      <c r="K7717" s="1"/>
      <c r="R7717" s="8"/>
    </row>
    <row r="7718" spans="6:18" x14ac:dyDescent="0.25">
      <c r="F7718" s="1"/>
      <c r="G7718" s="1"/>
      <c r="J7718" s="1"/>
      <c r="K7718" s="1"/>
      <c r="R7718" s="8"/>
    </row>
    <row r="7719" spans="6:18" x14ac:dyDescent="0.25">
      <c r="F7719" s="1"/>
      <c r="G7719" s="1"/>
      <c r="J7719" s="1"/>
      <c r="K7719" s="1"/>
      <c r="R7719" s="8"/>
    </row>
    <row r="7720" spans="6:18" x14ac:dyDescent="0.25">
      <c r="F7720" s="1"/>
      <c r="G7720" s="1"/>
      <c r="J7720" s="1"/>
      <c r="K7720" s="1"/>
      <c r="R7720" s="8"/>
    </row>
    <row r="7721" spans="6:18" x14ac:dyDescent="0.25">
      <c r="F7721" s="1"/>
      <c r="G7721" s="1"/>
      <c r="J7721" s="1"/>
      <c r="K7721" s="1"/>
      <c r="R7721" s="8"/>
    </row>
    <row r="7722" spans="6:18" x14ac:dyDescent="0.25">
      <c r="F7722" s="1"/>
      <c r="G7722" s="1"/>
      <c r="J7722" s="1"/>
      <c r="K7722" s="1"/>
      <c r="R7722" s="8"/>
    </row>
    <row r="7723" spans="6:18" x14ac:dyDescent="0.25">
      <c r="F7723" s="1"/>
      <c r="G7723" s="1"/>
      <c r="J7723" s="1"/>
      <c r="K7723" s="1"/>
      <c r="R7723" s="8"/>
    </row>
    <row r="7724" spans="6:18" x14ac:dyDescent="0.25">
      <c r="F7724" s="1"/>
      <c r="G7724" s="1"/>
      <c r="J7724" s="1"/>
      <c r="K7724" s="1"/>
      <c r="R7724" s="8"/>
    </row>
    <row r="7725" spans="6:18" x14ac:dyDescent="0.25">
      <c r="F7725" s="1"/>
      <c r="G7725" s="1"/>
      <c r="J7725" s="1"/>
      <c r="K7725" s="1"/>
      <c r="R7725" s="8"/>
    </row>
    <row r="7726" spans="6:18" x14ac:dyDescent="0.25">
      <c r="F7726" s="1"/>
      <c r="G7726" s="1"/>
      <c r="J7726" s="1"/>
      <c r="K7726" s="1"/>
      <c r="R7726" s="8"/>
    </row>
    <row r="7727" spans="6:18" x14ac:dyDescent="0.25">
      <c r="F7727" s="1"/>
      <c r="G7727" s="1"/>
      <c r="J7727" s="1"/>
      <c r="K7727" s="1"/>
      <c r="R7727" s="8"/>
    </row>
    <row r="7728" spans="6:18" x14ac:dyDescent="0.25">
      <c r="F7728" s="1"/>
      <c r="G7728" s="1"/>
      <c r="J7728" s="1"/>
      <c r="K7728" s="1"/>
      <c r="R7728" s="8"/>
    </row>
    <row r="7729" spans="6:18" x14ac:dyDescent="0.25">
      <c r="F7729" s="1"/>
      <c r="G7729" s="1"/>
      <c r="J7729" s="1"/>
      <c r="K7729" s="1"/>
      <c r="R7729" s="8"/>
    </row>
    <row r="7730" spans="6:18" x14ac:dyDescent="0.25">
      <c r="F7730" s="1"/>
      <c r="G7730" s="1"/>
      <c r="J7730" s="1"/>
      <c r="K7730" s="1"/>
      <c r="R7730" s="8"/>
    </row>
    <row r="7731" spans="6:18" x14ac:dyDescent="0.25">
      <c r="F7731" s="1"/>
      <c r="G7731" s="1"/>
      <c r="J7731" s="1"/>
      <c r="K7731" s="1"/>
      <c r="R7731" s="8"/>
    </row>
    <row r="7732" spans="6:18" x14ac:dyDescent="0.25">
      <c r="F7732" s="1"/>
      <c r="G7732" s="1"/>
      <c r="J7732" s="1"/>
      <c r="K7732" s="1"/>
      <c r="R7732" s="8"/>
    </row>
    <row r="7733" spans="6:18" x14ac:dyDescent="0.25">
      <c r="F7733" s="1"/>
      <c r="G7733" s="1"/>
      <c r="J7733" s="1"/>
      <c r="K7733" s="1"/>
      <c r="R7733" s="8"/>
    </row>
    <row r="7734" spans="6:18" x14ac:dyDescent="0.25">
      <c r="F7734" s="1"/>
      <c r="G7734" s="1"/>
      <c r="J7734" s="1"/>
      <c r="K7734" s="1"/>
      <c r="R7734" s="8"/>
    </row>
    <row r="7735" spans="6:18" x14ac:dyDescent="0.25">
      <c r="F7735" s="1"/>
      <c r="G7735" s="1"/>
      <c r="J7735" s="1"/>
      <c r="K7735" s="1"/>
      <c r="R7735" s="8"/>
    </row>
    <row r="7736" spans="6:18" x14ac:dyDescent="0.25">
      <c r="F7736" s="1"/>
      <c r="G7736" s="1"/>
      <c r="J7736" s="1"/>
      <c r="K7736" s="1"/>
      <c r="R7736" s="8"/>
    </row>
    <row r="7737" spans="6:18" x14ac:dyDescent="0.25">
      <c r="F7737" s="1"/>
      <c r="G7737" s="1"/>
      <c r="J7737" s="1"/>
      <c r="K7737" s="1"/>
      <c r="R7737" s="8"/>
    </row>
    <row r="7738" spans="6:18" x14ac:dyDescent="0.25">
      <c r="F7738" s="1"/>
      <c r="G7738" s="1"/>
      <c r="J7738" s="1"/>
      <c r="K7738" s="1"/>
      <c r="R7738" s="8"/>
    </row>
    <row r="7739" spans="6:18" x14ac:dyDescent="0.25">
      <c r="F7739" s="1"/>
      <c r="G7739" s="1"/>
      <c r="J7739" s="1"/>
      <c r="K7739" s="1"/>
      <c r="R7739" s="8"/>
    </row>
    <row r="7740" spans="6:18" x14ac:dyDescent="0.25">
      <c r="F7740" s="1"/>
      <c r="G7740" s="1"/>
      <c r="J7740" s="1"/>
      <c r="K7740" s="1"/>
      <c r="R7740" s="8"/>
    </row>
    <row r="7741" spans="6:18" x14ac:dyDescent="0.25">
      <c r="F7741" s="1"/>
      <c r="G7741" s="1"/>
      <c r="J7741" s="1"/>
      <c r="K7741" s="1"/>
      <c r="R7741" s="8"/>
    </row>
    <row r="7742" spans="6:18" x14ac:dyDescent="0.25">
      <c r="F7742" s="1"/>
      <c r="G7742" s="1"/>
      <c r="J7742" s="1"/>
      <c r="K7742" s="1"/>
      <c r="R7742" s="8"/>
    </row>
    <row r="7743" spans="6:18" x14ac:dyDescent="0.25">
      <c r="F7743" s="1"/>
      <c r="G7743" s="1"/>
      <c r="J7743" s="1"/>
      <c r="K7743" s="1"/>
      <c r="R7743" s="8"/>
    </row>
    <row r="7744" spans="6:18" x14ac:dyDescent="0.25">
      <c r="F7744" s="1"/>
      <c r="G7744" s="1"/>
      <c r="J7744" s="1"/>
      <c r="K7744" s="1"/>
      <c r="R7744" s="8"/>
    </row>
    <row r="7745" spans="6:18" x14ac:dyDescent="0.25">
      <c r="F7745" s="1"/>
      <c r="G7745" s="1"/>
      <c r="J7745" s="1"/>
      <c r="K7745" s="1"/>
      <c r="R7745" s="8"/>
    </row>
    <row r="7746" spans="6:18" x14ac:dyDescent="0.25">
      <c r="F7746" s="1"/>
      <c r="G7746" s="1"/>
      <c r="J7746" s="1"/>
      <c r="K7746" s="1"/>
      <c r="R7746" s="8"/>
    </row>
    <row r="7747" spans="6:18" x14ac:dyDescent="0.25">
      <c r="F7747" s="1"/>
      <c r="G7747" s="1"/>
      <c r="J7747" s="1"/>
      <c r="K7747" s="1"/>
      <c r="R7747" s="8"/>
    </row>
    <row r="7748" spans="6:18" x14ac:dyDescent="0.25">
      <c r="F7748" s="1"/>
      <c r="G7748" s="1"/>
      <c r="J7748" s="1"/>
      <c r="K7748" s="1"/>
      <c r="R7748" s="8"/>
    </row>
    <row r="7749" spans="6:18" x14ac:dyDescent="0.25">
      <c r="F7749" s="1"/>
      <c r="G7749" s="1"/>
      <c r="J7749" s="1"/>
      <c r="K7749" s="1"/>
      <c r="R7749" s="8"/>
    </row>
    <row r="7750" spans="6:18" x14ac:dyDescent="0.25">
      <c r="F7750" s="1"/>
      <c r="G7750" s="1"/>
      <c r="J7750" s="1"/>
      <c r="K7750" s="1"/>
      <c r="R7750" s="8"/>
    </row>
    <row r="7751" spans="6:18" x14ac:dyDescent="0.25">
      <c r="F7751" s="1"/>
      <c r="G7751" s="1"/>
      <c r="J7751" s="1"/>
      <c r="K7751" s="1"/>
      <c r="R7751" s="8"/>
    </row>
    <row r="7752" spans="6:18" x14ac:dyDescent="0.25">
      <c r="F7752" s="1"/>
      <c r="G7752" s="1"/>
      <c r="J7752" s="1"/>
      <c r="K7752" s="1"/>
      <c r="R7752" s="8"/>
    </row>
    <row r="7753" spans="6:18" x14ac:dyDescent="0.25">
      <c r="F7753" s="1"/>
      <c r="G7753" s="1"/>
      <c r="J7753" s="1"/>
      <c r="K7753" s="1"/>
      <c r="R7753" s="8"/>
    </row>
    <row r="7754" spans="6:18" x14ac:dyDescent="0.25">
      <c r="F7754" s="1"/>
      <c r="G7754" s="1"/>
      <c r="J7754" s="1"/>
      <c r="K7754" s="1"/>
      <c r="R7754" s="8"/>
    </row>
    <row r="7755" spans="6:18" x14ac:dyDescent="0.25">
      <c r="F7755" s="1"/>
      <c r="G7755" s="1"/>
      <c r="J7755" s="1"/>
      <c r="K7755" s="1"/>
      <c r="R7755" s="8"/>
    </row>
    <row r="7756" spans="6:18" x14ac:dyDescent="0.25">
      <c r="F7756" s="1"/>
      <c r="G7756" s="1"/>
      <c r="J7756" s="1"/>
      <c r="K7756" s="1"/>
      <c r="R7756" s="8"/>
    </row>
    <row r="7757" spans="6:18" x14ac:dyDescent="0.25">
      <c r="F7757" s="1"/>
      <c r="G7757" s="1"/>
      <c r="J7757" s="1"/>
      <c r="K7757" s="1"/>
      <c r="R7757" s="8"/>
    </row>
    <row r="7758" spans="6:18" x14ac:dyDescent="0.25">
      <c r="F7758" s="1"/>
      <c r="G7758" s="1"/>
      <c r="J7758" s="1"/>
      <c r="K7758" s="1"/>
      <c r="R7758" s="8"/>
    </row>
    <row r="7759" spans="6:18" x14ac:dyDescent="0.25">
      <c r="F7759" s="1"/>
      <c r="G7759" s="1"/>
      <c r="J7759" s="1"/>
      <c r="K7759" s="1"/>
      <c r="R7759" s="8"/>
    </row>
    <row r="7760" spans="6:18" x14ac:dyDescent="0.25">
      <c r="F7760" s="1"/>
      <c r="G7760" s="1"/>
      <c r="J7760" s="1"/>
      <c r="K7760" s="1"/>
      <c r="R7760" s="8"/>
    </row>
    <row r="7761" spans="6:18" x14ac:dyDescent="0.25">
      <c r="F7761" s="1"/>
      <c r="G7761" s="1"/>
      <c r="J7761" s="1"/>
      <c r="K7761" s="1"/>
      <c r="R7761" s="8"/>
    </row>
    <row r="7762" spans="6:18" x14ac:dyDescent="0.25">
      <c r="F7762" s="1"/>
      <c r="G7762" s="1"/>
      <c r="J7762" s="1"/>
      <c r="K7762" s="1"/>
      <c r="R7762" s="8"/>
    </row>
    <row r="7763" spans="6:18" x14ac:dyDescent="0.25">
      <c r="F7763" s="1"/>
      <c r="G7763" s="1"/>
      <c r="J7763" s="1"/>
      <c r="K7763" s="1"/>
      <c r="R7763" s="8"/>
    </row>
    <row r="7764" spans="6:18" x14ac:dyDescent="0.25">
      <c r="F7764" s="1"/>
      <c r="G7764" s="1"/>
      <c r="J7764" s="1"/>
      <c r="K7764" s="1"/>
      <c r="R7764" s="8"/>
    </row>
    <row r="7765" spans="6:18" x14ac:dyDescent="0.25">
      <c r="F7765" s="1"/>
      <c r="G7765" s="1"/>
      <c r="J7765" s="1"/>
      <c r="K7765" s="1"/>
      <c r="R7765" s="8"/>
    </row>
    <row r="7766" spans="6:18" x14ac:dyDescent="0.25">
      <c r="F7766" s="1"/>
      <c r="G7766" s="1"/>
      <c r="J7766" s="1"/>
      <c r="K7766" s="1"/>
      <c r="R7766" s="8"/>
    </row>
    <row r="7767" spans="6:18" x14ac:dyDescent="0.25">
      <c r="F7767" s="1"/>
      <c r="G7767" s="1"/>
      <c r="J7767" s="1"/>
      <c r="K7767" s="1"/>
      <c r="R7767" s="8"/>
    </row>
    <row r="7768" spans="6:18" x14ac:dyDescent="0.25">
      <c r="F7768" s="1"/>
      <c r="G7768" s="1"/>
      <c r="J7768" s="1"/>
      <c r="K7768" s="1"/>
      <c r="R7768" s="8"/>
    </row>
    <row r="7769" spans="6:18" x14ac:dyDescent="0.25">
      <c r="F7769" s="1"/>
      <c r="G7769" s="1"/>
      <c r="J7769" s="1"/>
      <c r="K7769" s="1"/>
      <c r="R7769" s="8"/>
    </row>
    <row r="7770" spans="6:18" x14ac:dyDescent="0.25">
      <c r="F7770" s="1"/>
      <c r="G7770" s="1"/>
      <c r="J7770" s="1"/>
      <c r="K7770" s="1"/>
      <c r="R7770" s="8"/>
    </row>
    <row r="7771" spans="6:18" x14ac:dyDescent="0.25">
      <c r="F7771" s="1"/>
      <c r="G7771" s="1"/>
      <c r="J7771" s="1"/>
      <c r="K7771" s="1"/>
      <c r="R7771" s="8"/>
    </row>
    <row r="7772" spans="6:18" x14ac:dyDescent="0.25">
      <c r="F7772" s="1"/>
      <c r="G7772" s="1"/>
      <c r="J7772" s="1"/>
      <c r="K7772" s="1"/>
      <c r="R7772" s="8"/>
    </row>
    <row r="7773" spans="6:18" x14ac:dyDescent="0.25">
      <c r="F7773" s="1"/>
      <c r="G7773" s="1"/>
      <c r="J7773" s="1"/>
      <c r="K7773" s="1"/>
      <c r="R7773" s="8"/>
    </row>
    <row r="7774" spans="6:18" x14ac:dyDescent="0.25">
      <c r="F7774" s="1"/>
      <c r="G7774" s="1"/>
      <c r="J7774" s="1"/>
      <c r="K7774" s="1"/>
      <c r="R7774" s="8"/>
    </row>
    <row r="7775" spans="6:18" x14ac:dyDescent="0.25">
      <c r="F7775" s="1"/>
      <c r="G7775" s="1"/>
      <c r="J7775" s="1"/>
      <c r="K7775" s="1"/>
      <c r="R7775" s="8"/>
    </row>
    <row r="7776" spans="6:18" x14ac:dyDescent="0.25">
      <c r="F7776" s="1"/>
      <c r="G7776" s="1"/>
      <c r="J7776" s="1"/>
      <c r="K7776" s="1"/>
      <c r="R7776" s="8"/>
    </row>
    <row r="7777" spans="6:18" x14ac:dyDescent="0.25">
      <c r="F7777" s="1"/>
      <c r="G7777" s="1"/>
      <c r="J7777" s="1"/>
      <c r="K7777" s="1"/>
      <c r="R7777" s="8"/>
    </row>
    <row r="7778" spans="6:18" x14ac:dyDescent="0.25">
      <c r="F7778" s="1"/>
      <c r="G7778" s="1"/>
      <c r="J7778" s="1"/>
      <c r="K7778" s="1"/>
      <c r="R7778" s="8"/>
    </row>
    <row r="7779" spans="6:18" x14ac:dyDescent="0.25">
      <c r="F7779" s="1"/>
      <c r="G7779" s="1"/>
      <c r="J7779" s="1"/>
      <c r="K7779" s="1"/>
      <c r="R7779" s="8"/>
    </row>
    <row r="7780" spans="6:18" x14ac:dyDescent="0.25">
      <c r="F7780" s="1"/>
      <c r="G7780" s="1"/>
      <c r="J7780" s="1"/>
      <c r="K7780" s="1"/>
      <c r="R7780" s="8"/>
    </row>
    <row r="7781" spans="6:18" x14ac:dyDescent="0.25">
      <c r="F7781" s="1"/>
      <c r="G7781" s="1"/>
      <c r="J7781" s="1"/>
      <c r="K7781" s="1"/>
      <c r="R7781" s="8"/>
    </row>
    <row r="7782" spans="6:18" x14ac:dyDescent="0.25">
      <c r="F7782" s="1"/>
      <c r="G7782" s="1"/>
      <c r="J7782" s="1"/>
      <c r="K7782" s="1"/>
      <c r="R7782" s="8"/>
    </row>
    <row r="7783" spans="6:18" x14ac:dyDescent="0.25">
      <c r="F7783" s="1"/>
      <c r="G7783" s="1"/>
      <c r="J7783" s="1"/>
      <c r="K7783" s="1"/>
      <c r="R7783" s="8"/>
    </row>
    <row r="7784" spans="6:18" x14ac:dyDescent="0.25">
      <c r="F7784" s="1"/>
      <c r="G7784" s="1"/>
      <c r="J7784" s="1"/>
      <c r="K7784" s="1"/>
      <c r="R7784" s="8"/>
    </row>
    <row r="7785" spans="6:18" x14ac:dyDescent="0.25">
      <c r="F7785" s="1"/>
      <c r="G7785" s="1"/>
      <c r="J7785" s="1"/>
      <c r="K7785" s="1"/>
      <c r="R7785" s="8"/>
    </row>
    <row r="7786" spans="6:18" x14ac:dyDescent="0.25">
      <c r="F7786" s="1"/>
      <c r="G7786" s="1"/>
      <c r="J7786" s="1"/>
      <c r="K7786" s="1"/>
      <c r="R7786" s="8"/>
    </row>
    <row r="7787" spans="6:18" x14ac:dyDescent="0.25">
      <c r="F7787" s="1"/>
      <c r="G7787" s="1"/>
      <c r="J7787" s="1"/>
      <c r="K7787" s="1"/>
      <c r="R7787" s="8"/>
    </row>
    <row r="7788" spans="6:18" x14ac:dyDescent="0.25">
      <c r="F7788" s="1"/>
      <c r="G7788" s="1"/>
      <c r="J7788" s="1"/>
      <c r="K7788" s="1"/>
      <c r="R7788" s="8"/>
    </row>
    <row r="7789" spans="6:18" x14ac:dyDescent="0.25">
      <c r="F7789" s="1"/>
      <c r="G7789" s="1"/>
      <c r="J7789" s="1"/>
      <c r="K7789" s="1"/>
      <c r="R7789" s="8"/>
    </row>
    <row r="7790" spans="6:18" x14ac:dyDescent="0.25">
      <c r="F7790" s="1"/>
      <c r="G7790" s="1"/>
      <c r="J7790" s="1"/>
      <c r="K7790" s="1"/>
      <c r="R7790" s="8"/>
    </row>
    <row r="7791" spans="6:18" x14ac:dyDescent="0.25">
      <c r="F7791" s="1"/>
      <c r="G7791" s="1"/>
      <c r="J7791" s="1"/>
      <c r="K7791" s="1"/>
      <c r="R7791" s="8"/>
    </row>
    <row r="7792" spans="6:18" x14ac:dyDescent="0.25">
      <c r="F7792" s="1"/>
      <c r="G7792" s="1"/>
      <c r="J7792" s="1"/>
      <c r="K7792" s="1"/>
      <c r="R7792" s="8"/>
    </row>
    <row r="7793" spans="6:18" x14ac:dyDescent="0.25">
      <c r="F7793" s="1"/>
      <c r="G7793" s="1"/>
      <c r="J7793" s="1"/>
      <c r="K7793" s="1"/>
      <c r="R7793" s="8"/>
    </row>
    <row r="7794" spans="6:18" x14ac:dyDescent="0.25">
      <c r="F7794" s="1"/>
      <c r="G7794" s="1"/>
      <c r="J7794" s="1"/>
      <c r="K7794" s="1"/>
      <c r="R7794" s="8"/>
    </row>
    <row r="7795" spans="6:18" x14ac:dyDescent="0.25">
      <c r="F7795" s="1"/>
      <c r="G7795" s="1"/>
      <c r="J7795" s="1"/>
      <c r="K7795" s="1"/>
      <c r="R7795" s="8"/>
    </row>
    <row r="7796" spans="6:18" x14ac:dyDescent="0.25">
      <c r="F7796" s="1"/>
      <c r="G7796" s="1"/>
      <c r="J7796" s="1"/>
      <c r="K7796" s="1"/>
      <c r="R7796" s="8"/>
    </row>
    <row r="7797" spans="6:18" x14ac:dyDescent="0.25">
      <c r="F7797" s="1"/>
      <c r="G7797" s="1"/>
      <c r="J7797" s="1"/>
      <c r="K7797" s="1"/>
      <c r="R7797" s="8"/>
    </row>
    <row r="7798" spans="6:18" x14ac:dyDescent="0.25">
      <c r="F7798" s="1"/>
      <c r="G7798" s="1"/>
      <c r="J7798" s="1"/>
      <c r="K7798" s="1"/>
      <c r="R7798" s="8"/>
    </row>
    <row r="7799" spans="6:18" x14ac:dyDescent="0.25">
      <c r="F7799" s="1"/>
      <c r="G7799" s="1"/>
      <c r="J7799" s="1"/>
      <c r="K7799" s="1"/>
      <c r="R7799" s="8"/>
    </row>
    <row r="7800" spans="6:18" x14ac:dyDescent="0.25">
      <c r="F7800" s="1"/>
      <c r="G7800" s="1"/>
      <c r="J7800" s="1"/>
      <c r="K7800" s="1"/>
      <c r="R7800" s="8"/>
    </row>
    <row r="7801" spans="6:18" x14ac:dyDescent="0.25">
      <c r="F7801" s="1"/>
      <c r="G7801" s="1"/>
      <c r="J7801" s="1"/>
      <c r="K7801" s="1"/>
      <c r="R7801" s="8"/>
    </row>
    <row r="7802" spans="6:18" x14ac:dyDescent="0.25">
      <c r="F7802" s="1"/>
      <c r="G7802" s="1"/>
      <c r="J7802" s="1"/>
      <c r="K7802" s="1"/>
      <c r="R7802" s="8"/>
    </row>
    <row r="7803" spans="6:18" x14ac:dyDescent="0.25">
      <c r="F7803" s="1"/>
      <c r="G7803" s="1"/>
      <c r="J7803" s="1"/>
      <c r="K7803" s="1"/>
      <c r="R7803" s="8"/>
    </row>
    <row r="7804" spans="6:18" x14ac:dyDescent="0.25">
      <c r="F7804" s="1"/>
      <c r="G7804" s="1"/>
      <c r="J7804" s="1"/>
      <c r="K7804" s="1"/>
      <c r="R7804" s="8"/>
    </row>
    <row r="7805" spans="6:18" x14ac:dyDescent="0.25">
      <c r="F7805" s="1"/>
      <c r="G7805" s="1"/>
      <c r="J7805" s="1"/>
      <c r="K7805" s="1"/>
      <c r="R7805" s="8"/>
    </row>
    <row r="7806" spans="6:18" x14ac:dyDescent="0.25">
      <c r="F7806" s="1"/>
      <c r="G7806" s="1"/>
      <c r="J7806" s="1"/>
      <c r="K7806" s="1"/>
      <c r="R7806" s="8"/>
    </row>
    <row r="7807" spans="6:18" x14ac:dyDescent="0.25">
      <c r="F7807" s="1"/>
      <c r="G7807" s="1"/>
      <c r="J7807" s="1"/>
      <c r="K7807" s="1"/>
      <c r="R7807" s="8"/>
    </row>
    <row r="7808" spans="6:18" x14ac:dyDescent="0.25">
      <c r="F7808" s="1"/>
      <c r="G7808" s="1"/>
      <c r="J7808" s="1"/>
      <c r="K7808" s="1"/>
      <c r="R7808" s="8"/>
    </row>
    <row r="7809" spans="6:18" x14ac:dyDescent="0.25">
      <c r="F7809" s="1"/>
      <c r="G7809" s="1"/>
      <c r="J7809" s="1"/>
      <c r="K7809" s="1"/>
      <c r="R7809" s="8"/>
    </row>
    <row r="7810" spans="6:18" x14ac:dyDescent="0.25">
      <c r="F7810" s="1"/>
      <c r="G7810" s="1"/>
      <c r="J7810" s="1"/>
      <c r="K7810" s="1"/>
      <c r="R7810" s="8"/>
    </row>
  </sheetData>
  <sortState ref="A2:AI151">
    <sortCondition ref="C2:C15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9"/>
  <sheetViews>
    <sheetView workbookViewId="0"/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F2" s="6"/>
      <c r="G2" s="6"/>
      <c r="H2" s="6"/>
      <c r="I2" s="6"/>
      <c r="J2" s="6"/>
      <c r="K2" s="6"/>
      <c r="L2" s="6"/>
    </row>
    <row r="3" spans="1:12" ht="14.45" x14ac:dyDescent="0.3"/>
    <row r="4" spans="1:12" ht="14.45" x14ac:dyDescent="0.3"/>
    <row r="5" spans="1:12" ht="14.45" x14ac:dyDescent="0.3"/>
    <row r="6" spans="1:12" ht="14.45" x14ac:dyDescent="0.3"/>
    <row r="7" spans="1:12" ht="14.45" x14ac:dyDescent="0.3"/>
    <row r="8" spans="1:12" ht="14.45" x14ac:dyDescent="0.3"/>
    <row r="9" spans="1:12" ht="14.45" x14ac:dyDescent="0.3"/>
    <row r="10" spans="1:12" ht="14.45" x14ac:dyDescent="0.3"/>
    <row r="11" spans="1:12" ht="14.45" x14ac:dyDescent="0.3"/>
    <row r="12" spans="1:12" ht="14.45" x14ac:dyDescent="0.3"/>
    <row r="13" spans="1:12" ht="14.45" x14ac:dyDescent="0.3"/>
    <row r="14" spans="1:12" ht="14.45" x14ac:dyDescent="0.3"/>
    <row r="15" spans="1:12" ht="14.45" x14ac:dyDescent="0.3"/>
    <row r="16" spans="1:12" ht="14.45" x14ac:dyDescent="0.3"/>
    <row r="17" ht="14.45" x14ac:dyDescent="0.3"/>
    <row r="3909" spans="6:12" x14ac:dyDescent="0.25">
      <c r="F3909" s="6"/>
      <c r="G3909" s="6"/>
      <c r="H3909" s="6"/>
      <c r="I3909" s="6"/>
      <c r="J3909" s="6"/>
      <c r="K3909" s="6"/>
      <c r="L390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2019-06-12T16:23:04Z</dcterms:modified>
</cp:coreProperties>
</file>