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2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7" i="5" l="1"/>
  <c r="I247" i="5"/>
  <c r="H247" i="5"/>
  <c r="G247" i="5"/>
  <c r="F247" i="5"/>
  <c r="E247" i="5"/>
  <c r="D247" i="5"/>
  <c r="C247" i="5"/>
  <c r="J246" i="5"/>
  <c r="I246" i="5"/>
  <c r="H246" i="5"/>
  <c r="G246" i="5"/>
  <c r="F246" i="5"/>
  <c r="E246" i="5"/>
  <c r="D246" i="5"/>
  <c r="C246" i="5"/>
  <c r="J245" i="5"/>
  <c r="I245" i="5"/>
  <c r="H245" i="5"/>
  <c r="G245" i="5"/>
  <c r="F245" i="5"/>
  <c r="E245" i="5"/>
  <c r="D245" i="5"/>
  <c r="C245" i="5"/>
  <c r="J244" i="5"/>
  <c r="I244" i="5"/>
  <c r="H244" i="5"/>
  <c r="G244" i="5"/>
  <c r="F244" i="5"/>
  <c r="E244" i="5"/>
  <c r="D244" i="5"/>
  <c r="C244" i="5"/>
  <c r="J243" i="5"/>
  <c r="I243" i="5"/>
  <c r="H243" i="5"/>
  <c r="G243" i="5"/>
  <c r="F243" i="5"/>
  <c r="E243" i="5"/>
  <c r="D243" i="5"/>
  <c r="C243" i="5"/>
  <c r="J242" i="5"/>
  <c r="I242" i="5"/>
  <c r="H242" i="5"/>
  <c r="G242" i="5"/>
  <c r="F242" i="5"/>
  <c r="E242" i="5"/>
  <c r="D242" i="5"/>
  <c r="C242" i="5"/>
  <c r="J241" i="5"/>
  <c r="I241" i="5"/>
  <c r="H241" i="5"/>
  <c r="G241" i="5"/>
  <c r="F241" i="5"/>
  <c r="E241" i="5"/>
  <c r="D241" i="5"/>
  <c r="C241" i="5"/>
  <c r="J240" i="5"/>
  <c r="I240" i="5"/>
  <c r="H240" i="5"/>
  <c r="G240" i="5"/>
  <c r="F240" i="5"/>
  <c r="E240" i="5"/>
  <c r="D240" i="5"/>
  <c r="C240" i="5"/>
  <c r="J239" i="5"/>
  <c r="I239" i="5"/>
  <c r="H239" i="5"/>
  <c r="G239" i="5"/>
  <c r="F239" i="5"/>
  <c r="E239" i="5"/>
  <c r="D239" i="5"/>
  <c r="C239" i="5"/>
  <c r="J238" i="5"/>
  <c r="I238" i="5"/>
  <c r="H238" i="5"/>
  <c r="G238" i="5"/>
  <c r="F238" i="5"/>
  <c r="E238" i="5"/>
  <c r="D238" i="5"/>
  <c r="C238" i="5"/>
  <c r="J237" i="5"/>
  <c r="I237" i="5"/>
  <c r="H237" i="5"/>
  <c r="G237" i="5"/>
  <c r="F237" i="5"/>
  <c r="E237" i="5"/>
  <c r="D237" i="5"/>
  <c r="C237" i="5"/>
  <c r="J236" i="5"/>
  <c r="I236" i="5"/>
  <c r="H236" i="5"/>
  <c r="G236" i="5"/>
  <c r="F236" i="5"/>
  <c r="E236" i="5"/>
  <c r="D236" i="5"/>
  <c r="C236" i="5"/>
  <c r="J235" i="5"/>
  <c r="I235" i="5"/>
  <c r="H235" i="5"/>
  <c r="G235" i="5"/>
  <c r="F235" i="5"/>
  <c r="E235" i="5"/>
  <c r="D235" i="5"/>
  <c r="C235" i="5"/>
  <c r="J234" i="5"/>
  <c r="I234" i="5"/>
  <c r="H234" i="5"/>
  <c r="G234" i="5"/>
  <c r="F234" i="5"/>
  <c r="E234" i="5"/>
  <c r="D234" i="5"/>
  <c r="C234" i="5"/>
  <c r="J233" i="5"/>
  <c r="I233" i="5"/>
  <c r="H233" i="5"/>
  <c r="G233" i="5"/>
  <c r="F233" i="5"/>
  <c r="E233" i="5"/>
  <c r="D233" i="5"/>
  <c r="C233" i="5"/>
  <c r="J232" i="5"/>
  <c r="I232" i="5"/>
  <c r="H232" i="5"/>
  <c r="G232" i="5"/>
  <c r="F232" i="5"/>
  <c r="E232" i="5"/>
  <c r="D232" i="5"/>
  <c r="C232" i="5"/>
  <c r="J231" i="5"/>
  <c r="I231" i="5"/>
  <c r="H231" i="5"/>
  <c r="G231" i="5"/>
  <c r="F231" i="5"/>
  <c r="E231" i="5"/>
  <c r="D231" i="5"/>
  <c r="C231" i="5"/>
  <c r="J230" i="5"/>
  <c r="I230" i="5"/>
  <c r="H230" i="5"/>
  <c r="G230" i="5"/>
  <c r="F230" i="5"/>
  <c r="E230" i="5"/>
  <c r="D230" i="5"/>
  <c r="C230" i="5"/>
  <c r="J229" i="5"/>
  <c r="I229" i="5"/>
  <c r="H229" i="5"/>
  <c r="G229" i="5"/>
  <c r="F229" i="5"/>
  <c r="E229" i="5"/>
  <c r="D229" i="5"/>
  <c r="C229" i="5"/>
  <c r="J228" i="5"/>
  <c r="I228" i="5"/>
  <c r="H228" i="5"/>
  <c r="G228" i="5"/>
  <c r="F228" i="5"/>
  <c r="E228" i="5"/>
  <c r="D228" i="5"/>
  <c r="C228" i="5"/>
  <c r="J227" i="5"/>
  <c r="I227" i="5"/>
  <c r="H227" i="5"/>
  <c r="G227" i="5"/>
  <c r="F227" i="5"/>
  <c r="E227" i="5"/>
  <c r="D227" i="5"/>
  <c r="C227" i="5"/>
  <c r="J226" i="5"/>
  <c r="I226" i="5"/>
  <c r="H226" i="5"/>
  <c r="G226" i="5"/>
  <c r="F226" i="5"/>
  <c r="E226" i="5"/>
  <c r="D226" i="5"/>
  <c r="C226" i="5"/>
  <c r="J225" i="5"/>
  <c r="I225" i="5"/>
  <c r="H225" i="5"/>
  <c r="G225" i="5"/>
  <c r="F225" i="5"/>
  <c r="E225" i="5"/>
  <c r="D225" i="5"/>
  <c r="C225" i="5"/>
  <c r="J224" i="5"/>
  <c r="I224" i="5"/>
  <c r="H224" i="5"/>
  <c r="G224" i="5"/>
  <c r="F224" i="5"/>
  <c r="E224" i="5"/>
  <c r="D224" i="5"/>
  <c r="C224" i="5"/>
  <c r="J223" i="5"/>
  <c r="I223" i="5"/>
  <c r="H223" i="5"/>
  <c r="G223" i="5"/>
  <c r="F223" i="5"/>
  <c r="E223" i="5"/>
  <c r="D223" i="5"/>
  <c r="C223" i="5"/>
  <c r="J222" i="5"/>
  <c r="I222" i="5"/>
  <c r="H222" i="5"/>
  <c r="G222" i="5"/>
  <c r="F222" i="5"/>
  <c r="E222" i="5"/>
  <c r="D222" i="5"/>
  <c r="C222" i="5"/>
  <c r="J221" i="5"/>
  <c r="I221" i="5"/>
  <c r="H221" i="5"/>
  <c r="G221" i="5"/>
  <c r="F221" i="5"/>
  <c r="E221" i="5"/>
  <c r="D221" i="5"/>
  <c r="C221" i="5"/>
  <c r="J220" i="5"/>
  <c r="I220" i="5"/>
  <c r="H220" i="5"/>
  <c r="G220" i="5"/>
  <c r="F220" i="5"/>
  <c r="E220" i="5"/>
  <c r="D220" i="5"/>
  <c r="C220" i="5"/>
  <c r="J219" i="5"/>
  <c r="I219" i="5"/>
  <c r="H219" i="5"/>
  <c r="G219" i="5"/>
  <c r="F219" i="5"/>
  <c r="E219" i="5"/>
  <c r="D219" i="5"/>
  <c r="C219" i="5"/>
  <c r="J218" i="5"/>
  <c r="I218" i="5"/>
  <c r="H218" i="5"/>
  <c r="G218" i="5"/>
  <c r="F218" i="5"/>
  <c r="E218" i="5"/>
  <c r="D218" i="5"/>
  <c r="C218" i="5"/>
  <c r="J217" i="5"/>
  <c r="I217" i="5"/>
  <c r="H217" i="5"/>
  <c r="G217" i="5"/>
  <c r="F217" i="5"/>
  <c r="E217" i="5"/>
  <c r="D217" i="5"/>
  <c r="C217" i="5"/>
  <c r="J216" i="5"/>
  <c r="I216" i="5"/>
  <c r="H216" i="5"/>
  <c r="G216" i="5"/>
  <c r="F216" i="5"/>
  <c r="E216" i="5"/>
  <c r="D216" i="5"/>
  <c r="C216" i="5"/>
  <c r="J215" i="5"/>
  <c r="I215" i="5"/>
  <c r="H215" i="5"/>
  <c r="G215" i="5"/>
  <c r="F215" i="5"/>
  <c r="E215" i="5"/>
  <c r="D215" i="5"/>
  <c r="C215" i="5"/>
  <c r="J214" i="5"/>
  <c r="I214" i="5"/>
  <c r="H214" i="5"/>
  <c r="G214" i="5"/>
  <c r="F214" i="5"/>
  <c r="E214" i="5"/>
  <c r="D214" i="5"/>
  <c r="C214" i="5"/>
  <c r="J213" i="5"/>
  <c r="I213" i="5"/>
  <c r="H213" i="5"/>
  <c r="G213" i="5"/>
  <c r="F213" i="5"/>
  <c r="E213" i="5"/>
  <c r="D213" i="5"/>
  <c r="C213" i="5"/>
  <c r="J212" i="5"/>
  <c r="I212" i="5"/>
  <c r="H212" i="5"/>
  <c r="G212" i="5"/>
  <c r="F212" i="5"/>
  <c r="E212" i="5"/>
  <c r="D212" i="5"/>
  <c r="C212" i="5"/>
  <c r="J211" i="5"/>
  <c r="I211" i="5"/>
  <c r="H211" i="5"/>
  <c r="G211" i="5"/>
  <c r="F211" i="5"/>
  <c r="E211" i="5"/>
  <c r="D211" i="5"/>
  <c r="C211" i="5"/>
  <c r="J210" i="5"/>
  <c r="I210" i="5"/>
  <c r="H210" i="5"/>
  <c r="G210" i="5"/>
  <c r="F210" i="5"/>
  <c r="E210" i="5"/>
  <c r="D210" i="5"/>
  <c r="C210" i="5"/>
  <c r="J209" i="5"/>
  <c r="I209" i="5"/>
  <c r="H209" i="5"/>
  <c r="G209" i="5"/>
  <c r="F209" i="5"/>
  <c r="E209" i="5"/>
  <c r="D209" i="5"/>
  <c r="C209" i="5"/>
  <c r="J208" i="5"/>
  <c r="I208" i="5"/>
  <c r="H208" i="5"/>
  <c r="G208" i="5"/>
  <c r="F208" i="5"/>
  <c r="E208" i="5"/>
  <c r="D208" i="5"/>
  <c r="C208" i="5"/>
  <c r="J207" i="5"/>
  <c r="I207" i="5"/>
  <c r="H207" i="5"/>
  <c r="G207" i="5"/>
  <c r="F207" i="5"/>
  <c r="E207" i="5"/>
  <c r="D207" i="5"/>
  <c r="C207" i="5"/>
  <c r="J206" i="5"/>
  <c r="I206" i="5"/>
  <c r="H206" i="5"/>
  <c r="G206" i="5"/>
  <c r="F206" i="5"/>
  <c r="E206" i="5"/>
  <c r="D206" i="5"/>
  <c r="C206" i="5"/>
  <c r="J205" i="5"/>
  <c r="I205" i="5"/>
  <c r="H205" i="5"/>
  <c r="G205" i="5"/>
  <c r="F205" i="5"/>
  <c r="E205" i="5"/>
  <c r="D205" i="5"/>
  <c r="C205" i="5"/>
  <c r="J204" i="5"/>
  <c r="I204" i="5"/>
  <c r="H204" i="5"/>
  <c r="G204" i="5"/>
  <c r="F204" i="5"/>
  <c r="E204" i="5"/>
  <c r="D204" i="5"/>
  <c r="C204" i="5"/>
  <c r="J203" i="5"/>
  <c r="I203" i="5"/>
  <c r="H203" i="5"/>
  <c r="G203" i="5"/>
  <c r="F203" i="5"/>
  <c r="E203" i="5"/>
  <c r="D203" i="5"/>
  <c r="C203" i="5"/>
  <c r="J202" i="5"/>
  <c r="I202" i="5"/>
  <c r="H202" i="5"/>
  <c r="G202" i="5"/>
  <c r="F202" i="5"/>
  <c r="E202" i="5"/>
  <c r="D202" i="5"/>
  <c r="C202" i="5"/>
  <c r="J201" i="5"/>
  <c r="I201" i="5"/>
  <c r="H201" i="5"/>
  <c r="G201" i="5"/>
  <c r="F201" i="5"/>
  <c r="E201" i="5"/>
  <c r="D201" i="5"/>
  <c r="C201" i="5"/>
  <c r="J200" i="5"/>
  <c r="I200" i="5"/>
  <c r="H200" i="5"/>
  <c r="G200" i="5"/>
  <c r="F200" i="5"/>
  <c r="E200" i="5"/>
  <c r="D200" i="5"/>
  <c r="C200" i="5"/>
  <c r="J199" i="5"/>
  <c r="I199" i="5"/>
  <c r="H199" i="5"/>
  <c r="G199" i="5"/>
  <c r="F199" i="5"/>
  <c r="E199" i="5"/>
  <c r="D199" i="5"/>
  <c r="C199" i="5"/>
  <c r="J198" i="5"/>
  <c r="I198" i="5"/>
  <c r="H198" i="5"/>
  <c r="G198" i="5"/>
  <c r="F198" i="5"/>
  <c r="E198" i="5"/>
  <c r="D198" i="5"/>
  <c r="C198" i="5"/>
  <c r="J197" i="5"/>
  <c r="I197" i="5"/>
  <c r="H197" i="5"/>
  <c r="G197" i="5"/>
  <c r="F197" i="5"/>
  <c r="E197" i="5"/>
  <c r="D197" i="5"/>
  <c r="C197" i="5"/>
  <c r="J196" i="5"/>
  <c r="I196" i="5"/>
  <c r="H196" i="5"/>
  <c r="G196" i="5"/>
  <c r="F196" i="5"/>
  <c r="E196" i="5"/>
  <c r="D196" i="5"/>
  <c r="C196" i="5"/>
  <c r="J195" i="5"/>
  <c r="I195" i="5"/>
  <c r="H195" i="5"/>
  <c r="G195" i="5"/>
  <c r="F195" i="5"/>
  <c r="E195" i="5"/>
  <c r="D195" i="5"/>
  <c r="C195" i="5"/>
  <c r="J194" i="5"/>
  <c r="I194" i="5"/>
  <c r="H194" i="5"/>
  <c r="G194" i="5"/>
  <c r="F194" i="5"/>
  <c r="E194" i="5"/>
  <c r="D194" i="5"/>
  <c r="C194" i="5"/>
  <c r="J193" i="5"/>
  <c r="I193" i="5"/>
  <c r="H193" i="5"/>
  <c r="G193" i="5"/>
  <c r="F193" i="5"/>
  <c r="E193" i="5"/>
  <c r="D193" i="5"/>
  <c r="C193" i="5"/>
  <c r="J192" i="5"/>
  <c r="I192" i="5"/>
  <c r="H192" i="5"/>
  <c r="G192" i="5"/>
  <c r="F192" i="5"/>
  <c r="E192" i="5"/>
  <c r="D192" i="5"/>
  <c r="C192" i="5"/>
  <c r="J191" i="5"/>
  <c r="I191" i="5"/>
  <c r="H191" i="5"/>
  <c r="G191" i="5"/>
  <c r="F191" i="5"/>
  <c r="E191" i="5"/>
  <c r="D191" i="5"/>
  <c r="C191" i="5"/>
  <c r="J190" i="5"/>
  <c r="I190" i="5"/>
  <c r="H190" i="5"/>
  <c r="G190" i="5"/>
  <c r="F190" i="5"/>
  <c r="E190" i="5"/>
  <c r="D190" i="5"/>
  <c r="C190" i="5"/>
  <c r="J189" i="5"/>
  <c r="I189" i="5"/>
  <c r="H189" i="5"/>
  <c r="G189" i="5"/>
  <c r="F189" i="5"/>
  <c r="E189" i="5"/>
  <c r="D189" i="5"/>
  <c r="C189" i="5"/>
  <c r="J188" i="5"/>
  <c r="I188" i="5"/>
  <c r="H188" i="5"/>
  <c r="G188" i="5"/>
  <c r="F188" i="5"/>
  <c r="E188" i="5"/>
  <c r="D188" i="5"/>
  <c r="C188" i="5"/>
  <c r="J187" i="5"/>
  <c r="I187" i="5"/>
  <c r="H187" i="5"/>
  <c r="G187" i="5"/>
  <c r="F187" i="5"/>
  <c r="E187" i="5"/>
  <c r="D187" i="5"/>
  <c r="C187" i="5"/>
  <c r="J186" i="5"/>
  <c r="I186" i="5"/>
  <c r="H186" i="5"/>
  <c r="G186" i="5"/>
  <c r="F186" i="5"/>
  <c r="E186" i="5"/>
  <c r="D186" i="5"/>
  <c r="C186" i="5"/>
  <c r="J185" i="5"/>
  <c r="I185" i="5"/>
  <c r="H185" i="5"/>
  <c r="G185" i="5"/>
  <c r="F185" i="5"/>
  <c r="E185" i="5"/>
  <c r="D185" i="5"/>
  <c r="C185" i="5"/>
  <c r="J184" i="5"/>
  <c r="I184" i="5"/>
  <c r="H184" i="5"/>
  <c r="G184" i="5"/>
  <c r="F184" i="5"/>
  <c r="E184" i="5"/>
  <c r="D184" i="5"/>
  <c r="C184" i="5"/>
  <c r="J183" i="5"/>
  <c r="I183" i="5"/>
  <c r="H183" i="5"/>
  <c r="G183" i="5"/>
  <c r="F183" i="5"/>
  <c r="E183" i="5"/>
  <c r="D183" i="5"/>
  <c r="C183" i="5"/>
  <c r="J182" i="5"/>
  <c r="I182" i="5"/>
  <c r="H182" i="5"/>
  <c r="G182" i="5"/>
  <c r="F182" i="5"/>
  <c r="E182" i="5"/>
  <c r="D182" i="5"/>
  <c r="C182" i="5"/>
  <c r="J181" i="5"/>
  <c r="I181" i="5"/>
  <c r="H181" i="5"/>
  <c r="G181" i="5"/>
  <c r="F181" i="5"/>
  <c r="E181" i="5"/>
  <c r="D181" i="5"/>
  <c r="C181" i="5"/>
  <c r="J180" i="5"/>
  <c r="I180" i="5"/>
  <c r="H180" i="5"/>
  <c r="G180" i="5"/>
  <c r="F180" i="5"/>
  <c r="E180" i="5"/>
  <c r="D180" i="5"/>
  <c r="C180" i="5"/>
  <c r="J179" i="5"/>
  <c r="I179" i="5"/>
  <c r="H179" i="5"/>
  <c r="G179" i="5"/>
  <c r="F179" i="5"/>
  <c r="E179" i="5"/>
  <c r="D179" i="5"/>
  <c r="C179" i="5"/>
  <c r="J178" i="5"/>
  <c r="I178" i="5"/>
  <c r="H178" i="5"/>
  <c r="G178" i="5"/>
  <c r="F178" i="5"/>
  <c r="E178" i="5"/>
  <c r="D178" i="5"/>
  <c r="C178" i="5"/>
  <c r="J177" i="5"/>
  <c r="I177" i="5"/>
  <c r="H177" i="5"/>
  <c r="G177" i="5"/>
  <c r="F177" i="5"/>
  <c r="E177" i="5"/>
  <c r="D177" i="5"/>
  <c r="C177" i="5"/>
  <c r="J176" i="5"/>
  <c r="I176" i="5"/>
  <c r="H176" i="5"/>
  <c r="G176" i="5"/>
  <c r="F176" i="5"/>
  <c r="E176" i="5"/>
  <c r="D176" i="5"/>
  <c r="C176" i="5"/>
  <c r="J175" i="5"/>
  <c r="I175" i="5"/>
  <c r="H175" i="5"/>
  <c r="G175" i="5"/>
  <c r="F175" i="5"/>
  <c r="E175" i="5"/>
  <c r="D175" i="5"/>
  <c r="C175" i="5"/>
  <c r="J174" i="5"/>
  <c r="I174" i="5"/>
  <c r="H174" i="5"/>
  <c r="G174" i="5"/>
  <c r="F174" i="5"/>
  <c r="E174" i="5"/>
  <c r="D174" i="5"/>
  <c r="C174" i="5"/>
  <c r="J173" i="5"/>
  <c r="I173" i="5"/>
  <c r="H173" i="5"/>
  <c r="G173" i="5"/>
  <c r="F173" i="5"/>
  <c r="E173" i="5"/>
  <c r="D173" i="5"/>
  <c r="C173" i="5"/>
  <c r="J172" i="5"/>
  <c r="I172" i="5"/>
  <c r="H172" i="5"/>
  <c r="G172" i="5"/>
  <c r="F172" i="5"/>
  <c r="E172" i="5"/>
  <c r="D172" i="5"/>
  <c r="C172" i="5"/>
  <c r="J171" i="5"/>
  <c r="I171" i="5"/>
  <c r="H171" i="5"/>
  <c r="G171" i="5"/>
  <c r="F171" i="5"/>
  <c r="E171" i="5"/>
  <c r="D171" i="5"/>
  <c r="C171" i="5"/>
  <c r="J170" i="5"/>
  <c r="I170" i="5"/>
  <c r="H170" i="5"/>
  <c r="G170" i="5"/>
  <c r="F170" i="5"/>
  <c r="E170" i="5"/>
  <c r="D170" i="5"/>
  <c r="C170" i="5"/>
  <c r="J169" i="5"/>
  <c r="I169" i="5"/>
  <c r="H169" i="5"/>
  <c r="G169" i="5"/>
  <c r="F169" i="5"/>
  <c r="E169" i="5"/>
  <c r="D169" i="5"/>
  <c r="C169" i="5"/>
  <c r="J168" i="5"/>
  <c r="I168" i="5"/>
  <c r="H168" i="5"/>
  <c r="G168" i="5"/>
  <c r="F168" i="5"/>
  <c r="E168" i="5"/>
  <c r="D168" i="5"/>
  <c r="C168" i="5"/>
  <c r="J167" i="5"/>
  <c r="I167" i="5"/>
  <c r="H167" i="5"/>
  <c r="G167" i="5"/>
  <c r="F167" i="5"/>
  <c r="E167" i="5"/>
  <c r="D167" i="5"/>
  <c r="C167" i="5"/>
  <c r="J166" i="5"/>
  <c r="I166" i="5"/>
  <c r="H166" i="5"/>
  <c r="G166" i="5"/>
  <c r="F166" i="5"/>
  <c r="E166" i="5"/>
  <c r="C166" i="5"/>
  <c r="J165" i="5"/>
  <c r="I165" i="5"/>
  <c r="H165" i="5"/>
  <c r="G165" i="5"/>
  <c r="F165" i="5"/>
  <c r="E165" i="5"/>
  <c r="D165" i="5"/>
  <c r="C165" i="5"/>
  <c r="J164" i="5"/>
  <c r="I164" i="5"/>
  <c r="H164" i="5"/>
  <c r="G164" i="5"/>
  <c r="F164" i="5"/>
  <c r="E164" i="5"/>
  <c r="D164" i="5"/>
  <c r="C164" i="5"/>
  <c r="J163" i="5"/>
  <c r="I163" i="5"/>
  <c r="H163" i="5"/>
  <c r="G163" i="5"/>
  <c r="F163" i="5"/>
  <c r="E163" i="5"/>
  <c r="D163" i="5"/>
  <c r="C163" i="5"/>
  <c r="J162" i="5"/>
  <c r="I162" i="5"/>
  <c r="H162" i="5"/>
  <c r="G162" i="5"/>
  <c r="F162" i="5"/>
  <c r="E162" i="5"/>
  <c r="D162" i="5"/>
  <c r="C162" i="5"/>
  <c r="J161" i="5"/>
  <c r="I161" i="5"/>
  <c r="H161" i="5"/>
  <c r="G161" i="5"/>
  <c r="F161" i="5"/>
  <c r="E161" i="5"/>
  <c r="D161" i="5"/>
  <c r="C161" i="5"/>
  <c r="J160" i="5"/>
  <c r="I160" i="5"/>
  <c r="H160" i="5"/>
  <c r="G160" i="5"/>
  <c r="F160" i="5"/>
  <c r="E160" i="5"/>
  <c r="D160" i="5"/>
  <c r="C160" i="5"/>
  <c r="J159" i="5"/>
  <c r="I159" i="5"/>
  <c r="H159" i="5"/>
  <c r="G159" i="5"/>
  <c r="F159" i="5"/>
  <c r="E159" i="5"/>
  <c r="D159" i="5"/>
  <c r="C159" i="5"/>
  <c r="J158" i="5"/>
  <c r="I158" i="5"/>
  <c r="H158" i="5"/>
  <c r="G158" i="5"/>
  <c r="F158" i="5"/>
  <c r="E158" i="5"/>
  <c r="D158" i="5"/>
  <c r="C158" i="5"/>
  <c r="J157" i="5"/>
  <c r="I157" i="5"/>
  <c r="H157" i="5"/>
  <c r="G157" i="5"/>
  <c r="F157" i="5"/>
  <c r="E157" i="5"/>
  <c r="D157" i="5"/>
  <c r="C157" i="5"/>
  <c r="J156" i="5"/>
  <c r="I156" i="5"/>
  <c r="H156" i="5"/>
  <c r="G156" i="5"/>
  <c r="F156" i="5"/>
  <c r="E156" i="5"/>
  <c r="D156" i="5"/>
  <c r="C156" i="5"/>
  <c r="J155" i="5"/>
  <c r="I155" i="5"/>
  <c r="H155" i="5"/>
  <c r="G155" i="5"/>
  <c r="F155" i="5"/>
  <c r="E155" i="5"/>
  <c r="D155" i="5"/>
  <c r="C155" i="5"/>
  <c r="J154" i="5"/>
  <c r="I154" i="5"/>
  <c r="H154" i="5"/>
  <c r="G154" i="5"/>
  <c r="F154" i="5"/>
  <c r="E154" i="5"/>
  <c r="D154" i="5"/>
  <c r="C154" i="5"/>
  <c r="J153" i="5"/>
  <c r="I153" i="5"/>
  <c r="H153" i="5"/>
  <c r="G153" i="5"/>
  <c r="F153" i="5"/>
  <c r="E153" i="5"/>
  <c r="D153" i="5"/>
  <c r="C153" i="5"/>
  <c r="J152" i="5"/>
  <c r="I152" i="5"/>
  <c r="H152" i="5"/>
  <c r="G152" i="5"/>
  <c r="F152" i="5"/>
  <c r="E152" i="5"/>
  <c r="D152" i="5"/>
  <c r="C152" i="5"/>
  <c r="J151" i="5"/>
  <c r="I151" i="5"/>
  <c r="H151" i="5"/>
  <c r="G151" i="5"/>
  <c r="F151" i="5"/>
  <c r="E151" i="5"/>
  <c r="D151" i="5"/>
  <c r="C151" i="5"/>
  <c r="J150" i="5"/>
  <c r="I150" i="5"/>
  <c r="H150" i="5"/>
  <c r="G150" i="5"/>
  <c r="F150" i="5"/>
  <c r="E150" i="5"/>
  <c r="D150" i="5"/>
  <c r="C150" i="5"/>
  <c r="J149" i="5"/>
  <c r="I149" i="5"/>
  <c r="H149" i="5"/>
  <c r="G149" i="5"/>
  <c r="F149" i="5"/>
  <c r="E149" i="5"/>
  <c r="D149" i="5"/>
  <c r="C149" i="5"/>
  <c r="J148" i="5"/>
  <c r="I148" i="5"/>
  <c r="H148" i="5"/>
  <c r="G148" i="5"/>
  <c r="F148" i="5"/>
  <c r="E148" i="5"/>
  <c r="D148" i="5"/>
  <c r="C148" i="5"/>
  <c r="J147" i="5"/>
  <c r="I147" i="5"/>
  <c r="H147" i="5"/>
  <c r="G147" i="5"/>
  <c r="F147" i="5"/>
  <c r="E147" i="5"/>
  <c r="D147" i="5"/>
  <c r="C147" i="5"/>
  <c r="J146" i="5"/>
  <c r="I146" i="5"/>
  <c r="H146" i="5"/>
  <c r="G146" i="5"/>
  <c r="F146" i="5"/>
  <c r="E146" i="5"/>
  <c r="D146" i="5"/>
  <c r="C146" i="5"/>
  <c r="J145" i="5"/>
  <c r="I145" i="5"/>
  <c r="H145" i="5"/>
  <c r="G145" i="5"/>
  <c r="F145" i="5"/>
  <c r="E145" i="5"/>
  <c r="D145" i="5"/>
  <c r="C145" i="5"/>
  <c r="J144" i="5"/>
  <c r="I144" i="5"/>
  <c r="H144" i="5"/>
  <c r="G144" i="5"/>
  <c r="F144" i="5"/>
  <c r="E144" i="5"/>
  <c r="D144" i="5"/>
  <c r="C144" i="5"/>
  <c r="J143" i="5"/>
  <c r="I143" i="5"/>
  <c r="H143" i="5"/>
  <c r="G143" i="5"/>
  <c r="F143" i="5"/>
  <c r="E143" i="5"/>
  <c r="D143" i="5"/>
  <c r="C143" i="5"/>
  <c r="J142" i="5"/>
  <c r="I142" i="5"/>
  <c r="H142" i="5"/>
  <c r="G142" i="5"/>
  <c r="F142" i="5"/>
  <c r="E142" i="5"/>
  <c r="D142" i="5"/>
  <c r="C142" i="5"/>
  <c r="J141" i="5"/>
  <c r="I141" i="5"/>
  <c r="H141" i="5"/>
  <c r="G141" i="5"/>
  <c r="F141" i="5"/>
  <c r="E141" i="5"/>
  <c r="D141" i="5"/>
  <c r="C141" i="5"/>
  <c r="J140" i="5"/>
  <c r="I140" i="5"/>
  <c r="H140" i="5"/>
  <c r="G140" i="5"/>
  <c r="F140" i="5"/>
  <c r="E140" i="5"/>
  <c r="D140" i="5"/>
  <c r="C140" i="5"/>
  <c r="J139" i="5"/>
  <c r="I139" i="5"/>
  <c r="H139" i="5"/>
  <c r="G139" i="5"/>
  <c r="F139" i="5"/>
  <c r="E139" i="5"/>
  <c r="D139" i="5"/>
  <c r="C139" i="5"/>
  <c r="J138" i="5"/>
  <c r="I138" i="5"/>
  <c r="H138" i="5"/>
  <c r="G138" i="5"/>
  <c r="F138" i="5"/>
  <c r="E138" i="5"/>
  <c r="D138" i="5"/>
  <c r="C138" i="5"/>
  <c r="J137" i="5"/>
  <c r="I137" i="5"/>
  <c r="H137" i="5"/>
  <c r="G137" i="5"/>
  <c r="F137" i="5"/>
  <c r="E137" i="5"/>
  <c r="D137" i="5"/>
  <c r="C137" i="5"/>
  <c r="J136" i="5"/>
  <c r="I136" i="5"/>
  <c r="H136" i="5"/>
  <c r="G136" i="5"/>
  <c r="F136" i="5"/>
  <c r="E136" i="5"/>
  <c r="D136" i="5"/>
  <c r="C136" i="5"/>
  <c r="J135" i="5"/>
  <c r="I135" i="5"/>
  <c r="H135" i="5"/>
  <c r="G135" i="5"/>
  <c r="F135" i="5"/>
  <c r="E135" i="5"/>
  <c r="D135" i="5"/>
  <c r="C135" i="5"/>
  <c r="J134" i="5"/>
  <c r="I134" i="5"/>
  <c r="H134" i="5"/>
  <c r="G134" i="5"/>
  <c r="F134" i="5"/>
  <c r="E134" i="5"/>
  <c r="D134" i="5"/>
  <c r="C134" i="5"/>
  <c r="J133" i="5"/>
  <c r="I133" i="5"/>
  <c r="H133" i="5"/>
  <c r="G133" i="5"/>
  <c r="F133" i="5"/>
  <c r="E133" i="5"/>
  <c r="D133" i="5"/>
  <c r="C133" i="5"/>
  <c r="J132" i="5"/>
  <c r="I132" i="5"/>
  <c r="H132" i="5"/>
  <c r="G132" i="5"/>
  <c r="F132" i="5"/>
  <c r="E132" i="5"/>
  <c r="D132" i="5"/>
  <c r="C132" i="5"/>
  <c r="J131" i="5"/>
  <c r="I131" i="5"/>
  <c r="H131" i="5"/>
  <c r="G131" i="5"/>
  <c r="F131" i="5"/>
  <c r="E131" i="5"/>
  <c r="D131" i="5"/>
  <c r="C131" i="5"/>
  <c r="J130" i="5"/>
  <c r="I130" i="5"/>
  <c r="H130" i="5"/>
  <c r="G130" i="5"/>
  <c r="F130" i="5"/>
  <c r="E130" i="5"/>
  <c r="D130" i="5"/>
  <c r="C130" i="5"/>
  <c r="J129" i="5"/>
  <c r="I129" i="5"/>
  <c r="H129" i="5"/>
  <c r="G129" i="5"/>
  <c r="F129" i="5"/>
  <c r="E129" i="5"/>
  <c r="D129" i="5"/>
  <c r="C129" i="5"/>
  <c r="J128" i="5"/>
  <c r="I128" i="5"/>
  <c r="H128" i="5"/>
  <c r="G128" i="5"/>
  <c r="F128" i="5"/>
  <c r="E128" i="5"/>
  <c r="D128" i="5"/>
  <c r="C128" i="5"/>
  <c r="J127" i="5"/>
  <c r="I127" i="5"/>
  <c r="H127" i="5"/>
  <c r="G127" i="5"/>
  <c r="F127" i="5"/>
  <c r="E127" i="5"/>
  <c r="D127" i="5"/>
  <c r="C127" i="5"/>
  <c r="J126" i="5"/>
  <c r="I126" i="5"/>
  <c r="H126" i="5"/>
  <c r="G126" i="5"/>
  <c r="F126" i="5"/>
  <c r="E126" i="5"/>
  <c r="D126" i="5"/>
  <c r="C126" i="5"/>
  <c r="J125" i="5"/>
  <c r="I125" i="5"/>
  <c r="H125" i="5"/>
  <c r="G125" i="5"/>
  <c r="F125" i="5"/>
  <c r="E125" i="5"/>
  <c r="D125" i="5"/>
  <c r="C125" i="5"/>
  <c r="J124" i="5"/>
  <c r="I124" i="5"/>
  <c r="H124" i="5"/>
  <c r="G124" i="5"/>
  <c r="F124" i="5"/>
  <c r="E124" i="5"/>
  <c r="D124" i="5"/>
  <c r="C124" i="5"/>
  <c r="J123" i="5"/>
  <c r="I123" i="5"/>
  <c r="H123" i="5"/>
  <c r="G123" i="5"/>
  <c r="F123" i="5"/>
  <c r="E123" i="5"/>
  <c r="D123" i="5"/>
  <c r="C123" i="5"/>
  <c r="J122" i="5"/>
  <c r="I122" i="5"/>
  <c r="H122" i="5"/>
  <c r="G122" i="5"/>
  <c r="F122" i="5"/>
  <c r="E122" i="5"/>
  <c r="D122" i="5"/>
  <c r="C122" i="5"/>
  <c r="J121" i="5"/>
  <c r="I121" i="5"/>
  <c r="H121" i="5"/>
  <c r="G121" i="5"/>
  <c r="F121" i="5"/>
  <c r="E121" i="5"/>
  <c r="D121" i="5"/>
  <c r="C121" i="5"/>
  <c r="J120" i="5"/>
  <c r="I120" i="5"/>
  <c r="H120" i="5"/>
  <c r="G120" i="5"/>
  <c r="F120" i="5"/>
  <c r="E120" i="5"/>
  <c r="D120" i="5"/>
  <c r="C120" i="5"/>
  <c r="J119" i="5"/>
  <c r="I119" i="5"/>
  <c r="H119" i="5"/>
  <c r="G119" i="5"/>
  <c r="F119" i="5"/>
  <c r="E119" i="5"/>
  <c r="D119" i="5"/>
  <c r="C119" i="5"/>
  <c r="J118" i="5"/>
  <c r="I118" i="5"/>
  <c r="H118" i="5"/>
  <c r="G118" i="5"/>
  <c r="F118" i="5"/>
  <c r="E118" i="5"/>
  <c r="D118" i="5"/>
  <c r="C118" i="5"/>
  <c r="J117" i="5"/>
  <c r="I117" i="5"/>
  <c r="H117" i="5"/>
  <c r="G117" i="5"/>
  <c r="F117" i="5"/>
  <c r="E117" i="5"/>
  <c r="D117" i="5"/>
  <c r="C117" i="5"/>
  <c r="J116" i="5"/>
  <c r="I116" i="5"/>
  <c r="H116" i="5"/>
  <c r="G116" i="5"/>
  <c r="F116" i="5"/>
  <c r="E116" i="5"/>
  <c r="D116" i="5"/>
  <c r="C116" i="5"/>
  <c r="J115" i="5"/>
  <c r="I115" i="5"/>
  <c r="H115" i="5"/>
  <c r="G115" i="5"/>
  <c r="F115" i="5"/>
  <c r="E115" i="5"/>
  <c r="D115" i="5"/>
  <c r="C115" i="5"/>
  <c r="J114" i="5"/>
  <c r="I114" i="5"/>
  <c r="H114" i="5"/>
  <c r="G114" i="5"/>
  <c r="F114" i="5"/>
  <c r="E114" i="5"/>
  <c r="D114" i="5"/>
  <c r="C114" i="5"/>
  <c r="J113" i="5"/>
  <c r="I113" i="5"/>
  <c r="H113" i="5"/>
  <c r="G113" i="5"/>
  <c r="F113" i="5"/>
  <c r="E113" i="5"/>
  <c r="D113" i="5"/>
  <c r="C113" i="5"/>
  <c r="J112" i="5"/>
  <c r="I112" i="5"/>
  <c r="H112" i="5"/>
  <c r="G112" i="5"/>
  <c r="F112" i="5"/>
  <c r="E112" i="5"/>
  <c r="D112" i="5"/>
  <c r="C112" i="5"/>
  <c r="J111" i="5"/>
  <c r="I111" i="5"/>
  <c r="H111" i="5"/>
  <c r="G111" i="5"/>
  <c r="F111" i="5"/>
  <c r="E111" i="5"/>
  <c r="D111" i="5"/>
  <c r="C111" i="5"/>
  <c r="J110" i="5"/>
  <c r="I110" i="5"/>
  <c r="H110" i="5"/>
  <c r="G110" i="5"/>
  <c r="F110" i="5"/>
  <c r="E110" i="5"/>
  <c r="D110" i="5"/>
  <c r="C110" i="5"/>
  <c r="J109" i="5"/>
  <c r="I109" i="5"/>
  <c r="H109" i="5"/>
  <c r="G109" i="5"/>
  <c r="F109" i="5"/>
  <c r="E109" i="5"/>
  <c r="D109" i="5"/>
  <c r="C109" i="5"/>
  <c r="J108" i="5"/>
  <c r="I108" i="5"/>
  <c r="H108" i="5"/>
  <c r="G108" i="5"/>
  <c r="F108" i="5"/>
  <c r="E108" i="5"/>
  <c r="D108" i="5"/>
  <c r="C108" i="5"/>
  <c r="J107" i="5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D105" i="5"/>
  <c r="C105" i="5"/>
  <c r="J104" i="5"/>
  <c r="I104" i="5"/>
  <c r="H104" i="5"/>
  <c r="G104" i="5"/>
  <c r="F104" i="5"/>
  <c r="E104" i="5"/>
  <c r="D104" i="5"/>
  <c r="C104" i="5"/>
  <c r="J103" i="5"/>
  <c r="I103" i="5"/>
  <c r="H103" i="5"/>
  <c r="G103" i="5"/>
  <c r="F103" i="5"/>
  <c r="E103" i="5"/>
  <c r="D103" i="5"/>
  <c r="C103" i="5"/>
  <c r="J102" i="5"/>
  <c r="I102" i="5"/>
  <c r="H102" i="5"/>
  <c r="G102" i="5"/>
  <c r="F102" i="5"/>
  <c r="E102" i="5"/>
  <c r="D102" i="5"/>
  <c r="C102" i="5"/>
  <c r="J101" i="5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D97" i="5"/>
  <c r="C97" i="5"/>
  <c r="J96" i="5"/>
  <c r="I96" i="5"/>
  <c r="H96" i="5"/>
  <c r="G96" i="5"/>
  <c r="F96" i="5"/>
  <c r="E96" i="5"/>
  <c r="D96" i="5"/>
  <c r="C96" i="5"/>
  <c r="J95" i="5"/>
  <c r="I95" i="5"/>
  <c r="H95" i="5"/>
  <c r="G95" i="5"/>
  <c r="F95" i="5"/>
  <c r="E95" i="5"/>
  <c r="D95" i="5"/>
  <c r="C95" i="5"/>
  <c r="J94" i="5"/>
  <c r="I94" i="5"/>
  <c r="H94" i="5"/>
  <c r="G94" i="5"/>
  <c r="F94" i="5"/>
  <c r="E94" i="5"/>
  <c r="D94" i="5"/>
  <c r="C94" i="5"/>
  <c r="J93" i="5"/>
  <c r="I93" i="5"/>
  <c r="H93" i="5"/>
  <c r="G93" i="5"/>
  <c r="F93" i="5"/>
  <c r="E93" i="5"/>
  <c r="D93" i="5"/>
  <c r="C93" i="5"/>
  <c r="J92" i="5"/>
  <c r="I92" i="5"/>
  <c r="H92" i="5"/>
  <c r="G92" i="5"/>
  <c r="F92" i="5"/>
  <c r="E92" i="5"/>
  <c r="D92" i="5"/>
  <c r="C92" i="5"/>
  <c r="J91" i="5"/>
  <c r="I91" i="5"/>
  <c r="H91" i="5"/>
  <c r="G91" i="5"/>
  <c r="F91" i="5"/>
  <c r="E91" i="5"/>
  <c r="D91" i="5"/>
  <c r="C91" i="5"/>
  <c r="J90" i="5"/>
  <c r="I90" i="5"/>
  <c r="H90" i="5"/>
  <c r="G90" i="5"/>
  <c r="F90" i="5"/>
  <c r="E90" i="5"/>
  <c r="D90" i="5"/>
  <c r="C90" i="5"/>
  <c r="J89" i="5"/>
  <c r="I89" i="5"/>
  <c r="H89" i="5"/>
  <c r="G89" i="5"/>
  <c r="F89" i="5"/>
  <c r="E89" i="5"/>
  <c r="D89" i="5"/>
  <c r="C89" i="5"/>
  <c r="J88" i="5"/>
  <c r="I88" i="5"/>
  <c r="H88" i="5"/>
  <c r="G88" i="5"/>
  <c r="F88" i="5"/>
  <c r="E88" i="5"/>
  <c r="D88" i="5"/>
  <c r="C88" i="5"/>
  <c r="J87" i="5"/>
  <c r="I87" i="5"/>
  <c r="H87" i="5"/>
  <c r="G87" i="5"/>
  <c r="F87" i="5"/>
  <c r="E87" i="5"/>
  <c r="D87" i="5"/>
  <c r="C87" i="5"/>
  <c r="J86" i="5"/>
  <c r="I86" i="5"/>
  <c r="H86" i="5"/>
  <c r="G86" i="5"/>
  <c r="F86" i="5"/>
  <c r="E86" i="5"/>
  <c r="D86" i="5"/>
  <c r="C86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D53" i="5"/>
  <c r="C53" i="5"/>
  <c r="J52" i="5"/>
  <c r="I52" i="5"/>
  <c r="H52" i="5"/>
  <c r="G52" i="5"/>
  <c r="F52" i="5"/>
  <c r="E52" i="5"/>
  <c r="D52" i="5"/>
  <c r="C52" i="5"/>
  <c r="J51" i="5"/>
  <c r="I51" i="5"/>
  <c r="H51" i="5"/>
  <c r="G51" i="5"/>
  <c r="F51" i="5"/>
  <c r="E51" i="5"/>
  <c r="D51" i="5"/>
  <c r="C51" i="5"/>
  <c r="J50" i="5"/>
  <c r="I50" i="5"/>
  <c r="H50" i="5"/>
  <c r="G50" i="5"/>
  <c r="F50" i="5"/>
  <c r="E50" i="5"/>
  <c r="D50" i="5"/>
  <c r="C50" i="5"/>
  <c r="J49" i="5"/>
  <c r="I49" i="5"/>
  <c r="H49" i="5"/>
  <c r="G49" i="5"/>
  <c r="F49" i="5"/>
  <c r="E49" i="5"/>
  <c r="D49" i="5"/>
  <c r="C49" i="5"/>
  <c r="J48" i="5"/>
  <c r="I48" i="5"/>
  <c r="H48" i="5"/>
  <c r="G48" i="5"/>
  <c r="F48" i="5"/>
  <c r="E48" i="5"/>
  <c r="D48" i="5"/>
  <c r="C48" i="5"/>
  <c r="J47" i="5"/>
  <c r="I47" i="5"/>
  <c r="H47" i="5"/>
  <c r="G47" i="5"/>
  <c r="F47" i="5"/>
  <c r="E47" i="5"/>
  <c r="D47" i="5"/>
  <c r="C47" i="5"/>
  <c r="J46" i="5"/>
  <c r="I46" i="5"/>
  <c r="H46" i="5"/>
  <c r="G46" i="5"/>
  <c r="F46" i="5"/>
  <c r="E46" i="5"/>
  <c r="D46" i="5"/>
  <c r="C46" i="5"/>
  <c r="J45" i="5"/>
  <c r="I45" i="5"/>
  <c r="H45" i="5"/>
  <c r="G45" i="5"/>
  <c r="F45" i="5"/>
  <c r="E45" i="5"/>
  <c r="D45" i="5"/>
  <c r="C45" i="5"/>
  <c r="J44" i="5"/>
  <c r="I44" i="5"/>
  <c r="H44" i="5"/>
  <c r="G44" i="5"/>
  <c r="F44" i="5"/>
  <c r="E44" i="5"/>
  <c r="D44" i="5"/>
  <c r="C44" i="5"/>
  <c r="J43" i="5"/>
  <c r="I43" i="5"/>
  <c r="H43" i="5"/>
  <c r="G43" i="5"/>
  <c r="F43" i="5"/>
  <c r="E43" i="5"/>
  <c r="D43" i="5"/>
  <c r="C43" i="5"/>
  <c r="J42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9" i="5"/>
  <c r="I39" i="5"/>
  <c r="H39" i="5"/>
  <c r="G39" i="5"/>
  <c r="F39" i="5"/>
  <c r="E39" i="5"/>
  <c r="D39" i="5"/>
  <c r="C39" i="5"/>
  <c r="J38" i="5"/>
  <c r="I38" i="5"/>
  <c r="H38" i="5"/>
  <c r="G38" i="5"/>
  <c r="F38" i="5"/>
  <c r="E38" i="5"/>
  <c r="D38" i="5"/>
  <c r="C38" i="5"/>
  <c r="J37" i="5"/>
  <c r="I37" i="5"/>
  <c r="H37" i="5"/>
  <c r="G37" i="5"/>
  <c r="F37" i="5"/>
  <c r="E37" i="5"/>
  <c r="D37" i="5"/>
  <c r="C37" i="5"/>
  <c r="J36" i="5"/>
  <c r="I36" i="5"/>
  <c r="H36" i="5"/>
  <c r="G36" i="5"/>
  <c r="F36" i="5"/>
  <c r="E36" i="5"/>
  <c r="D36" i="5"/>
  <c r="C36" i="5"/>
  <c r="J35" i="5"/>
  <c r="I35" i="5"/>
  <c r="H35" i="5"/>
  <c r="G35" i="5"/>
  <c r="F35" i="5"/>
  <c r="E35" i="5"/>
  <c r="D35" i="5"/>
  <c r="C35" i="5"/>
  <c r="J34" i="5"/>
  <c r="I34" i="5"/>
  <c r="H34" i="5"/>
  <c r="G34" i="5"/>
  <c r="F34" i="5"/>
  <c r="E34" i="5"/>
  <c r="D34" i="5"/>
  <c r="C34" i="5"/>
  <c r="J33" i="5"/>
  <c r="I33" i="5"/>
  <c r="H33" i="5"/>
  <c r="G33" i="5"/>
  <c r="F33" i="5"/>
  <c r="E33" i="5"/>
  <c r="D33" i="5"/>
  <c r="C33" i="5"/>
  <c r="J32" i="5"/>
  <c r="I32" i="5"/>
  <c r="H32" i="5"/>
  <c r="G32" i="5"/>
  <c r="F32" i="5"/>
  <c r="E32" i="5"/>
  <c r="D32" i="5"/>
  <c r="C32" i="5"/>
  <c r="J31" i="5"/>
  <c r="I31" i="5"/>
  <c r="H31" i="5"/>
  <c r="G31" i="5"/>
  <c r="F31" i="5"/>
  <c r="E31" i="5"/>
  <c r="D31" i="5"/>
  <c r="C31" i="5"/>
  <c r="J30" i="5"/>
  <c r="I30" i="5"/>
  <c r="H30" i="5"/>
  <c r="G30" i="5"/>
  <c r="F30" i="5"/>
  <c r="E30" i="5"/>
  <c r="D30" i="5"/>
  <c r="C30" i="5"/>
  <c r="J29" i="5"/>
  <c r="I29" i="5"/>
  <c r="H29" i="5"/>
  <c r="G29" i="5"/>
  <c r="F29" i="5"/>
  <c r="E29" i="5"/>
  <c r="D29" i="5"/>
  <c r="C29" i="5"/>
  <c r="J28" i="5"/>
  <c r="I28" i="5"/>
  <c r="H28" i="5"/>
  <c r="G28" i="5"/>
  <c r="F28" i="5"/>
  <c r="E28" i="5"/>
  <c r="D28" i="5"/>
  <c r="C28" i="5"/>
  <c r="J27" i="5"/>
  <c r="I27" i="5"/>
  <c r="H27" i="5"/>
  <c r="G27" i="5"/>
  <c r="F27" i="5"/>
  <c r="E27" i="5"/>
  <c r="D27" i="5"/>
  <c r="C27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D4" i="5" l="1"/>
  <c r="J4" i="5"/>
  <c r="I4" i="5"/>
  <c r="H4" i="5"/>
  <c r="G4" i="5"/>
  <c r="F4" i="5"/>
  <c r="E4" i="5"/>
  <c r="C4" i="5"/>
  <c r="J3" i="5" l="1"/>
  <c r="I3" i="5"/>
  <c r="H3" i="5"/>
  <c r="G3" i="5"/>
  <c r="F3" i="5"/>
  <c r="C3" i="5"/>
</calcChain>
</file>

<file path=xl/sharedStrings.xml><?xml version="1.0" encoding="utf-8"?>
<sst xmlns="http://schemas.openxmlformats.org/spreadsheetml/2006/main" count="563" uniqueCount="55">
  <si>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</si>
  <si>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</si>
  <si>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</si>
  <si>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</si>
  <si>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</si>
  <si>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</si>
  <si>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</si>
  <si>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</si>
  <si>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</si>
  <si>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</si>
  <si>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</si>
  <si>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</si>
  <si>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</si>
  <si>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</si>
  <si>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</si>
  <si>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</si>
  <si>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</si>
  <si>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</si>
  <si>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</si>
  <si>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</si>
  <si>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</si>
  <si>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</si>
  <si>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</si>
  <si>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</si>
  <si>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</si>
  <si>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</si>
  <si>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</si>
  <si>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</si>
  <si>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</si>
  <si>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</si>
  <si>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</si>
  <si>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</si>
  <si>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</si>
  <si>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</si>
  <si>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</si>
  <si>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</si>
  <si>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</si>
  <si>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</si>
  <si>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</si>
  <si>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</si>
  <si>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</si>
  <si>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</si>
  <si>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</si>
  <si>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</si>
  <si>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</si>
  <si>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</si>
  <si>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</si>
  <si>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</si>
  <si>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</si>
  <si>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</si>
  <si>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</si>
  <si>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</si>
  <si>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</si>
  <si>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Indre Oslofjord</t>
  </si>
  <si>
    <t>Cp2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</si>
</sst>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2"/>
  <sheetViews>
    <sheetView workbookViewId="0">
      <pane ySplit="1" topLeftCell="A215" activePane="bottomLeft" state="frozen"/>
      <selection pane="bottomLeft" activeCell="D167" sqref="D167"/>
    </sheetView>
  </sheetViews>
  <sheetFormatPr defaultRowHeight="15" x14ac:dyDescent="0.25"/>
  <cols>
    <col min="1" max="1" width="14.5703125" bestFit="1" customWidth="1"/>
    <col min="3" max="3" width="15.28515625" style="5" bestFit="1" customWidth="1"/>
    <col min="24" max="24" width="12.42578125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</row>
    <row r="3" spans="1:25" x14ac:dyDescent="0.25">
      <c r="A3" t="s">
        <v>53</v>
      </c>
      <c r="B3" t="s">
        <v>54</v>
      </c>
      <c r="C3" s="9">
        <f>DATE(2019,1,$W3)+($W3-FLOOR($W3,1))</f>
        <v>43524.551143999997</v>
      </c>
      <c r="D3">
        <v>0</v>
      </c>
      <c r="E3">
        <v>0.5</v>
      </c>
      <c r="F3" s="1">
        <f>ROUND(O3,3)</f>
        <v>25.991</v>
      </c>
      <c r="G3" s="1">
        <f>ROUND(N3,3)</f>
        <v>1.6479999999999999</v>
      </c>
      <c r="H3">
        <f>ROUND(V3,3)</f>
        <v>8.3230000000000004</v>
      </c>
      <c r="I3">
        <f>ROUND(U3,2)</f>
        <v>71.28</v>
      </c>
      <c r="J3" s="1">
        <f>ROUND(Q3,3)</f>
        <v>0.42199999999999999</v>
      </c>
      <c r="K3" s="1"/>
      <c r="M3">
        <v>0</v>
      </c>
      <c r="N3">
        <v>1.6478999999999999</v>
      </c>
      <c r="O3">
        <v>25.990500000000001</v>
      </c>
      <c r="P3">
        <v>20.779199999999999</v>
      </c>
      <c r="Q3" s="8">
        <v>0.42174</v>
      </c>
      <c r="R3">
        <v>0.127</v>
      </c>
      <c r="S3">
        <v>1.2999999999999999E-2</v>
      </c>
      <c r="T3">
        <v>1444.71</v>
      </c>
      <c r="U3">
        <v>71.277000000000001</v>
      </c>
      <c r="V3">
        <v>8.3229000000000006</v>
      </c>
      <c r="W3">
        <v>59.551144000000001</v>
      </c>
      <c r="X3">
        <v>5.8239000000000001</v>
      </c>
      <c r="Y3">
        <v>0</v>
      </c>
    </row>
    <row r="4" spans="1:25" x14ac:dyDescent="0.25">
      <c r="A4" t="s">
        <v>53</v>
      </c>
      <c r="B4" t="s">
        <v>54</v>
      </c>
      <c r="C4" s="9">
        <f t="shared" ref="C4:C67" si="0">DATE(2019,1,$W4)+($W4-FLOOR($W4,1))</f>
        <v>43524.551191999999</v>
      </c>
      <c r="D4">
        <f>M4-0.5</f>
        <v>0.5</v>
      </c>
      <c r="E4">
        <f t="shared" ref="E4" si="1">M4+0.5</f>
        <v>1.5</v>
      </c>
      <c r="F4" s="1">
        <f t="shared" ref="F4" si="2">ROUND(O4,3)</f>
        <v>26.257999999999999</v>
      </c>
      <c r="G4" s="1">
        <f t="shared" ref="G4" si="3">ROUND(N4,3)</f>
        <v>1.92</v>
      </c>
      <c r="H4">
        <f t="shared" ref="H4" si="4">ROUND(V4,3)</f>
        <v>8.2739999999999991</v>
      </c>
      <c r="I4">
        <f t="shared" ref="I4" si="5">ROUND(U4,2)</f>
        <v>71.489999999999995</v>
      </c>
      <c r="J4" s="1">
        <f t="shared" ref="J4" si="6">ROUND(Q4,3)</f>
        <v>0.45900000000000002</v>
      </c>
      <c r="K4" s="1"/>
      <c r="M4">
        <v>1</v>
      </c>
      <c r="N4">
        <v>1.9202999999999999</v>
      </c>
      <c r="O4">
        <v>26.2576</v>
      </c>
      <c r="P4">
        <v>20.9786</v>
      </c>
      <c r="Q4" s="8">
        <v>0.45928000000000002</v>
      </c>
      <c r="R4">
        <v>0.1273</v>
      </c>
      <c r="S4">
        <v>1.4999999999999999E-2</v>
      </c>
      <c r="T4">
        <v>1446.3</v>
      </c>
      <c r="U4">
        <v>71.489999999999995</v>
      </c>
      <c r="V4">
        <v>8.2741000000000007</v>
      </c>
      <c r="W4">
        <v>59.551192</v>
      </c>
      <c r="X4">
        <v>5.7897999999999996</v>
      </c>
      <c r="Y4">
        <v>1.0089999999999999</v>
      </c>
    </row>
    <row r="5" spans="1:25" x14ac:dyDescent="0.25">
      <c r="A5" t="s">
        <v>53</v>
      </c>
      <c r="B5" t="s">
        <v>54</v>
      </c>
      <c r="C5" s="9">
        <f t="shared" si="0"/>
        <v>43524.551218000001</v>
      </c>
      <c r="D5">
        <f t="shared" ref="D5:D68" si="7">M5-0.5</f>
        <v>1.5</v>
      </c>
      <c r="E5">
        <f t="shared" ref="E5:E68" si="8">M5+0.5</f>
        <v>2.5</v>
      </c>
      <c r="F5" s="1">
        <f t="shared" ref="F5:F68" si="9">ROUND(O5,3)</f>
        <v>26.611999999999998</v>
      </c>
      <c r="G5" s="1">
        <f t="shared" ref="G5:G68" si="10">ROUND(N5,3)</f>
        <v>2.4359999999999999</v>
      </c>
      <c r="H5">
        <f t="shared" ref="H5:H68" si="11">ROUND(V5,3)</f>
        <v>8.4019999999999992</v>
      </c>
      <c r="I5">
        <f t="shared" ref="I5:I68" si="12">ROUND(U5,2)</f>
        <v>73.739999999999995</v>
      </c>
      <c r="J5" s="1">
        <f t="shared" ref="J5:J68" si="13">ROUND(Q5,3)</f>
        <v>0.38100000000000001</v>
      </c>
      <c r="K5" s="1"/>
      <c r="M5">
        <v>2</v>
      </c>
      <c r="N5">
        <v>2.4363999999999999</v>
      </c>
      <c r="O5">
        <v>26.612300000000001</v>
      </c>
      <c r="P5">
        <v>21.232800000000001</v>
      </c>
      <c r="Q5" s="8">
        <v>0.38138</v>
      </c>
      <c r="R5">
        <v>0.12759999999999999</v>
      </c>
      <c r="S5">
        <v>1.6E-2</v>
      </c>
      <c r="T5">
        <v>1449.08</v>
      </c>
      <c r="U5">
        <v>73.739999999999995</v>
      </c>
      <c r="V5">
        <v>8.4023000000000003</v>
      </c>
      <c r="W5">
        <v>59.551217999999999</v>
      </c>
      <c r="X5">
        <v>5.8795000000000002</v>
      </c>
      <c r="Y5">
        <v>2.0190000000000001</v>
      </c>
    </row>
    <row r="6" spans="1:25" x14ac:dyDescent="0.25">
      <c r="A6" t="s">
        <v>53</v>
      </c>
      <c r="B6" t="s">
        <v>54</v>
      </c>
      <c r="C6" s="9">
        <f t="shared" si="0"/>
        <v>43524.551240000001</v>
      </c>
      <c r="D6">
        <f t="shared" si="7"/>
        <v>2.5</v>
      </c>
      <c r="E6">
        <f t="shared" si="8"/>
        <v>3.5</v>
      </c>
      <c r="F6" s="1">
        <f t="shared" si="9"/>
        <v>26.907</v>
      </c>
      <c r="G6" s="1">
        <f t="shared" si="10"/>
        <v>2.754</v>
      </c>
      <c r="H6">
        <f t="shared" si="11"/>
        <v>8.44</v>
      </c>
      <c r="I6">
        <f t="shared" si="12"/>
        <v>74.819999999999993</v>
      </c>
      <c r="J6" s="1">
        <f t="shared" si="13"/>
        <v>0.376</v>
      </c>
      <c r="K6" s="1"/>
      <c r="M6">
        <v>3</v>
      </c>
      <c r="N6">
        <v>2.7538</v>
      </c>
      <c r="O6">
        <v>26.907399999999999</v>
      </c>
      <c r="P6">
        <v>21.448</v>
      </c>
      <c r="Q6" s="8">
        <v>0.37574000000000002</v>
      </c>
      <c r="R6">
        <v>0.1278</v>
      </c>
      <c r="S6">
        <v>1.4999999999999999E-2</v>
      </c>
      <c r="T6">
        <v>1450.88</v>
      </c>
      <c r="U6">
        <v>74.819000000000003</v>
      </c>
      <c r="V6">
        <v>8.4398999999999997</v>
      </c>
      <c r="W6">
        <v>59.55124</v>
      </c>
      <c r="X6">
        <v>5.9058000000000002</v>
      </c>
      <c r="Y6">
        <v>3.0289999999999999</v>
      </c>
    </row>
    <row r="7" spans="1:25" x14ac:dyDescent="0.25">
      <c r="A7" t="s">
        <v>53</v>
      </c>
      <c r="B7" t="s">
        <v>54</v>
      </c>
      <c r="C7" s="9">
        <f t="shared" si="0"/>
        <v>43524.55126</v>
      </c>
      <c r="D7">
        <f t="shared" si="7"/>
        <v>3.5</v>
      </c>
      <c r="E7">
        <f t="shared" si="8"/>
        <v>4.5</v>
      </c>
      <c r="F7" s="1">
        <f t="shared" si="9"/>
        <v>27.117999999999999</v>
      </c>
      <c r="G7" s="1">
        <f t="shared" si="10"/>
        <v>2.9159999999999999</v>
      </c>
      <c r="H7">
        <f t="shared" si="11"/>
        <v>8.5030000000000001</v>
      </c>
      <c r="I7">
        <f t="shared" si="12"/>
        <v>75.790000000000006</v>
      </c>
      <c r="J7" s="1">
        <f t="shared" si="13"/>
        <v>0.46300000000000002</v>
      </c>
      <c r="K7" s="1"/>
      <c r="M7">
        <v>4</v>
      </c>
      <c r="N7">
        <v>2.9163000000000001</v>
      </c>
      <c r="O7">
        <v>27.1175</v>
      </c>
      <c r="P7">
        <v>21.604600000000001</v>
      </c>
      <c r="Q7" s="8">
        <v>0.46272000000000002</v>
      </c>
      <c r="R7">
        <v>0.12770000000000001</v>
      </c>
      <c r="S7">
        <v>1.6E-2</v>
      </c>
      <c r="T7">
        <v>1451.88</v>
      </c>
      <c r="U7">
        <v>75.793000000000006</v>
      </c>
      <c r="V7">
        <v>8.5027000000000008</v>
      </c>
      <c r="W7">
        <v>59.551259999999999</v>
      </c>
      <c r="X7">
        <v>5.9497</v>
      </c>
      <c r="Y7">
        <v>4.0380000000000003</v>
      </c>
    </row>
    <row r="8" spans="1:25" x14ac:dyDescent="0.25">
      <c r="A8" t="s">
        <v>53</v>
      </c>
      <c r="B8" t="s">
        <v>54</v>
      </c>
      <c r="C8" s="9">
        <f t="shared" si="0"/>
        <v>43524.551282</v>
      </c>
      <c r="D8">
        <f t="shared" si="7"/>
        <v>4.5</v>
      </c>
      <c r="E8">
        <f t="shared" si="8"/>
        <v>5.5</v>
      </c>
      <c r="F8" s="1">
        <f t="shared" si="9"/>
        <v>27.666</v>
      </c>
      <c r="G8" s="1">
        <f t="shared" si="10"/>
        <v>2.95</v>
      </c>
      <c r="H8">
        <f t="shared" si="11"/>
        <v>8.5</v>
      </c>
      <c r="I8">
        <f t="shared" si="12"/>
        <v>76.12</v>
      </c>
      <c r="J8" s="1">
        <f t="shared" si="13"/>
        <v>0.56399999999999995</v>
      </c>
      <c r="K8" s="1"/>
      <c r="M8">
        <v>5</v>
      </c>
      <c r="N8">
        <v>2.9500999999999999</v>
      </c>
      <c r="O8">
        <v>27.665800000000001</v>
      </c>
      <c r="P8">
        <v>22.039100000000001</v>
      </c>
      <c r="Q8" s="8">
        <v>0.56422000000000005</v>
      </c>
      <c r="R8">
        <v>0.12770000000000001</v>
      </c>
      <c r="S8">
        <v>1.4999999999999999E-2</v>
      </c>
      <c r="T8">
        <v>1452.76</v>
      </c>
      <c r="U8">
        <v>76.120999999999995</v>
      </c>
      <c r="V8">
        <v>8.5004000000000008</v>
      </c>
      <c r="W8">
        <v>59.551282</v>
      </c>
      <c r="X8">
        <v>5.9481000000000002</v>
      </c>
      <c r="Y8">
        <v>5.0469999999999997</v>
      </c>
    </row>
    <row r="9" spans="1:25" x14ac:dyDescent="0.25">
      <c r="A9" t="s">
        <v>53</v>
      </c>
      <c r="B9" t="s">
        <v>54</v>
      </c>
      <c r="C9" s="9">
        <f t="shared" si="0"/>
        <v>43524.551303</v>
      </c>
      <c r="D9">
        <f t="shared" si="7"/>
        <v>5.5</v>
      </c>
      <c r="E9">
        <f t="shared" si="8"/>
        <v>6.5</v>
      </c>
      <c r="F9" s="1">
        <f t="shared" si="9"/>
        <v>27.885999999999999</v>
      </c>
      <c r="G9" s="1">
        <f t="shared" si="10"/>
        <v>2.903</v>
      </c>
      <c r="H9">
        <f t="shared" si="11"/>
        <v>8.5009999999999994</v>
      </c>
      <c r="I9">
        <f t="shared" si="12"/>
        <v>76.150000000000006</v>
      </c>
      <c r="J9" s="1">
        <f t="shared" si="13"/>
        <v>0.59899999999999998</v>
      </c>
      <c r="K9" s="1"/>
      <c r="M9">
        <v>6</v>
      </c>
      <c r="N9">
        <v>2.903</v>
      </c>
      <c r="O9">
        <v>27.886299999999999</v>
      </c>
      <c r="P9">
        <v>22.218299999999999</v>
      </c>
      <c r="Q9" s="8">
        <v>0.59872000000000003</v>
      </c>
      <c r="R9">
        <v>0.12790000000000001</v>
      </c>
      <c r="S9">
        <v>1.4999999999999999E-2</v>
      </c>
      <c r="T9">
        <v>1452.85</v>
      </c>
      <c r="U9">
        <v>76.152000000000001</v>
      </c>
      <c r="V9">
        <v>8.5010999999999992</v>
      </c>
      <c r="W9">
        <v>59.551302999999997</v>
      </c>
      <c r="X9">
        <v>5.9485999999999999</v>
      </c>
      <c r="Y9">
        <v>6.0570000000000004</v>
      </c>
    </row>
    <row r="10" spans="1:25" x14ac:dyDescent="0.25">
      <c r="A10" t="s">
        <v>53</v>
      </c>
      <c r="B10" t="s">
        <v>54</v>
      </c>
      <c r="C10" s="9">
        <f t="shared" si="0"/>
        <v>43524.551325</v>
      </c>
      <c r="D10">
        <f t="shared" si="7"/>
        <v>6.5</v>
      </c>
      <c r="E10">
        <f t="shared" si="8"/>
        <v>7.5</v>
      </c>
      <c r="F10" s="1">
        <f t="shared" si="9"/>
        <v>27.992999999999999</v>
      </c>
      <c r="G10" s="1">
        <f t="shared" si="10"/>
        <v>2.93</v>
      </c>
      <c r="H10">
        <f t="shared" si="11"/>
        <v>8.452</v>
      </c>
      <c r="I10">
        <f t="shared" si="12"/>
        <v>75.819999999999993</v>
      </c>
      <c r="J10" s="1">
        <f t="shared" si="13"/>
        <v>0.54200000000000004</v>
      </c>
      <c r="K10" s="1"/>
      <c r="M10">
        <v>7</v>
      </c>
      <c r="N10">
        <v>2.9300999999999999</v>
      </c>
      <c r="O10">
        <v>27.993200000000002</v>
      </c>
      <c r="P10">
        <v>22.301500000000001</v>
      </c>
      <c r="Q10" s="8">
        <v>0.54225999999999996</v>
      </c>
      <c r="R10">
        <v>0.12790000000000001</v>
      </c>
      <c r="S10">
        <v>1.4999999999999999E-2</v>
      </c>
      <c r="T10">
        <v>1453.13</v>
      </c>
      <c r="U10">
        <v>75.819999999999993</v>
      </c>
      <c r="V10">
        <v>8.4521999999999995</v>
      </c>
      <c r="W10">
        <v>59.551324999999999</v>
      </c>
      <c r="X10">
        <v>5.9143999999999997</v>
      </c>
      <c r="Y10">
        <v>7.0659999999999998</v>
      </c>
    </row>
    <row r="11" spans="1:25" x14ac:dyDescent="0.25">
      <c r="A11" t="s">
        <v>53</v>
      </c>
      <c r="B11" t="s">
        <v>54</v>
      </c>
      <c r="C11" s="9">
        <f t="shared" si="0"/>
        <v>43524.551345</v>
      </c>
      <c r="D11">
        <f t="shared" si="7"/>
        <v>7.5</v>
      </c>
      <c r="E11">
        <f t="shared" si="8"/>
        <v>8.5</v>
      </c>
      <c r="F11" s="1">
        <f t="shared" si="9"/>
        <v>28.280999999999999</v>
      </c>
      <c r="G11" s="1">
        <f t="shared" si="10"/>
        <v>2.9510000000000001</v>
      </c>
      <c r="H11">
        <f t="shared" si="11"/>
        <v>8.391</v>
      </c>
      <c r="I11">
        <f t="shared" si="12"/>
        <v>75.459999999999994</v>
      </c>
      <c r="J11" s="1">
        <f t="shared" si="13"/>
        <v>0.52700000000000002</v>
      </c>
      <c r="K11" s="1"/>
      <c r="M11">
        <v>8</v>
      </c>
      <c r="N11">
        <v>2.9510000000000001</v>
      </c>
      <c r="O11">
        <v>28.2805</v>
      </c>
      <c r="P11">
        <v>22.529</v>
      </c>
      <c r="Q11" s="8">
        <v>0.52746999999999999</v>
      </c>
      <c r="R11">
        <v>0.12790000000000001</v>
      </c>
      <c r="S11">
        <v>1.4999999999999999E-2</v>
      </c>
      <c r="T11">
        <v>1453.61</v>
      </c>
      <c r="U11">
        <v>75.456000000000003</v>
      </c>
      <c r="V11">
        <v>8.3907000000000007</v>
      </c>
      <c r="W11">
        <v>59.551344999999998</v>
      </c>
      <c r="X11">
        <v>5.8712999999999997</v>
      </c>
      <c r="Y11">
        <v>8.0760000000000005</v>
      </c>
    </row>
    <row r="12" spans="1:25" x14ac:dyDescent="0.25">
      <c r="A12" t="s">
        <v>53</v>
      </c>
      <c r="B12" t="s">
        <v>54</v>
      </c>
      <c r="C12" s="9">
        <f t="shared" si="0"/>
        <v>43524.551367</v>
      </c>
      <c r="D12">
        <f t="shared" si="7"/>
        <v>8.5</v>
      </c>
      <c r="E12">
        <f t="shared" si="8"/>
        <v>9.5</v>
      </c>
      <c r="F12" s="1">
        <f t="shared" si="9"/>
        <v>28.658999999999999</v>
      </c>
      <c r="G12" s="1">
        <f t="shared" si="10"/>
        <v>2.9729999999999999</v>
      </c>
      <c r="H12">
        <f t="shared" si="11"/>
        <v>8.3439999999999994</v>
      </c>
      <c r="I12">
        <f t="shared" si="12"/>
        <v>75.27</v>
      </c>
      <c r="J12" s="1">
        <f t="shared" si="13"/>
        <v>0.56699999999999995</v>
      </c>
      <c r="K12" s="1"/>
      <c r="M12">
        <v>9</v>
      </c>
      <c r="N12">
        <v>2.9733999999999998</v>
      </c>
      <c r="O12">
        <v>28.658999999999999</v>
      </c>
      <c r="P12">
        <v>22.829000000000001</v>
      </c>
      <c r="Q12" s="8">
        <v>0.56659999999999999</v>
      </c>
      <c r="R12">
        <v>0.128</v>
      </c>
      <c r="S12">
        <v>1.4999999999999999E-2</v>
      </c>
      <c r="T12">
        <v>1454.21</v>
      </c>
      <c r="U12">
        <v>75.274000000000001</v>
      </c>
      <c r="V12">
        <v>8.3442000000000007</v>
      </c>
      <c r="W12">
        <v>59.551366999999999</v>
      </c>
      <c r="X12">
        <v>5.8388</v>
      </c>
      <c r="Y12">
        <v>9.0850000000000009</v>
      </c>
    </row>
    <row r="13" spans="1:25" x14ac:dyDescent="0.25">
      <c r="A13" t="s">
        <v>53</v>
      </c>
      <c r="B13" t="s">
        <v>54</v>
      </c>
      <c r="C13" s="9">
        <f t="shared" si="0"/>
        <v>43524.551387</v>
      </c>
      <c r="D13">
        <f t="shared" si="7"/>
        <v>9.5</v>
      </c>
      <c r="E13">
        <f t="shared" si="8"/>
        <v>10.5</v>
      </c>
      <c r="F13" s="1">
        <f t="shared" si="9"/>
        <v>28.948</v>
      </c>
      <c r="G13" s="1">
        <f t="shared" si="10"/>
        <v>3.02</v>
      </c>
      <c r="H13">
        <f t="shared" si="11"/>
        <v>8.31</v>
      </c>
      <c r="I13">
        <f t="shared" si="12"/>
        <v>75.2</v>
      </c>
      <c r="J13" s="1">
        <f t="shared" si="13"/>
        <v>0.56100000000000005</v>
      </c>
      <c r="K13" s="1"/>
      <c r="M13">
        <v>10</v>
      </c>
      <c r="N13">
        <v>3.0196999999999998</v>
      </c>
      <c r="O13">
        <v>28.947600000000001</v>
      </c>
      <c r="P13">
        <v>23.055499999999999</v>
      </c>
      <c r="Q13" s="8">
        <v>0.56115999999999999</v>
      </c>
      <c r="R13">
        <v>0.1278</v>
      </c>
      <c r="S13">
        <v>1.4999999999999999E-2</v>
      </c>
      <c r="T13">
        <v>1454.8</v>
      </c>
      <c r="U13">
        <v>75.195999999999998</v>
      </c>
      <c r="V13">
        <v>8.3095999999999997</v>
      </c>
      <c r="W13">
        <v>59.551386999999998</v>
      </c>
      <c r="X13">
        <v>5.8146000000000004</v>
      </c>
      <c r="Y13">
        <v>10.095000000000001</v>
      </c>
    </row>
    <row r="14" spans="1:25" x14ac:dyDescent="0.25">
      <c r="A14" t="s">
        <v>53</v>
      </c>
      <c r="B14" t="s">
        <v>54</v>
      </c>
      <c r="C14" s="9">
        <f t="shared" si="0"/>
        <v>43524.551409</v>
      </c>
      <c r="D14">
        <f t="shared" si="7"/>
        <v>10.5</v>
      </c>
      <c r="E14">
        <f t="shared" si="8"/>
        <v>11.5</v>
      </c>
      <c r="F14" s="1">
        <f t="shared" si="9"/>
        <v>29.132000000000001</v>
      </c>
      <c r="G14" s="1">
        <f t="shared" si="10"/>
        <v>3.0529999999999999</v>
      </c>
      <c r="H14">
        <f t="shared" si="11"/>
        <v>8.2720000000000002</v>
      </c>
      <c r="I14">
        <f t="shared" si="12"/>
        <v>75.010000000000005</v>
      </c>
      <c r="J14" s="1">
        <f t="shared" si="13"/>
        <v>0.55200000000000005</v>
      </c>
      <c r="K14" s="1"/>
      <c r="M14">
        <v>11</v>
      </c>
      <c r="N14">
        <v>3.0529000000000002</v>
      </c>
      <c r="O14">
        <v>29.132000000000001</v>
      </c>
      <c r="P14">
        <v>23.2</v>
      </c>
      <c r="Q14" s="8">
        <v>0.55249000000000004</v>
      </c>
      <c r="R14">
        <v>0.128</v>
      </c>
      <c r="S14">
        <v>1.4999999999999999E-2</v>
      </c>
      <c r="T14">
        <v>1455.2</v>
      </c>
      <c r="U14">
        <v>75.010999999999996</v>
      </c>
      <c r="V14">
        <v>8.2719000000000005</v>
      </c>
      <c r="W14">
        <v>59.551409</v>
      </c>
      <c r="X14">
        <v>5.7881999999999998</v>
      </c>
      <c r="Y14">
        <v>11.105</v>
      </c>
    </row>
    <row r="15" spans="1:25" x14ac:dyDescent="0.25">
      <c r="A15" t="s">
        <v>53</v>
      </c>
      <c r="B15" t="s">
        <v>54</v>
      </c>
      <c r="C15" s="9">
        <f t="shared" si="0"/>
        <v>43524.55143</v>
      </c>
      <c r="D15">
        <f t="shared" si="7"/>
        <v>11.5</v>
      </c>
      <c r="E15">
        <f t="shared" si="8"/>
        <v>12.5</v>
      </c>
      <c r="F15" s="1">
        <f t="shared" si="9"/>
        <v>29.209</v>
      </c>
      <c r="G15" s="1">
        <f t="shared" si="10"/>
        <v>3.0680000000000001</v>
      </c>
      <c r="H15">
        <f t="shared" si="11"/>
        <v>8.23</v>
      </c>
      <c r="I15">
        <f t="shared" si="12"/>
        <v>74.7</v>
      </c>
      <c r="J15" s="1">
        <f t="shared" si="13"/>
        <v>0.53400000000000003</v>
      </c>
      <c r="K15" s="1"/>
      <c r="M15">
        <v>12</v>
      </c>
      <c r="N15">
        <v>3.0676999999999999</v>
      </c>
      <c r="O15">
        <v>29.209399999999999</v>
      </c>
      <c r="P15">
        <v>23.2605</v>
      </c>
      <c r="Q15" s="8">
        <v>0.53412000000000004</v>
      </c>
      <c r="R15">
        <v>0.12820000000000001</v>
      </c>
      <c r="S15">
        <v>1.4999999999999999E-2</v>
      </c>
      <c r="T15">
        <v>1455.38</v>
      </c>
      <c r="U15">
        <v>74.7</v>
      </c>
      <c r="V15">
        <v>8.2302</v>
      </c>
      <c r="W15">
        <v>59.551430000000003</v>
      </c>
      <c r="X15">
        <v>5.7590000000000003</v>
      </c>
      <c r="Y15">
        <v>12.114000000000001</v>
      </c>
    </row>
    <row r="16" spans="1:25" x14ac:dyDescent="0.25">
      <c r="A16" t="s">
        <v>53</v>
      </c>
      <c r="B16" t="s">
        <v>54</v>
      </c>
      <c r="C16" s="9">
        <f t="shared" si="0"/>
        <v>43524.551450999999</v>
      </c>
      <c r="D16">
        <f t="shared" si="7"/>
        <v>12.5</v>
      </c>
      <c r="E16">
        <f t="shared" si="8"/>
        <v>13.5</v>
      </c>
      <c r="F16" s="1">
        <f t="shared" si="9"/>
        <v>29.42</v>
      </c>
      <c r="G16" s="1">
        <f t="shared" si="10"/>
        <v>3.1240000000000001</v>
      </c>
      <c r="H16">
        <f t="shared" si="11"/>
        <v>8.1560000000000006</v>
      </c>
      <c r="I16">
        <f t="shared" si="12"/>
        <v>74.239999999999995</v>
      </c>
      <c r="J16" s="1">
        <f t="shared" si="13"/>
        <v>0.41499999999999998</v>
      </c>
      <c r="K16" s="1"/>
      <c r="M16">
        <v>13</v>
      </c>
      <c r="N16">
        <v>3.1240999999999999</v>
      </c>
      <c r="O16">
        <v>29.419499999999999</v>
      </c>
      <c r="P16">
        <v>23.4236</v>
      </c>
      <c r="Q16" s="8">
        <v>0.41469</v>
      </c>
      <c r="R16">
        <v>0.12839999999999999</v>
      </c>
      <c r="S16">
        <v>1.4999999999999999E-2</v>
      </c>
      <c r="T16">
        <v>1455.92</v>
      </c>
      <c r="U16">
        <v>74.238</v>
      </c>
      <c r="V16">
        <v>8.1562000000000001</v>
      </c>
      <c r="W16">
        <v>59.551451</v>
      </c>
      <c r="X16">
        <v>5.7072000000000003</v>
      </c>
      <c r="Y16">
        <v>13.124000000000001</v>
      </c>
    </row>
    <row r="17" spans="1:25" x14ac:dyDescent="0.25">
      <c r="A17" t="s">
        <v>53</v>
      </c>
      <c r="B17" t="s">
        <v>54</v>
      </c>
      <c r="C17" s="9">
        <f t="shared" si="0"/>
        <v>43524.551471999999</v>
      </c>
      <c r="D17">
        <f t="shared" si="7"/>
        <v>13.5</v>
      </c>
      <c r="E17">
        <f t="shared" si="8"/>
        <v>14.5</v>
      </c>
      <c r="F17" s="1">
        <f t="shared" si="9"/>
        <v>29.792999999999999</v>
      </c>
      <c r="G17" s="1">
        <f t="shared" si="10"/>
        <v>3.1720000000000002</v>
      </c>
      <c r="H17">
        <f t="shared" si="11"/>
        <v>8.0809999999999995</v>
      </c>
      <c r="I17">
        <f t="shared" si="12"/>
        <v>73.83</v>
      </c>
      <c r="J17" s="1">
        <f t="shared" si="13"/>
        <v>0.39400000000000002</v>
      </c>
      <c r="K17" s="1"/>
      <c r="M17">
        <v>14</v>
      </c>
      <c r="N17">
        <v>3.1722000000000001</v>
      </c>
      <c r="O17">
        <v>29.793099999999999</v>
      </c>
      <c r="P17">
        <v>23.717400000000001</v>
      </c>
      <c r="Q17" s="8">
        <v>0.39428000000000002</v>
      </c>
      <c r="R17">
        <v>0.12839999999999999</v>
      </c>
      <c r="S17">
        <v>1.4999999999999999E-2</v>
      </c>
      <c r="T17">
        <v>1456.62</v>
      </c>
      <c r="U17">
        <v>73.831000000000003</v>
      </c>
      <c r="V17">
        <v>8.0810999999999993</v>
      </c>
      <c r="W17">
        <v>59.551471999999997</v>
      </c>
      <c r="X17">
        <v>5.6547000000000001</v>
      </c>
      <c r="Y17">
        <v>14.132999999999999</v>
      </c>
    </row>
    <row r="18" spans="1:25" x14ac:dyDescent="0.25">
      <c r="A18" t="s">
        <v>53</v>
      </c>
      <c r="B18" t="s">
        <v>54</v>
      </c>
      <c r="C18" s="9">
        <f t="shared" si="0"/>
        <v>43524.551493999999</v>
      </c>
      <c r="D18">
        <f t="shared" si="7"/>
        <v>14.5</v>
      </c>
      <c r="E18">
        <f t="shared" si="8"/>
        <v>15.5</v>
      </c>
      <c r="F18" s="1">
        <f t="shared" si="9"/>
        <v>30.155999999999999</v>
      </c>
      <c r="G18" s="1">
        <f t="shared" si="10"/>
        <v>3.2269999999999999</v>
      </c>
      <c r="H18">
        <f t="shared" si="11"/>
        <v>8.0239999999999991</v>
      </c>
      <c r="I18">
        <f t="shared" si="12"/>
        <v>73.59</v>
      </c>
      <c r="J18" s="1">
        <f t="shared" si="13"/>
        <v>0.38600000000000001</v>
      </c>
      <c r="K18" s="1"/>
      <c r="M18">
        <v>15</v>
      </c>
      <c r="N18">
        <v>3.2265000000000001</v>
      </c>
      <c r="O18">
        <v>30.1556</v>
      </c>
      <c r="P18">
        <v>24.001799999999999</v>
      </c>
      <c r="Q18" s="8">
        <v>0.38591999999999999</v>
      </c>
      <c r="R18">
        <v>0.1283</v>
      </c>
      <c r="S18">
        <v>1.4999999999999999E-2</v>
      </c>
      <c r="T18">
        <v>1457.34</v>
      </c>
      <c r="U18">
        <v>73.591999999999999</v>
      </c>
      <c r="V18">
        <v>8.0243000000000002</v>
      </c>
      <c r="W18">
        <v>59.551493999999998</v>
      </c>
      <c r="X18">
        <v>5.6150000000000002</v>
      </c>
      <c r="Y18">
        <v>15.143000000000001</v>
      </c>
    </row>
    <row r="19" spans="1:25" x14ac:dyDescent="0.25">
      <c r="A19" t="s">
        <v>53</v>
      </c>
      <c r="B19" t="s">
        <v>54</v>
      </c>
      <c r="C19" s="9">
        <f t="shared" si="0"/>
        <v>43524.551514999999</v>
      </c>
      <c r="D19">
        <f t="shared" si="7"/>
        <v>15.5</v>
      </c>
      <c r="E19">
        <f t="shared" si="8"/>
        <v>16.5</v>
      </c>
      <c r="F19" s="1">
        <f t="shared" si="9"/>
        <v>30.388999999999999</v>
      </c>
      <c r="G19" s="1">
        <f t="shared" si="10"/>
        <v>3.38</v>
      </c>
      <c r="H19">
        <f t="shared" si="11"/>
        <v>7.9329999999999998</v>
      </c>
      <c r="I19">
        <f t="shared" si="12"/>
        <v>73.14</v>
      </c>
      <c r="J19" s="1">
        <f t="shared" si="13"/>
        <v>0.36299999999999999</v>
      </c>
      <c r="K19" s="1"/>
      <c r="M19">
        <v>16</v>
      </c>
      <c r="N19">
        <v>3.3795000000000002</v>
      </c>
      <c r="O19">
        <v>30.388500000000001</v>
      </c>
      <c r="P19">
        <v>24.174499999999998</v>
      </c>
      <c r="Q19" s="8">
        <v>0.36334</v>
      </c>
      <c r="R19">
        <v>0.12839999999999999</v>
      </c>
      <c r="S19">
        <v>1.4999999999999999E-2</v>
      </c>
      <c r="T19">
        <v>1458.32</v>
      </c>
      <c r="U19">
        <v>73.144000000000005</v>
      </c>
      <c r="V19">
        <v>7.9328000000000003</v>
      </c>
      <c r="W19">
        <v>59.551515000000002</v>
      </c>
      <c r="X19">
        <v>5.5509000000000004</v>
      </c>
      <c r="Y19">
        <v>16.152000000000001</v>
      </c>
    </row>
    <row r="20" spans="1:25" x14ac:dyDescent="0.25">
      <c r="A20" t="s">
        <v>53</v>
      </c>
      <c r="B20" t="s">
        <v>54</v>
      </c>
      <c r="C20" s="9">
        <f t="shared" si="0"/>
        <v>43524.551535999999</v>
      </c>
      <c r="D20">
        <f t="shared" si="7"/>
        <v>16.5</v>
      </c>
      <c r="E20">
        <f t="shared" si="8"/>
        <v>17.5</v>
      </c>
      <c r="F20" s="1">
        <f t="shared" si="9"/>
        <v>30.856999999999999</v>
      </c>
      <c r="G20" s="1">
        <f t="shared" si="10"/>
        <v>3.8210000000000002</v>
      </c>
      <c r="H20">
        <f t="shared" si="11"/>
        <v>7.734</v>
      </c>
      <c r="I20">
        <f t="shared" si="12"/>
        <v>72.319999999999993</v>
      </c>
      <c r="J20" s="1">
        <f t="shared" si="13"/>
        <v>0.309</v>
      </c>
      <c r="K20" s="1"/>
      <c r="M20">
        <v>17</v>
      </c>
      <c r="N20">
        <v>3.8206000000000002</v>
      </c>
      <c r="O20">
        <v>30.857199999999999</v>
      </c>
      <c r="P20">
        <v>24.508500000000002</v>
      </c>
      <c r="Q20" s="8">
        <v>0.30914999999999998</v>
      </c>
      <c r="R20">
        <v>0.12859999999999999</v>
      </c>
      <c r="S20">
        <v>1.4999999999999999E-2</v>
      </c>
      <c r="T20">
        <v>1460.81</v>
      </c>
      <c r="U20">
        <v>72.322000000000003</v>
      </c>
      <c r="V20">
        <v>7.7343999999999999</v>
      </c>
      <c r="W20">
        <v>59.551535999999999</v>
      </c>
      <c r="X20">
        <v>5.4120999999999997</v>
      </c>
      <c r="Y20">
        <v>17.161999999999999</v>
      </c>
    </row>
    <row r="21" spans="1:25" x14ac:dyDescent="0.25">
      <c r="A21" t="s">
        <v>53</v>
      </c>
      <c r="B21" t="s">
        <v>54</v>
      </c>
      <c r="C21" s="9">
        <f t="shared" si="0"/>
        <v>43524.551556999999</v>
      </c>
      <c r="D21">
        <f t="shared" si="7"/>
        <v>17.5</v>
      </c>
      <c r="E21">
        <f t="shared" si="8"/>
        <v>18.5</v>
      </c>
      <c r="F21" s="1">
        <f t="shared" si="9"/>
        <v>31.195</v>
      </c>
      <c r="G21" s="1">
        <f t="shared" si="10"/>
        <v>4.21</v>
      </c>
      <c r="H21">
        <f t="shared" si="11"/>
        <v>7.5839999999999996</v>
      </c>
      <c r="I21">
        <f t="shared" si="12"/>
        <v>71.75</v>
      </c>
      <c r="J21" s="1">
        <f t="shared" si="13"/>
        <v>0.28599999999999998</v>
      </c>
      <c r="K21" s="1"/>
      <c r="M21">
        <v>18</v>
      </c>
      <c r="N21">
        <v>4.2098000000000004</v>
      </c>
      <c r="O21">
        <v>31.195</v>
      </c>
      <c r="P21">
        <v>24.740300000000001</v>
      </c>
      <c r="Q21" s="8">
        <v>0.28616999999999998</v>
      </c>
      <c r="R21">
        <v>0.1283</v>
      </c>
      <c r="S21">
        <v>1.4999999999999999E-2</v>
      </c>
      <c r="T21">
        <v>1462.9</v>
      </c>
      <c r="U21">
        <v>71.753</v>
      </c>
      <c r="V21">
        <v>7.5835999999999997</v>
      </c>
      <c r="W21">
        <v>59.551557000000003</v>
      </c>
      <c r="X21">
        <v>5.3064999999999998</v>
      </c>
      <c r="Y21">
        <v>18.172000000000001</v>
      </c>
    </row>
    <row r="22" spans="1:25" x14ac:dyDescent="0.25">
      <c r="A22" t="s">
        <v>53</v>
      </c>
      <c r="B22" t="s">
        <v>54</v>
      </c>
      <c r="C22" s="9">
        <f t="shared" si="0"/>
        <v>43524.551577999999</v>
      </c>
      <c r="D22">
        <f t="shared" si="7"/>
        <v>18.5</v>
      </c>
      <c r="E22">
        <f t="shared" si="8"/>
        <v>19.5</v>
      </c>
      <c r="F22" s="1">
        <f t="shared" si="9"/>
        <v>31.565000000000001</v>
      </c>
      <c r="G22" s="1">
        <f t="shared" si="10"/>
        <v>5.0149999999999997</v>
      </c>
      <c r="H22">
        <f t="shared" si="11"/>
        <v>7.3849999999999998</v>
      </c>
      <c r="I22">
        <f t="shared" si="12"/>
        <v>71.42</v>
      </c>
      <c r="J22" s="1">
        <f t="shared" si="13"/>
        <v>0.23200000000000001</v>
      </c>
      <c r="K22" s="1"/>
      <c r="M22">
        <v>19</v>
      </c>
      <c r="N22">
        <v>5.0152000000000001</v>
      </c>
      <c r="O22">
        <v>31.564599999999999</v>
      </c>
      <c r="P22">
        <v>24.950299999999999</v>
      </c>
      <c r="Q22" s="8">
        <v>0.23169999999999999</v>
      </c>
      <c r="R22">
        <v>0.128</v>
      </c>
      <c r="S22">
        <v>1.4E-2</v>
      </c>
      <c r="T22">
        <v>1466.73</v>
      </c>
      <c r="U22">
        <v>71.418999999999997</v>
      </c>
      <c r="V22">
        <v>7.3851000000000004</v>
      </c>
      <c r="W22">
        <v>59.551577999999999</v>
      </c>
      <c r="X22">
        <v>5.1677</v>
      </c>
      <c r="Y22">
        <v>19.181000000000001</v>
      </c>
    </row>
    <row r="23" spans="1:25" x14ac:dyDescent="0.25">
      <c r="A23" t="s">
        <v>53</v>
      </c>
      <c r="B23" t="s">
        <v>54</v>
      </c>
      <c r="C23" s="9">
        <f t="shared" si="0"/>
        <v>43524.551599999999</v>
      </c>
      <c r="D23">
        <f t="shared" si="7"/>
        <v>19.5</v>
      </c>
      <c r="E23">
        <f t="shared" si="8"/>
        <v>20.5</v>
      </c>
      <c r="F23" s="1">
        <f t="shared" si="9"/>
        <v>31.925000000000001</v>
      </c>
      <c r="G23" s="1">
        <f t="shared" si="10"/>
        <v>5.5709999999999997</v>
      </c>
      <c r="H23">
        <f t="shared" si="11"/>
        <v>7.0880000000000001</v>
      </c>
      <c r="I23">
        <f t="shared" si="12"/>
        <v>69.62</v>
      </c>
      <c r="J23" s="1">
        <f t="shared" si="13"/>
        <v>0.221</v>
      </c>
      <c r="K23" s="1"/>
      <c r="M23">
        <v>20</v>
      </c>
      <c r="N23">
        <v>5.5708000000000002</v>
      </c>
      <c r="O23">
        <v>31.9252</v>
      </c>
      <c r="P23">
        <v>25.1737</v>
      </c>
      <c r="Q23" s="8">
        <v>0.22145999999999999</v>
      </c>
      <c r="R23">
        <v>0.12870000000000001</v>
      </c>
      <c r="S23">
        <v>1.4999999999999999E-2</v>
      </c>
      <c r="T23">
        <v>1469.46</v>
      </c>
      <c r="U23">
        <v>69.623000000000005</v>
      </c>
      <c r="V23">
        <v>7.0879000000000003</v>
      </c>
      <c r="W23">
        <v>59.551600000000001</v>
      </c>
      <c r="X23">
        <v>4.9596999999999998</v>
      </c>
      <c r="Y23">
        <v>20.190999999999999</v>
      </c>
    </row>
    <row r="24" spans="1:25" x14ac:dyDescent="0.25">
      <c r="A24" t="s">
        <v>53</v>
      </c>
      <c r="B24" t="s">
        <v>54</v>
      </c>
      <c r="C24" s="9">
        <f t="shared" si="0"/>
        <v>43524.551619999998</v>
      </c>
      <c r="D24">
        <f t="shared" si="7"/>
        <v>20.5</v>
      </c>
      <c r="E24">
        <f t="shared" si="8"/>
        <v>21.5</v>
      </c>
      <c r="F24" s="1">
        <f t="shared" si="9"/>
        <v>32.235999999999997</v>
      </c>
      <c r="G24" s="1">
        <f t="shared" si="10"/>
        <v>6.2510000000000003</v>
      </c>
      <c r="H24">
        <f t="shared" si="11"/>
        <v>6.8289999999999997</v>
      </c>
      <c r="I24">
        <f t="shared" si="12"/>
        <v>68.31</v>
      </c>
      <c r="J24" s="1">
        <f t="shared" si="13"/>
        <v>0.19800000000000001</v>
      </c>
      <c r="K24" s="1"/>
      <c r="M24">
        <v>21</v>
      </c>
      <c r="N24">
        <v>6.2514000000000003</v>
      </c>
      <c r="O24">
        <v>32.2361</v>
      </c>
      <c r="P24">
        <v>25.338200000000001</v>
      </c>
      <c r="Q24" s="8">
        <v>0.19821</v>
      </c>
      <c r="R24">
        <v>0.1288</v>
      </c>
      <c r="S24">
        <v>1.4999999999999999E-2</v>
      </c>
      <c r="T24">
        <v>1472.6</v>
      </c>
      <c r="U24">
        <v>68.305000000000007</v>
      </c>
      <c r="V24">
        <v>6.8287000000000004</v>
      </c>
      <c r="W24">
        <v>59.55162</v>
      </c>
      <c r="X24">
        <v>4.7782999999999998</v>
      </c>
      <c r="Y24">
        <v>21.2</v>
      </c>
    </row>
    <row r="25" spans="1:25" x14ac:dyDescent="0.25">
      <c r="A25" t="s">
        <v>53</v>
      </c>
      <c r="B25" t="s">
        <v>54</v>
      </c>
      <c r="C25" s="9">
        <f t="shared" si="0"/>
        <v>43524.551641999999</v>
      </c>
      <c r="D25">
        <f t="shared" si="7"/>
        <v>21.5</v>
      </c>
      <c r="E25">
        <f t="shared" si="8"/>
        <v>22.5</v>
      </c>
      <c r="F25" s="1">
        <f t="shared" si="9"/>
        <v>32.399000000000001</v>
      </c>
      <c r="G25" s="1">
        <f t="shared" si="10"/>
        <v>6.6909999999999998</v>
      </c>
      <c r="H25">
        <f t="shared" si="11"/>
        <v>6.5060000000000002</v>
      </c>
      <c r="I25">
        <f t="shared" si="12"/>
        <v>65.819999999999993</v>
      </c>
      <c r="J25" s="1">
        <f t="shared" si="13"/>
        <v>0.185</v>
      </c>
      <c r="K25" s="1"/>
      <c r="M25">
        <v>22</v>
      </c>
      <c r="N25">
        <v>6.6910999999999996</v>
      </c>
      <c r="O25">
        <v>32.398899999999998</v>
      </c>
      <c r="P25">
        <v>25.410699999999999</v>
      </c>
      <c r="Q25" s="8">
        <v>0.18534999999999999</v>
      </c>
      <c r="R25">
        <v>0.12870000000000001</v>
      </c>
      <c r="S25">
        <v>1.4999999999999999E-2</v>
      </c>
      <c r="T25">
        <v>1474.56</v>
      </c>
      <c r="U25">
        <v>65.816000000000003</v>
      </c>
      <c r="V25">
        <v>6.5063000000000004</v>
      </c>
      <c r="W25">
        <v>59.551642000000001</v>
      </c>
      <c r="X25">
        <v>4.5526999999999997</v>
      </c>
      <c r="Y25">
        <v>22.21</v>
      </c>
    </row>
    <row r="26" spans="1:25" x14ac:dyDescent="0.25">
      <c r="A26" t="s">
        <v>53</v>
      </c>
      <c r="B26" t="s">
        <v>54</v>
      </c>
      <c r="C26" s="9">
        <f t="shared" si="0"/>
        <v>43524.551663999999</v>
      </c>
      <c r="D26">
        <f t="shared" si="7"/>
        <v>22.5</v>
      </c>
      <c r="E26">
        <f t="shared" si="8"/>
        <v>23.5</v>
      </c>
      <c r="F26" s="1">
        <f t="shared" si="9"/>
        <v>32.557000000000002</v>
      </c>
      <c r="G26" s="1">
        <f t="shared" si="10"/>
        <v>7.1360000000000001</v>
      </c>
      <c r="H26">
        <f t="shared" si="11"/>
        <v>5.9370000000000003</v>
      </c>
      <c r="I26">
        <f t="shared" si="12"/>
        <v>60.74</v>
      </c>
      <c r="J26" s="1">
        <f t="shared" si="13"/>
        <v>0.17699999999999999</v>
      </c>
      <c r="K26" s="1"/>
      <c r="M26">
        <v>23</v>
      </c>
      <c r="N26">
        <v>7.1357999999999997</v>
      </c>
      <c r="O26">
        <v>32.5565</v>
      </c>
      <c r="P26">
        <v>25.475999999999999</v>
      </c>
      <c r="Q26" s="8">
        <v>0.17677999999999999</v>
      </c>
      <c r="R26">
        <v>0.1288</v>
      </c>
      <c r="S26">
        <v>1.6E-2</v>
      </c>
      <c r="T26">
        <v>1476.51</v>
      </c>
      <c r="U26">
        <v>60.734999999999999</v>
      </c>
      <c r="V26">
        <v>5.9367000000000001</v>
      </c>
      <c r="W26">
        <v>59.551664000000002</v>
      </c>
      <c r="X26">
        <v>4.1542000000000003</v>
      </c>
      <c r="Y26">
        <v>23.22</v>
      </c>
    </row>
    <row r="27" spans="1:25" x14ac:dyDescent="0.25">
      <c r="A27" t="s">
        <v>53</v>
      </c>
      <c r="B27" t="s">
        <v>54</v>
      </c>
      <c r="C27" s="9">
        <f t="shared" si="0"/>
        <v>43524.551685999999</v>
      </c>
      <c r="D27">
        <f t="shared" si="7"/>
        <v>23.5</v>
      </c>
      <c r="E27">
        <f t="shared" si="8"/>
        <v>24.5</v>
      </c>
      <c r="F27" s="1">
        <f t="shared" si="9"/>
        <v>32.636000000000003</v>
      </c>
      <c r="G27" s="1">
        <f t="shared" si="10"/>
        <v>7.2779999999999996</v>
      </c>
      <c r="H27">
        <f t="shared" si="11"/>
        <v>5.3890000000000002</v>
      </c>
      <c r="I27">
        <f t="shared" si="12"/>
        <v>55.34</v>
      </c>
      <c r="J27" s="1">
        <f t="shared" si="13"/>
        <v>0.17299999999999999</v>
      </c>
      <c r="K27" s="1"/>
      <c r="M27">
        <v>24</v>
      </c>
      <c r="N27">
        <v>7.2782999999999998</v>
      </c>
      <c r="O27">
        <v>32.635899999999999</v>
      </c>
      <c r="P27">
        <v>25.519100000000002</v>
      </c>
      <c r="Q27" s="8">
        <v>0.17286000000000001</v>
      </c>
      <c r="R27">
        <v>0.12889999999999999</v>
      </c>
      <c r="S27">
        <v>1.4999999999999999E-2</v>
      </c>
      <c r="T27">
        <v>1477.18</v>
      </c>
      <c r="U27">
        <v>55.34</v>
      </c>
      <c r="V27">
        <v>5.3886000000000003</v>
      </c>
      <c r="W27">
        <v>59.551685999999997</v>
      </c>
      <c r="X27">
        <v>3.7706</v>
      </c>
      <c r="Y27">
        <v>24.228999999999999</v>
      </c>
    </row>
    <row r="28" spans="1:25" x14ac:dyDescent="0.25">
      <c r="A28" t="s">
        <v>53</v>
      </c>
      <c r="B28" t="s">
        <v>54</v>
      </c>
      <c r="C28" s="9">
        <f t="shared" si="0"/>
        <v>43524.551706999999</v>
      </c>
      <c r="D28">
        <f t="shared" si="7"/>
        <v>24.5</v>
      </c>
      <c r="E28">
        <f t="shared" si="8"/>
        <v>25.5</v>
      </c>
      <c r="F28" s="1">
        <f t="shared" si="9"/>
        <v>32.716999999999999</v>
      </c>
      <c r="G28" s="1">
        <f t="shared" si="10"/>
        <v>7.4320000000000004</v>
      </c>
      <c r="H28">
        <f t="shared" si="11"/>
        <v>4.95</v>
      </c>
      <c r="I28">
        <f t="shared" si="12"/>
        <v>51.05</v>
      </c>
      <c r="J28" s="1">
        <f t="shared" si="13"/>
        <v>0.17299999999999999</v>
      </c>
      <c r="K28" s="1"/>
      <c r="M28">
        <v>25</v>
      </c>
      <c r="N28">
        <v>7.4318999999999997</v>
      </c>
      <c r="O28">
        <v>32.717199999999998</v>
      </c>
      <c r="P28">
        <v>25.562000000000001</v>
      </c>
      <c r="Q28" s="8">
        <v>0.17326</v>
      </c>
      <c r="R28">
        <v>0.12889999999999999</v>
      </c>
      <c r="S28">
        <v>1.6E-2</v>
      </c>
      <c r="T28">
        <v>1477.89</v>
      </c>
      <c r="U28">
        <v>51.045000000000002</v>
      </c>
      <c r="V28">
        <v>4.9503000000000004</v>
      </c>
      <c r="W28">
        <v>59.551707</v>
      </c>
      <c r="X28">
        <v>3.4639000000000002</v>
      </c>
      <c r="Y28">
        <v>25.239000000000001</v>
      </c>
    </row>
    <row r="29" spans="1:25" x14ac:dyDescent="0.25">
      <c r="A29" t="s">
        <v>53</v>
      </c>
      <c r="B29" t="s">
        <v>54</v>
      </c>
      <c r="C29" s="9">
        <f t="shared" si="0"/>
        <v>43524.551729999999</v>
      </c>
      <c r="D29">
        <f t="shared" si="7"/>
        <v>25.5</v>
      </c>
      <c r="E29">
        <f t="shared" si="8"/>
        <v>26.5</v>
      </c>
      <c r="F29" s="1">
        <f t="shared" si="9"/>
        <v>32.768000000000001</v>
      </c>
      <c r="G29" s="1">
        <f t="shared" si="10"/>
        <v>7.5289999999999999</v>
      </c>
      <c r="H29">
        <f t="shared" si="11"/>
        <v>4.6429999999999998</v>
      </c>
      <c r="I29">
        <f t="shared" si="12"/>
        <v>48</v>
      </c>
      <c r="J29" s="1">
        <f t="shared" si="13"/>
        <v>0.17299999999999999</v>
      </c>
      <c r="K29" s="1"/>
      <c r="M29">
        <v>26</v>
      </c>
      <c r="N29">
        <v>7.5286999999999997</v>
      </c>
      <c r="O29">
        <v>32.767800000000001</v>
      </c>
      <c r="P29">
        <v>25.5883</v>
      </c>
      <c r="Q29" s="8">
        <v>0.17293</v>
      </c>
      <c r="R29">
        <v>0.12920000000000001</v>
      </c>
      <c r="S29">
        <v>1.6E-2</v>
      </c>
      <c r="T29">
        <v>1478.34</v>
      </c>
      <c r="U29">
        <v>48.003</v>
      </c>
      <c r="V29">
        <v>4.6433</v>
      </c>
      <c r="W29">
        <v>59.551729999999999</v>
      </c>
      <c r="X29">
        <v>3.2490999999999999</v>
      </c>
      <c r="Y29">
        <v>26.248000000000001</v>
      </c>
    </row>
    <row r="30" spans="1:25" x14ac:dyDescent="0.25">
      <c r="A30" t="s">
        <v>53</v>
      </c>
      <c r="B30" t="s">
        <v>54</v>
      </c>
      <c r="C30" s="9">
        <f t="shared" si="0"/>
        <v>43524.551749999999</v>
      </c>
      <c r="D30">
        <f t="shared" si="7"/>
        <v>26.5</v>
      </c>
      <c r="E30">
        <f t="shared" si="8"/>
        <v>27.5</v>
      </c>
      <c r="F30" s="1">
        <f t="shared" si="9"/>
        <v>32.789000000000001</v>
      </c>
      <c r="G30" s="1">
        <f t="shared" si="10"/>
        <v>7.5330000000000004</v>
      </c>
      <c r="H30">
        <f t="shared" si="11"/>
        <v>4.4980000000000002</v>
      </c>
      <c r="I30">
        <f t="shared" si="12"/>
        <v>46.52</v>
      </c>
      <c r="J30" s="1">
        <f t="shared" si="13"/>
        <v>0.17199999999999999</v>
      </c>
      <c r="K30" s="1"/>
      <c r="M30">
        <v>27</v>
      </c>
      <c r="N30">
        <v>7.5324999999999998</v>
      </c>
      <c r="O30">
        <v>32.788699999999999</v>
      </c>
      <c r="P30">
        <v>25.604199999999999</v>
      </c>
      <c r="Q30" s="8">
        <v>0.17180999999999999</v>
      </c>
      <c r="R30">
        <v>0.12920000000000001</v>
      </c>
      <c r="S30">
        <v>1.7000000000000001E-2</v>
      </c>
      <c r="T30">
        <v>1478.4</v>
      </c>
      <c r="U30">
        <v>46.515000000000001</v>
      </c>
      <c r="V30">
        <v>4.4983000000000004</v>
      </c>
      <c r="W30">
        <v>59.551749999999998</v>
      </c>
      <c r="X30">
        <v>3.1476999999999999</v>
      </c>
      <c r="Y30">
        <v>27.257999999999999</v>
      </c>
    </row>
    <row r="31" spans="1:25" x14ac:dyDescent="0.25">
      <c r="A31" t="s">
        <v>53</v>
      </c>
      <c r="B31" t="s">
        <v>54</v>
      </c>
      <c r="C31" s="9">
        <f t="shared" si="0"/>
        <v>43524.551771999999</v>
      </c>
      <c r="D31">
        <f t="shared" si="7"/>
        <v>27.5</v>
      </c>
      <c r="E31">
        <f t="shared" si="8"/>
        <v>28.5</v>
      </c>
      <c r="F31" s="1">
        <f t="shared" si="9"/>
        <v>32.811999999999998</v>
      </c>
      <c r="G31" s="1">
        <f t="shared" si="10"/>
        <v>7.4829999999999997</v>
      </c>
      <c r="H31">
        <f t="shared" si="11"/>
        <v>4.3899999999999997</v>
      </c>
      <c r="I31">
        <f t="shared" si="12"/>
        <v>45.35</v>
      </c>
      <c r="J31" s="1">
        <f t="shared" si="13"/>
        <v>0.17299999999999999</v>
      </c>
      <c r="K31" s="1"/>
      <c r="M31">
        <v>28</v>
      </c>
      <c r="N31">
        <v>7.4833999999999996</v>
      </c>
      <c r="O31">
        <v>32.811799999999998</v>
      </c>
      <c r="P31">
        <v>25.629100000000001</v>
      </c>
      <c r="Q31" s="8">
        <v>0.17261000000000001</v>
      </c>
      <c r="R31">
        <v>0.129</v>
      </c>
      <c r="S31">
        <v>1.7000000000000001E-2</v>
      </c>
      <c r="T31">
        <v>1478.25</v>
      </c>
      <c r="U31">
        <v>45.347000000000001</v>
      </c>
      <c r="V31">
        <v>4.3895999999999997</v>
      </c>
      <c r="W31">
        <v>59.551772</v>
      </c>
      <c r="X31">
        <v>3.0716000000000001</v>
      </c>
      <c r="Y31">
        <v>28.268000000000001</v>
      </c>
    </row>
    <row r="32" spans="1:25" x14ac:dyDescent="0.25">
      <c r="A32" t="s">
        <v>53</v>
      </c>
      <c r="B32" t="s">
        <v>54</v>
      </c>
      <c r="C32" s="9">
        <f t="shared" si="0"/>
        <v>43524.551792999999</v>
      </c>
      <c r="D32">
        <f t="shared" si="7"/>
        <v>28.5</v>
      </c>
      <c r="E32">
        <f t="shared" si="8"/>
        <v>29.5</v>
      </c>
      <c r="F32" s="1">
        <f t="shared" si="9"/>
        <v>32.834000000000003</v>
      </c>
      <c r="G32" s="1">
        <f t="shared" si="10"/>
        <v>7.4480000000000004</v>
      </c>
      <c r="H32">
        <f t="shared" si="11"/>
        <v>4.3179999999999996</v>
      </c>
      <c r="I32">
        <f t="shared" si="12"/>
        <v>44.57</v>
      </c>
      <c r="J32" s="1">
        <f t="shared" si="13"/>
        <v>0.17199999999999999</v>
      </c>
      <c r="K32" s="1"/>
      <c r="M32">
        <v>29</v>
      </c>
      <c r="N32">
        <v>7.4478</v>
      </c>
      <c r="O32">
        <v>32.834200000000003</v>
      </c>
      <c r="P32">
        <v>25.651700000000002</v>
      </c>
      <c r="Q32" s="8">
        <v>0.17230000000000001</v>
      </c>
      <c r="R32">
        <v>0.1293</v>
      </c>
      <c r="S32">
        <v>1.7000000000000001E-2</v>
      </c>
      <c r="T32">
        <v>1478.16</v>
      </c>
      <c r="U32">
        <v>44.573999999999998</v>
      </c>
      <c r="V32">
        <v>4.3177000000000003</v>
      </c>
      <c r="W32">
        <v>59.551793000000004</v>
      </c>
      <c r="X32">
        <v>3.0213000000000001</v>
      </c>
      <c r="Y32">
        <v>29.277000000000001</v>
      </c>
    </row>
    <row r="33" spans="1:25" x14ac:dyDescent="0.25">
      <c r="A33" t="s">
        <v>53</v>
      </c>
      <c r="B33" t="s">
        <v>54</v>
      </c>
      <c r="C33" s="9">
        <f t="shared" si="0"/>
        <v>43524.551813999999</v>
      </c>
      <c r="D33">
        <f t="shared" si="7"/>
        <v>29.5</v>
      </c>
      <c r="E33">
        <f t="shared" si="8"/>
        <v>30.5</v>
      </c>
      <c r="F33" s="1">
        <f t="shared" si="9"/>
        <v>32.850999999999999</v>
      </c>
      <c r="G33" s="1">
        <f t="shared" si="10"/>
        <v>7.4359999999999999</v>
      </c>
      <c r="H33">
        <f t="shared" si="11"/>
        <v>4.2939999999999996</v>
      </c>
      <c r="I33">
        <f t="shared" si="12"/>
        <v>44.32</v>
      </c>
      <c r="J33" s="1">
        <f t="shared" si="13"/>
        <v>0.17699999999999999</v>
      </c>
      <c r="K33" s="1"/>
      <c r="M33">
        <v>30</v>
      </c>
      <c r="N33">
        <v>7.4359999999999999</v>
      </c>
      <c r="O33">
        <v>32.851100000000002</v>
      </c>
      <c r="P33">
        <v>25.666699999999999</v>
      </c>
      <c r="Q33" s="8">
        <v>0.17666000000000001</v>
      </c>
      <c r="R33">
        <v>0.12939999999999999</v>
      </c>
      <c r="S33">
        <v>1.7000000000000001E-2</v>
      </c>
      <c r="T33">
        <v>1478.15</v>
      </c>
      <c r="U33">
        <v>44.322000000000003</v>
      </c>
      <c r="V33">
        <v>4.2938999999999998</v>
      </c>
      <c r="W33">
        <v>59.551814</v>
      </c>
      <c r="X33">
        <v>3.0045999999999999</v>
      </c>
      <c r="Y33">
        <v>30.286999999999999</v>
      </c>
    </row>
    <row r="34" spans="1:25" x14ac:dyDescent="0.25">
      <c r="A34" t="s">
        <v>53</v>
      </c>
      <c r="B34" t="s">
        <v>54</v>
      </c>
      <c r="C34" s="9">
        <f t="shared" si="0"/>
        <v>43524.551836999999</v>
      </c>
      <c r="D34">
        <f t="shared" si="7"/>
        <v>30.5</v>
      </c>
      <c r="E34">
        <f t="shared" si="8"/>
        <v>31.5</v>
      </c>
      <c r="F34" s="1">
        <f t="shared" si="9"/>
        <v>32.865000000000002</v>
      </c>
      <c r="G34" s="1">
        <f t="shared" si="10"/>
        <v>7.3259999999999996</v>
      </c>
      <c r="H34">
        <f t="shared" si="11"/>
        <v>4.3049999999999997</v>
      </c>
      <c r="I34">
        <f t="shared" si="12"/>
        <v>44.33</v>
      </c>
      <c r="J34" s="1">
        <f t="shared" si="13"/>
        <v>0.183</v>
      </c>
      <c r="K34" s="1"/>
      <c r="M34">
        <v>31</v>
      </c>
      <c r="N34">
        <v>7.3257000000000003</v>
      </c>
      <c r="O34">
        <v>32.865000000000002</v>
      </c>
      <c r="P34">
        <v>25.692900000000002</v>
      </c>
      <c r="Q34" s="8">
        <v>0.18299000000000001</v>
      </c>
      <c r="R34">
        <v>0.12939999999999999</v>
      </c>
      <c r="S34">
        <v>1.7000000000000001E-2</v>
      </c>
      <c r="T34">
        <v>1477.76</v>
      </c>
      <c r="U34">
        <v>44.332999999999998</v>
      </c>
      <c r="V34">
        <v>4.3053999999999997</v>
      </c>
      <c r="W34">
        <v>59.551836999999999</v>
      </c>
      <c r="X34">
        <v>3.0127000000000002</v>
      </c>
      <c r="Y34">
        <v>31.297000000000001</v>
      </c>
    </row>
    <row r="35" spans="1:25" x14ac:dyDescent="0.25">
      <c r="A35" t="s">
        <v>53</v>
      </c>
      <c r="B35" t="s">
        <v>54</v>
      </c>
      <c r="C35" s="9">
        <f t="shared" si="0"/>
        <v>43524.551857999999</v>
      </c>
      <c r="D35">
        <f t="shared" si="7"/>
        <v>31.5</v>
      </c>
      <c r="E35">
        <f t="shared" si="8"/>
        <v>32.5</v>
      </c>
      <c r="F35" s="1">
        <f t="shared" si="9"/>
        <v>32.886000000000003</v>
      </c>
      <c r="G35" s="1">
        <f t="shared" si="10"/>
        <v>7.2969999999999997</v>
      </c>
      <c r="H35">
        <f t="shared" si="11"/>
        <v>4.3040000000000003</v>
      </c>
      <c r="I35">
        <f t="shared" si="12"/>
        <v>44.3</v>
      </c>
      <c r="J35" s="1">
        <f t="shared" si="13"/>
        <v>0.185</v>
      </c>
      <c r="K35" s="1"/>
      <c r="M35">
        <v>32</v>
      </c>
      <c r="N35">
        <v>7.2971000000000004</v>
      </c>
      <c r="O35">
        <v>32.886400000000002</v>
      </c>
      <c r="P35">
        <v>25.713699999999999</v>
      </c>
      <c r="Q35" s="8">
        <v>0.18461</v>
      </c>
      <c r="R35">
        <v>0.12939999999999999</v>
      </c>
      <c r="S35">
        <v>1.7000000000000001E-2</v>
      </c>
      <c r="T35">
        <v>1477.69</v>
      </c>
      <c r="U35">
        <v>44.295999999999999</v>
      </c>
      <c r="V35">
        <v>4.3041</v>
      </c>
      <c r="W35">
        <v>59.551858000000003</v>
      </c>
      <c r="X35">
        <v>3.0118</v>
      </c>
      <c r="Y35">
        <v>32.305999999999997</v>
      </c>
    </row>
    <row r="36" spans="1:25" x14ac:dyDescent="0.25">
      <c r="A36" t="s">
        <v>53</v>
      </c>
      <c r="B36" t="s">
        <v>54</v>
      </c>
      <c r="C36" s="9">
        <f t="shared" si="0"/>
        <v>43524.551879999999</v>
      </c>
      <c r="D36">
        <f t="shared" si="7"/>
        <v>32.5</v>
      </c>
      <c r="E36">
        <f t="shared" si="8"/>
        <v>33.5</v>
      </c>
      <c r="F36" s="1">
        <f t="shared" si="9"/>
        <v>32.901000000000003</v>
      </c>
      <c r="G36" s="1">
        <f t="shared" si="10"/>
        <v>7.3170000000000002</v>
      </c>
      <c r="H36">
        <f t="shared" si="11"/>
        <v>4.3109999999999999</v>
      </c>
      <c r="I36">
        <f t="shared" si="12"/>
        <v>44.39</v>
      </c>
      <c r="J36" s="1">
        <f t="shared" si="13"/>
        <v>0.185</v>
      </c>
      <c r="K36" s="1"/>
      <c r="M36">
        <v>33</v>
      </c>
      <c r="N36">
        <v>7.3170000000000002</v>
      </c>
      <c r="O36">
        <v>32.900799999999997</v>
      </c>
      <c r="P36">
        <v>25.722200000000001</v>
      </c>
      <c r="Q36" s="8">
        <v>0.18473999999999999</v>
      </c>
      <c r="R36">
        <v>0.1295</v>
      </c>
      <c r="S36">
        <v>1.7000000000000001E-2</v>
      </c>
      <c r="T36">
        <v>1477.81</v>
      </c>
      <c r="U36">
        <v>44.389000000000003</v>
      </c>
      <c r="V36">
        <v>4.3106999999999998</v>
      </c>
      <c r="W36">
        <v>59.551879999999997</v>
      </c>
      <c r="X36">
        <v>3.0164</v>
      </c>
      <c r="Y36">
        <v>33.316000000000003</v>
      </c>
    </row>
    <row r="37" spans="1:25" x14ac:dyDescent="0.25">
      <c r="A37" t="s">
        <v>53</v>
      </c>
      <c r="B37" t="s">
        <v>54</v>
      </c>
      <c r="C37" s="9">
        <f t="shared" si="0"/>
        <v>43524.551901999999</v>
      </c>
      <c r="D37">
        <f t="shared" si="7"/>
        <v>33.5</v>
      </c>
      <c r="E37">
        <f t="shared" si="8"/>
        <v>34.5</v>
      </c>
      <c r="F37" s="1">
        <f t="shared" si="9"/>
        <v>32.924999999999997</v>
      </c>
      <c r="G37" s="1">
        <f t="shared" si="10"/>
        <v>7.3479999999999999</v>
      </c>
      <c r="H37">
        <f t="shared" si="11"/>
        <v>4.3010000000000002</v>
      </c>
      <c r="I37">
        <f t="shared" si="12"/>
        <v>44.32</v>
      </c>
      <c r="J37" s="1">
        <f t="shared" si="13"/>
        <v>0.17699999999999999</v>
      </c>
      <c r="K37" s="1"/>
      <c r="M37">
        <v>34</v>
      </c>
      <c r="N37">
        <v>7.3478000000000003</v>
      </c>
      <c r="O37">
        <v>32.9251</v>
      </c>
      <c r="P37">
        <v>25.737100000000002</v>
      </c>
      <c r="Q37" s="8">
        <v>0.17732999999999999</v>
      </c>
      <c r="R37">
        <v>0.12959999999999999</v>
      </c>
      <c r="S37">
        <v>1.7000000000000001E-2</v>
      </c>
      <c r="T37">
        <v>1477.97</v>
      </c>
      <c r="U37">
        <v>44.322000000000003</v>
      </c>
      <c r="V37">
        <v>4.3005000000000004</v>
      </c>
      <c r="W37">
        <v>59.551901999999998</v>
      </c>
      <c r="X37">
        <v>3.0091999999999999</v>
      </c>
      <c r="Y37">
        <v>34.325000000000003</v>
      </c>
    </row>
    <row r="38" spans="1:25" x14ac:dyDescent="0.25">
      <c r="A38" t="s">
        <v>53</v>
      </c>
      <c r="B38" t="s">
        <v>54</v>
      </c>
      <c r="C38" s="9">
        <f t="shared" si="0"/>
        <v>43524.551925</v>
      </c>
      <c r="D38">
        <f t="shared" si="7"/>
        <v>34.5</v>
      </c>
      <c r="E38">
        <f t="shared" si="8"/>
        <v>35.5</v>
      </c>
      <c r="F38" s="1">
        <f t="shared" si="9"/>
        <v>32.996000000000002</v>
      </c>
      <c r="G38" s="1">
        <f t="shared" si="10"/>
        <v>7.4969999999999999</v>
      </c>
      <c r="H38">
        <f t="shared" si="11"/>
        <v>4.1989999999999998</v>
      </c>
      <c r="I38">
        <f t="shared" si="12"/>
        <v>43.44</v>
      </c>
      <c r="J38" s="1">
        <f t="shared" si="13"/>
        <v>0.17299999999999999</v>
      </c>
      <c r="K38" s="1"/>
      <c r="M38">
        <v>35</v>
      </c>
      <c r="N38">
        <v>7.4968000000000004</v>
      </c>
      <c r="O38">
        <v>32.995800000000003</v>
      </c>
      <c r="P38">
        <v>25.771899999999999</v>
      </c>
      <c r="Q38" s="8">
        <v>0.17283999999999999</v>
      </c>
      <c r="R38">
        <v>0.12970000000000001</v>
      </c>
      <c r="S38">
        <v>1.7000000000000001E-2</v>
      </c>
      <c r="T38">
        <v>1478.65</v>
      </c>
      <c r="U38">
        <v>43.439</v>
      </c>
      <c r="V38">
        <v>4.1985999999999999</v>
      </c>
      <c r="W38">
        <v>59.551924999999997</v>
      </c>
      <c r="X38">
        <v>2.9380000000000002</v>
      </c>
      <c r="Y38">
        <v>35.335000000000001</v>
      </c>
    </row>
    <row r="39" spans="1:25" x14ac:dyDescent="0.25">
      <c r="A39" t="s">
        <v>53</v>
      </c>
      <c r="B39" t="s">
        <v>54</v>
      </c>
      <c r="C39" s="9">
        <f t="shared" si="0"/>
        <v>43524.551944999999</v>
      </c>
      <c r="D39">
        <f t="shared" si="7"/>
        <v>35.5</v>
      </c>
      <c r="E39">
        <f t="shared" si="8"/>
        <v>36.5</v>
      </c>
      <c r="F39" s="1">
        <f t="shared" si="9"/>
        <v>33.055999999999997</v>
      </c>
      <c r="G39" s="1">
        <f t="shared" si="10"/>
        <v>7.6219999999999999</v>
      </c>
      <c r="H39">
        <f t="shared" si="11"/>
        <v>4.1219999999999999</v>
      </c>
      <c r="I39">
        <f t="shared" si="12"/>
        <v>42.79</v>
      </c>
      <c r="J39" s="1">
        <f t="shared" si="13"/>
        <v>0.17199999999999999</v>
      </c>
      <c r="K39" s="1"/>
      <c r="M39">
        <v>36</v>
      </c>
      <c r="N39">
        <v>7.6222000000000003</v>
      </c>
      <c r="O39">
        <v>33.056199999999997</v>
      </c>
      <c r="P39">
        <v>25.8018</v>
      </c>
      <c r="Q39" s="8">
        <v>0.17152000000000001</v>
      </c>
      <c r="R39">
        <v>0.1295</v>
      </c>
      <c r="S39">
        <v>1.7000000000000001E-2</v>
      </c>
      <c r="T39">
        <v>1479.22</v>
      </c>
      <c r="U39">
        <v>42.79</v>
      </c>
      <c r="V39">
        <v>4.1223999999999998</v>
      </c>
      <c r="W39">
        <v>59.551945000000003</v>
      </c>
      <c r="X39">
        <v>2.8845999999999998</v>
      </c>
      <c r="Y39">
        <v>36.344999999999999</v>
      </c>
    </row>
    <row r="40" spans="1:25" x14ac:dyDescent="0.25">
      <c r="A40" t="s">
        <v>53</v>
      </c>
      <c r="B40" t="s">
        <v>54</v>
      </c>
      <c r="C40" s="9">
        <f t="shared" si="0"/>
        <v>43524.551969</v>
      </c>
      <c r="D40">
        <f t="shared" si="7"/>
        <v>36.5</v>
      </c>
      <c r="E40">
        <f t="shared" si="8"/>
        <v>37.5</v>
      </c>
      <c r="F40" s="1">
        <f t="shared" si="9"/>
        <v>33.116</v>
      </c>
      <c r="G40" s="1">
        <f t="shared" si="10"/>
        <v>7.7619999999999996</v>
      </c>
      <c r="H40">
        <f t="shared" si="11"/>
        <v>3.9769999999999999</v>
      </c>
      <c r="I40">
        <f t="shared" si="12"/>
        <v>41.42</v>
      </c>
      <c r="J40" s="1">
        <f t="shared" si="13"/>
        <v>0.16900000000000001</v>
      </c>
      <c r="K40" s="1"/>
      <c r="M40">
        <v>37</v>
      </c>
      <c r="N40">
        <v>7.7619999999999996</v>
      </c>
      <c r="O40">
        <v>33.116199999999999</v>
      </c>
      <c r="P40">
        <v>25.829000000000001</v>
      </c>
      <c r="Q40" s="8">
        <v>0.16935</v>
      </c>
      <c r="R40">
        <v>0.1298</v>
      </c>
      <c r="S40">
        <v>1.7000000000000001E-2</v>
      </c>
      <c r="T40">
        <v>1479.85</v>
      </c>
      <c r="U40">
        <v>41.421999999999997</v>
      </c>
      <c r="V40">
        <v>3.9765999999999999</v>
      </c>
      <c r="W40">
        <v>59.551969</v>
      </c>
      <c r="X40">
        <v>2.7826</v>
      </c>
      <c r="Y40">
        <v>37.353999999999999</v>
      </c>
    </row>
    <row r="41" spans="1:25" x14ac:dyDescent="0.25">
      <c r="A41" t="s">
        <v>53</v>
      </c>
      <c r="B41" t="s">
        <v>54</v>
      </c>
      <c r="C41" s="9">
        <f t="shared" si="0"/>
        <v>43524.55199</v>
      </c>
      <c r="D41">
        <f t="shared" si="7"/>
        <v>37.5</v>
      </c>
      <c r="E41">
        <f t="shared" si="8"/>
        <v>38.5</v>
      </c>
      <c r="F41" s="1">
        <f t="shared" si="9"/>
        <v>33.159999999999997</v>
      </c>
      <c r="G41" s="1">
        <f t="shared" si="10"/>
        <v>7.88</v>
      </c>
      <c r="H41">
        <f t="shared" si="11"/>
        <v>3.8130000000000002</v>
      </c>
      <c r="I41">
        <f t="shared" si="12"/>
        <v>39.840000000000003</v>
      </c>
      <c r="J41" s="1">
        <f t="shared" si="13"/>
        <v>0.159</v>
      </c>
      <c r="K41" s="1"/>
      <c r="M41">
        <v>38</v>
      </c>
      <c r="N41">
        <v>7.8796999999999997</v>
      </c>
      <c r="O41">
        <v>33.1599</v>
      </c>
      <c r="P41">
        <v>25.846299999999999</v>
      </c>
      <c r="Q41" s="8">
        <v>0.1593</v>
      </c>
      <c r="R41">
        <v>0.12970000000000001</v>
      </c>
      <c r="S41">
        <v>1.7000000000000001E-2</v>
      </c>
      <c r="T41">
        <v>1480.37</v>
      </c>
      <c r="U41">
        <v>39.841000000000001</v>
      </c>
      <c r="V41">
        <v>3.8134000000000001</v>
      </c>
      <c r="W41">
        <v>59.551990000000004</v>
      </c>
      <c r="X41">
        <v>2.6684000000000001</v>
      </c>
      <c r="Y41">
        <v>38.363999999999997</v>
      </c>
    </row>
    <row r="42" spans="1:25" x14ac:dyDescent="0.25">
      <c r="A42" t="s">
        <v>53</v>
      </c>
      <c r="B42" t="s">
        <v>54</v>
      </c>
      <c r="C42" s="9">
        <f t="shared" si="0"/>
        <v>43524.552011</v>
      </c>
      <c r="D42">
        <f t="shared" si="7"/>
        <v>38.5</v>
      </c>
      <c r="E42">
        <f t="shared" si="8"/>
        <v>39.5</v>
      </c>
      <c r="F42" s="1">
        <f t="shared" si="9"/>
        <v>33.213000000000001</v>
      </c>
      <c r="G42" s="1">
        <f t="shared" si="10"/>
        <v>8.0009999999999994</v>
      </c>
      <c r="H42">
        <f t="shared" si="11"/>
        <v>3.7610000000000001</v>
      </c>
      <c r="I42">
        <f t="shared" si="12"/>
        <v>39.409999999999997</v>
      </c>
      <c r="J42" s="1">
        <f t="shared" si="13"/>
        <v>0.158</v>
      </c>
      <c r="K42" s="1"/>
      <c r="M42">
        <v>39</v>
      </c>
      <c r="N42">
        <v>8.0009999999999994</v>
      </c>
      <c r="O42">
        <v>33.212499999999999</v>
      </c>
      <c r="P42">
        <v>25.87</v>
      </c>
      <c r="Q42" s="8">
        <v>0.15764</v>
      </c>
      <c r="R42">
        <v>0.1298</v>
      </c>
      <c r="S42">
        <v>1.7000000000000001E-2</v>
      </c>
      <c r="T42">
        <v>1480.91</v>
      </c>
      <c r="U42">
        <v>39.411999999999999</v>
      </c>
      <c r="V42">
        <v>3.7606999999999999</v>
      </c>
      <c r="W42">
        <v>59.552011</v>
      </c>
      <c r="X42">
        <v>2.6315</v>
      </c>
      <c r="Y42">
        <v>39.374000000000002</v>
      </c>
    </row>
    <row r="43" spans="1:25" x14ac:dyDescent="0.25">
      <c r="A43" t="s">
        <v>53</v>
      </c>
      <c r="B43" t="s">
        <v>54</v>
      </c>
      <c r="C43" s="9">
        <f t="shared" si="0"/>
        <v>43524.552033</v>
      </c>
      <c r="D43">
        <f t="shared" si="7"/>
        <v>39.5</v>
      </c>
      <c r="E43">
        <f t="shared" si="8"/>
        <v>40.5</v>
      </c>
      <c r="F43" s="1">
        <f t="shared" si="9"/>
        <v>33.252000000000002</v>
      </c>
      <c r="G43" s="1">
        <f t="shared" si="10"/>
        <v>8.141</v>
      </c>
      <c r="H43">
        <f t="shared" si="11"/>
        <v>3.7730000000000001</v>
      </c>
      <c r="I43">
        <f t="shared" si="12"/>
        <v>39.68</v>
      </c>
      <c r="J43" s="1">
        <f t="shared" si="13"/>
        <v>0.154</v>
      </c>
      <c r="K43" s="1"/>
      <c r="M43">
        <v>40</v>
      </c>
      <c r="N43">
        <v>8.1411999999999995</v>
      </c>
      <c r="O43">
        <v>33.251800000000003</v>
      </c>
      <c r="P43">
        <v>25.880299999999998</v>
      </c>
      <c r="Q43" s="8">
        <v>0.15448000000000001</v>
      </c>
      <c r="R43">
        <v>0.12970000000000001</v>
      </c>
      <c r="S43">
        <v>1.7000000000000001E-2</v>
      </c>
      <c r="T43">
        <v>1481.5</v>
      </c>
      <c r="U43">
        <v>39.676000000000002</v>
      </c>
      <c r="V43">
        <v>3.7730000000000001</v>
      </c>
      <c r="W43">
        <v>59.552033000000002</v>
      </c>
      <c r="X43">
        <v>2.6400999999999999</v>
      </c>
      <c r="Y43">
        <v>40.383000000000003</v>
      </c>
    </row>
    <row r="44" spans="1:25" x14ac:dyDescent="0.25">
      <c r="A44" t="s">
        <v>53</v>
      </c>
      <c r="B44" t="s">
        <v>54</v>
      </c>
      <c r="C44" s="9">
        <f t="shared" si="0"/>
        <v>43524.552054</v>
      </c>
      <c r="D44">
        <f t="shared" si="7"/>
        <v>40.5</v>
      </c>
      <c r="E44">
        <f t="shared" si="8"/>
        <v>41.5</v>
      </c>
      <c r="F44" s="1">
        <f t="shared" si="9"/>
        <v>33.302</v>
      </c>
      <c r="G44" s="1">
        <f t="shared" si="10"/>
        <v>8.2739999999999991</v>
      </c>
      <c r="H44">
        <f t="shared" si="11"/>
        <v>3.8319999999999999</v>
      </c>
      <c r="I44">
        <f t="shared" si="12"/>
        <v>40.43</v>
      </c>
      <c r="J44" s="1">
        <f t="shared" si="13"/>
        <v>0.14599999999999999</v>
      </c>
      <c r="K44" s="1"/>
      <c r="M44">
        <v>41</v>
      </c>
      <c r="N44">
        <v>8.2744</v>
      </c>
      <c r="O44">
        <v>33.301900000000003</v>
      </c>
      <c r="P44">
        <v>25.899799999999999</v>
      </c>
      <c r="Q44" s="8">
        <v>0.14649000000000001</v>
      </c>
      <c r="R44">
        <v>0.1298</v>
      </c>
      <c r="S44">
        <v>1.7000000000000001E-2</v>
      </c>
      <c r="T44">
        <v>1482.09</v>
      </c>
      <c r="U44">
        <v>40.427999999999997</v>
      </c>
      <c r="V44">
        <v>3.8317000000000001</v>
      </c>
      <c r="W44">
        <v>59.552053999999998</v>
      </c>
      <c r="X44">
        <v>2.6812</v>
      </c>
      <c r="Y44">
        <v>41.393000000000001</v>
      </c>
    </row>
    <row r="45" spans="1:25" x14ac:dyDescent="0.25">
      <c r="A45" t="s">
        <v>53</v>
      </c>
      <c r="B45" t="s">
        <v>54</v>
      </c>
      <c r="C45" s="9">
        <f t="shared" si="0"/>
        <v>43524.552075</v>
      </c>
      <c r="D45">
        <f t="shared" si="7"/>
        <v>41.5</v>
      </c>
      <c r="E45">
        <f t="shared" si="8"/>
        <v>42.5</v>
      </c>
      <c r="F45" s="1">
        <f t="shared" si="9"/>
        <v>33.344999999999999</v>
      </c>
      <c r="G45" s="1">
        <f t="shared" si="10"/>
        <v>8.3879999999999999</v>
      </c>
      <c r="H45">
        <f t="shared" si="11"/>
        <v>3.9460000000000002</v>
      </c>
      <c r="I45">
        <f t="shared" si="12"/>
        <v>41.76</v>
      </c>
      <c r="J45" s="1">
        <f t="shared" si="13"/>
        <v>0.14699999999999999</v>
      </c>
      <c r="K45" s="1"/>
      <c r="M45">
        <v>42</v>
      </c>
      <c r="N45">
        <v>8.3882999999999992</v>
      </c>
      <c r="O45">
        <v>33.344799999999999</v>
      </c>
      <c r="P45">
        <v>25.9163</v>
      </c>
      <c r="Q45" s="8">
        <v>0.14677999999999999</v>
      </c>
      <c r="R45">
        <v>0.1298</v>
      </c>
      <c r="S45">
        <v>1.7999999999999999E-2</v>
      </c>
      <c r="T45">
        <v>1482.58</v>
      </c>
      <c r="U45">
        <v>41.755000000000003</v>
      </c>
      <c r="V45">
        <v>3.9462999999999999</v>
      </c>
      <c r="W45">
        <v>59.552075000000002</v>
      </c>
      <c r="X45">
        <v>2.7614000000000001</v>
      </c>
      <c r="Y45">
        <v>42.402999999999999</v>
      </c>
    </row>
    <row r="46" spans="1:25" x14ac:dyDescent="0.25">
      <c r="A46" t="s">
        <v>53</v>
      </c>
      <c r="B46" t="s">
        <v>54</v>
      </c>
      <c r="C46" s="9">
        <f t="shared" si="0"/>
        <v>43524.552097</v>
      </c>
      <c r="D46">
        <f t="shared" si="7"/>
        <v>42.5</v>
      </c>
      <c r="E46">
        <f t="shared" si="8"/>
        <v>43.5</v>
      </c>
      <c r="F46" s="1">
        <f t="shared" si="9"/>
        <v>33.386000000000003</v>
      </c>
      <c r="G46" s="1">
        <f t="shared" si="10"/>
        <v>8.4849999999999994</v>
      </c>
      <c r="H46">
        <f t="shared" si="11"/>
        <v>4.0919999999999996</v>
      </c>
      <c r="I46">
        <f t="shared" si="12"/>
        <v>43.4</v>
      </c>
      <c r="J46" s="1">
        <f t="shared" si="13"/>
        <v>0.14699999999999999</v>
      </c>
      <c r="K46" s="1"/>
      <c r="M46">
        <v>43</v>
      </c>
      <c r="N46">
        <v>8.4848999999999997</v>
      </c>
      <c r="O46">
        <v>33.385800000000003</v>
      </c>
      <c r="P46">
        <v>25.933900000000001</v>
      </c>
      <c r="Q46" s="8">
        <v>0.14652000000000001</v>
      </c>
      <c r="R46">
        <v>0.12989999999999999</v>
      </c>
      <c r="S46">
        <v>1.7000000000000001E-2</v>
      </c>
      <c r="T46">
        <v>1483.01</v>
      </c>
      <c r="U46">
        <v>43.401000000000003</v>
      </c>
      <c r="V46">
        <v>4.0918999999999999</v>
      </c>
      <c r="W46">
        <v>59.552097000000003</v>
      </c>
      <c r="X46">
        <v>2.8633000000000002</v>
      </c>
      <c r="Y46">
        <v>43.412999999999997</v>
      </c>
    </row>
    <row r="47" spans="1:25" x14ac:dyDescent="0.25">
      <c r="A47" t="s">
        <v>53</v>
      </c>
      <c r="B47" t="s">
        <v>54</v>
      </c>
      <c r="C47" s="9">
        <f t="shared" si="0"/>
        <v>43524.552118</v>
      </c>
      <c r="D47">
        <f t="shared" si="7"/>
        <v>43.5</v>
      </c>
      <c r="E47">
        <f t="shared" si="8"/>
        <v>44.5</v>
      </c>
      <c r="F47" s="1">
        <f t="shared" si="9"/>
        <v>33.415999999999997</v>
      </c>
      <c r="G47" s="1">
        <f t="shared" si="10"/>
        <v>8.532</v>
      </c>
      <c r="H47">
        <f t="shared" si="11"/>
        <v>4.2809999999999997</v>
      </c>
      <c r="I47">
        <f t="shared" si="12"/>
        <v>45.46</v>
      </c>
      <c r="J47" s="1">
        <f t="shared" si="13"/>
        <v>0.14699999999999999</v>
      </c>
      <c r="K47" s="1"/>
      <c r="M47">
        <v>44</v>
      </c>
      <c r="N47">
        <v>8.5320999999999998</v>
      </c>
      <c r="O47">
        <v>33.415900000000001</v>
      </c>
      <c r="P47">
        <v>25.950299999999999</v>
      </c>
      <c r="Q47" s="8">
        <v>0.14707000000000001</v>
      </c>
      <c r="R47">
        <v>0.1298</v>
      </c>
      <c r="S47">
        <v>1.7000000000000001E-2</v>
      </c>
      <c r="T47">
        <v>1483.24</v>
      </c>
      <c r="U47">
        <v>45.462000000000003</v>
      </c>
      <c r="V47">
        <v>4.2808000000000002</v>
      </c>
      <c r="W47">
        <v>59.552118</v>
      </c>
      <c r="X47">
        <v>2.9954999999999998</v>
      </c>
      <c r="Y47">
        <v>44.421999999999997</v>
      </c>
    </row>
    <row r="48" spans="1:25" x14ac:dyDescent="0.25">
      <c r="A48" t="s">
        <v>53</v>
      </c>
      <c r="B48" t="s">
        <v>54</v>
      </c>
      <c r="C48" s="9">
        <f t="shared" si="0"/>
        <v>43524.552138999999</v>
      </c>
      <c r="D48">
        <f t="shared" si="7"/>
        <v>44.5</v>
      </c>
      <c r="E48">
        <f t="shared" si="8"/>
        <v>45.5</v>
      </c>
      <c r="F48" s="1">
        <f t="shared" si="9"/>
        <v>33.436999999999998</v>
      </c>
      <c r="G48" s="1">
        <f t="shared" si="10"/>
        <v>8.5310000000000006</v>
      </c>
      <c r="H48">
        <f t="shared" si="11"/>
        <v>4.4509999999999996</v>
      </c>
      <c r="I48">
        <f t="shared" si="12"/>
        <v>47.28</v>
      </c>
      <c r="J48" s="1">
        <f t="shared" si="13"/>
        <v>0.14599999999999999</v>
      </c>
      <c r="K48" s="1"/>
      <c r="M48">
        <v>45</v>
      </c>
      <c r="N48">
        <v>8.5307999999999993</v>
      </c>
      <c r="O48">
        <v>33.436900000000001</v>
      </c>
      <c r="P48">
        <v>25.966899999999999</v>
      </c>
      <c r="Q48" s="8">
        <v>0.14627000000000001</v>
      </c>
      <c r="R48">
        <v>0.12989999999999999</v>
      </c>
      <c r="S48">
        <v>1.7000000000000001E-2</v>
      </c>
      <c r="T48">
        <v>1483.28</v>
      </c>
      <c r="U48">
        <v>47.277999999999999</v>
      </c>
      <c r="V48">
        <v>4.4513999999999996</v>
      </c>
      <c r="W48">
        <v>59.552138999999997</v>
      </c>
      <c r="X48">
        <v>3.1149</v>
      </c>
      <c r="Y48">
        <v>45.432000000000002</v>
      </c>
    </row>
    <row r="49" spans="1:25" x14ac:dyDescent="0.25">
      <c r="A49" t="s">
        <v>53</v>
      </c>
      <c r="B49" t="s">
        <v>54</v>
      </c>
      <c r="C49" s="9">
        <f t="shared" si="0"/>
        <v>43524.552162</v>
      </c>
      <c r="D49">
        <f t="shared" si="7"/>
        <v>45.5</v>
      </c>
      <c r="E49">
        <f t="shared" si="8"/>
        <v>46.5</v>
      </c>
      <c r="F49" s="1">
        <f t="shared" si="9"/>
        <v>33.457999999999998</v>
      </c>
      <c r="G49" s="1">
        <f t="shared" si="10"/>
        <v>8.5440000000000005</v>
      </c>
      <c r="H49">
        <f t="shared" si="11"/>
        <v>4.6059999999999999</v>
      </c>
      <c r="I49">
        <f t="shared" si="12"/>
        <v>48.94</v>
      </c>
      <c r="J49" s="1">
        <f t="shared" si="13"/>
        <v>0.14699999999999999</v>
      </c>
      <c r="K49" s="1"/>
      <c r="M49">
        <v>46</v>
      </c>
      <c r="N49">
        <v>8.5437999999999992</v>
      </c>
      <c r="O49">
        <v>33.458399999999997</v>
      </c>
      <c r="P49">
        <v>25.9818</v>
      </c>
      <c r="Q49" s="8">
        <v>0.14652000000000001</v>
      </c>
      <c r="R49">
        <v>0.12989999999999999</v>
      </c>
      <c r="S49">
        <v>1.7000000000000001E-2</v>
      </c>
      <c r="T49">
        <v>1483.37</v>
      </c>
      <c r="U49">
        <v>48.942999999999998</v>
      </c>
      <c r="V49">
        <v>4.6062000000000003</v>
      </c>
      <c r="W49">
        <v>59.552162000000003</v>
      </c>
      <c r="X49">
        <v>3.2231999999999998</v>
      </c>
      <c r="Y49">
        <v>46.442</v>
      </c>
    </row>
    <row r="50" spans="1:25" x14ac:dyDescent="0.25">
      <c r="A50" t="s">
        <v>53</v>
      </c>
      <c r="B50" t="s">
        <v>54</v>
      </c>
      <c r="C50" s="9">
        <f t="shared" si="0"/>
        <v>43524.552183</v>
      </c>
      <c r="D50">
        <f t="shared" si="7"/>
        <v>46.5</v>
      </c>
      <c r="E50">
        <f t="shared" si="8"/>
        <v>47.5</v>
      </c>
      <c r="F50" s="1">
        <f t="shared" si="9"/>
        <v>33.475000000000001</v>
      </c>
      <c r="G50" s="1">
        <f t="shared" si="10"/>
        <v>8.5389999999999997</v>
      </c>
      <c r="H50">
        <f t="shared" si="11"/>
        <v>4.6840000000000002</v>
      </c>
      <c r="I50">
        <f t="shared" si="12"/>
        <v>49.77</v>
      </c>
      <c r="J50" s="1">
        <f t="shared" si="13"/>
        <v>0.14599999999999999</v>
      </c>
      <c r="K50" s="1"/>
      <c r="M50">
        <v>47</v>
      </c>
      <c r="N50">
        <v>8.5388999999999999</v>
      </c>
      <c r="O50">
        <v>33.474600000000002</v>
      </c>
      <c r="P50">
        <v>25.995200000000001</v>
      </c>
      <c r="Q50" s="8">
        <v>0.14596000000000001</v>
      </c>
      <c r="R50">
        <v>0.12989999999999999</v>
      </c>
      <c r="S50">
        <v>1.7000000000000001E-2</v>
      </c>
      <c r="T50">
        <v>1483.39</v>
      </c>
      <c r="U50">
        <v>49.767000000000003</v>
      </c>
      <c r="V50">
        <v>4.6837</v>
      </c>
      <c r="W50">
        <v>59.552182999999999</v>
      </c>
      <c r="X50">
        <v>3.2774000000000001</v>
      </c>
      <c r="Y50">
        <v>47.451000000000001</v>
      </c>
    </row>
    <row r="51" spans="1:25" x14ac:dyDescent="0.25">
      <c r="A51" t="s">
        <v>53</v>
      </c>
      <c r="B51" t="s">
        <v>54</v>
      </c>
      <c r="C51" s="9">
        <f t="shared" si="0"/>
        <v>43524.552205</v>
      </c>
      <c r="D51">
        <f t="shared" si="7"/>
        <v>47.5</v>
      </c>
      <c r="E51">
        <f t="shared" si="8"/>
        <v>48.5</v>
      </c>
      <c r="F51" s="1">
        <f t="shared" si="9"/>
        <v>33.481000000000002</v>
      </c>
      <c r="G51" s="1">
        <f t="shared" si="10"/>
        <v>8.5380000000000003</v>
      </c>
      <c r="H51">
        <f t="shared" si="11"/>
        <v>4.7430000000000003</v>
      </c>
      <c r="I51">
        <f t="shared" si="12"/>
        <v>50.4</v>
      </c>
      <c r="J51" s="1">
        <f t="shared" si="13"/>
        <v>0.14699999999999999</v>
      </c>
      <c r="K51" s="1"/>
      <c r="M51">
        <v>48</v>
      </c>
      <c r="N51">
        <v>8.5381999999999998</v>
      </c>
      <c r="O51">
        <v>33.481099999999998</v>
      </c>
      <c r="P51">
        <v>26.000499999999999</v>
      </c>
      <c r="Q51" s="8">
        <v>0.14652000000000001</v>
      </c>
      <c r="R51">
        <v>0.1298</v>
      </c>
      <c r="S51">
        <v>1.7000000000000001E-2</v>
      </c>
      <c r="T51">
        <v>1483.41</v>
      </c>
      <c r="U51">
        <v>50.396000000000001</v>
      </c>
      <c r="V51">
        <v>4.7427999999999999</v>
      </c>
      <c r="W51">
        <v>59.552205000000001</v>
      </c>
      <c r="X51">
        <v>3.3188</v>
      </c>
      <c r="Y51">
        <v>48.460999999999999</v>
      </c>
    </row>
    <row r="52" spans="1:25" x14ac:dyDescent="0.25">
      <c r="A52" t="s">
        <v>53</v>
      </c>
      <c r="B52" t="s">
        <v>54</v>
      </c>
      <c r="C52" s="9">
        <f t="shared" si="0"/>
        <v>43524.552227</v>
      </c>
      <c r="D52">
        <f t="shared" si="7"/>
        <v>48.5</v>
      </c>
      <c r="E52">
        <f t="shared" si="8"/>
        <v>49.5</v>
      </c>
      <c r="F52" s="1">
        <f t="shared" si="9"/>
        <v>33.488</v>
      </c>
      <c r="G52" s="1">
        <f t="shared" si="10"/>
        <v>8.5389999999999997</v>
      </c>
      <c r="H52">
        <f t="shared" si="11"/>
        <v>4.7919999999999998</v>
      </c>
      <c r="I52">
        <f t="shared" si="12"/>
        <v>50.92</v>
      </c>
      <c r="J52" s="1">
        <f t="shared" si="13"/>
        <v>0.14599999999999999</v>
      </c>
      <c r="K52" s="1"/>
      <c r="M52">
        <v>49</v>
      </c>
      <c r="N52">
        <v>8.5386000000000006</v>
      </c>
      <c r="O52">
        <v>33.4878</v>
      </c>
      <c r="P52">
        <v>26.005700000000001</v>
      </c>
      <c r="Q52" s="8">
        <v>0.14623</v>
      </c>
      <c r="R52">
        <v>0.12989999999999999</v>
      </c>
      <c r="S52">
        <v>1.7000000000000001E-2</v>
      </c>
      <c r="T52">
        <v>1483.44</v>
      </c>
      <c r="U52">
        <v>50.915999999999997</v>
      </c>
      <c r="V52">
        <v>4.7915000000000001</v>
      </c>
      <c r="W52">
        <v>59.552227000000002</v>
      </c>
      <c r="X52">
        <v>3.3527999999999998</v>
      </c>
      <c r="Y52">
        <v>49.470999999999997</v>
      </c>
    </row>
    <row r="53" spans="1:25" x14ac:dyDescent="0.25">
      <c r="A53" t="s">
        <v>53</v>
      </c>
      <c r="B53" t="s">
        <v>54</v>
      </c>
      <c r="C53" s="9">
        <f t="shared" si="0"/>
        <v>43524.552247</v>
      </c>
      <c r="D53">
        <f t="shared" si="7"/>
        <v>49.5</v>
      </c>
      <c r="E53">
        <f t="shared" si="8"/>
        <v>50.5</v>
      </c>
      <c r="F53" s="1">
        <f t="shared" si="9"/>
        <v>33.494</v>
      </c>
      <c r="G53" s="1">
        <f t="shared" si="10"/>
        <v>8.5399999999999991</v>
      </c>
      <c r="H53">
        <f t="shared" si="11"/>
        <v>4.8170000000000002</v>
      </c>
      <c r="I53">
        <f t="shared" si="12"/>
        <v>51.19</v>
      </c>
      <c r="J53" s="1">
        <f t="shared" si="13"/>
        <v>0.14599999999999999</v>
      </c>
      <c r="K53" s="1"/>
      <c r="M53">
        <v>50</v>
      </c>
      <c r="N53">
        <v>8.5403000000000002</v>
      </c>
      <c r="O53">
        <v>33.493899999999996</v>
      </c>
      <c r="P53">
        <v>26.010100000000001</v>
      </c>
      <c r="Q53" s="8">
        <v>0.14623</v>
      </c>
      <c r="R53">
        <v>0.12989999999999999</v>
      </c>
      <c r="S53">
        <v>1.7000000000000001E-2</v>
      </c>
      <c r="T53">
        <v>1483.47</v>
      </c>
      <c r="U53">
        <v>51.192</v>
      </c>
      <c r="V53">
        <v>4.8171999999999997</v>
      </c>
      <c r="W53">
        <v>59.552247000000001</v>
      </c>
      <c r="X53">
        <v>3.3708</v>
      </c>
      <c r="Y53">
        <v>50.48</v>
      </c>
    </row>
    <row r="54" spans="1:25" x14ac:dyDescent="0.25">
      <c r="A54" t="s">
        <v>53</v>
      </c>
      <c r="B54" t="s">
        <v>54</v>
      </c>
      <c r="C54" s="9">
        <f t="shared" si="0"/>
        <v>43524.552269</v>
      </c>
      <c r="D54">
        <f t="shared" si="7"/>
        <v>50.5</v>
      </c>
      <c r="E54">
        <f t="shared" si="8"/>
        <v>51.5</v>
      </c>
      <c r="F54" s="1">
        <f t="shared" si="9"/>
        <v>33.502000000000002</v>
      </c>
      <c r="G54" s="1">
        <f t="shared" si="10"/>
        <v>8.5389999999999997</v>
      </c>
      <c r="H54">
        <f t="shared" si="11"/>
        <v>4.8250000000000002</v>
      </c>
      <c r="I54">
        <f t="shared" si="12"/>
        <v>51.27</v>
      </c>
      <c r="J54" s="1">
        <f t="shared" si="13"/>
        <v>0.14699999999999999</v>
      </c>
      <c r="K54" s="1"/>
      <c r="M54">
        <v>51</v>
      </c>
      <c r="N54">
        <v>8.5385000000000009</v>
      </c>
      <c r="O54">
        <v>33.5017</v>
      </c>
      <c r="P54">
        <v>26.016500000000001</v>
      </c>
      <c r="Q54" s="8">
        <v>0.14652000000000001</v>
      </c>
      <c r="R54">
        <v>0.13</v>
      </c>
      <c r="S54">
        <v>1.7000000000000001E-2</v>
      </c>
      <c r="T54">
        <v>1483.49</v>
      </c>
      <c r="U54">
        <v>51.273000000000003</v>
      </c>
      <c r="V54">
        <v>4.8247</v>
      </c>
      <c r="W54">
        <v>59.552269000000003</v>
      </c>
      <c r="X54">
        <v>3.3761000000000001</v>
      </c>
      <c r="Y54">
        <v>51.49</v>
      </c>
    </row>
    <row r="55" spans="1:25" x14ac:dyDescent="0.25">
      <c r="A55" t="s">
        <v>53</v>
      </c>
      <c r="B55" t="s">
        <v>54</v>
      </c>
      <c r="C55" s="9">
        <f t="shared" si="0"/>
        <v>43524.552291</v>
      </c>
      <c r="D55">
        <f t="shared" si="7"/>
        <v>51.5</v>
      </c>
      <c r="E55">
        <f t="shared" si="8"/>
        <v>52.5</v>
      </c>
      <c r="F55" s="1">
        <f t="shared" si="9"/>
        <v>33.506999999999998</v>
      </c>
      <c r="G55" s="1">
        <f t="shared" si="10"/>
        <v>8.5340000000000007</v>
      </c>
      <c r="H55">
        <f t="shared" si="11"/>
        <v>4.843</v>
      </c>
      <c r="I55">
        <f t="shared" si="12"/>
        <v>51.46</v>
      </c>
      <c r="J55" s="1">
        <f t="shared" si="13"/>
        <v>0.14599999999999999</v>
      </c>
      <c r="K55" s="1"/>
      <c r="M55">
        <v>52</v>
      </c>
      <c r="N55">
        <v>8.5335000000000001</v>
      </c>
      <c r="O55">
        <v>33.506700000000002</v>
      </c>
      <c r="P55">
        <v>26.0212</v>
      </c>
      <c r="Q55" s="8">
        <v>0.14591000000000001</v>
      </c>
      <c r="R55">
        <v>0.12989999999999999</v>
      </c>
      <c r="S55">
        <v>1.7000000000000001E-2</v>
      </c>
      <c r="T55">
        <v>1483.49</v>
      </c>
      <c r="U55">
        <v>51.46</v>
      </c>
      <c r="V55">
        <v>4.8426999999999998</v>
      </c>
      <c r="W55">
        <v>59.552290999999997</v>
      </c>
      <c r="X55">
        <v>3.3885999999999998</v>
      </c>
      <c r="Y55">
        <v>52.5</v>
      </c>
    </row>
    <row r="56" spans="1:25" x14ac:dyDescent="0.25">
      <c r="A56" t="s">
        <v>53</v>
      </c>
      <c r="B56" t="s">
        <v>54</v>
      </c>
      <c r="C56" s="9">
        <f t="shared" si="0"/>
        <v>43524.552310999999</v>
      </c>
      <c r="D56">
        <f t="shared" si="7"/>
        <v>52.5</v>
      </c>
      <c r="E56">
        <f t="shared" si="8"/>
        <v>53.5</v>
      </c>
      <c r="F56" s="1">
        <f t="shared" si="9"/>
        <v>33.515999999999998</v>
      </c>
      <c r="G56" s="1">
        <f t="shared" si="10"/>
        <v>8.5250000000000004</v>
      </c>
      <c r="H56">
        <f t="shared" si="11"/>
        <v>4.8559999999999999</v>
      </c>
      <c r="I56">
        <f t="shared" si="12"/>
        <v>51.59</v>
      </c>
      <c r="J56" s="1">
        <f t="shared" si="13"/>
        <v>0.14699999999999999</v>
      </c>
      <c r="K56" s="1"/>
      <c r="M56">
        <v>53</v>
      </c>
      <c r="N56">
        <v>8.5248000000000008</v>
      </c>
      <c r="O56">
        <v>33.515900000000002</v>
      </c>
      <c r="P56">
        <v>26.029699999999998</v>
      </c>
      <c r="Q56" s="8">
        <v>0.14651</v>
      </c>
      <c r="R56">
        <v>0.13</v>
      </c>
      <c r="S56">
        <v>1.7000000000000001E-2</v>
      </c>
      <c r="T56">
        <v>1483.49</v>
      </c>
      <c r="U56">
        <v>51.588999999999999</v>
      </c>
      <c r="V56">
        <v>4.8555000000000001</v>
      </c>
      <c r="W56">
        <v>59.552311000000003</v>
      </c>
      <c r="X56">
        <v>3.3976000000000002</v>
      </c>
      <c r="Y56">
        <v>53.51</v>
      </c>
    </row>
    <row r="57" spans="1:25" x14ac:dyDescent="0.25">
      <c r="A57" t="s">
        <v>53</v>
      </c>
      <c r="B57" t="s">
        <v>54</v>
      </c>
      <c r="C57" s="9">
        <f t="shared" si="0"/>
        <v>43524.552333</v>
      </c>
      <c r="D57">
        <f t="shared" si="7"/>
        <v>53.5</v>
      </c>
      <c r="E57">
        <f t="shared" si="8"/>
        <v>54.5</v>
      </c>
      <c r="F57" s="1">
        <f t="shared" si="9"/>
        <v>33.520000000000003</v>
      </c>
      <c r="G57" s="1">
        <f t="shared" si="10"/>
        <v>8.52</v>
      </c>
      <c r="H57">
        <f t="shared" si="11"/>
        <v>4.8620000000000001</v>
      </c>
      <c r="I57">
        <f t="shared" si="12"/>
        <v>51.66</v>
      </c>
      <c r="J57" s="1">
        <f t="shared" si="13"/>
        <v>0.14599999999999999</v>
      </c>
      <c r="K57" s="1"/>
      <c r="M57">
        <v>54</v>
      </c>
      <c r="N57">
        <v>8.5200999999999993</v>
      </c>
      <c r="O57">
        <v>33.520400000000002</v>
      </c>
      <c r="P57">
        <v>26.033999999999999</v>
      </c>
      <c r="Q57" s="8">
        <v>0.14626</v>
      </c>
      <c r="R57">
        <v>0.13009999999999999</v>
      </c>
      <c r="S57">
        <v>1.7000000000000001E-2</v>
      </c>
      <c r="T57">
        <v>1483.49</v>
      </c>
      <c r="U57">
        <v>51.658000000000001</v>
      </c>
      <c r="V57">
        <v>4.8624000000000001</v>
      </c>
      <c r="W57">
        <v>59.552332999999997</v>
      </c>
      <c r="X57">
        <v>3.4024000000000001</v>
      </c>
      <c r="Y57">
        <v>54.518999999999998</v>
      </c>
    </row>
    <row r="58" spans="1:25" x14ac:dyDescent="0.25">
      <c r="A58" t="s">
        <v>53</v>
      </c>
      <c r="B58" t="s">
        <v>54</v>
      </c>
      <c r="C58" s="9">
        <f t="shared" si="0"/>
        <v>43524.552355</v>
      </c>
      <c r="D58">
        <f t="shared" si="7"/>
        <v>54.5</v>
      </c>
      <c r="E58">
        <f t="shared" si="8"/>
        <v>55.5</v>
      </c>
      <c r="F58" s="1">
        <f t="shared" si="9"/>
        <v>33.524000000000001</v>
      </c>
      <c r="G58" s="1">
        <f t="shared" si="10"/>
        <v>8.516</v>
      </c>
      <c r="H58">
        <f t="shared" si="11"/>
        <v>4.8689999999999998</v>
      </c>
      <c r="I58">
        <f t="shared" si="12"/>
        <v>51.72</v>
      </c>
      <c r="J58" s="1">
        <f t="shared" si="13"/>
        <v>0.14699999999999999</v>
      </c>
      <c r="K58" s="1"/>
      <c r="M58">
        <v>55</v>
      </c>
      <c r="N58">
        <v>8.5157000000000007</v>
      </c>
      <c r="O58">
        <v>33.523800000000001</v>
      </c>
      <c r="P58">
        <v>26.037299999999998</v>
      </c>
      <c r="Q58" s="8">
        <v>0.14652000000000001</v>
      </c>
      <c r="R58">
        <v>0.13</v>
      </c>
      <c r="S58">
        <v>1.7000000000000001E-2</v>
      </c>
      <c r="T58">
        <v>1483.5</v>
      </c>
      <c r="U58">
        <v>51.722000000000001</v>
      </c>
      <c r="V58">
        <v>4.8686999999999996</v>
      </c>
      <c r="W58">
        <v>59.552354999999999</v>
      </c>
      <c r="X58">
        <v>3.4068999999999998</v>
      </c>
      <c r="Y58">
        <v>55.529000000000003</v>
      </c>
    </row>
    <row r="59" spans="1:25" x14ac:dyDescent="0.25">
      <c r="A59" t="s">
        <v>53</v>
      </c>
      <c r="B59" t="s">
        <v>54</v>
      </c>
      <c r="C59" s="9">
        <f t="shared" si="0"/>
        <v>43524.552374999999</v>
      </c>
      <c r="D59">
        <f t="shared" si="7"/>
        <v>55.5</v>
      </c>
      <c r="E59">
        <f t="shared" si="8"/>
        <v>56.5</v>
      </c>
      <c r="F59" s="1">
        <f t="shared" si="9"/>
        <v>33.527000000000001</v>
      </c>
      <c r="G59" s="1">
        <f t="shared" si="10"/>
        <v>8.5120000000000005</v>
      </c>
      <c r="H59">
        <f t="shared" si="11"/>
        <v>4.8719999999999999</v>
      </c>
      <c r="I59">
        <f t="shared" si="12"/>
        <v>51.76</v>
      </c>
      <c r="J59" s="1">
        <f t="shared" si="13"/>
        <v>0.14599999999999999</v>
      </c>
      <c r="K59" s="1"/>
      <c r="M59">
        <v>56</v>
      </c>
      <c r="N59">
        <v>8.5116999999999994</v>
      </c>
      <c r="O59">
        <v>33.527099999999997</v>
      </c>
      <c r="P59">
        <v>26.040500000000002</v>
      </c>
      <c r="Q59" s="8">
        <v>0.14624999999999999</v>
      </c>
      <c r="R59">
        <v>0.13009999999999999</v>
      </c>
      <c r="S59">
        <v>1.7000000000000001E-2</v>
      </c>
      <c r="T59">
        <v>1483.5</v>
      </c>
      <c r="U59">
        <v>51.756</v>
      </c>
      <c r="V59">
        <v>4.8723000000000001</v>
      </c>
      <c r="W59">
        <v>59.552374999999998</v>
      </c>
      <c r="X59">
        <v>3.4093</v>
      </c>
      <c r="Y59">
        <v>56.539000000000001</v>
      </c>
    </row>
    <row r="60" spans="1:25" x14ac:dyDescent="0.25">
      <c r="A60" t="s">
        <v>53</v>
      </c>
      <c r="B60" t="s">
        <v>54</v>
      </c>
      <c r="C60" s="9">
        <f t="shared" si="0"/>
        <v>43524.552398</v>
      </c>
      <c r="D60">
        <f t="shared" si="7"/>
        <v>56.5</v>
      </c>
      <c r="E60">
        <f t="shared" si="8"/>
        <v>57.5</v>
      </c>
      <c r="F60" s="1">
        <f t="shared" si="9"/>
        <v>33.527999999999999</v>
      </c>
      <c r="G60" s="1">
        <f t="shared" si="10"/>
        <v>8.5109999999999992</v>
      </c>
      <c r="H60">
        <f t="shared" si="11"/>
        <v>4.8949999999999996</v>
      </c>
      <c r="I60">
        <f t="shared" si="12"/>
        <v>52</v>
      </c>
      <c r="J60" s="1">
        <f t="shared" si="13"/>
        <v>0.14699999999999999</v>
      </c>
      <c r="K60" s="1"/>
      <c r="M60">
        <v>57</v>
      </c>
      <c r="N60">
        <v>8.5112000000000005</v>
      </c>
      <c r="O60">
        <v>33.527900000000002</v>
      </c>
      <c r="P60">
        <v>26.0413</v>
      </c>
      <c r="Q60" s="8">
        <v>0.14652000000000001</v>
      </c>
      <c r="R60">
        <v>0.13</v>
      </c>
      <c r="S60">
        <v>1.7000000000000001E-2</v>
      </c>
      <c r="T60">
        <v>1483.52</v>
      </c>
      <c r="U60">
        <v>52</v>
      </c>
      <c r="V60">
        <v>4.8952</v>
      </c>
      <c r="W60">
        <v>59.552397999999997</v>
      </c>
      <c r="X60">
        <v>3.4253999999999998</v>
      </c>
      <c r="Y60">
        <v>57.548999999999999</v>
      </c>
    </row>
    <row r="61" spans="1:25" x14ac:dyDescent="0.25">
      <c r="A61" t="s">
        <v>53</v>
      </c>
      <c r="B61" t="s">
        <v>54</v>
      </c>
      <c r="C61" s="9">
        <f t="shared" si="0"/>
        <v>43524.552419</v>
      </c>
      <c r="D61">
        <f t="shared" si="7"/>
        <v>57.5</v>
      </c>
      <c r="E61">
        <f t="shared" si="8"/>
        <v>58.5</v>
      </c>
      <c r="F61" s="1">
        <f t="shared" si="9"/>
        <v>33.529000000000003</v>
      </c>
      <c r="G61" s="1">
        <f t="shared" si="10"/>
        <v>8.51</v>
      </c>
      <c r="H61">
        <f t="shared" si="11"/>
        <v>4.8970000000000002</v>
      </c>
      <c r="I61">
        <f t="shared" si="12"/>
        <v>52.02</v>
      </c>
      <c r="J61" s="1">
        <f t="shared" si="13"/>
        <v>0.14699999999999999</v>
      </c>
      <c r="K61" s="1"/>
      <c r="M61">
        <v>58</v>
      </c>
      <c r="N61">
        <v>8.5101999999999993</v>
      </c>
      <c r="O61">
        <v>33.529000000000003</v>
      </c>
      <c r="P61">
        <v>26.042300000000001</v>
      </c>
      <c r="Q61" s="8">
        <v>0.14652000000000001</v>
      </c>
      <c r="R61">
        <v>0.13009999999999999</v>
      </c>
      <c r="S61">
        <v>1.7999999999999999E-2</v>
      </c>
      <c r="T61">
        <v>1483.53</v>
      </c>
      <c r="U61">
        <v>52.015999999999998</v>
      </c>
      <c r="V61">
        <v>4.8968999999999996</v>
      </c>
      <c r="W61">
        <v>59.552419</v>
      </c>
      <c r="X61">
        <v>3.4264999999999999</v>
      </c>
      <c r="Y61">
        <v>58.558</v>
      </c>
    </row>
    <row r="62" spans="1:25" x14ac:dyDescent="0.25">
      <c r="A62" t="s">
        <v>53</v>
      </c>
      <c r="B62" t="s">
        <v>54</v>
      </c>
      <c r="C62" s="9">
        <f t="shared" si="0"/>
        <v>43524.552439999999</v>
      </c>
      <c r="D62">
        <f t="shared" si="7"/>
        <v>58.5</v>
      </c>
      <c r="E62">
        <f t="shared" si="8"/>
        <v>59.5</v>
      </c>
      <c r="F62" s="1">
        <f t="shared" si="9"/>
        <v>33.530999999999999</v>
      </c>
      <c r="G62" s="1">
        <f t="shared" si="10"/>
        <v>8.5069999999999997</v>
      </c>
      <c r="H62">
        <f t="shared" si="11"/>
        <v>4.899</v>
      </c>
      <c r="I62">
        <f t="shared" si="12"/>
        <v>52.03</v>
      </c>
      <c r="J62" s="1">
        <f t="shared" si="13"/>
        <v>0.14699999999999999</v>
      </c>
      <c r="K62" s="1"/>
      <c r="M62">
        <v>59</v>
      </c>
      <c r="N62">
        <v>8.5074000000000005</v>
      </c>
      <c r="O62">
        <v>33.530500000000004</v>
      </c>
      <c r="P62">
        <v>26.043900000000001</v>
      </c>
      <c r="Q62" s="8">
        <v>0.14652000000000001</v>
      </c>
      <c r="R62">
        <v>0.13</v>
      </c>
      <c r="S62">
        <v>1.7000000000000001E-2</v>
      </c>
      <c r="T62">
        <v>1483.54</v>
      </c>
      <c r="U62">
        <v>52.030999999999999</v>
      </c>
      <c r="V62">
        <v>4.8985000000000003</v>
      </c>
      <c r="W62">
        <v>59.552439999999997</v>
      </c>
      <c r="X62">
        <v>3.4277000000000002</v>
      </c>
      <c r="Y62">
        <v>59.567999999999998</v>
      </c>
    </row>
    <row r="63" spans="1:25" x14ac:dyDescent="0.25">
      <c r="A63" t="s">
        <v>53</v>
      </c>
      <c r="B63" t="s">
        <v>54</v>
      </c>
      <c r="C63" s="9">
        <f t="shared" si="0"/>
        <v>43524.552462</v>
      </c>
      <c r="D63">
        <f t="shared" si="7"/>
        <v>59.5</v>
      </c>
      <c r="E63">
        <f t="shared" si="8"/>
        <v>60.5</v>
      </c>
      <c r="F63" s="1">
        <f t="shared" si="9"/>
        <v>33.531999999999996</v>
      </c>
      <c r="G63" s="1">
        <f t="shared" si="10"/>
        <v>8.5060000000000002</v>
      </c>
      <c r="H63">
        <f t="shared" si="11"/>
        <v>4.9009999999999998</v>
      </c>
      <c r="I63">
        <f t="shared" si="12"/>
        <v>52.06</v>
      </c>
      <c r="J63" s="1">
        <f t="shared" si="13"/>
        <v>0.14699999999999999</v>
      </c>
      <c r="K63" s="1"/>
      <c r="M63">
        <v>60</v>
      </c>
      <c r="N63">
        <v>8.5054999999999996</v>
      </c>
      <c r="O63">
        <v>33.531599999999997</v>
      </c>
      <c r="P63">
        <v>26.045000000000002</v>
      </c>
      <c r="Q63" s="8">
        <v>0.14652000000000001</v>
      </c>
      <c r="R63">
        <v>0.13</v>
      </c>
      <c r="S63">
        <v>1.7000000000000001E-2</v>
      </c>
      <c r="T63">
        <v>1483.55</v>
      </c>
      <c r="U63">
        <v>52.058</v>
      </c>
      <c r="V63">
        <v>4.9012000000000002</v>
      </c>
      <c r="W63">
        <v>59.552461999999998</v>
      </c>
      <c r="X63">
        <v>3.4296000000000002</v>
      </c>
      <c r="Y63">
        <v>60.578000000000003</v>
      </c>
    </row>
    <row r="64" spans="1:25" x14ac:dyDescent="0.25">
      <c r="A64" t="s">
        <v>53</v>
      </c>
      <c r="B64" t="s">
        <v>54</v>
      </c>
      <c r="C64" s="9">
        <f t="shared" si="0"/>
        <v>43524.552482999999</v>
      </c>
      <c r="D64">
        <f t="shared" si="7"/>
        <v>60.5</v>
      </c>
      <c r="E64">
        <f t="shared" si="8"/>
        <v>61.5</v>
      </c>
      <c r="F64" s="1">
        <f t="shared" si="9"/>
        <v>33.536999999999999</v>
      </c>
      <c r="G64" s="1">
        <f t="shared" si="10"/>
        <v>8.4949999999999992</v>
      </c>
      <c r="H64">
        <f t="shared" si="11"/>
        <v>4.9000000000000004</v>
      </c>
      <c r="I64">
        <f t="shared" si="12"/>
        <v>52.03</v>
      </c>
      <c r="J64" s="1">
        <f t="shared" si="13"/>
        <v>0.14699999999999999</v>
      </c>
      <c r="K64" s="1"/>
      <c r="M64">
        <v>61</v>
      </c>
      <c r="N64">
        <v>8.4954000000000001</v>
      </c>
      <c r="O64">
        <v>33.537100000000002</v>
      </c>
      <c r="P64">
        <v>26.050799999999999</v>
      </c>
      <c r="Q64" s="8">
        <v>0.14652000000000001</v>
      </c>
      <c r="R64">
        <v>0.13009999999999999</v>
      </c>
      <c r="S64">
        <v>1.7000000000000001E-2</v>
      </c>
      <c r="T64">
        <v>1483.54</v>
      </c>
      <c r="U64">
        <v>52.030999999999999</v>
      </c>
      <c r="V64">
        <v>4.8997000000000002</v>
      </c>
      <c r="W64">
        <v>59.552483000000002</v>
      </c>
      <c r="X64">
        <v>3.4285000000000001</v>
      </c>
      <c r="Y64">
        <v>61.588000000000001</v>
      </c>
    </row>
    <row r="65" spans="1:25" x14ac:dyDescent="0.25">
      <c r="A65" t="s">
        <v>53</v>
      </c>
      <c r="B65" t="s">
        <v>54</v>
      </c>
      <c r="C65" s="9">
        <f t="shared" si="0"/>
        <v>43524.552503999999</v>
      </c>
      <c r="D65">
        <f t="shared" si="7"/>
        <v>61.5</v>
      </c>
      <c r="E65">
        <f t="shared" si="8"/>
        <v>62.5</v>
      </c>
      <c r="F65" s="1">
        <f t="shared" si="9"/>
        <v>33.540999999999997</v>
      </c>
      <c r="G65" s="1">
        <f t="shared" si="10"/>
        <v>8.4890000000000008</v>
      </c>
      <c r="H65">
        <f t="shared" si="11"/>
        <v>4.9080000000000004</v>
      </c>
      <c r="I65">
        <f t="shared" si="12"/>
        <v>52.12</v>
      </c>
      <c r="J65" s="1">
        <f t="shared" si="13"/>
        <v>0.14699999999999999</v>
      </c>
      <c r="K65" s="1"/>
      <c r="M65">
        <v>62</v>
      </c>
      <c r="N65">
        <v>8.4885999999999999</v>
      </c>
      <c r="O65">
        <v>33.540799999999997</v>
      </c>
      <c r="P65">
        <v>26.0548</v>
      </c>
      <c r="Q65" s="8">
        <v>0.14652000000000001</v>
      </c>
      <c r="R65">
        <v>0.13009999999999999</v>
      </c>
      <c r="S65">
        <v>1.7000000000000001E-2</v>
      </c>
      <c r="T65">
        <v>1483.53</v>
      </c>
      <c r="U65">
        <v>52.116</v>
      </c>
      <c r="V65">
        <v>4.9082999999999997</v>
      </c>
      <c r="W65">
        <v>59.552503999999999</v>
      </c>
      <c r="X65">
        <v>3.4344999999999999</v>
      </c>
      <c r="Y65">
        <v>62.597999999999999</v>
      </c>
    </row>
    <row r="66" spans="1:25" x14ac:dyDescent="0.25">
      <c r="A66" t="s">
        <v>53</v>
      </c>
      <c r="B66" t="s">
        <v>54</v>
      </c>
      <c r="C66" s="9">
        <f t="shared" si="0"/>
        <v>43524.552527</v>
      </c>
      <c r="D66">
        <f t="shared" si="7"/>
        <v>62.5</v>
      </c>
      <c r="E66">
        <f t="shared" si="8"/>
        <v>63.5</v>
      </c>
      <c r="F66" s="1">
        <f t="shared" si="9"/>
        <v>33.545000000000002</v>
      </c>
      <c r="G66" s="1">
        <f t="shared" si="10"/>
        <v>8.4819999999999993</v>
      </c>
      <c r="H66">
        <f t="shared" si="11"/>
        <v>4.9089999999999998</v>
      </c>
      <c r="I66">
        <f t="shared" si="12"/>
        <v>52.11</v>
      </c>
      <c r="J66" s="1">
        <f t="shared" si="13"/>
        <v>0.14699999999999999</v>
      </c>
      <c r="K66" s="1"/>
      <c r="M66">
        <v>63</v>
      </c>
      <c r="N66">
        <v>8.4818999999999996</v>
      </c>
      <c r="O66">
        <v>33.544499999999999</v>
      </c>
      <c r="P66">
        <v>26.058700000000002</v>
      </c>
      <c r="Q66" s="8">
        <v>0.14652000000000001</v>
      </c>
      <c r="R66">
        <v>0.13009999999999999</v>
      </c>
      <c r="S66">
        <v>1.7000000000000001E-2</v>
      </c>
      <c r="T66">
        <v>1483.53</v>
      </c>
      <c r="U66">
        <v>52.113</v>
      </c>
      <c r="V66">
        <v>4.9085999999999999</v>
      </c>
      <c r="W66">
        <v>59.552526999999998</v>
      </c>
      <c r="X66">
        <v>3.4348000000000001</v>
      </c>
      <c r="Y66">
        <v>63.606999999999999</v>
      </c>
    </row>
    <row r="67" spans="1:25" x14ac:dyDescent="0.25">
      <c r="A67" t="s">
        <v>53</v>
      </c>
      <c r="B67" t="s">
        <v>54</v>
      </c>
      <c r="C67" s="9">
        <f t="shared" si="0"/>
        <v>43524.552548</v>
      </c>
      <c r="D67">
        <f t="shared" si="7"/>
        <v>63.5</v>
      </c>
      <c r="E67">
        <f t="shared" si="8"/>
        <v>64.5</v>
      </c>
      <c r="F67" s="1">
        <f t="shared" si="9"/>
        <v>33.546999999999997</v>
      </c>
      <c r="G67" s="1">
        <f t="shared" si="10"/>
        <v>8.4770000000000003</v>
      </c>
      <c r="H67">
        <f t="shared" si="11"/>
        <v>4.9089999999999998</v>
      </c>
      <c r="I67">
        <f t="shared" si="12"/>
        <v>52.11</v>
      </c>
      <c r="J67" s="1">
        <f t="shared" si="13"/>
        <v>0.14699999999999999</v>
      </c>
      <c r="K67" s="1"/>
      <c r="M67">
        <v>64</v>
      </c>
      <c r="N67">
        <v>8.4770000000000003</v>
      </c>
      <c r="O67">
        <v>33.547199999999997</v>
      </c>
      <c r="P67">
        <v>26.061599999999999</v>
      </c>
      <c r="Q67" s="8">
        <v>0.14709</v>
      </c>
      <c r="R67">
        <v>0.1303</v>
      </c>
      <c r="S67">
        <v>1.7000000000000001E-2</v>
      </c>
      <c r="T67">
        <v>1483.53</v>
      </c>
      <c r="U67">
        <v>52.107999999999997</v>
      </c>
      <c r="V67">
        <v>4.9085000000000001</v>
      </c>
      <c r="W67">
        <v>59.552548000000002</v>
      </c>
      <c r="X67">
        <v>3.4346999999999999</v>
      </c>
      <c r="Y67">
        <v>64.617000000000004</v>
      </c>
    </row>
    <row r="68" spans="1:25" x14ac:dyDescent="0.25">
      <c r="A68" t="s">
        <v>53</v>
      </c>
      <c r="B68" t="s">
        <v>54</v>
      </c>
      <c r="C68" s="9">
        <f t="shared" ref="C68:C131" si="14">DATE(2019,1,$W68)+($W68-FLOOR($W68,1))</f>
        <v>43524.55257</v>
      </c>
      <c r="D68">
        <f t="shared" si="7"/>
        <v>64.5</v>
      </c>
      <c r="E68">
        <f t="shared" si="8"/>
        <v>65.5</v>
      </c>
      <c r="F68" s="1">
        <f t="shared" si="9"/>
        <v>33.551000000000002</v>
      </c>
      <c r="G68" s="1">
        <f t="shared" si="10"/>
        <v>8.4689999999999994</v>
      </c>
      <c r="H68">
        <f t="shared" si="11"/>
        <v>4.9119999999999999</v>
      </c>
      <c r="I68">
        <f t="shared" si="12"/>
        <v>52.14</v>
      </c>
      <c r="J68" s="1">
        <f t="shared" si="13"/>
        <v>0.14699999999999999</v>
      </c>
      <c r="K68" s="1"/>
      <c r="M68">
        <v>65</v>
      </c>
      <c r="N68">
        <v>8.4694000000000003</v>
      </c>
      <c r="O68">
        <v>33.550699999999999</v>
      </c>
      <c r="P68">
        <v>26.0655</v>
      </c>
      <c r="Q68" s="8">
        <v>0.14652000000000001</v>
      </c>
      <c r="R68">
        <v>0.1303</v>
      </c>
      <c r="S68">
        <v>1.7000000000000001E-2</v>
      </c>
      <c r="T68">
        <v>1483.52</v>
      </c>
      <c r="U68">
        <v>52.137</v>
      </c>
      <c r="V68">
        <v>4.9119999999999999</v>
      </c>
      <c r="W68">
        <v>59.552570000000003</v>
      </c>
      <c r="X68">
        <v>3.4371</v>
      </c>
      <c r="Y68">
        <v>65.626999999999995</v>
      </c>
    </row>
    <row r="69" spans="1:25" x14ac:dyDescent="0.25">
      <c r="A69" t="s">
        <v>53</v>
      </c>
      <c r="B69" t="s">
        <v>54</v>
      </c>
      <c r="C69" s="9">
        <f t="shared" si="14"/>
        <v>43524.552591</v>
      </c>
      <c r="D69">
        <f t="shared" ref="D69:D132" si="15">M69-0.5</f>
        <v>65.5</v>
      </c>
      <c r="E69">
        <f t="shared" ref="E69:E132" si="16">M69+0.5</f>
        <v>66.5</v>
      </c>
      <c r="F69" s="1">
        <f t="shared" ref="F69:F132" si="17">ROUND(O69,3)</f>
        <v>33.552999999999997</v>
      </c>
      <c r="G69" s="1">
        <f t="shared" ref="G69:G132" si="18">ROUND(N69,3)</f>
        <v>8.4649999999999999</v>
      </c>
      <c r="H69">
        <f t="shared" ref="H69:H132" si="19">ROUND(V69,3)</f>
        <v>4.92</v>
      </c>
      <c r="I69">
        <f t="shared" ref="I69:I132" si="20">ROUND(U69,2)</f>
        <v>52.21</v>
      </c>
      <c r="J69" s="1">
        <f t="shared" ref="J69:J132" si="21">ROUND(Q69,3)</f>
        <v>0.14699999999999999</v>
      </c>
      <c r="K69" s="1"/>
      <c r="M69">
        <v>66</v>
      </c>
      <c r="N69">
        <v>8.4650999999999996</v>
      </c>
      <c r="O69">
        <v>33.552700000000002</v>
      </c>
      <c r="P69">
        <v>26.067699999999999</v>
      </c>
      <c r="Q69" s="8">
        <v>0.14679</v>
      </c>
      <c r="R69">
        <v>0.1303</v>
      </c>
      <c r="S69">
        <v>1.7000000000000001E-2</v>
      </c>
      <c r="T69">
        <v>1483.53</v>
      </c>
      <c r="U69">
        <v>52.213000000000001</v>
      </c>
      <c r="V69">
        <v>4.9196</v>
      </c>
      <c r="W69">
        <v>59.552591</v>
      </c>
      <c r="X69">
        <v>3.4424999999999999</v>
      </c>
      <c r="Y69">
        <v>66.637</v>
      </c>
    </row>
    <row r="70" spans="1:25" x14ac:dyDescent="0.25">
      <c r="A70" t="s">
        <v>53</v>
      </c>
      <c r="B70" t="s">
        <v>54</v>
      </c>
      <c r="C70" s="9">
        <f t="shared" si="14"/>
        <v>43524.552611999999</v>
      </c>
      <c r="D70">
        <f t="shared" si="15"/>
        <v>66.5</v>
      </c>
      <c r="E70">
        <f t="shared" si="16"/>
        <v>67.5</v>
      </c>
      <c r="F70" s="1">
        <f t="shared" si="17"/>
        <v>33.557000000000002</v>
      </c>
      <c r="G70" s="1">
        <f t="shared" si="18"/>
        <v>8.4580000000000002</v>
      </c>
      <c r="H70">
        <f t="shared" si="19"/>
        <v>4.9219999999999997</v>
      </c>
      <c r="I70">
        <f t="shared" si="20"/>
        <v>52.23</v>
      </c>
      <c r="J70" s="1">
        <f t="shared" si="21"/>
        <v>0.14699999999999999</v>
      </c>
      <c r="K70" s="1"/>
      <c r="M70">
        <v>67</v>
      </c>
      <c r="N70">
        <v>8.4574999999999996</v>
      </c>
      <c r="O70">
        <v>33.557099999999998</v>
      </c>
      <c r="P70">
        <v>26.072299999999998</v>
      </c>
      <c r="Q70" s="8">
        <v>0.14652000000000001</v>
      </c>
      <c r="R70">
        <v>0.13039999999999999</v>
      </c>
      <c r="S70">
        <v>1.7000000000000001E-2</v>
      </c>
      <c r="T70">
        <v>1483.52</v>
      </c>
      <c r="U70">
        <v>52.234000000000002</v>
      </c>
      <c r="V70">
        <v>4.9222999999999999</v>
      </c>
      <c r="W70">
        <v>59.552612000000003</v>
      </c>
      <c r="X70">
        <v>3.4443000000000001</v>
      </c>
      <c r="Y70">
        <v>67.647000000000006</v>
      </c>
    </row>
    <row r="71" spans="1:25" x14ac:dyDescent="0.25">
      <c r="A71" t="s">
        <v>53</v>
      </c>
      <c r="B71" t="s">
        <v>54</v>
      </c>
      <c r="C71" s="9">
        <f t="shared" si="14"/>
        <v>43524.552634</v>
      </c>
      <c r="D71">
        <f t="shared" si="15"/>
        <v>67.5</v>
      </c>
      <c r="E71">
        <f t="shared" si="16"/>
        <v>68.5</v>
      </c>
      <c r="F71" s="1">
        <f t="shared" si="17"/>
        <v>33.558</v>
      </c>
      <c r="G71" s="1">
        <f t="shared" si="18"/>
        <v>8.4559999999999995</v>
      </c>
      <c r="H71">
        <f t="shared" si="19"/>
        <v>4.9160000000000004</v>
      </c>
      <c r="I71">
        <f t="shared" si="20"/>
        <v>52.17</v>
      </c>
      <c r="J71" s="1">
        <f t="shared" si="21"/>
        <v>0.14699999999999999</v>
      </c>
      <c r="K71" s="1"/>
      <c r="M71">
        <v>68</v>
      </c>
      <c r="N71">
        <v>8.4563000000000006</v>
      </c>
      <c r="O71">
        <v>33.557699999999997</v>
      </c>
      <c r="P71">
        <v>26.073</v>
      </c>
      <c r="Q71" s="8">
        <v>0.14652000000000001</v>
      </c>
      <c r="R71">
        <v>0.13009999999999999</v>
      </c>
      <c r="S71">
        <v>1.7000000000000001E-2</v>
      </c>
      <c r="T71">
        <v>1483.53</v>
      </c>
      <c r="U71">
        <v>52.167999999999999</v>
      </c>
      <c r="V71">
        <v>4.9161000000000001</v>
      </c>
      <c r="W71">
        <v>59.552633999999998</v>
      </c>
      <c r="X71">
        <v>3.44</v>
      </c>
      <c r="Y71">
        <v>68.656000000000006</v>
      </c>
    </row>
    <row r="72" spans="1:25" x14ac:dyDescent="0.25">
      <c r="A72" t="s">
        <v>53</v>
      </c>
      <c r="B72" t="s">
        <v>54</v>
      </c>
      <c r="C72" s="9">
        <f t="shared" si="14"/>
        <v>43524.552656</v>
      </c>
      <c r="D72">
        <f t="shared" si="15"/>
        <v>68.5</v>
      </c>
      <c r="E72">
        <f t="shared" si="16"/>
        <v>69.5</v>
      </c>
      <c r="F72" s="1">
        <f t="shared" si="17"/>
        <v>33.561999999999998</v>
      </c>
      <c r="G72" s="1">
        <f t="shared" si="18"/>
        <v>8.4499999999999993</v>
      </c>
      <c r="H72">
        <f t="shared" si="19"/>
        <v>4.9279999999999999</v>
      </c>
      <c r="I72">
        <f t="shared" si="20"/>
        <v>52.28</v>
      </c>
      <c r="J72" s="1">
        <f t="shared" si="21"/>
        <v>0.14699999999999999</v>
      </c>
      <c r="K72" s="1"/>
      <c r="M72">
        <v>69</v>
      </c>
      <c r="N72">
        <v>8.4498999999999995</v>
      </c>
      <c r="O72">
        <v>33.561700000000002</v>
      </c>
      <c r="P72">
        <v>26.077100000000002</v>
      </c>
      <c r="Q72" s="8">
        <v>0.14652000000000001</v>
      </c>
      <c r="R72">
        <v>0.13009999999999999</v>
      </c>
      <c r="S72">
        <v>1.7000000000000001E-2</v>
      </c>
      <c r="T72">
        <v>1483.53</v>
      </c>
      <c r="U72">
        <v>52.283000000000001</v>
      </c>
      <c r="V72">
        <v>4.9276</v>
      </c>
      <c r="W72">
        <v>59.552655999999999</v>
      </c>
      <c r="X72">
        <v>3.448</v>
      </c>
      <c r="Y72">
        <v>69.665999999999997</v>
      </c>
    </row>
    <row r="73" spans="1:25" x14ac:dyDescent="0.25">
      <c r="A73" t="s">
        <v>53</v>
      </c>
      <c r="B73" t="s">
        <v>54</v>
      </c>
      <c r="C73" s="9">
        <f t="shared" si="14"/>
        <v>43524.552677</v>
      </c>
      <c r="D73">
        <f t="shared" si="15"/>
        <v>69.5</v>
      </c>
      <c r="E73">
        <f t="shared" si="16"/>
        <v>70.5</v>
      </c>
      <c r="F73" s="1">
        <f t="shared" si="17"/>
        <v>33.563000000000002</v>
      </c>
      <c r="G73" s="1">
        <f t="shared" si="18"/>
        <v>8.4469999999999992</v>
      </c>
      <c r="H73">
        <f t="shared" si="19"/>
        <v>4.9260000000000002</v>
      </c>
      <c r="I73">
        <f t="shared" si="20"/>
        <v>52.27</v>
      </c>
      <c r="J73" s="1">
        <f t="shared" si="21"/>
        <v>0.14699999999999999</v>
      </c>
      <c r="K73" s="1"/>
      <c r="M73">
        <v>70</v>
      </c>
      <c r="N73">
        <v>8.4473000000000003</v>
      </c>
      <c r="O73">
        <v>33.563400000000001</v>
      </c>
      <c r="P73">
        <v>26.078800000000001</v>
      </c>
      <c r="Q73" s="8">
        <v>0.14679</v>
      </c>
      <c r="R73">
        <v>0.13020000000000001</v>
      </c>
      <c r="S73">
        <v>1.7000000000000001E-2</v>
      </c>
      <c r="T73">
        <v>1483.54</v>
      </c>
      <c r="U73">
        <v>52.265000000000001</v>
      </c>
      <c r="V73">
        <v>4.9260999999999999</v>
      </c>
      <c r="W73">
        <v>59.552677000000003</v>
      </c>
      <c r="X73">
        <v>3.4470000000000001</v>
      </c>
      <c r="Y73">
        <v>70.676000000000002</v>
      </c>
    </row>
    <row r="74" spans="1:25" x14ac:dyDescent="0.25">
      <c r="A74" t="s">
        <v>53</v>
      </c>
      <c r="B74" t="s">
        <v>54</v>
      </c>
      <c r="C74" s="9">
        <f t="shared" si="14"/>
        <v>43524.552698</v>
      </c>
      <c r="D74">
        <f t="shared" si="15"/>
        <v>70.5</v>
      </c>
      <c r="E74">
        <f t="shared" si="16"/>
        <v>71.5</v>
      </c>
      <c r="F74" s="1">
        <f t="shared" si="17"/>
        <v>33.566000000000003</v>
      </c>
      <c r="G74" s="1">
        <f t="shared" si="18"/>
        <v>8.4450000000000003</v>
      </c>
      <c r="H74">
        <f t="shared" si="19"/>
        <v>4.923</v>
      </c>
      <c r="I74">
        <f t="shared" si="20"/>
        <v>52.23</v>
      </c>
      <c r="J74" s="1">
        <f t="shared" si="21"/>
        <v>0.14699999999999999</v>
      </c>
      <c r="K74" s="1"/>
      <c r="M74">
        <v>71</v>
      </c>
      <c r="N74">
        <v>8.4445999999999994</v>
      </c>
      <c r="O74">
        <v>33.5655</v>
      </c>
      <c r="P74">
        <v>26.0808</v>
      </c>
      <c r="Q74" s="8">
        <v>0.14652000000000001</v>
      </c>
      <c r="R74">
        <v>0.13020000000000001</v>
      </c>
      <c r="S74">
        <v>1.7000000000000001E-2</v>
      </c>
      <c r="T74">
        <v>1483.55</v>
      </c>
      <c r="U74">
        <v>52.228999999999999</v>
      </c>
      <c r="V74">
        <v>4.9229000000000003</v>
      </c>
      <c r="W74">
        <v>59.552697999999999</v>
      </c>
      <c r="X74">
        <v>3.4447999999999999</v>
      </c>
      <c r="Y74">
        <v>71.686000000000007</v>
      </c>
    </row>
    <row r="75" spans="1:25" x14ac:dyDescent="0.25">
      <c r="A75" t="s">
        <v>53</v>
      </c>
      <c r="B75" t="s">
        <v>54</v>
      </c>
      <c r="C75" s="9">
        <f t="shared" si="14"/>
        <v>43524.552718999999</v>
      </c>
      <c r="D75">
        <f t="shared" si="15"/>
        <v>71.5</v>
      </c>
      <c r="E75">
        <f t="shared" si="16"/>
        <v>72.5</v>
      </c>
      <c r="F75" s="1">
        <f t="shared" si="17"/>
        <v>33.567999999999998</v>
      </c>
      <c r="G75" s="1">
        <f t="shared" si="18"/>
        <v>8.4420000000000002</v>
      </c>
      <c r="H75">
        <f t="shared" si="19"/>
        <v>4.9260000000000002</v>
      </c>
      <c r="I75">
        <f t="shared" si="20"/>
        <v>52.26</v>
      </c>
      <c r="J75" s="1">
        <f t="shared" si="21"/>
        <v>0.14699999999999999</v>
      </c>
      <c r="K75" s="1"/>
      <c r="M75">
        <v>72</v>
      </c>
      <c r="N75">
        <v>8.4417000000000009</v>
      </c>
      <c r="O75">
        <v>33.567500000000003</v>
      </c>
      <c r="P75">
        <v>26.082899999999999</v>
      </c>
      <c r="Q75" s="8">
        <v>0.14652000000000001</v>
      </c>
      <c r="R75">
        <v>0.1303</v>
      </c>
      <c r="S75">
        <v>1.7000000000000001E-2</v>
      </c>
      <c r="T75">
        <v>1483.56</v>
      </c>
      <c r="U75">
        <v>52.259</v>
      </c>
      <c r="V75">
        <v>4.9260000000000002</v>
      </c>
      <c r="W75">
        <v>59.552719000000003</v>
      </c>
      <c r="X75">
        <v>3.4468999999999999</v>
      </c>
      <c r="Y75">
        <v>72.695999999999998</v>
      </c>
    </row>
    <row r="76" spans="1:25" x14ac:dyDescent="0.25">
      <c r="A76" t="s">
        <v>53</v>
      </c>
      <c r="B76" t="s">
        <v>54</v>
      </c>
      <c r="C76" s="9">
        <f t="shared" si="14"/>
        <v>43524.552738999999</v>
      </c>
      <c r="D76">
        <f t="shared" si="15"/>
        <v>72.5</v>
      </c>
      <c r="E76">
        <f t="shared" si="16"/>
        <v>73.5</v>
      </c>
      <c r="F76" s="1">
        <f t="shared" si="17"/>
        <v>33.569000000000003</v>
      </c>
      <c r="G76" s="1">
        <f t="shared" si="18"/>
        <v>8.4390000000000001</v>
      </c>
      <c r="H76">
        <f t="shared" si="19"/>
        <v>4.9340000000000002</v>
      </c>
      <c r="I76">
        <f t="shared" si="20"/>
        <v>52.34</v>
      </c>
      <c r="J76" s="1">
        <f t="shared" si="21"/>
        <v>0.14699999999999999</v>
      </c>
      <c r="K76" s="1"/>
      <c r="M76">
        <v>73</v>
      </c>
      <c r="N76">
        <v>8.4391999999999996</v>
      </c>
      <c r="O76">
        <v>33.569200000000002</v>
      </c>
      <c r="P76">
        <v>26.084599999999998</v>
      </c>
      <c r="Q76" s="8">
        <v>0.14652000000000001</v>
      </c>
      <c r="R76">
        <v>0.1303</v>
      </c>
      <c r="S76">
        <v>1.7000000000000001E-2</v>
      </c>
      <c r="T76">
        <v>1483.57</v>
      </c>
      <c r="U76">
        <v>52.344000000000001</v>
      </c>
      <c r="V76">
        <v>4.9343000000000004</v>
      </c>
      <c r="W76">
        <v>59.552739000000003</v>
      </c>
      <c r="X76">
        <v>3.4527000000000001</v>
      </c>
      <c r="Y76">
        <v>73.706000000000003</v>
      </c>
    </row>
    <row r="77" spans="1:25" x14ac:dyDescent="0.25">
      <c r="A77" t="s">
        <v>53</v>
      </c>
      <c r="B77" t="s">
        <v>54</v>
      </c>
      <c r="C77" s="9">
        <f t="shared" si="14"/>
        <v>43524.552760999999</v>
      </c>
      <c r="D77">
        <f t="shared" si="15"/>
        <v>73.5</v>
      </c>
      <c r="E77">
        <f t="shared" si="16"/>
        <v>74.5</v>
      </c>
      <c r="F77" s="1">
        <f t="shared" si="17"/>
        <v>33.570999999999998</v>
      </c>
      <c r="G77" s="1">
        <f t="shared" si="18"/>
        <v>8.4369999999999994</v>
      </c>
      <c r="H77">
        <f t="shared" si="19"/>
        <v>4.93</v>
      </c>
      <c r="I77">
        <f t="shared" si="20"/>
        <v>52.3</v>
      </c>
      <c r="J77" s="1">
        <f t="shared" si="21"/>
        <v>0.14699999999999999</v>
      </c>
      <c r="K77" s="1"/>
      <c r="M77">
        <v>74</v>
      </c>
      <c r="N77">
        <v>8.4370999999999992</v>
      </c>
      <c r="O77">
        <v>33.570599999999999</v>
      </c>
      <c r="P77">
        <v>26.085999999999999</v>
      </c>
      <c r="Q77" s="8">
        <v>0.14679</v>
      </c>
      <c r="R77">
        <v>0.13039999999999999</v>
      </c>
      <c r="S77">
        <v>1.7000000000000001E-2</v>
      </c>
      <c r="T77">
        <v>1483.58</v>
      </c>
      <c r="U77">
        <v>52.298000000000002</v>
      </c>
      <c r="V77">
        <v>4.9301000000000004</v>
      </c>
      <c r="W77">
        <v>59.552760999999997</v>
      </c>
      <c r="X77">
        <v>3.4498000000000002</v>
      </c>
      <c r="Y77">
        <v>74.715999999999994</v>
      </c>
    </row>
    <row r="78" spans="1:25" x14ac:dyDescent="0.25">
      <c r="A78" t="s">
        <v>53</v>
      </c>
      <c r="B78" t="s">
        <v>54</v>
      </c>
      <c r="C78" s="9">
        <f t="shared" si="14"/>
        <v>43524.552781999999</v>
      </c>
      <c r="D78">
        <f t="shared" si="15"/>
        <v>74.5</v>
      </c>
      <c r="E78">
        <f t="shared" si="16"/>
        <v>75.5</v>
      </c>
      <c r="F78" s="1">
        <f t="shared" si="17"/>
        <v>33.573999999999998</v>
      </c>
      <c r="G78" s="1">
        <f t="shared" si="18"/>
        <v>8.4329999999999998</v>
      </c>
      <c r="H78">
        <f t="shared" si="19"/>
        <v>4.9180000000000001</v>
      </c>
      <c r="I78">
        <f t="shared" si="20"/>
        <v>52.16</v>
      </c>
      <c r="J78" s="1">
        <f t="shared" si="21"/>
        <v>0.14699999999999999</v>
      </c>
      <c r="K78" s="1"/>
      <c r="M78">
        <v>75</v>
      </c>
      <c r="N78">
        <v>8.4326000000000008</v>
      </c>
      <c r="O78">
        <v>33.574100000000001</v>
      </c>
      <c r="P78">
        <v>26.089400000000001</v>
      </c>
      <c r="Q78" s="8">
        <v>0.14652000000000001</v>
      </c>
      <c r="R78">
        <v>0.13020000000000001</v>
      </c>
      <c r="S78">
        <v>1.7000000000000001E-2</v>
      </c>
      <c r="T78">
        <v>1483.58</v>
      </c>
      <c r="U78">
        <v>52.161999999999999</v>
      </c>
      <c r="V78">
        <v>4.9177</v>
      </c>
      <c r="W78">
        <v>59.552782000000001</v>
      </c>
      <c r="X78">
        <v>3.4411</v>
      </c>
      <c r="Y78">
        <v>75.724999999999994</v>
      </c>
    </row>
    <row r="79" spans="1:25" x14ac:dyDescent="0.25">
      <c r="A79" t="s">
        <v>53</v>
      </c>
      <c r="B79" t="s">
        <v>54</v>
      </c>
      <c r="C79" s="9">
        <f t="shared" si="14"/>
        <v>43524.552803999999</v>
      </c>
      <c r="D79">
        <f t="shared" si="15"/>
        <v>75.5</v>
      </c>
      <c r="E79">
        <f t="shared" si="16"/>
        <v>76.5</v>
      </c>
      <c r="F79" s="1">
        <f t="shared" si="17"/>
        <v>33.576000000000001</v>
      </c>
      <c r="G79" s="1">
        <f t="shared" si="18"/>
        <v>8.43</v>
      </c>
      <c r="H79">
        <f t="shared" si="19"/>
        <v>4.9130000000000003</v>
      </c>
      <c r="I79">
        <f t="shared" si="20"/>
        <v>52.11</v>
      </c>
      <c r="J79" s="1">
        <f t="shared" si="21"/>
        <v>0.14699999999999999</v>
      </c>
      <c r="K79" s="1"/>
      <c r="M79">
        <v>76</v>
      </c>
      <c r="N79">
        <v>8.4300999999999995</v>
      </c>
      <c r="O79">
        <v>33.575800000000001</v>
      </c>
      <c r="P79">
        <v>26.091200000000001</v>
      </c>
      <c r="Q79" s="8">
        <v>0.14677000000000001</v>
      </c>
      <c r="R79">
        <v>0.1303</v>
      </c>
      <c r="S79">
        <v>1.7000000000000001E-2</v>
      </c>
      <c r="T79">
        <v>1483.59</v>
      </c>
      <c r="U79">
        <v>52.113999999999997</v>
      </c>
      <c r="V79">
        <v>4.9134000000000002</v>
      </c>
      <c r="W79">
        <v>59.552804000000002</v>
      </c>
      <c r="X79">
        <v>3.4380999999999999</v>
      </c>
      <c r="Y79">
        <v>76.734999999999999</v>
      </c>
    </row>
    <row r="80" spans="1:25" x14ac:dyDescent="0.25">
      <c r="A80" t="s">
        <v>53</v>
      </c>
      <c r="B80" t="s">
        <v>54</v>
      </c>
      <c r="C80" s="9">
        <f t="shared" si="14"/>
        <v>43524.552825999999</v>
      </c>
      <c r="D80">
        <f t="shared" si="15"/>
        <v>76.5</v>
      </c>
      <c r="E80">
        <f t="shared" si="16"/>
        <v>77.5</v>
      </c>
      <c r="F80" s="1">
        <f t="shared" si="17"/>
        <v>33.579000000000001</v>
      </c>
      <c r="G80" s="1">
        <f t="shared" si="18"/>
        <v>8.4260000000000002</v>
      </c>
      <c r="H80">
        <f t="shared" si="19"/>
        <v>4.9210000000000003</v>
      </c>
      <c r="I80">
        <f t="shared" si="20"/>
        <v>52.19</v>
      </c>
      <c r="J80" s="1">
        <f t="shared" si="21"/>
        <v>0.14699999999999999</v>
      </c>
      <c r="K80" s="1"/>
      <c r="M80">
        <v>77</v>
      </c>
      <c r="N80">
        <v>8.4260999999999999</v>
      </c>
      <c r="O80">
        <v>33.579300000000003</v>
      </c>
      <c r="P80">
        <v>26.0945</v>
      </c>
      <c r="Q80" s="8">
        <v>0.14652000000000001</v>
      </c>
      <c r="R80">
        <v>0.1305</v>
      </c>
      <c r="S80">
        <v>1.7000000000000001E-2</v>
      </c>
      <c r="T80">
        <v>1483.6</v>
      </c>
      <c r="U80">
        <v>52.188000000000002</v>
      </c>
      <c r="V80">
        <v>4.9207000000000001</v>
      </c>
      <c r="W80">
        <v>59.552826000000003</v>
      </c>
      <c r="X80">
        <v>3.4432</v>
      </c>
      <c r="Y80">
        <v>77.745000000000005</v>
      </c>
    </row>
    <row r="81" spans="1:25" x14ac:dyDescent="0.25">
      <c r="A81" t="s">
        <v>53</v>
      </c>
      <c r="B81" t="s">
        <v>54</v>
      </c>
      <c r="C81" s="9">
        <f t="shared" si="14"/>
        <v>43524.552845999999</v>
      </c>
      <c r="D81">
        <f t="shared" si="15"/>
        <v>77.5</v>
      </c>
      <c r="E81">
        <f t="shared" si="16"/>
        <v>78.5</v>
      </c>
      <c r="F81" s="1">
        <f t="shared" si="17"/>
        <v>33.581000000000003</v>
      </c>
      <c r="G81" s="1">
        <f t="shared" si="18"/>
        <v>8.4239999999999995</v>
      </c>
      <c r="H81">
        <f t="shared" si="19"/>
        <v>4.9240000000000004</v>
      </c>
      <c r="I81">
        <f t="shared" si="20"/>
        <v>52.22</v>
      </c>
      <c r="J81" s="1">
        <f t="shared" si="21"/>
        <v>0.14699999999999999</v>
      </c>
      <c r="K81" s="1"/>
      <c r="M81">
        <v>78</v>
      </c>
      <c r="N81">
        <v>8.4243000000000006</v>
      </c>
      <c r="O81">
        <v>33.580599999999997</v>
      </c>
      <c r="P81">
        <v>26.095800000000001</v>
      </c>
      <c r="Q81" s="8">
        <v>0.14652000000000001</v>
      </c>
      <c r="R81">
        <v>0.13039999999999999</v>
      </c>
      <c r="S81">
        <v>1.7000000000000001E-2</v>
      </c>
      <c r="T81">
        <v>1483.61</v>
      </c>
      <c r="U81">
        <v>52.223999999999997</v>
      </c>
      <c r="V81">
        <v>4.9241999999999999</v>
      </c>
      <c r="W81">
        <v>59.552846000000002</v>
      </c>
      <c r="X81">
        <v>3.4457</v>
      </c>
      <c r="Y81">
        <v>78.754999999999995</v>
      </c>
    </row>
    <row r="82" spans="1:25" x14ac:dyDescent="0.25">
      <c r="A82" t="s">
        <v>53</v>
      </c>
      <c r="B82" t="s">
        <v>54</v>
      </c>
      <c r="C82" s="9">
        <f t="shared" si="14"/>
        <v>43524.552866999999</v>
      </c>
      <c r="D82">
        <f t="shared" si="15"/>
        <v>78.5</v>
      </c>
      <c r="E82">
        <f t="shared" si="16"/>
        <v>79.5</v>
      </c>
      <c r="F82" s="1">
        <f t="shared" si="17"/>
        <v>33.582000000000001</v>
      </c>
      <c r="G82" s="1">
        <f t="shared" si="18"/>
        <v>8.4220000000000006</v>
      </c>
      <c r="H82">
        <f t="shared" si="19"/>
        <v>4.9379999999999997</v>
      </c>
      <c r="I82">
        <f t="shared" si="20"/>
        <v>52.37</v>
      </c>
      <c r="J82" s="1">
        <f t="shared" si="21"/>
        <v>0.14699999999999999</v>
      </c>
      <c r="K82" s="1"/>
      <c r="M82">
        <v>79</v>
      </c>
      <c r="N82">
        <v>8.4221000000000004</v>
      </c>
      <c r="O82">
        <v>33.581899999999997</v>
      </c>
      <c r="P82">
        <v>26.097200000000001</v>
      </c>
      <c r="Q82" s="8">
        <v>0.14677999999999999</v>
      </c>
      <c r="R82">
        <v>0.13039999999999999</v>
      </c>
      <c r="S82">
        <v>1.7000000000000001E-2</v>
      </c>
      <c r="T82">
        <v>1483.62</v>
      </c>
      <c r="U82">
        <v>52.365000000000002</v>
      </c>
      <c r="V82">
        <v>4.9378000000000002</v>
      </c>
      <c r="W82">
        <v>59.552866999999999</v>
      </c>
      <c r="X82">
        <v>3.4552</v>
      </c>
      <c r="Y82">
        <v>79.765000000000001</v>
      </c>
    </row>
    <row r="83" spans="1:25" x14ac:dyDescent="0.25">
      <c r="A83" t="s">
        <v>53</v>
      </c>
      <c r="B83" t="s">
        <v>54</v>
      </c>
      <c r="C83" s="9">
        <f t="shared" si="14"/>
        <v>43524.552896000001</v>
      </c>
      <c r="D83">
        <f t="shared" si="15"/>
        <v>79.5</v>
      </c>
      <c r="E83">
        <f t="shared" si="16"/>
        <v>80.5</v>
      </c>
      <c r="F83" s="1">
        <f t="shared" si="17"/>
        <v>33.584000000000003</v>
      </c>
      <c r="G83" s="1">
        <f t="shared" si="18"/>
        <v>8.4190000000000005</v>
      </c>
      <c r="H83">
        <f t="shared" si="19"/>
        <v>4.9359999999999999</v>
      </c>
      <c r="I83">
        <f t="shared" si="20"/>
        <v>52.34</v>
      </c>
      <c r="J83" s="1">
        <f t="shared" si="21"/>
        <v>0.14699999999999999</v>
      </c>
      <c r="K83" s="1"/>
      <c r="M83">
        <v>80</v>
      </c>
      <c r="N83">
        <v>8.4189000000000007</v>
      </c>
      <c r="O83">
        <v>33.584400000000002</v>
      </c>
      <c r="P83">
        <v>26.099599999999999</v>
      </c>
      <c r="Q83" s="8">
        <v>0.14735000000000001</v>
      </c>
      <c r="R83">
        <v>0.13020000000000001</v>
      </c>
      <c r="S83">
        <v>1.7000000000000001E-2</v>
      </c>
      <c r="T83">
        <v>1483.62</v>
      </c>
      <c r="U83">
        <v>52.338000000000001</v>
      </c>
      <c r="V83">
        <v>4.9355000000000002</v>
      </c>
      <c r="W83">
        <v>59.552895999999997</v>
      </c>
      <c r="X83">
        <v>3.4535999999999998</v>
      </c>
      <c r="Y83">
        <v>80.775000000000006</v>
      </c>
    </row>
    <row r="84" spans="1:25" x14ac:dyDescent="0.25">
      <c r="A84" t="s">
        <v>53</v>
      </c>
      <c r="B84" t="s">
        <v>54</v>
      </c>
      <c r="C84" s="9">
        <f t="shared" si="14"/>
        <v>43578.577106999997</v>
      </c>
      <c r="D84">
        <v>0</v>
      </c>
      <c r="E84">
        <f t="shared" si="16"/>
        <v>0.5</v>
      </c>
      <c r="F84" s="1">
        <f t="shared" si="17"/>
        <v>25.812000000000001</v>
      </c>
      <c r="G84" s="1">
        <f t="shared" si="18"/>
        <v>10.685</v>
      </c>
      <c r="H84">
        <f t="shared" si="19"/>
        <v>11.625999999999999</v>
      </c>
      <c r="I84">
        <f t="shared" si="20"/>
        <v>123.31</v>
      </c>
      <c r="J84" s="1">
        <f t="shared" si="21"/>
        <v>2.0019999999999998</v>
      </c>
      <c r="K84" s="1"/>
      <c r="M84">
        <v>0</v>
      </c>
      <c r="N84">
        <v>10.6852</v>
      </c>
      <c r="O84">
        <v>25.8123</v>
      </c>
      <c r="P84">
        <v>19.6831</v>
      </c>
      <c r="Q84" s="8">
        <v>2.0024000000000002</v>
      </c>
      <c r="R84">
        <v>0.12609999999999999</v>
      </c>
      <c r="S84">
        <v>1.4999999999999999E-2</v>
      </c>
      <c r="T84">
        <v>1481.19</v>
      </c>
      <c r="U84">
        <v>123.307</v>
      </c>
      <c r="V84">
        <v>11.6256</v>
      </c>
      <c r="W84">
        <v>113.577107</v>
      </c>
      <c r="X84">
        <v>8.1349</v>
      </c>
      <c r="Y84">
        <v>0.69899999999999995</v>
      </c>
    </row>
    <row r="85" spans="1:25" x14ac:dyDescent="0.25">
      <c r="A85" t="s">
        <v>53</v>
      </c>
      <c r="B85" t="s">
        <v>54</v>
      </c>
      <c r="C85" s="9">
        <f t="shared" si="14"/>
        <v>43578.577153999999</v>
      </c>
      <c r="D85">
        <f t="shared" si="15"/>
        <v>0.5</v>
      </c>
      <c r="E85">
        <f t="shared" si="16"/>
        <v>1.5</v>
      </c>
      <c r="F85" s="1">
        <f t="shared" si="17"/>
        <v>25.827000000000002</v>
      </c>
      <c r="G85" s="1">
        <f t="shared" si="18"/>
        <v>10.618</v>
      </c>
      <c r="H85">
        <f t="shared" si="19"/>
        <v>11.701000000000001</v>
      </c>
      <c r="I85">
        <f t="shared" si="20"/>
        <v>123.93</v>
      </c>
      <c r="J85" s="1">
        <f t="shared" si="21"/>
        <v>2.0129999999999999</v>
      </c>
      <c r="K85" s="1"/>
      <c r="M85">
        <v>1</v>
      </c>
      <c r="N85">
        <v>10.618399999999999</v>
      </c>
      <c r="O85">
        <v>25.826499999999999</v>
      </c>
      <c r="P85">
        <v>19.704499999999999</v>
      </c>
      <c r="Q85" s="8">
        <v>2.0133000000000001</v>
      </c>
      <c r="R85">
        <v>0.1258</v>
      </c>
      <c r="S85">
        <v>1.4E-2</v>
      </c>
      <c r="T85">
        <v>1480.97</v>
      </c>
      <c r="U85">
        <v>123.931</v>
      </c>
      <c r="V85">
        <v>11.700799999999999</v>
      </c>
      <c r="W85">
        <v>113.57715399999999</v>
      </c>
      <c r="X85">
        <v>8.1875</v>
      </c>
      <c r="Y85">
        <v>1.01</v>
      </c>
    </row>
    <row r="86" spans="1:25" x14ac:dyDescent="0.25">
      <c r="A86" t="s">
        <v>53</v>
      </c>
      <c r="B86" t="s">
        <v>54</v>
      </c>
      <c r="C86" s="9">
        <f t="shared" si="14"/>
        <v>43578.577238999998</v>
      </c>
      <c r="D86">
        <f t="shared" si="15"/>
        <v>1.5</v>
      </c>
      <c r="E86">
        <f t="shared" si="16"/>
        <v>2.5</v>
      </c>
      <c r="F86" s="1">
        <f t="shared" si="17"/>
        <v>25.920999999999999</v>
      </c>
      <c r="G86" s="1">
        <f t="shared" si="18"/>
        <v>10.385</v>
      </c>
      <c r="H86">
        <f t="shared" si="19"/>
        <v>11.881</v>
      </c>
      <c r="I86">
        <f t="shared" si="20"/>
        <v>125.28</v>
      </c>
      <c r="J86" s="1">
        <f t="shared" si="21"/>
        <v>2.335</v>
      </c>
      <c r="K86" s="1"/>
      <c r="M86">
        <v>2</v>
      </c>
      <c r="N86">
        <v>10.384600000000001</v>
      </c>
      <c r="O86">
        <v>25.9206</v>
      </c>
      <c r="P86">
        <v>19.814399999999999</v>
      </c>
      <c r="Q86" s="8">
        <v>2.3344999999999998</v>
      </c>
      <c r="R86">
        <v>0.12590000000000001</v>
      </c>
      <c r="S86">
        <v>1.4E-2</v>
      </c>
      <c r="T86">
        <v>1480.25</v>
      </c>
      <c r="U86">
        <v>125.276</v>
      </c>
      <c r="V86">
        <v>11.881399999999999</v>
      </c>
      <c r="W86">
        <v>113.57723900000001</v>
      </c>
      <c r="X86">
        <v>8.3139000000000003</v>
      </c>
      <c r="Y86">
        <v>2.0190000000000001</v>
      </c>
    </row>
    <row r="87" spans="1:25" x14ac:dyDescent="0.25">
      <c r="A87" t="s">
        <v>53</v>
      </c>
      <c r="B87" t="s">
        <v>54</v>
      </c>
      <c r="C87" s="9">
        <f t="shared" si="14"/>
        <v>43578.577261999999</v>
      </c>
      <c r="D87">
        <f t="shared" si="15"/>
        <v>2.5</v>
      </c>
      <c r="E87">
        <f t="shared" si="16"/>
        <v>3.5</v>
      </c>
      <c r="F87" s="1">
        <f t="shared" si="17"/>
        <v>25.99</v>
      </c>
      <c r="G87" s="1">
        <f t="shared" si="18"/>
        <v>10.211</v>
      </c>
      <c r="H87">
        <f t="shared" si="19"/>
        <v>11.935</v>
      </c>
      <c r="I87">
        <f t="shared" si="20"/>
        <v>125.42</v>
      </c>
      <c r="J87" s="1">
        <f t="shared" si="21"/>
        <v>3.0459999999999998</v>
      </c>
      <c r="K87" s="1"/>
      <c r="M87">
        <v>3</v>
      </c>
      <c r="N87">
        <v>10.2111</v>
      </c>
      <c r="O87">
        <v>25.99</v>
      </c>
      <c r="P87">
        <v>19.895099999999999</v>
      </c>
      <c r="Q87" s="8">
        <v>3.0455999999999999</v>
      </c>
      <c r="R87">
        <v>0.12590000000000001</v>
      </c>
      <c r="S87">
        <v>1.2999999999999999E-2</v>
      </c>
      <c r="T87">
        <v>1479.72</v>
      </c>
      <c r="U87">
        <v>125.417</v>
      </c>
      <c r="V87">
        <v>11.935</v>
      </c>
      <c r="W87">
        <v>113.577262</v>
      </c>
      <c r="X87">
        <v>8.3513999999999999</v>
      </c>
      <c r="Y87">
        <v>3.028</v>
      </c>
    </row>
    <row r="88" spans="1:25" x14ac:dyDescent="0.25">
      <c r="A88" t="s">
        <v>53</v>
      </c>
      <c r="B88" t="s">
        <v>54</v>
      </c>
      <c r="C88" s="9">
        <f t="shared" si="14"/>
        <v>43578.577289000001</v>
      </c>
      <c r="D88">
        <f t="shared" si="15"/>
        <v>3.5</v>
      </c>
      <c r="E88">
        <f t="shared" si="16"/>
        <v>4.5</v>
      </c>
      <c r="F88" s="1">
        <f t="shared" si="17"/>
        <v>26.097999999999999</v>
      </c>
      <c r="G88" s="1">
        <f t="shared" si="18"/>
        <v>9.9849999999999994</v>
      </c>
      <c r="H88">
        <f t="shared" si="19"/>
        <v>12.013999999999999</v>
      </c>
      <c r="I88">
        <f t="shared" si="20"/>
        <v>125.71</v>
      </c>
      <c r="J88" s="1">
        <f t="shared" si="21"/>
        <v>3.8690000000000002</v>
      </c>
      <c r="K88" s="1"/>
      <c r="M88">
        <v>4</v>
      </c>
      <c r="N88">
        <v>9.9845000000000006</v>
      </c>
      <c r="O88">
        <v>26.098400000000002</v>
      </c>
      <c r="P88">
        <v>20.014099999999999</v>
      </c>
      <c r="Q88" s="8">
        <v>3.8693</v>
      </c>
      <c r="R88">
        <v>0.12590000000000001</v>
      </c>
      <c r="S88">
        <v>1.2E-2</v>
      </c>
      <c r="T88">
        <v>1479.03</v>
      </c>
      <c r="U88">
        <v>125.70699999999999</v>
      </c>
      <c r="V88">
        <v>12.0143</v>
      </c>
      <c r="W88">
        <v>113.57728899999999</v>
      </c>
      <c r="X88">
        <v>8.4069000000000003</v>
      </c>
      <c r="Y88">
        <v>4.0380000000000003</v>
      </c>
    </row>
    <row r="89" spans="1:25" x14ac:dyDescent="0.25">
      <c r="A89" t="s">
        <v>53</v>
      </c>
      <c r="B89" t="s">
        <v>54</v>
      </c>
      <c r="C89" s="9">
        <f t="shared" si="14"/>
        <v>43578.577315000002</v>
      </c>
      <c r="D89">
        <f t="shared" si="15"/>
        <v>4.5</v>
      </c>
      <c r="E89">
        <f t="shared" si="16"/>
        <v>5.5</v>
      </c>
      <c r="F89" s="1">
        <f t="shared" si="17"/>
        <v>26.311</v>
      </c>
      <c r="G89" s="1">
        <f t="shared" si="18"/>
        <v>9.7989999999999995</v>
      </c>
      <c r="H89">
        <f t="shared" si="19"/>
        <v>11.954000000000001</v>
      </c>
      <c r="I89">
        <f t="shared" si="20"/>
        <v>124.73</v>
      </c>
      <c r="J89" s="1">
        <f t="shared" si="21"/>
        <v>6.0049999999999999</v>
      </c>
      <c r="K89" s="1"/>
      <c r="M89">
        <v>5</v>
      </c>
      <c r="N89">
        <v>9.7993000000000006</v>
      </c>
      <c r="O89">
        <v>26.311299999999999</v>
      </c>
      <c r="P89">
        <v>20.207799999999999</v>
      </c>
      <c r="Q89" s="8">
        <v>6.0048000000000004</v>
      </c>
      <c r="R89">
        <v>0.1258</v>
      </c>
      <c r="S89">
        <v>1.0999999999999999E-2</v>
      </c>
      <c r="T89">
        <v>1478.62</v>
      </c>
      <c r="U89">
        <v>124.729</v>
      </c>
      <c r="V89">
        <v>11.9536</v>
      </c>
      <c r="W89">
        <v>113.577315</v>
      </c>
      <c r="X89">
        <v>8.3643999999999998</v>
      </c>
      <c r="Y89">
        <v>5.048</v>
      </c>
    </row>
    <row r="90" spans="1:25" x14ac:dyDescent="0.25">
      <c r="A90" t="s">
        <v>53</v>
      </c>
      <c r="B90" t="s">
        <v>54</v>
      </c>
      <c r="C90" s="9">
        <f t="shared" si="14"/>
        <v>43578.577340000003</v>
      </c>
      <c r="D90">
        <f t="shared" si="15"/>
        <v>5.5</v>
      </c>
      <c r="E90">
        <f t="shared" si="16"/>
        <v>6.5</v>
      </c>
      <c r="F90" s="1">
        <f t="shared" si="17"/>
        <v>27.407</v>
      </c>
      <c r="G90" s="1">
        <f t="shared" si="18"/>
        <v>8.1180000000000003</v>
      </c>
      <c r="H90">
        <f t="shared" si="19"/>
        <v>12.266</v>
      </c>
      <c r="I90">
        <f t="shared" si="20"/>
        <v>124.09</v>
      </c>
      <c r="J90" s="1">
        <f t="shared" si="21"/>
        <v>14.087999999999999</v>
      </c>
      <c r="K90" s="1"/>
      <c r="M90">
        <v>6</v>
      </c>
      <c r="N90">
        <v>8.1181000000000001</v>
      </c>
      <c r="O90">
        <v>27.407299999999999</v>
      </c>
      <c r="P90">
        <v>21.3005</v>
      </c>
      <c r="Q90" s="8">
        <v>14.087999999999999</v>
      </c>
      <c r="R90">
        <v>0.12559999999999999</v>
      </c>
      <c r="S90">
        <v>1.0999999999999999E-2</v>
      </c>
      <c r="T90">
        <v>1473.62</v>
      </c>
      <c r="U90">
        <v>124.092</v>
      </c>
      <c r="V90">
        <v>12.2662</v>
      </c>
      <c r="W90">
        <v>113.57734000000001</v>
      </c>
      <c r="X90">
        <v>8.5831999999999997</v>
      </c>
      <c r="Y90">
        <v>6.0570000000000004</v>
      </c>
    </row>
    <row r="91" spans="1:25" x14ac:dyDescent="0.25">
      <c r="A91" t="s">
        <v>53</v>
      </c>
      <c r="B91" t="s">
        <v>54</v>
      </c>
      <c r="C91" s="9">
        <f t="shared" si="14"/>
        <v>43578.577363999997</v>
      </c>
      <c r="D91">
        <f t="shared" si="15"/>
        <v>6.5</v>
      </c>
      <c r="E91">
        <f t="shared" si="16"/>
        <v>7.5</v>
      </c>
      <c r="F91" s="1">
        <f t="shared" si="17"/>
        <v>28.007999999999999</v>
      </c>
      <c r="G91" s="1">
        <f t="shared" si="18"/>
        <v>6.7210000000000001</v>
      </c>
      <c r="H91">
        <f t="shared" si="19"/>
        <v>12.714</v>
      </c>
      <c r="I91">
        <f t="shared" si="20"/>
        <v>125.03</v>
      </c>
      <c r="J91" s="1">
        <f t="shared" si="21"/>
        <v>14.773999999999999</v>
      </c>
      <c r="K91" s="1"/>
      <c r="M91">
        <v>7</v>
      </c>
      <c r="N91">
        <v>6.7210000000000001</v>
      </c>
      <c r="O91">
        <v>28.008099999999999</v>
      </c>
      <c r="P91">
        <v>21.950099999999999</v>
      </c>
      <c r="Q91" s="8">
        <v>14.773999999999999</v>
      </c>
      <c r="R91">
        <v>0.1258</v>
      </c>
      <c r="S91">
        <v>1.0999999999999999E-2</v>
      </c>
      <c r="T91">
        <v>1468.93</v>
      </c>
      <c r="U91">
        <v>125.03400000000001</v>
      </c>
      <c r="V91">
        <v>12.7136</v>
      </c>
      <c r="W91">
        <v>113.577364</v>
      </c>
      <c r="X91">
        <v>8.8962000000000003</v>
      </c>
      <c r="Y91">
        <v>7.0670000000000002</v>
      </c>
    </row>
    <row r="92" spans="1:25" x14ac:dyDescent="0.25">
      <c r="A92" t="s">
        <v>53</v>
      </c>
      <c r="B92" t="s">
        <v>54</v>
      </c>
      <c r="C92" s="9">
        <f t="shared" si="14"/>
        <v>43578.577386999998</v>
      </c>
      <c r="D92">
        <f t="shared" si="15"/>
        <v>7.5</v>
      </c>
      <c r="E92">
        <f t="shared" si="16"/>
        <v>8.5</v>
      </c>
      <c r="F92" s="1">
        <f t="shared" si="17"/>
        <v>28.11</v>
      </c>
      <c r="G92" s="1">
        <f t="shared" si="18"/>
        <v>6.5049999999999999</v>
      </c>
      <c r="H92">
        <f t="shared" si="19"/>
        <v>12.444000000000001</v>
      </c>
      <c r="I92">
        <f t="shared" si="20"/>
        <v>121.85</v>
      </c>
      <c r="J92" s="1">
        <f t="shared" si="21"/>
        <v>13.021000000000001</v>
      </c>
      <c r="K92" s="1"/>
      <c r="M92">
        <v>8</v>
      </c>
      <c r="N92">
        <v>6.5049999999999999</v>
      </c>
      <c r="O92">
        <v>28.110199999999999</v>
      </c>
      <c r="P92">
        <v>22.055900000000001</v>
      </c>
      <c r="Q92" s="8">
        <v>13.021000000000001</v>
      </c>
      <c r="R92">
        <v>0.12590000000000001</v>
      </c>
      <c r="S92">
        <v>1.0999999999999999E-2</v>
      </c>
      <c r="T92">
        <v>1468.22</v>
      </c>
      <c r="U92">
        <v>121.848</v>
      </c>
      <c r="V92">
        <v>12.443899999999999</v>
      </c>
      <c r="W92">
        <v>113.577387</v>
      </c>
      <c r="X92">
        <v>8.7074999999999996</v>
      </c>
      <c r="Y92">
        <v>8.0760000000000005</v>
      </c>
    </row>
    <row r="93" spans="1:25" x14ac:dyDescent="0.25">
      <c r="A93" t="s">
        <v>53</v>
      </c>
      <c r="B93" t="s">
        <v>54</v>
      </c>
      <c r="C93" s="9">
        <f t="shared" si="14"/>
        <v>43578.577410999998</v>
      </c>
      <c r="D93">
        <f t="shared" si="15"/>
        <v>8.5</v>
      </c>
      <c r="E93">
        <f t="shared" si="16"/>
        <v>9.5</v>
      </c>
      <c r="F93" s="1">
        <f t="shared" si="17"/>
        <v>28.574999999999999</v>
      </c>
      <c r="G93" s="1">
        <f t="shared" si="18"/>
        <v>5.8949999999999996</v>
      </c>
      <c r="H93">
        <f t="shared" si="19"/>
        <v>12.257999999999999</v>
      </c>
      <c r="I93">
        <f t="shared" si="20"/>
        <v>118.67</v>
      </c>
      <c r="J93" s="1">
        <f t="shared" si="21"/>
        <v>7.9169999999999998</v>
      </c>
      <c r="K93" s="1"/>
      <c r="M93">
        <v>9</v>
      </c>
      <c r="N93">
        <v>5.8951000000000002</v>
      </c>
      <c r="O93">
        <v>28.575099999999999</v>
      </c>
      <c r="P93">
        <v>22.491599999999998</v>
      </c>
      <c r="Q93" s="8">
        <v>7.9170999999999996</v>
      </c>
      <c r="R93">
        <v>0.12570000000000001</v>
      </c>
      <c r="S93">
        <v>1.0999999999999999E-2</v>
      </c>
      <c r="T93">
        <v>1466.36</v>
      </c>
      <c r="U93">
        <v>118.67400000000001</v>
      </c>
      <c r="V93">
        <v>12.2578</v>
      </c>
      <c r="W93">
        <v>113.577411</v>
      </c>
      <c r="X93">
        <v>8.5772999999999993</v>
      </c>
      <c r="Y93">
        <v>9.0860000000000003</v>
      </c>
    </row>
    <row r="94" spans="1:25" x14ac:dyDescent="0.25">
      <c r="A94" t="s">
        <v>53</v>
      </c>
      <c r="B94" t="s">
        <v>54</v>
      </c>
      <c r="C94" s="9">
        <f t="shared" si="14"/>
        <v>43578.577434999999</v>
      </c>
      <c r="D94">
        <f t="shared" si="15"/>
        <v>9.5</v>
      </c>
      <c r="E94">
        <f t="shared" si="16"/>
        <v>10.5</v>
      </c>
      <c r="F94" s="1">
        <f t="shared" si="17"/>
        <v>28.902999999999999</v>
      </c>
      <c r="G94" s="1">
        <f t="shared" si="18"/>
        <v>5.577</v>
      </c>
      <c r="H94">
        <f t="shared" si="19"/>
        <v>12.175000000000001</v>
      </c>
      <c r="I94">
        <f t="shared" si="20"/>
        <v>117.24</v>
      </c>
      <c r="J94" s="1">
        <f t="shared" si="21"/>
        <v>3.11</v>
      </c>
      <c r="K94" s="1"/>
      <c r="M94">
        <v>10</v>
      </c>
      <c r="N94">
        <v>5.5773000000000001</v>
      </c>
      <c r="O94">
        <v>28.9025</v>
      </c>
      <c r="P94">
        <v>22.784800000000001</v>
      </c>
      <c r="Q94" s="8">
        <v>3.1097999999999999</v>
      </c>
      <c r="R94">
        <v>0.1258</v>
      </c>
      <c r="S94">
        <v>1.2999999999999999E-2</v>
      </c>
      <c r="T94">
        <v>1465.5</v>
      </c>
      <c r="U94">
        <v>117.238</v>
      </c>
      <c r="V94">
        <v>12.1746</v>
      </c>
      <c r="W94">
        <v>113.57743499999999</v>
      </c>
      <c r="X94">
        <v>8.5190999999999999</v>
      </c>
      <c r="Y94">
        <v>10.095000000000001</v>
      </c>
    </row>
    <row r="95" spans="1:25" x14ac:dyDescent="0.25">
      <c r="A95" t="s">
        <v>53</v>
      </c>
      <c r="B95" t="s">
        <v>54</v>
      </c>
      <c r="C95" s="9">
        <f t="shared" si="14"/>
        <v>43578.577458</v>
      </c>
      <c r="D95">
        <f t="shared" si="15"/>
        <v>10.5</v>
      </c>
      <c r="E95">
        <f t="shared" si="16"/>
        <v>11.5</v>
      </c>
      <c r="F95" s="1">
        <f t="shared" si="17"/>
        <v>29.25</v>
      </c>
      <c r="G95" s="1">
        <f t="shared" si="18"/>
        <v>5.3620000000000001</v>
      </c>
      <c r="H95">
        <f t="shared" si="19"/>
        <v>11.477</v>
      </c>
      <c r="I95">
        <f t="shared" si="20"/>
        <v>110.21</v>
      </c>
      <c r="J95" s="1">
        <f t="shared" si="21"/>
        <v>2.0470000000000002</v>
      </c>
      <c r="K95" s="1"/>
      <c r="M95">
        <v>11</v>
      </c>
      <c r="N95">
        <v>5.3623000000000003</v>
      </c>
      <c r="O95">
        <v>29.2501</v>
      </c>
      <c r="P95">
        <v>23.0825</v>
      </c>
      <c r="Q95" s="8">
        <v>2.0474000000000001</v>
      </c>
      <c r="R95">
        <v>0.1258</v>
      </c>
      <c r="S95">
        <v>1.4999999999999999E-2</v>
      </c>
      <c r="T95">
        <v>1465.08</v>
      </c>
      <c r="U95">
        <v>110.206</v>
      </c>
      <c r="V95">
        <v>11.476800000000001</v>
      </c>
      <c r="W95">
        <v>113.57745799999999</v>
      </c>
      <c r="X95">
        <v>8.0307999999999993</v>
      </c>
      <c r="Y95">
        <v>11.105</v>
      </c>
    </row>
    <row r="96" spans="1:25" x14ac:dyDescent="0.25">
      <c r="A96" t="s">
        <v>53</v>
      </c>
      <c r="B96" t="s">
        <v>54</v>
      </c>
      <c r="C96" s="9">
        <f t="shared" si="14"/>
        <v>43578.577482000001</v>
      </c>
      <c r="D96">
        <f t="shared" si="15"/>
        <v>11.5</v>
      </c>
      <c r="E96">
        <f t="shared" si="16"/>
        <v>12.5</v>
      </c>
      <c r="F96" s="1">
        <f t="shared" si="17"/>
        <v>29.568000000000001</v>
      </c>
      <c r="G96" s="1">
        <f t="shared" si="18"/>
        <v>5.1660000000000004</v>
      </c>
      <c r="H96">
        <f t="shared" si="19"/>
        <v>10.377000000000001</v>
      </c>
      <c r="I96">
        <f t="shared" si="20"/>
        <v>99.39</v>
      </c>
      <c r="J96" s="1">
        <f t="shared" si="21"/>
        <v>1.3879999999999999</v>
      </c>
      <c r="K96" s="1"/>
      <c r="M96">
        <v>12</v>
      </c>
      <c r="N96">
        <v>5.1658999999999997</v>
      </c>
      <c r="O96">
        <v>29.567499999999999</v>
      </c>
      <c r="P96">
        <v>23.354099999999999</v>
      </c>
      <c r="Q96" s="8">
        <v>1.3877999999999999</v>
      </c>
      <c r="R96">
        <v>0.12570000000000001</v>
      </c>
      <c r="S96">
        <v>1.4999999999999999E-2</v>
      </c>
      <c r="T96">
        <v>1464.69</v>
      </c>
      <c r="U96">
        <v>99.388000000000005</v>
      </c>
      <c r="V96">
        <v>10.376899999999999</v>
      </c>
      <c r="W96">
        <v>113.577482</v>
      </c>
      <c r="X96">
        <v>7.2610999999999999</v>
      </c>
      <c r="Y96">
        <v>12.114000000000001</v>
      </c>
    </row>
    <row r="97" spans="1:25" x14ac:dyDescent="0.25">
      <c r="A97" t="s">
        <v>53</v>
      </c>
      <c r="B97" t="s">
        <v>54</v>
      </c>
      <c r="C97" s="9">
        <f t="shared" si="14"/>
        <v>43578.577506000001</v>
      </c>
      <c r="D97">
        <f t="shared" si="15"/>
        <v>12.5</v>
      </c>
      <c r="E97">
        <f t="shared" si="16"/>
        <v>13.5</v>
      </c>
      <c r="F97" s="1">
        <f t="shared" si="17"/>
        <v>30.187000000000001</v>
      </c>
      <c r="G97" s="1">
        <f t="shared" si="18"/>
        <v>5.0220000000000002</v>
      </c>
      <c r="H97">
        <f t="shared" si="19"/>
        <v>9.5229999999999997</v>
      </c>
      <c r="I97">
        <f t="shared" si="20"/>
        <v>91.27</v>
      </c>
      <c r="J97" s="1">
        <f t="shared" si="21"/>
        <v>1.1379999999999999</v>
      </c>
      <c r="K97" s="1"/>
      <c r="M97">
        <v>13</v>
      </c>
      <c r="N97">
        <v>5.0221999999999998</v>
      </c>
      <c r="O97">
        <v>30.186900000000001</v>
      </c>
      <c r="P97">
        <v>23.859300000000001</v>
      </c>
      <c r="Q97" s="8">
        <v>1.1384000000000001</v>
      </c>
      <c r="R97">
        <v>0.12570000000000001</v>
      </c>
      <c r="S97">
        <v>1.4999999999999999E-2</v>
      </c>
      <c r="T97">
        <v>1464.91</v>
      </c>
      <c r="U97">
        <v>91.265000000000001</v>
      </c>
      <c r="V97">
        <v>9.5226000000000006</v>
      </c>
      <c r="W97">
        <v>113.577506</v>
      </c>
      <c r="X97">
        <v>6.6634000000000002</v>
      </c>
      <c r="Y97">
        <v>13.124000000000001</v>
      </c>
    </row>
    <row r="98" spans="1:25" x14ac:dyDescent="0.25">
      <c r="A98" t="s">
        <v>53</v>
      </c>
      <c r="B98" t="s">
        <v>54</v>
      </c>
      <c r="C98" s="9">
        <f t="shared" si="14"/>
        <v>43578.577530000002</v>
      </c>
      <c r="D98">
        <f t="shared" si="15"/>
        <v>13.5</v>
      </c>
      <c r="E98">
        <f t="shared" si="16"/>
        <v>14.5</v>
      </c>
      <c r="F98" s="1">
        <f t="shared" si="17"/>
        <v>30.67</v>
      </c>
      <c r="G98" s="1">
        <f t="shared" si="18"/>
        <v>5.1130000000000004</v>
      </c>
      <c r="H98">
        <f t="shared" si="19"/>
        <v>8.8719999999999999</v>
      </c>
      <c r="I98">
        <f t="shared" si="20"/>
        <v>85.49</v>
      </c>
      <c r="J98" s="1">
        <f t="shared" si="21"/>
        <v>0.94699999999999995</v>
      </c>
      <c r="K98" s="1"/>
      <c r="M98">
        <v>14</v>
      </c>
      <c r="N98">
        <v>5.1130000000000004</v>
      </c>
      <c r="O98">
        <v>30.669899999999998</v>
      </c>
      <c r="P98">
        <v>24.232099999999999</v>
      </c>
      <c r="Q98" s="8">
        <v>0.94652000000000003</v>
      </c>
      <c r="R98">
        <v>0.12570000000000001</v>
      </c>
      <c r="S98">
        <v>1.4999999999999999E-2</v>
      </c>
      <c r="T98">
        <v>1465.91</v>
      </c>
      <c r="U98">
        <v>85.494</v>
      </c>
      <c r="V98">
        <v>8.8724000000000007</v>
      </c>
      <c r="W98">
        <v>113.57753</v>
      </c>
      <c r="X98">
        <v>6.2084000000000001</v>
      </c>
      <c r="Y98">
        <v>14.132999999999999</v>
      </c>
    </row>
    <row r="99" spans="1:25" x14ac:dyDescent="0.25">
      <c r="A99" t="s">
        <v>53</v>
      </c>
      <c r="B99" t="s">
        <v>54</v>
      </c>
      <c r="C99" s="9">
        <f t="shared" si="14"/>
        <v>43578.577554000003</v>
      </c>
      <c r="D99">
        <f t="shared" si="15"/>
        <v>14.5</v>
      </c>
      <c r="E99">
        <f t="shared" si="16"/>
        <v>15.5</v>
      </c>
      <c r="F99" s="1">
        <f t="shared" si="17"/>
        <v>31.016999999999999</v>
      </c>
      <c r="G99" s="1">
        <f t="shared" si="18"/>
        <v>5.2859999999999996</v>
      </c>
      <c r="H99">
        <f t="shared" si="19"/>
        <v>8.2769999999999992</v>
      </c>
      <c r="I99">
        <f t="shared" si="20"/>
        <v>80.28</v>
      </c>
      <c r="J99" s="1">
        <f t="shared" si="21"/>
        <v>0.83799999999999997</v>
      </c>
      <c r="K99" s="1"/>
      <c r="M99">
        <v>15</v>
      </c>
      <c r="N99">
        <v>5.2864000000000004</v>
      </c>
      <c r="O99">
        <v>31.0168</v>
      </c>
      <c r="P99">
        <v>24.4878</v>
      </c>
      <c r="Q99" s="8">
        <v>0.83825000000000005</v>
      </c>
      <c r="R99">
        <v>0.12529999999999999</v>
      </c>
      <c r="S99">
        <v>1.4999999999999999E-2</v>
      </c>
      <c r="T99">
        <v>1467.08</v>
      </c>
      <c r="U99">
        <v>80.275000000000006</v>
      </c>
      <c r="V99">
        <v>8.2771000000000008</v>
      </c>
      <c r="W99">
        <v>113.57755400000001</v>
      </c>
      <c r="X99">
        <v>5.7918000000000003</v>
      </c>
      <c r="Y99">
        <v>15.143000000000001</v>
      </c>
    </row>
    <row r="100" spans="1:25" x14ac:dyDescent="0.25">
      <c r="A100" t="s">
        <v>53</v>
      </c>
      <c r="B100" t="s">
        <v>54</v>
      </c>
      <c r="C100" s="9">
        <f t="shared" si="14"/>
        <v>43578.577576999996</v>
      </c>
      <c r="D100">
        <f t="shared" si="15"/>
        <v>15.5</v>
      </c>
      <c r="E100">
        <f t="shared" si="16"/>
        <v>16.5</v>
      </c>
      <c r="F100" s="1">
        <f t="shared" si="17"/>
        <v>31.335999999999999</v>
      </c>
      <c r="G100" s="1">
        <f t="shared" si="18"/>
        <v>5.5419999999999998</v>
      </c>
      <c r="H100">
        <f t="shared" si="19"/>
        <v>7.6360000000000001</v>
      </c>
      <c r="I100">
        <f t="shared" si="20"/>
        <v>74.67</v>
      </c>
      <c r="J100" s="1">
        <f t="shared" si="21"/>
        <v>0.68700000000000006</v>
      </c>
      <c r="K100" s="1"/>
      <c r="M100">
        <v>16</v>
      </c>
      <c r="N100">
        <v>5.5423999999999998</v>
      </c>
      <c r="O100">
        <v>31.335799999999999</v>
      </c>
      <c r="P100">
        <v>24.711500000000001</v>
      </c>
      <c r="Q100" s="8">
        <v>0.68725000000000003</v>
      </c>
      <c r="R100">
        <v>0.12520000000000001</v>
      </c>
      <c r="S100">
        <v>1.4E-2</v>
      </c>
      <c r="T100">
        <v>1468.54</v>
      </c>
      <c r="U100">
        <v>74.665999999999997</v>
      </c>
      <c r="V100">
        <v>7.6360000000000001</v>
      </c>
      <c r="W100">
        <v>113.57757700000001</v>
      </c>
      <c r="X100">
        <v>5.3432000000000004</v>
      </c>
      <c r="Y100">
        <v>16.152000000000001</v>
      </c>
    </row>
    <row r="101" spans="1:25" x14ac:dyDescent="0.25">
      <c r="A101" t="s">
        <v>53</v>
      </c>
      <c r="B101" t="s">
        <v>54</v>
      </c>
      <c r="C101" s="9">
        <f t="shared" si="14"/>
        <v>43578.577602999998</v>
      </c>
      <c r="D101">
        <f t="shared" si="15"/>
        <v>16.5</v>
      </c>
      <c r="E101">
        <f t="shared" si="16"/>
        <v>17.5</v>
      </c>
      <c r="F101" s="1">
        <f t="shared" si="17"/>
        <v>31.593</v>
      </c>
      <c r="G101" s="1">
        <f t="shared" si="18"/>
        <v>5.8120000000000003</v>
      </c>
      <c r="H101">
        <f t="shared" si="19"/>
        <v>6.9969999999999999</v>
      </c>
      <c r="I101">
        <f t="shared" si="20"/>
        <v>68.98</v>
      </c>
      <c r="J101" s="1">
        <f t="shared" si="21"/>
        <v>0.52500000000000002</v>
      </c>
      <c r="K101" s="1"/>
      <c r="M101">
        <v>17</v>
      </c>
      <c r="N101">
        <v>5.8122999999999996</v>
      </c>
      <c r="O101">
        <v>31.593299999999999</v>
      </c>
      <c r="P101">
        <v>24.883800000000001</v>
      </c>
      <c r="Q101" s="8">
        <v>0.52510999999999997</v>
      </c>
      <c r="R101">
        <v>0.1255</v>
      </c>
      <c r="S101">
        <v>1.4999999999999999E-2</v>
      </c>
      <c r="T101">
        <v>1469.97</v>
      </c>
      <c r="U101">
        <v>68.975999999999999</v>
      </c>
      <c r="V101">
        <v>6.9969999999999999</v>
      </c>
      <c r="W101">
        <v>113.577603</v>
      </c>
      <c r="X101">
        <v>4.8960999999999997</v>
      </c>
      <c r="Y101">
        <v>17.161999999999999</v>
      </c>
    </row>
    <row r="102" spans="1:25" x14ac:dyDescent="0.25">
      <c r="A102" t="s">
        <v>53</v>
      </c>
      <c r="B102" t="s">
        <v>54</v>
      </c>
      <c r="C102" s="9">
        <f t="shared" si="14"/>
        <v>43578.577625999998</v>
      </c>
      <c r="D102">
        <f t="shared" si="15"/>
        <v>17.5</v>
      </c>
      <c r="E102">
        <f t="shared" si="16"/>
        <v>18.5</v>
      </c>
      <c r="F102" s="1">
        <f t="shared" si="17"/>
        <v>31.738</v>
      </c>
      <c r="G102" s="1">
        <f t="shared" si="18"/>
        <v>5.992</v>
      </c>
      <c r="H102">
        <f t="shared" si="19"/>
        <v>6.577</v>
      </c>
      <c r="I102">
        <f t="shared" si="20"/>
        <v>65.17</v>
      </c>
      <c r="J102" s="1">
        <f t="shared" si="21"/>
        <v>0.433</v>
      </c>
      <c r="K102" s="1"/>
      <c r="M102">
        <v>18</v>
      </c>
      <c r="N102">
        <v>5.9920999999999998</v>
      </c>
      <c r="O102">
        <v>31.738399999999999</v>
      </c>
      <c r="P102">
        <v>24.977</v>
      </c>
      <c r="Q102" s="8">
        <v>0.43298999999999999</v>
      </c>
      <c r="R102">
        <v>0.12559999999999999</v>
      </c>
      <c r="S102">
        <v>1.4999999999999999E-2</v>
      </c>
      <c r="T102">
        <v>1470.89</v>
      </c>
      <c r="U102">
        <v>65.171000000000006</v>
      </c>
      <c r="V102">
        <v>6.5768000000000004</v>
      </c>
      <c r="W102">
        <v>113.577626</v>
      </c>
      <c r="X102">
        <v>4.6021000000000001</v>
      </c>
      <c r="Y102">
        <v>18.172000000000001</v>
      </c>
    </row>
    <row r="103" spans="1:25" x14ac:dyDescent="0.25">
      <c r="A103" t="s">
        <v>53</v>
      </c>
      <c r="B103" t="s">
        <v>54</v>
      </c>
      <c r="C103" s="9">
        <f t="shared" si="14"/>
        <v>43578.577649999999</v>
      </c>
      <c r="D103">
        <f t="shared" si="15"/>
        <v>18.5</v>
      </c>
      <c r="E103">
        <f t="shared" si="16"/>
        <v>19.5</v>
      </c>
      <c r="F103" s="1">
        <f t="shared" si="17"/>
        <v>31.91</v>
      </c>
      <c r="G103" s="1">
        <f t="shared" si="18"/>
        <v>6.327</v>
      </c>
      <c r="H103">
        <f t="shared" si="19"/>
        <v>6.1379999999999999</v>
      </c>
      <c r="I103">
        <f t="shared" si="20"/>
        <v>61.37</v>
      </c>
      <c r="J103" s="1">
        <f t="shared" si="21"/>
        <v>0.39200000000000002</v>
      </c>
      <c r="K103" s="1"/>
      <c r="M103">
        <v>19</v>
      </c>
      <c r="N103">
        <v>6.3272000000000004</v>
      </c>
      <c r="O103">
        <v>31.910399999999999</v>
      </c>
      <c r="P103">
        <v>25.071899999999999</v>
      </c>
      <c r="Q103" s="8">
        <v>0.39222000000000001</v>
      </c>
      <c r="R103">
        <v>0.12559999999999999</v>
      </c>
      <c r="S103">
        <v>1.4999999999999999E-2</v>
      </c>
      <c r="T103">
        <v>1472.46</v>
      </c>
      <c r="U103">
        <v>61.368000000000002</v>
      </c>
      <c r="V103">
        <v>6.1376999999999997</v>
      </c>
      <c r="W103">
        <v>113.57765000000001</v>
      </c>
      <c r="X103">
        <v>4.2948000000000004</v>
      </c>
      <c r="Y103">
        <v>19.181000000000001</v>
      </c>
    </row>
    <row r="104" spans="1:25" x14ac:dyDescent="0.25">
      <c r="A104" t="s">
        <v>53</v>
      </c>
      <c r="B104" t="s">
        <v>54</v>
      </c>
      <c r="C104" s="9">
        <f t="shared" si="14"/>
        <v>43578.577675</v>
      </c>
      <c r="D104">
        <f t="shared" si="15"/>
        <v>19.5</v>
      </c>
      <c r="E104">
        <f t="shared" si="16"/>
        <v>20.5</v>
      </c>
      <c r="F104" s="1">
        <f t="shared" si="17"/>
        <v>32.033999999999999</v>
      </c>
      <c r="G104" s="1">
        <f t="shared" si="18"/>
        <v>6.5460000000000003</v>
      </c>
      <c r="H104">
        <f t="shared" si="19"/>
        <v>5.72</v>
      </c>
      <c r="I104">
        <f t="shared" si="20"/>
        <v>57.53</v>
      </c>
      <c r="J104" s="1">
        <f t="shared" si="21"/>
        <v>0.36199999999999999</v>
      </c>
      <c r="K104" s="1"/>
      <c r="M104">
        <v>20</v>
      </c>
      <c r="N104">
        <v>6.5454999999999997</v>
      </c>
      <c r="O104">
        <v>32.034300000000002</v>
      </c>
      <c r="P104">
        <v>25.142199999999999</v>
      </c>
      <c r="Q104" s="8">
        <v>0.36237999999999998</v>
      </c>
      <c r="R104">
        <v>0.12559999999999999</v>
      </c>
      <c r="S104">
        <v>1.4999999999999999E-2</v>
      </c>
      <c r="T104">
        <v>1473.5</v>
      </c>
      <c r="U104">
        <v>57.530999999999999</v>
      </c>
      <c r="V104">
        <v>5.7198000000000002</v>
      </c>
      <c r="W104">
        <v>113.577675</v>
      </c>
      <c r="X104">
        <v>4.0023999999999997</v>
      </c>
      <c r="Y104">
        <v>20.190999999999999</v>
      </c>
    </row>
    <row r="105" spans="1:25" x14ac:dyDescent="0.25">
      <c r="A105" t="s">
        <v>53</v>
      </c>
      <c r="B105" t="s">
        <v>54</v>
      </c>
      <c r="C105" s="9">
        <f t="shared" si="14"/>
        <v>43578.577698000001</v>
      </c>
      <c r="D105">
        <f t="shared" si="15"/>
        <v>20.5</v>
      </c>
      <c r="E105">
        <f t="shared" si="16"/>
        <v>21.5</v>
      </c>
      <c r="F105" s="1">
        <f t="shared" si="17"/>
        <v>32.109000000000002</v>
      </c>
      <c r="G105" s="1">
        <f t="shared" si="18"/>
        <v>6.6539999999999999</v>
      </c>
      <c r="H105">
        <f t="shared" si="19"/>
        <v>5.375</v>
      </c>
      <c r="I105">
        <f t="shared" si="20"/>
        <v>54.23</v>
      </c>
      <c r="J105" s="1">
        <f t="shared" si="21"/>
        <v>0.33200000000000002</v>
      </c>
      <c r="K105" s="1"/>
      <c r="M105">
        <v>21</v>
      </c>
      <c r="N105">
        <v>6.6539999999999999</v>
      </c>
      <c r="O105">
        <v>32.109400000000001</v>
      </c>
      <c r="P105">
        <v>25.1875</v>
      </c>
      <c r="Q105" s="8">
        <v>0.33167999999999997</v>
      </c>
      <c r="R105">
        <v>0.12559999999999999</v>
      </c>
      <c r="S105">
        <v>1.4999999999999999E-2</v>
      </c>
      <c r="T105">
        <v>1474.03</v>
      </c>
      <c r="U105">
        <v>54.226999999999997</v>
      </c>
      <c r="V105">
        <v>5.3750999999999998</v>
      </c>
      <c r="W105">
        <v>113.577698</v>
      </c>
      <c r="X105">
        <v>3.7612000000000001</v>
      </c>
      <c r="Y105">
        <v>21.2</v>
      </c>
    </row>
    <row r="106" spans="1:25" x14ac:dyDescent="0.25">
      <c r="A106" t="s">
        <v>53</v>
      </c>
      <c r="B106" t="s">
        <v>54</v>
      </c>
      <c r="C106" s="9">
        <f t="shared" si="14"/>
        <v>43578.577723000002</v>
      </c>
      <c r="D106">
        <f t="shared" si="15"/>
        <v>21.5</v>
      </c>
      <c r="E106">
        <f t="shared" si="16"/>
        <v>22.5</v>
      </c>
      <c r="F106" s="1">
        <f t="shared" si="17"/>
        <v>32.161000000000001</v>
      </c>
      <c r="G106" s="1">
        <f t="shared" si="18"/>
        <v>6.7610000000000001</v>
      </c>
      <c r="H106">
        <f t="shared" si="19"/>
        <v>5.0069999999999997</v>
      </c>
      <c r="I106">
        <f t="shared" si="20"/>
        <v>50.66</v>
      </c>
      <c r="J106" s="1">
        <f t="shared" si="21"/>
        <v>0.33700000000000002</v>
      </c>
      <c r="K106" s="1"/>
      <c r="M106">
        <v>22</v>
      </c>
      <c r="N106">
        <v>6.7609000000000004</v>
      </c>
      <c r="O106">
        <v>32.161200000000001</v>
      </c>
      <c r="P106">
        <v>25.214500000000001</v>
      </c>
      <c r="Q106" s="8">
        <v>0.33728000000000002</v>
      </c>
      <c r="R106">
        <v>0.12570000000000001</v>
      </c>
      <c r="S106">
        <v>1.6E-2</v>
      </c>
      <c r="T106">
        <v>1474.54</v>
      </c>
      <c r="U106">
        <v>50.66</v>
      </c>
      <c r="V106">
        <v>5.0073999999999996</v>
      </c>
      <c r="W106">
        <v>113.57772300000001</v>
      </c>
      <c r="X106">
        <v>3.5038999999999998</v>
      </c>
      <c r="Y106">
        <v>22.21</v>
      </c>
    </row>
    <row r="107" spans="1:25" x14ac:dyDescent="0.25">
      <c r="A107" t="s">
        <v>53</v>
      </c>
      <c r="B107" t="s">
        <v>54</v>
      </c>
      <c r="C107" s="9">
        <f t="shared" si="14"/>
        <v>43578.577747000003</v>
      </c>
      <c r="D107">
        <f t="shared" si="15"/>
        <v>22.5</v>
      </c>
      <c r="E107">
        <f t="shared" si="16"/>
        <v>23.5</v>
      </c>
      <c r="F107" s="1">
        <f t="shared" si="17"/>
        <v>32.183</v>
      </c>
      <c r="G107" s="1">
        <f t="shared" si="18"/>
        <v>6.7949999999999999</v>
      </c>
      <c r="H107">
        <f t="shared" si="19"/>
        <v>4.79</v>
      </c>
      <c r="I107">
        <f t="shared" si="20"/>
        <v>48.5</v>
      </c>
      <c r="J107" s="1">
        <f t="shared" si="21"/>
        <v>0.29099999999999998</v>
      </c>
      <c r="K107" s="1"/>
      <c r="M107">
        <v>23</v>
      </c>
      <c r="N107">
        <v>6.7953999999999999</v>
      </c>
      <c r="O107">
        <v>32.182499999999997</v>
      </c>
      <c r="P107">
        <v>25.226800000000001</v>
      </c>
      <c r="Q107" s="8">
        <v>0.29126000000000002</v>
      </c>
      <c r="R107">
        <v>0.1255</v>
      </c>
      <c r="S107">
        <v>1.6E-2</v>
      </c>
      <c r="T107">
        <v>1474.71</v>
      </c>
      <c r="U107">
        <v>48.502000000000002</v>
      </c>
      <c r="V107">
        <v>4.7896000000000001</v>
      </c>
      <c r="W107">
        <v>113.577747</v>
      </c>
      <c r="X107">
        <v>3.3515000000000001</v>
      </c>
      <c r="Y107">
        <v>23.219000000000001</v>
      </c>
    </row>
    <row r="108" spans="1:25" x14ac:dyDescent="0.25">
      <c r="A108" t="s">
        <v>53</v>
      </c>
      <c r="B108" t="s">
        <v>54</v>
      </c>
      <c r="C108" s="9">
        <f t="shared" si="14"/>
        <v>43578.577770999997</v>
      </c>
      <c r="D108">
        <f t="shared" si="15"/>
        <v>23.5</v>
      </c>
      <c r="E108">
        <f t="shared" si="16"/>
        <v>24.5</v>
      </c>
      <c r="F108" s="1">
        <f t="shared" si="17"/>
        <v>32.201999999999998</v>
      </c>
      <c r="G108" s="1">
        <f t="shared" si="18"/>
        <v>6.8239999999999998</v>
      </c>
      <c r="H108">
        <f t="shared" si="19"/>
        <v>4.6820000000000004</v>
      </c>
      <c r="I108">
        <f t="shared" si="20"/>
        <v>47.45</v>
      </c>
      <c r="J108" s="1">
        <f t="shared" si="21"/>
        <v>0.28499999999999998</v>
      </c>
      <c r="K108" s="1"/>
      <c r="M108">
        <v>24</v>
      </c>
      <c r="N108">
        <v>6.8243</v>
      </c>
      <c r="O108">
        <v>32.202300000000001</v>
      </c>
      <c r="P108">
        <v>25.238600000000002</v>
      </c>
      <c r="Q108" s="8">
        <v>0.28487000000000001</v>
      </c>
      <c r="R108">
        <v>0.1258</v>
      </c>
      <c r="S108">
        <v>1.7000000000000001E-2</v>
      </c>
      <c r="T108">
        <v>1474.87</v>
      </c>
      <c r="U108">
        <v>47.451999999999998</v>
      </c>
      <c r="V108">
        <v>4.6821000000000002</v>
      </c>
      <c r="W108">
        <v>113.577771</v>
      </c>
      <c r="X108">
        <v>3.2763</v>
      </c>
      <c r="Y108">
        <v>24.228999999999999</v>
      </c>
    </row>
    <row r="109" spans="1:25" x14ac:dyDescent="0.25">
      <c r="A109" t="s">
        <v>53</v>
      </c>
      <c r="B109" t="s">
        <v>54</v>
      </c>
      <c r="C109" s="9">
        <f t="shared" si="14"/>
        <v>43578.577796999998</v>
      </c>
      <c r="D109">
        <f t="shared" si="15"/>
        <v>24.5</v>
      </c>
      <c r="E109">
        <f t="shared" si="16"/>
        <v>25.5</v>
      </c>
      <c r="F109" s="1">
        <f t="shared" si="17"/>
        <v>32.216999999999999</v>
      </c>
      <c r="G109" s="1">
        <f t="shared" si="18"/>
        <v>6.8550000000000004</v>
      </c>
      <c r="H109">
        <f t="shared" si="19"/>
        <v>4.6159999999999997</v>
      </c>
      <c r="I109">
        <f t="shared" si="20"/>
        <v>46.82</v>
      </c>
      <c r="J109" s="1">
        <f t="shared" si="21"/>
        <v>0.25700000000000001</v>
      </c>
      <c r="K109" s="1"/>
      <c r="M109">
        <v>25</v>
      </c>
      <c r="N109">
        <v>6.8544999999999998</v>
      </c>
      <c r="O109">
        <v>32.2166</v>
      </c>
      <c r="P109">
        <v>25.245899999999999</v>
      </c>
      <c r="Q109" s="8">
        <v>0.25664999999999999</v>
      </c>
      <c r="R109">
        <v>0.12590000000000001</v>
      </c>
      <c r="S109">
        <v>1.7000000000000001E-2</v>
      </c>
      <c r="T109">
        <v>1475.02</v>
      </c>
      <c r="U109">
        <v>46.816000000000003</v>
      </c>
      <c r="V109">
        <v>4.6157000000000004</v>
      </c>
      <c r="W109">
        <v>113.577797</v>
      </c>
      <c r="X109">
        <v>3.2298</v>
      </c>
      <c r="Y109">
        <v>25.239000000000001</v>
      </c>
    </row>
    <row r="110" spans="1:25" x14ac:dyDescent="0.25">
      <c r="A110" t="s">
        <v>53</v>
      </c>
      <c r="B110" t="s">
        <v>54</v>
      </c>
      <c r="C110" s="9">
        <f t="shared" si="14"/>
        <v>43578.577820999999</v>
      </c>
      <c r="D110">
        <f t="shared" si="15"/>
        <v>25.5</v>
      </c>
      <c r="E110">
        <f t="shared" si="16"/>
        <v>26.5</v>
      </c>
      <c r="F110" s="1">
        <f t="shared" si="17"/>
        <v>32.241</v>
      </c>
      <c r="G110" s="1">
        <f t="shared" si="18"/>
        <v>6.8890000000000002</v>
      </c>
      <c r="H110">
        <f t="shared" si="19"/>
        <v>4.5759999999999996</v>
      </c>
      <c r="I110">
        <f t="shared" si="20"/>
        <v>46.46</v>
      </c>
      <c r="J110" s="1">
        <f t="shared" si="21"/>
        <v>0.24299999999999999</v>
      </c>
      <c r="K110" s="1"/>
      <c r="M110">
        <v>26</v>
      </c>
      <c r="N110">
        <v>6.8887</v>
      </c>
      <c r="O110">
        <v>32.241100000000003</v>
      </c>
      <c r="P110">
        <v>25.2608</v>
      </c>
      <c r="Q110" s="8">
        <v>0.24271999999999999</v>
      </c>
      <c r="R110">
        <v>0.1258</v>
      </c>
      <c r="S110">
        <v>1.7000000000000001E-2</v>
      </c>
      <c r="T110">
        <v>1475.2</v>
      </c>
      <c r="U110">
        <v>46.457999999999998</v>
      </c>
      <c r="V110">
        <v>4.5759999999999996</v>
      </c>
      <c r="W110">
        <v>113.577821</v>
      </c>
      <c r="X110">
        <v>3.202</v>
      </c>
      <c r="Y110">
        <v>26.248000000000001</v>
      </c>
    </row>
    <row r="111" spans="1:25" x14ac:dyDescent="0.25">
      <c r="A111" t="s">
        <v>53</v>
      </c>
      <c r="B111" t="s">
        <v>54</v>
      </c>
      <c r="C111" s="9">
        <f t="shared" si="14"/>
        <v>43578.577846</v>
      </c>
      <c r="D111">
        <f t="shared" si="15"/>
        <v>26.5</v>
      </c>
      <c r="E111">
        <f t="shared" si="16"/>
        <v>27.5</v>
      </c>
      <c r="F111" s="1">
        <f t="shared" si="17"/>
        <v>32.253</v>
      </c>
      <c r="G111" s="1">
        <f t="shared" si="18"/>
        <v>6.8979999999999997</v>
      </c>
      <c r="H111">
        <f t="shared" si="19"/>
        <v>4.5659999999999998</v>
      </c>
      <c r="I111">
        <f t="shared" si="20"/>
        <v>46.37</v>
      </c>
      <c r="J111" s="1">
        <f t="shared" si="21"/>
        <v>0.25700000000000001</v>
      </c>
      <c r="K111" s="1"/>
      <c r="M111">
        <v>27</v>
      </c>
      <c r="N111">
        <v>6.8975</v>
      </c>
      <c r="O111">
        <v>32.253399999999999</v>
      </c>
      <c r="P111">
        <v>25.269300000000001</v>
      </c>
      <c r="Q111" s="8">
        <v>0.25699</v>
      </c>
      <c r="R111">
        <v>0.12570000000000001</v>
      </c>
      <c r="S111">
        <v>1.7000000000000001E-2</v>
      </c>
      <c r="T111">
        <v>1475.27</v>
      </c>
      <c r="U111">
        <v>46.365000000000002</v>
      </c>
      <c r="V111">
        <v>4.5655999999999999</v>
      </c>
      <c r="W111">
        <v>113.57784599999999</v>
      </c>
      <c r="X111">
        <v>3.1947000000000001</v>
      </c>
      <c r="Y111">
        <v>27.257999999999999</v>
      </c>
    </row>
    <row r="112" spans="1:25" x14ac:dyDescent="0.25">
      <c r="A112" t="s">
        <v>53</v>
      </c>
      <c r="B112" t="s">
        <v>54</v>
      </c>
      <c r="C112" s="9">
        <f t="shared" si="14"/>
        <v>43578.577872000002</v>
      </c>
      <c r="D112">
        <f t="shared" si="15"/>
        <v>27.5</v>
      </c>
      <c r="E112">
        <f t="shared" si="16"/>
        <v>28.5</v>
      </c>
      <c r="F112" s="1">
        <f t="shared" si="17"/>
        <v>32.279000000000003</v>
      </c>
      <c r="G112" s="1">
        <f t="shared" si="18"/>
        <v>6.92</v>
      </c>
      <c r="H112">
        <f t="shared" si="19"/>
        <v>4.5220000000000002</v>
      </c>
      <c r="I112">
        <f t="shared" si="20"/>
        <v>45.96</v>
      </c>
      <c r="J112" s="1">
        <f t="shared" si="21"/>
        <v>0.25800000000000001</v>
      </c>
      <c r="K112" s="1"/>
      <c r="M112">
        <v>28</v>
      </c>
      <c r="N112">
        <v>6.92</v>
      </c>
      <c r="O112">
        <v>32.278700000000001</v>
      </c>
      <c r="P112">
        <v>25.286300000000001</v>
      </c>
      <c r="Q112" s="8">
        <v>0.25788</v>
      </c>
      <c r="R112">
        <v>0.12590000000000001</v>
      </c>
      <c r="S112">
        <v>1.7000000000000001E-2</v>
      </c>
      <c r="T112">
        <v>1475.4</v>
      </c>
      <c r="U112">
        <v>45.956000000000003</v>
      </c>
      <c r="V112">
        <v>4.5223000000000004</v>
      </c>
      <c r="W112">
        <v>113.577872</v>
      </c>
      <c r="X112">
        <v>3.1644000000000001</v>
      </c>
      <c r="Y112">
        <v>28.268000000000001</v>
      </c>
    </row>
    <row r="113" spans="1:25" x14ac:dyDescent="0.25">
      <c r="A113" t="s">
        <v>53</v>
      </c>
      <c r="B113" t="s">
        <v>54</v>
      </c>
      <c r="C113" s="9">
        <f t="shared" si="14"/>
        <v>43578.577896000003</v>
      </c>
      <c r="D113">
        <f t="shared" si="15"/>
        <v>28.5</v>
      </c>
      <c r="E113">
        <f t="shared" si="16"/>
        <v>29.5</v>
      </c>
      <c r="F113" s="1">
        <f t="shared" si="17"/>
        <v>32.296999999999997</v>
      </c>
      <c r="G113" s="1">
        <f t="shared" si="18"/>
        <v>6.9329999999999998</v>
      </c>
      <c r="H113">
        <f t="shared" si="19"/>
        <v>4.4989999999999997</v>
      </c>
      <c r="I113">
        <f t="shared" si="20"/>
        <v>45.74</v>
      </c>
      <c r="J113" s="1">
        <f t="shared" si="21"/>
        <v>0.26200000000000001</v>
      </c>
      <c r="K113" s="1"/>
      <c r="M113">
        <v>29</v>
      </c>
      <c r="N113">
        <v>6.9329999999999998</v>
      </c>
      <c r="O113">
        <v>32.296799999999998</v>
      </c>
      <c r="P113">
        <v>25.2988</v>
      </c>
      <c r="Q113" s="8">
        <v>0.26224999999999998</v>
      </c>
      <c r="R113">
        <v>0.12590000000000001</v>
      </c>
      <c r="S113">
        <v>1.7000000000000001E-2</v>
      </c>
      <c r="T113">
        <v>1475.49</v>
      </c>
      <c r="U113">
        <v>45.734999999999999</v>
      </c>
      <c r="V113">
        <v>4.4984999999999999</v>
      </c>
      <c r="W113">
        <v>113.577896</v>
      </c>
      <c r="X113">
        <v>3.1478000000000002</v>
      </c>
      <c r="Y113">
        <v>29.277000000000001</v>
      </c>
    </row>
    <row r="114" spans="1:25" x14ac:dyDescent="0.25">
      <c r="A114" t="s">
        <v>53</v>
      </c>
      <c r="B114" t="s">
        <v>54</v>
      </c>
      <c r="C114" s="9">
        <f t="shared" si="14"/>
        <v>43578.577921999997</v>
      </c>
      <c r="D114">
        <f t="shared" si="15"/>
        <v>29.5</v>
      </c>
      <c r="E114">
        <f t="shared" si="16"/>
        <v>30.5</v>
      </c>
      <c r="F114" s="1">
        <f t="shared" si="17"/>
        <v>32.338000000000001</v>
      </c>
      <c r="G114" s="1">
        <f t="shared" si="18"/>
        <v>6.915</v>
      </c>
      <c r="H114">
        <f t="shared" si="19"/>
        <v>4.4820000000000002</v>
      </c>
      <c r="I114">
        <f t="shared" si="20"/>
        <v>45.56</v>
      </c>
      <c r="J114" s="1">
        <f t="shared" si="21"/>
        <v>0.23</v>
      </c>
      <c r="K114" s="1"/>
      <c r="M114">
        <v>30</v>
      </c>
      <c r="N114">
        <v>6.9154</v>
      </c>
      <c r="O114">
        <v>32.337499999999999</v>
      </c>
      <c r="P114">
        <v>25.333200000000001</v>
      </c>
      <c r="Q114" s="8">
        <v>0.22952</v>
      </c>
      <c r="R114">
        <v>0.1258</v>
      </c>
      <c r="S114">
        <v>1.7000000000000001E-2</v>
      </c>
      <c r="T114">
        <v>1475.49</v>
      </c>
      <c r="U114">
        <v>45.561999999999998</v>
      </c>
      <c r="V114">
        <v>4.4821999999999997</v>
      </c>
      <c r="W114">
        <v>113.577922</v>
      </c>
      <c r="X114">
        <v>3.1364000000000001</v>
      </c>
      <c r="Y114">
        <v>30.286999999999999</v>
      </c>
    </row>
    <row r="115" spans="1:25" x14ac:dyDescent="0.25">
      <c r="A115" t="s">
        <v>53</v>
      </c>
      <c r="B115" t="s">
        <v>54</v>
      </c>
      <c r="C115" s="9">
        <f t="shared" si="14"/>
        <v>43578.577945999998</v>
      </c>
      <c r="D115">
        <f t="shared" si="15"/>
        <v>30.5</v>
      </c>
      <c r="E115">
        <f t="shared" si="16"/>
        <v>31.5</v>
      </c>
      <c r="F115" s="1">
        <f t="shared" si="17"/>
        <v>32.363999999999997</v>
      </c>
      <c r="G115" s="1">
        <f t="shared" si="18"/>
        <v>6.8940000000000001</v>
      </c>
      <c r="H115">
        <f t="shared" si="19"/>
        <v>4.4820000000000002</v>
      </c>
      <c r="I115">
        <f t="shared" si="20"/>
        <v>45.54</v>
      </c>
      <c r="J115" s="1">
        <f t="shared" si="21"/>
        <v>0.20200000000000001</v>
      </c>
      <c r="K115" s="1"/>
      <c r="M115">
        <v>31</v>
      </c>
      <c r="N115">
        <v>6.8941999999999997</v>
      </c>
      <c r="O115">
        <v>32.364100000000001</v>
      </c>
      <c r="P115">
        <v>25.3569</v>
      </c>
      <c r="Q115" s="8">
        <v>0.20201</v>
      </c>
      <c r="R115">
        <v>0.1258</v>
      </c>
      <c r="S115">
        <v>1.7000000000000001E-2</v>
      </c>
      <c r="T115">
        <v>1475.46</v>
      </c>
      <c r="U115">
        <v>45.540999999999997</v>
      </c>
      <c r="V115">
        <v>4.4816000000000003</v>
      </c>
      <c r="W115">
        <v>113.577946</v>
      </c>
      <c r="X115">
        <v>3.1358999999999999</v>
      </c>
      <c r="Y115">
        <v>31.295999999999999</v>
      </c>
    </row>
    <row r="116" spans="1:25" x14ac:dyDescent="0.25">
      <c r="A116" t="s">
        <v>53</v>
      </c>
      <c r="B116" t="s">
        <v>54</v>
      </c>
      <c r="C116" s="9">
        <f t="shared" si="14"/>
        <v>43578.577970999999</v>
      </c>
      <c r="D116">
        <f t="shared" si="15"/>
        <v>31.5</v>
      </c>
      <c r="E116">
        <f t="shared" si="16"/>
        <v>32.5</v>
      </c>
      <c r="F116" s="1">
        <f t="shared" si="17"/>
        <v>32.411999999999999</v>
      </c>
      <c r="G116" s="1">
        <f t="shared" si="18"/>
        <v>6.8579999999999997</v>
      </c>
      <c r="H116">
        <f t="shared" si="19"/>
        <v>4.47</v>
      </c>
      <c r="I116">
        <f t="shared" si="20"/>
        <v>45.4</v>
      </c>
      <c r="J116" s="1">
        <f t="shared" si="21"/>
        <v>0.19600000000000001</v>
      </c>
      <c r="K116" s="1"/>
      <c r="M116">
        <v>32</v>
      </c>
      <c r="N116">
        <v>6.8574999999999999</v>
      </c>
      <c r="O116">
        <v>32.412199999999999</v>
      </c>
      <c r="P116">
        <v>25.3996</v>
      </c>
      <c r="Q116" s="8">
        <v>0.19611999999999999</v>
      </c>
      <c r="R116">
        <v>0.1258</v>
      </c>
      <c r="S116">
        <v>1.7000000000000001E-2</v>
      </c>
      <c r="T116">
        <v>1475.39</v>
      </c>
      <c r="U116">
        <v>45.4</v>
      </c>
      <c r="V116">
        <v>4.47</v>
      </c>
      <c r="W116">
        <v>113.57797100000001</v>
      </c>
      <c r="X116">
        <v>3.1278000000000001</v>
      </c>
      <c r="Y116">
        <v>32.305999999999997</v>
      </c>
    </row>
    <row r="117" spans="1:25" x14ac:dyDescent="0.25">
      <c r="A117" t="s">
        <v>53</v>
      </c>
      <c r="B117" t="s">
        <v>54</v>
      </c>
      <c r="C117" s="9">
        <f t="shared" si="14"/>
        <v>43578.577995</v>
      </c>
      <c r="D117">
        <f t="shared" si="15"/>
        <v>32.5</v>
      </c>
      <c r="E117">
        <f t="shared" si="16"/>
        <v>33.5</v>
      </c>
      <c r="F117" s="1">
        <f t="shared" si="17"/>
        <v>32.430999999999997</v>
      </c>
      <c r="G117" s="1">
        <f t="shared" si="18"/>
        <v>6.8449999999999998</v>
      </c>
      <c r="H117">
        <f t="shared" si="19"/>
        <v>4.5039999999999996</v>
      </c>
      <c r="I117">
        <f t="shared" si="20"/>
        <v>45.74</v>
      </c>
      <c r="J117" s="1">
        <f t="shared" si="21"/>
        <v>0.19400000000000001</v>
      </c>
      <c r="K117" s="1"/>
      <c r="M117">
        <v>33</v>
      </c>
      <c r="N117">
        <v>6.8448000000000002</v>
      </c>
      <c r="O117">
        <v>32.431399999999996</v>
      </c>
      <c r="P117">
        <v>25.4163</v>
      </c>
      <c r="Q117" s="8">
        <v>0.19406000000000001</v>
      </c>
      <c r="R117">
        <v>0.12570000000000001</v>
      </c>
      <c r="S117">
        <v>1.7000000000000001E-2</v>
      </c>
      <c r="T117">
        <v>1475.39</v>
      </c>
      <c r="U117">
        <v>45.741</v>
      </c>
      <c r="V117">
        <v>4.5044000000000004</v>
      </c>
      <c r="W117">
        <v>113.577995</v>
      </c>
      <c r="X117">
        <v>3.1518999999999999</v>
      </c>
      <c r="Y117">
        <v>33.316000000000003</v>
      </c>
    </row>
    <row r="118" spans="1:25" x14ac:dyDescent="0.25">
      <c r="A118" t="s">
        <v>53</v>
      </c>
      <c r="B118" t="s">
        <v>54</v>
      </c>
      <c r="C118" s="9">
        <f t="shared" si="14"/>
        <v>43578.578019</v>
      </c>
      <c r="D118">
        <f t="shared" si="15"/>
        <v>33.5</v>
      </c>
      <c r="E118">
        <f t="shared" si="16"/>
        <v>34.5</v>
      </c>
      <c r="F118" s="1">
        <f t="shared" si="17"/>
        <v>32.457999999999998</v>
      </c>
      <c r="G118" s="1">
        <f t="shared" si="18"/>
        <v>6.8410000000000002</v>
      </c>
      <c r="H118">
        <f t="shared" si="19"/>
        <v>4.5629999999999997</v>
      </c>
      <c r="I118">
        <f t="shared" si="20"/>
        <v>46.34</v>
      </c>
      <c r="J118" s="1">
        <f t="shared" si="21"/>
        <v>0.222</v>
      </c>
      <c r="K118" s="1"/>
      <c r="M118">
        <v>34</v>
      </c>
      <c r="N118">
        <v>6.8413000000000004</v>
      </c>
      <c r="O118">
        <v>32.457500000000003</v>
      </c>
      <c r="P118">
        <v>25.4374</v>
      </c>
      <c r="Q118" s="8">
        <v>0.22226000000000001</v>
      </c>
      <c r="R118">
        <v>0.12590000000000001</v>
      </c>
      <c r="S118">
        <v>1.7000000000000001E-2</v>
      </c>
      <c r="T118">
        <v>1475.42</v>
      </c>
      <c r="U118">
        <v>46.337000000000003</v>
      </c>
      <c r="V118">
        <v>4.5625999999999998</v>
      </c>
      <c r="W118">
        <v>113.578019</v>
      </c>
      <c r="X118">
        <v>3.1926999999999999</v>
      </c>
      <c r="Y118">
        <v>34.325000000000003</v>
      </c>
    </row>
    <row r="119" spans="1:25" x14ac:dyDescent="0.25">
      <c r="A119" t="s">
        <v>53</v>
      </c>
      <c r="B119" t="s">
        <v>54</v>
      </c>
      <c r="C119" s="9">
        <f t="shared" si="14"/>
        <v>43578.578044000002</v>
      </c>
      <c r="D119">
        <f t="shared" si="15"/>
        <v>34.5</v>
      </c>
      <c r="E119">
        <f t="shared" si="16"/>
        <v>35.5</v>
      </c>
      <c r="F119" s="1">
        <f t="shared" si="17"/>
        <v>32.503999999999998</v>
      </c>
      <c r="G119" s="1">
        <f t="shared" si="18"/>
        <v>6.8419999999999996</v>
      </c>
      <c r="H119">
        <f t="shared" si="19"/>
        <v>4.6139999999999999</v>
      </c>
      <c r="I119">
        <f t="shared" si="20"/>
        <v>46.87</v>
      </c>
      <c r="J119" s="1">
        <f t="shared" si="21"/>
        <v>0.186</v>
      </c>
      <c r="K119" s="1"/>
      <c r="M119">
        <v>35</v>
      </c>
      <c r="N119">
        <v>6.8422999999999998</v>
      </c>
      <c r="O119">
        <v>32.504300000000001</v>
      </c>
      <c r="P119">
        <v>25.4742</v>
      </c>
      <c r="Q119" s="8">
        <v>0.18572</v>
      </c>
      <c r="R119">
        <v>0.12559999999999999</v>
      </c>
      <c r="S119">
        <v>1.7000000000000001E-2</v>
      </c>
      <c r="T119">
        <v>1475.5</v>
      </c>
      <c r="U119">
        <v>46.869</v>
      </c>
      <c r="V119">
        <v>4.6135000000000002</v>
      </c>
      <c r="W119">
        <v>113.57804400000001</v>
      </c>
      <c r="X119">
        <v>3.2282000000000002</v>
      </c>
      <c r="Y119">
        <v>35.335000000000001</v>
      </c>
    </row>
    <row r="120" spans="1:25" x14ac:dyDescent="0.25">
      <c r="A120" t="s">
        <v>53</v>
      </c>
      <c r="B120" t="s">
        <v>54</v>
      </c>
      <c r="C120" s="9">
        <f t="shared" si="14"/>
        <v>43578.578068000003</v>
      </c>
      <c r="D120">
        <f t="shared" si="15"/>
        <v>35.5</v>
      </c>
      <c r="E120">
        <f t="shared" si="16"/>
        <v>36.5</v>
      </c>
      <c r="F120" s="1">
        <f t="shared" si="17"/>
        <v>32.524000000000001</v>
      </c>
      <c r="G120" s="1">
        <f t="shared" si="18"/>
        <v>6.8550000000000004</v>
      </c>
      <c r="H120">
        <f t="shared" si="19"/>
        <v>4.6459999999999999</v>
      </c>
      <c r="I120">
        <f t="shared" si="20"/>
        <v>47.22</v>
      </c>
      <c r="J120" s="1">
        <f t="shared" si="21"/>
        <v>0.18099999999999999</v>
      </c>
      <c r="K120" s="1"/>
      <c r="M120">
        <v>36</v>
      </c>
      <c r="N120">
        <v>6.8552999999999997</v>
      </c>
      <c r="O120">
        <v>32.524000000000001</v>
      </c>
      <c r="P120">
        <v>25.488</v>
      </c>
      <c r="Q120" s="8">
        <v>0.18096000000000001</v>
      </c>
      <c r="R120">
        <v>0.12570000000000001</v>
      </c>
      <c r="S120">
        <v>1.7000000000000001E-2</v>
      </c>
      <c r="T120">
        <v>1475.59</v>
      </c>
      <c r="U120">
        <v>47.22</v>
      </c>
      <c r="V120">
        <v>4.6459999999999999</v>
      </c>
      <c r="W120">
        <v>113.578068</v>
      </c>
      <c r="X120">
        <v>3.2509999999999999</v>
      </c>
      <c r="Y120">
        <v>36.344999999999999</v>
      </c>
    </row>
    <row r="121" spans="1:25" x14ac:dyDescent="0.25">
      <c r="A121" t="s">
        <v>53</v>
      </c>
      <c r="B121" t="s">
        <v>54</v>
      </c>
      <c r="C121" s="9">
        <f t="shared" si="14"/>
        <v>43578.578092999996</v>
      </c>
      <c r="D121">
        <f t="shared" si="15"/>
        <v>36.5</v>
      </c>
      <c r="E121">
        <f t="shared" si="16"/>
        <v>37.5</v>
      </c>
      <c r="F121" s="1">
        <f t="shared" si="17"/>
        <v>32.570999999999998</v>
      </c>
      <c r="G121" s="1">
        <f t="shared" si="18"/>
        <v>6.8810000000000002</v>
      </c>
      <c r="H121">
        <f t="shared" si="19"/>
        <v>4.7060000000000004</v>
      </c>
      <c r="I121">
        <f t="shared" si="20"/>
        <v>47.87</v>
      </c>
      <c r="J121" s="1">
        <f t="shared" si="21"/>
        <v>0.35399999999999998</v>
      </c>
      <c r="K121" s="1"/>
      <c r="M121">
        <v>37</v>
      </c>
      <c r="N121">
        <v>6.8814000000000002</v>
      </c>
      <c r="O121">
        <v>32.570500000000003</v>
      </c>
      <c r="P121">
        <v>25.5212</v>
      </c>
      <c r="Q121" s="8">
        <v>0.35367999999999999</v>
      </c>
      <c r="R121">
        <v>0.12570000000000001</v>
      </c>
      <c r="S121">
        <v>1.7000000000000001E-2</v>
      </c>
      <c r="T121">
        <v>1475.77</v>
      </c>
      <c r="U121">
        <v>47.871000000000002</v>
      </c>
      <c r="V121">
        <v>4.7058</v>
      </c>
      <c r="W121">
        <v>113.578093</v>
      </c>
      <c r="X121">
        <v>3.2928000000000002</v>
      </c>
      <c r="Y121">
        <v>37.353999999999999</v>
      </c>
    </row>
    <row r="122" spans="1:25" x14ac:dyDescent="0.25">
      <c r="A122" t="s">
        <v>53</v>
      </c>
      <c r="B122" t="s">
        <v>54</v>
      </c>
      <c r="C122" s="9">
        <f t="shared" si="14"/>
        <v>43578.578117999998</v>
      </c>
      <c r="D122">
        <f t="shared" si="15"/>
        <v>37.5</v>
      </c>
      <c r="E122">
        <f t="shared" si="16"/>
        <v>38.5</v>
      </c>
      <c r="F122" s="1">
        <f t="shared" si="17"/>
        <v>32.628</v>
      </c>
      <c r="G122" s="1">
        <f t="shared" si="18"/>
        <v>6.9020000000000001</v>
      </c>
      <c r="H122">
        <f t="shared" si="19"/>
        <v>4.7439999999999998</v>
      </c>
      <c r="I122">
        <f t="shared" si="20"/>
        <v>48.3</v>
      </c>
      <c r="J122" s="1">
        <f t="shared" si="21"/>
        <v>0.17699999999999999</v>
      </c>
      <c r="K122" s="1"/>
      <c r="M122">
        <v>38</v>
      </c>
      <c r="N122">
        <v>6.9017999999999997</v>
      </c>
      <c r="O122">
        <v>32.627699999999997</v>
      </c>
      <c r="P122">
        <v>25.563500000000001</v>
      </c>
      <c r="Q122" s="8">
        <v>0.17707999999999999</v>
      </c>
      <c r="R122">
        <v>0.12570000000000001</v>
      </c>
      <c r="S122">
        <v>1.7000000000000001E-2</v>
      </c>
      <c r="T122">
        <v>1475.94</v>
      </c>
      <c r="U122">
        <v>48.296999999999997</v>
      </c>
      <c r="V122">
        <v>4.7436999999999996</v>
      </c>
      <c r="W122">
        <v>113.578118</v>
      </c>
      <c r="X122">
        <v>3.3193000000000001</v>
      </c>
      <c r="Y122">
        <v>38.363999999999997</v>
      </c>
    </row>
    <row r="123" spans="1:25" x14ac:dyDescent="0.25">
      <c r="A123" t="s">
        <v>53</v>
      </c>
      <c r="B123" t="s">
        <v>54</v>
      </c>
      <c r="C123" s="9">
        <f t="shared" si="14"/>
        <v>43578.578142999999</v>
      </c>
      <c r="D123">
        <f t="shared" si="15"/>
        <v>38.5</v>
      </c>
      <c r="E123">
        <f t="shared" si="16"/>
        <v>39.5</v>
      </c>
      <c r="F123" s="1">
        <f t="shared" si="17"/>
        <v>32.701000000000001</v>
      </c>
      <c r="G123" s="1">
        <f t="shared" si="18"/>
        <v>6.9489999999999998</v>
      </c>
      <c r="H123">
        <f t="shared" si="19"/>
        <v>4.7649999999999997</v>
      </c>
      <c r="I123">
        <f t="shared" si="20"/>
        <v>48.59</v>
      </c>
      <c r="J123" s="1">
        <f t="shared" si="21"/>
        <v>0.18</v>
      </c>
      <c r="K123" s="1"/>
      <c r="M123">
        <v>39</v>
      </c>
      <c r="N123">
        <v>6.9488000000000003</v>
      </c>
      <c r="O123">
        <v>32.700800000000001</v>
      </c>
      <c r="P123">
        <v>25.614799999999999</v>
      </c>
      <c r="Q123" s="8">
        <v>0.18024999999999999</v>
      </c>
      <c r="R123">
        <v>0.12570000000000001</v>
      </c>
      <c r="S123">
        <v>1.7000000000000001E-2</v>
      </c>
      <c r="T123">
        <v>1476.23</v>
      </c>
      <c r="U123">
        <v>48.593000000000004</v>
      </c>
      <c r="V123">
        <v>4.7652999999999999</v>
      </c>
      <c r="W123">
        <v>113.578143</v>
      </c>
      <c r="X123">
        <v>3.3344999999999998</v>
      </c>
      <c r="Y123">
        <v>39.374000000000002</v>
      </c>
    </row>
    <row r="124" spans="1:25" x14ac:dyDescent="0.25">
      <c r="A124" t="s">
        <v>53</v>
      </c>
      <c r="B124" t="s">
        <v>54</v>
      </c>
      <c r="C124" s="9">
        <f t="shared" si="14"/>
        <v>43578.578168</v>
      </c>
      <c r="D124">
        <f t="shared" si="15"/>
        <v>39.5</v>
      </c>
      <c r="E124">
        <f t="shared" si="16"/>
        <v>40.5</v>
      </c>
      <c r="F124" s="1">
        <f t="shared" si="17"/>
        <v>32.761000000000003</v>
      </c>
      <c r="G124" s="1">
        <f t="shared" si="18"/>
        <v>7.0060000000000002</v>
      </c>
      <c r="H124">
        <f t="shared" si="19"/>
        <v>4.8</v>
      </c>
      <c r="I124">
        <f t="shared" si="20"/>
        <v>49.03</v>
      </c>
      <c r="J124" s="1">
        <f t="shared" si="21"/>
        <v>0.17299999999999999</v>
      </c>
      <c r="K124" s="1"/>
      <c r="M124">
        <v>40</v>
      </c>
      <c r="N124">
        <v>7.0054999999999996</v>
      </c>
      <c r="O124">
        <v>32.760800000000003</v>
      </c>
      <c r="P124">
        <v>25.654399999999999</v>
      </c>
      <c r="Q124" s="8">
        <v>0.17251</v>
      </c>
      <c r="R124">
        <v>0.12570000000000001</v>
      </c>
      <c r="S124">
        <v>1.7000000000000001E-2</v>
      </c>
      <c r="T124">
        <v>1476.54</v>
      </c>
      <c r="U124">
        <v>49.024999999999999</v>
      </c>
      <c r="V124">
        <v>4.7995000000000001</v>
      </c>
      <c r="W124">
        <v>113.57816800000001</v>
      </c>
      <c r="X124">
        <v>3.3584000000000001</v>
      </c>
      <c r="Y124">
        <v>40.383000000000003</v>
      </c>
    </row>
    <row r="125" spans="1:25" x14ac:dyDescent="0.25">
      <c r="A125" t="s">
        <v>53</v>
      </c>
      <c r="B125" t="s">
        <v>54</v>
      </c>
      <c r="C125" s="9">
        <f t="shared" si="14"/>
        <v>43578.578191000001</v>
      </c>
      <c r="D125">
        <f t="shared" si="15"/>
        <v>40.5</v>
      </c>
      <c r="E125">
        <f t="shared" si="16"/>
        <v>41.5</v>
      </c>
      <c r="F125" s="1">
        <f t="shared" si="17"/>
        <v>32.796999999999997</v>
      </c>
      <c r="G125" s="1">
        <f t="shared" si="18"/>
        <v>7.0650000000000004</v>
      </c>
      <c r="H125">
        <f t="shared" si="19"/>
        <v>4.8630000000000004</v>
      </c>
      <c r="I125">
        <f t="shared" si="20"/>
        <v>49.75</v>
      </c>
      <c r="J125" s="1">
        <f t="shared" si="21"/>
        <v>0.192</v>
      </c>
      <c r="K125" s="1"/>
      <c r="M125">
        <v>41</v>
      </c>
      <c r="N125">
        <v>7.0646000000000004</v>
      </c>
      <c r="O125">
        <v>32.796500000000002</v>
      </c>
      <c r="P125">
        <v>25.674600000000002</v>
      </c>
      <c r="Q125" s="8">
        <v>0.19203999999999999</v>
      </c>
      <c r="R125">
        <v>0.12570000000000001</v>
      </c>
      <c r="S125">
        <v>1.7000000000000001E-2</v>
      </c>
      <c r="T125">
        <v>1476.83</v>
      </c>
      <c r="U125">
        <v>49.753</v>
      </c>
      <c r="V125">
        <v>4.8630000000000004</v>
      </c>
      <c r="W125">
        <v>113.578191</v>
      </c>
      <c r="X125">
        <v>3.4028</v>
      </c>
      <c r="Y125">
        <v>41.393000000000001</v>
      </c>
    </row>
    <row r="126" spans="1:25" x14ac:dyDescent="0.25">
      <c r="A126" t="s">
        <v>53</v>
      </c>
      <c r="B126" t="s">
        <v>54</v>
      </c>
      <c r="C126" s="9">
        <f t="shared" si="14"/>
        <v>43578.578216000002</v>
      </c>
      <c r="D126">
        <f t="shared" si="15"/>
        <v>41.5</v>
      </c>
      <c r="E126">
        <f t="shared" si="16"/>
        <v>42.5</v>
      </c>
      <c r="F126" s="1">
        <f t="shared" si="17"/>
        <v>32.802999999999997</v>
      </c>
      <c r="G126" s="1">
        <f t="shared" si="18"/>
        <v>7.0629999999999997</v>
      </c>
      <c r="H126">
        <f t="shared" si="19"/>
        <v>4.9009999999999998</v>
      </c>
      <c r="I126">
        <f t="shared" si="20"/>
        <v>50.14</v>
      </c>
      <c r="J126" s="1">
        <f t="shared" si="21"/>
        <v>0.182</v>
      </c>
      <c r="K126" s="1"/>
      <c r="M126">
        <v>42</v>
      </c>
      <c r="N126">
        <v>7.0632999999999999</v>
      </c>
      <c r="O126">
        <v>32.802999999999997</v>
      </c>
      <c r="P126">
        <v>25.6799</v>
      </c>
      <c r="Q126" s="8">
        <v>0.182</v>
      </c>
      <c r="R126">
        <v>0.1258</v>
      </c>
      <c r="S126">
        <v>1.7000000000000001E-2</v>
      </c>
      <c r="T126">
        <v>1476.85</v>
      </c>
      <c r="U126">
        <v>50.137999999999998</v>
      </c>
      <c r="V126">
        <v>4.9005999999999998</v>
      </c>
      <c r="W126">
        <v>113.578216</v>
      </c>
      <c r="X126">
        <v>3.4291</v>
      </c>
      <c r="Y126">
        <v>42.402999999999999</v>
      </c>
    </row>
    <row r="127" spans="1:25" x14ac:dyDescent="0.25">
      <c r="A127" t="s">
        <v>53</v>
      </c>
      <c r="B127" t="s">
        <v>54</v>
      </c>
      <c r="C127" s="9">
        <f t="shared" si="14"/>
        <v>43578.578240000003</v>
      </c>
      <c r="D127">
        <f t="shared" si="15"/>
        <v>42.5</v>
      </c>
      <c r="E127">
        <f t="shared" si="16"/>
        <v>43.5</v>
      </c>
      <c r="F127" s="1">
        <f t="shared" si="17"/>
        <v>32.956000000000003</v>
      </c>
      <c r="G127" s="1">
        <f t="shared" si="18"/>
        <v>7.2830000000000004</v>
      </c>
      <c r="H127">
        <f t="shared" si="19"/>
        <v>4.8689999999999998</v>
      </c>
      <c r="I127">
        <f t="shared" si="20"/>
        <v>50.11</v>
      </c>
      <c r="J127" s="1">
        <f t="shared" si="21"/>
        <v>0.17399999999999999</v>
      </c>
      <c r="K127" s="1"/>
      <c r="M127">
        <v>43</v>
      </c>
      <c r="N127">
        <v>7.2828999999999997</v>
      </c>
      <c r="O127">
        <v>32.956200000000003</v>
      </c>
      <c r="P127">
        <v>25.770399999999999</v>
      </c>
      <c r="Q127" s="8">
        <v>0.17385</v>
      </c>
      <c r="R127">
        <v>0.12559999999999999</v>
      </c>
      <c r="S127">
        <v>1.7000000000000001E-2</v>
      </c>
      <c r="T127">
        <v>1477.91</v>
      </c>
      <c r="U127">
        <v>50.110999999999997</v>
      </c>
      <c r="V127">
        <v>4.8685</v>
      </c>
      <c r="W127">
        <v>113.57823999999999</v>
      </c>
      <c r="X127">
        <v>3.4066999999999998</v>
      </c>
      <c r="Y127">
        <v>43.411999999999999</v>
      </c>
    </row>
    <row r="128" spans="1:25" x14ac:dyDescent="0.25">
      <c r="A128" t="s">
        <v>53</v>
      </c>
      <c r="B128" t="s">
        <v>54</v>
      </c>
      <c r="C128" s="9">
        <f t="shared" si="14"/>
        <v>43578.578264000003</v>
      </c>
      <c r="D128">
        <f t="shared" si="15"/>
        <v>43.5</v>
      </c>
      <c r="E128">
        <f t="shared" si="16"/>
        <v>44.5</v>
      </c>
      <c r="F128" s="1">
        <f t="shared" si="17"/>
        <v>33.039000000000001</v>
      </c>
      <c r="G128" s="1">
        <f t="shared" si="18"/>
        <v>7.4580000000000002</v>
      </c>
      <c r="H128">
        <f t="shared" si="19"/>
        <v>4.8620000000000001</v>
      </c>
      <c r="I128">
        <f t="shared" si="20"/>
        <v>50.27</v>
      </c>
      <c r="J128" s="1">
        <f t="shared" si="21"/>
        <v>0.17199999999999999</v>
      </c>
      <c r="K128" s="1"/>
      <c r="M128">
        <v>44</v>
      </c>
      <c r="N128">
        <v>7.4583000000000004</v>
      </c>
      <c r="O128">
        <v>33.038800000000002</v>
      </c>
      <c r="P128">
        <v>25.811199999999999</v>
      </c>
      <c r="Q128" s="8">
        <v>0.17235</v>
      </c>
      <c r="R128">
        <v>0.1255</v>
      </c>
      <c r="S128">
        <v>1.7000000000000001E-2</v>
      </c>
      <c r="T128">
        <v>1478.7</v>
      </c>
      <c r="U128">
        <v>50.271999999999998</v>
      </c>
      <c r="V128">
        <v>4.8619000000000003</v>
      </c>
      <c r="W128">
        <v>113.578264</v>
      </c>
      <c r="X128">
        <v>3.4020999999999999</v>
      </c>
      <c r="Y128">
        <v>44.421999999999997</v>
      </c>
    </row>
    <row r="129" spans="1:25" x14ac:dyDescent="0.25">
      <c r="A129" t="s">
        <v>53</v>
      </c>
      <c r="B129" t="s">
        <v>54</v>
      </c>
      <c r="C129" s="9">
        <f t="shared" si="14"/>
        <v>43578.578288999997</v>
      </c>
      <c r="D129">
        <f t="shared" si="15"/>
        <v>44.5</v>
      </c>
      <c r="E129">
        <f t="shared" si="16"/>
        <v>45.5</v>
      </c>
      <c r="F129" s="1">
        <f t="shared" si="17"/>
        <v>33.076000000000001</v>
      </c>
      <c r="G129" s="1">
        <f t="shared" si="18"/>
        <v>7.5279999999999996</v>
      </c>
      <c r="H129">
        <f t="shared" si="19"/>
        <v>4.8070000000000004</v>
      </c>
      <c r="I129">
        <f t="shared" si="20"/>
        <v>49.79</v>
      </c>
      <c r="J129" s="1">
        <f t="shared" si="21"/>
        <v>0.17499999999999999</v>
      </c>
      <c r="K129" s="1"/>
      <c r="M129">
        <v>45</v>
      </c>
      <c r="N129">
        <v>7.5278</v>
      </c>
      <c r="O129">
        <v>33.075600000000001</v>
      </c>
      <c r="P129">
        <v>25.830300000000001</v>
      </c>
      <c r="Q129" s="8">
        <v>0.17460000000000001</v>
      </c>
      <c r="R129">
        <v>0.1258</v>
      </c>
      <c r="S129">
        <v>1.7000000000000001E-2</v>
      </c>
      <c r="T129">
        <v>1479.03</v>
      </c>
      <c r="U129">
        <v>49.792000000000002</v>
      </c>
      <c r="V129">
        <v>4.8068</v>
      </c>
      <c r="W129">
        <v>113.578289</v>
      </c>
      <c r="X129">
        <v>3.3635000000000002</v>
      </c>
      <c r="Y129">
        <v>45.432000000000002</v>
      </c>
    </row>
    <row r="130" spans="1:25" x14ac:dyDescent="0.25">
      <c r="A130" t="s">
        <v>53</v>
      </c>
      <c r="B130" t="s">
        <v>54</v>
      </c>
      <c r="C130" s="9">
        <f t="shared" si="14"/>
        <v>43578.578311999998</v>
      </c>
      <c r="D130">
        <f t="shared" si="15"/>
        <v>45.5</v>
      </c>
      <c r="E130">
        <f t="shared" si="16"/>
        <v>46.5</v>
      </c>
      <c r="F130" s="1">
        <f t="shared" si="17"/>
        <v>33.133000000000003</v>
      </c>
      <c r="G130" s="1">
        <f t="shared" si="18"/>
        <v>7.6429999999999998</v>
      </c>
      <c r="H130">
        <f t="shared" si="19"/>
        <v>4.6879999999999997</v>
      </c>
      <c r="I130">
        <f t="shared" si="20"/>
        <v>48.71</v>
      </c>
      <c r="J130" s="1">
        <f t="shared" si="21"/>
        <v>0.16900000000000001</v>
      </c>
      <c r="K130" s="1"/>
      <c r="M130">
        <v>46</v>
      </c>
      <c r="N130">
        <v>7.6429999999999998</v>
      </c>
      <c r="O130">
        <v>33.1327</v>
      </c>
      <c r="P130">
        <v>25.858899999999998</v>
      </c>
      <c r="Q130" s="8">
        <v>0.16855000000000001</v>
      </c>
      <c r="R130">
        <v>0.1258</v>
      </c>
      <c r="S130">
        <v>1.7999999999999999E-2</v>
      </c>
      <c r="T130">
        <v>1479.56</v>
      </c>
      <c r="U130">
        <v>48.71</v>
      </c>
      <c r="V130">
        <v>4.6882000000000001</v>
      </c>
      <c r="W130">
        <v>113.578312</v>
      </c>
      <c r="X130">
        <v>3.2805</v>
      </c>
      <c r="Y130">
        <v>46.442</v>
      </c>
    </row>
    <row r="131" spans="1:25" x14ac:dyDescent="0.25">
      <c r="A131" t="s">
        <v>53</v>
      </c>
      <c r="B131" t="s">
        <v>54</v>
      </c>
      <c r="C131" s="9">
        <f t="shared" si="14"/>
        <v>43578.578335999999</v>
      </c>
      <c r="D131">
        <f t="shared" si="15"/>
        <v>46.5</v>
      </c>
      <c r="E131">
        <f t="shared" si="16"/>
        <v>47.5</v>
      </c>
      <c r="F131" s="1">
        <f t="shared" si="17"/>
        <v>33.146999999999998</v>
      </c>
      <c r="G131" s="1">
        <f t="shared" si="18"/>
        <v>7.6520000000000001</v>
      </c>
      <c r="H131">
        <f t="shared" si="19"/>
        <v>4.6369999999999996</v>
      </c>
      <c r="I131">
        <f t="shared" si="20"/>
        <v>48.2</v>
      </c>
      <c r="J131" s="1">
        <f t="shared" si="21"/>
        <v>0.16700000000000001</v>
      </c>
      <c r="K131" s="1"/>
      <c r="M131">
        <v>47</v>
      </c>
      <c r="N131">
        <v>7.6520999999999999</v>
      </c>
      <c r="O131">
        <v>33.146500000000003</v>
      </c>
      <c r="P131">
        <v>25.868500000000001</v>
      </c>
      <c r="Q131" s="8">
        <v>0.16655</v>
      </c>
      <c r="R131">
        <v>0.12570000000000001</v>
      </c>
      <c r="S131">
        <v>1.7000000000000001E-2</v>
      </c>
      <c r="T131">
        <v>1479.63</v>
      </c>
      <c r="U131">
        <v>48.197000000000003</v>
      </c>
      <c r="V131">
        <v>4.6374000000000004</v>
      </c>
      <c r="W131">
        <v>113.57833599999999</v>
      </c>
      <c r="X131">
        <v>3.2450000000000001</v>
      </c>
      <c r="Y131">
        <v>47.451000000000001</v>
      </c>
    </row>
    <row r="132" spans="1:25" x14ac:dyDescent="0.25">
      <c r="A132" t="s">
        <v>53</v>
      </c>
      <c r="B132" t="s">
        <v>54</v>
      </c>
      <c r="C132" s="9">
        <f t="shared" ref="C132:C195" si="22">DATE(2019,1,$W132)+($W132-FLOOR($W132,1))</f>
        <v>43578.57836</v>
      </c>
      <c r="D132">
        <f t="shared" si="15"/>
        <v>47.5</v>
      </c>
      <c r="E132">
        <f t="shared" si="16"/>
        <v>48.5</v>
      </c>
      <c r="F132" s="1">
        <f t="shared" si="17"/>
        <v>33.287999999999997</v>
      </c>
      <c r="G132" s="1">
        <f t="shared" si="18"/>
        <v>7.968</v>
      </c>
      <c r="H132">
        <f t="shared" si="19"/>
        <v>4.5449999999999999</v>
      </c>
      <c r="I132">
        <f t="shared" si="20"/>
        <v>47.62</v>
      </c>
      <c r="J132" s="1">
        <f t="shared" si="21"/>
        <v>0.17599999999999999</v>
      </c>
      <c r="K132" s="1"/>
      <c r="M132">
        <v>48</v>
      </c>
      <c r="N132">
        <v>7.968</v>
      </c>
      <c r="O132">
        <v>33.2883</v>
      </c>
      <c r="P132">
        <v>25.9343</v>
      </c>
      <c r="Q132" s="8">
        <v>0.17568</v>
      </c>
      <c r="R132">
        <v>0.12559999999999999</v>
      </c>
      <c r="S132">
        <v>1.7000000000000001E-2</v>
      </c>
      <c r="T132">
        <v>1481.03</v>
      </c>
      <c r="U132">
        <v>47.619</v>
      </c>
      <c r="V132">
        <v>4.5449999999999999</v>
      </c>
      <c r="W132">
        <v>113.57836</v>
      </c>
      <c r="X132">
        <v>3.1802999999999999</v>
      </c>
      <c r="Y132">
        <v>48.460999999999999</v>
      </c>
    </row>
    <row r="133" spans="1:25" x14ac:dyDescent="0.25">
      <c r="A133" t="s">
        <v>53</v>
      </c>
      <c r="B133" t="s">
        <v>54</v>
      </c>
      <c r="C133" s="9">
        <f t="shared" si="22"/>
        <v>43578.578383</v>
      </c>
      <c r="D133">
        <f t="shared" ref="D133:D196" si="23">M133-0.5</f>
        <v>48.5</v>
      </c>
      <c r="E133">
        <f t="shared" ref="E133:E196" si="24">M133+0.5</f>
        <v>49.5</v>
      </c>
      <c r="F133" s="1">
        <f t="shared" ref="F133:F196" si="25">ROUND(O133,3)</f>
        <v>33.301000000000002</v>
      </c>
      <c r="G133" s="1">
        <f t="shared" ref="G133:G196" si="26">ROUND(N133,3)</f>
        <v>7.9859999999999998</v>
      </c>
      <c r="H133">
        <f t="shared" ref="H133:H196" si="27">ROUND(V133,3)</f>
        <v>4.5519999999999996</v>
      </c>
      <c r="I133">
        <f t="shared" ref="I133:I196" si="28">ROUND(U133,2)</f>
        <v>47.71</v>
      </c>
      <c r="J133" s="1">
        <f t="shared" ref="J133:J196" si="29">ROUND(Q133,3)</f>
        <v>0.26200000000000001</v>
      </c>
      <c r="K133" s="1"/>
      <c r="M133">
        <v>49</v>
      </c>
      <c r="N133">
        <v>7.9859</v>
      </c>
      <c r="O133">
        <v>33.301099999999998</v>
      </c>
      <c r="P133">
        <v>25.941800000000001</v>
      </c>
      <c r="Q133" s="8">
        <v>0.26175999999999999</v>
      </c>
      <c r="R133">
        <v>0.1258</v>
      </c>
      <c r="S133">
        <v>1.7000000000000001E-2</v>
      </c>
      <c r="T133">
        <v>1481.13</v>
      </c>
      <c r="U133">
        <v>47.713999999999999</v>
      </c>
      <c r="V133">
        <v>4.5518000000000001</v>
      </c>
      <c r="W133">
        <v>113.578383</v>
      </c>
      <c r="X133">
        <v>3.1850999999999998</v>
      </c>
      <c r="Y133">
        <v>49.470999999999997</v>
      </c>
    </row>
    <row r="134" spans="1:25" x14ac:dyDescent="0.25">
      <c r="A134" t="s">
        <v>53</v>
      </c>
      <c r="B134" t="s">
        <v>54</v>
      </c>
      <c r="C134" s="9">
        <f t="shared" si="22"/>
        <v>43578.578408000001</v>
      </c>
      <c r="D134">
        <f t="shared" si="23"/>
        <v>49.5</v>
      </c>
      <c r="E134">
        <f t="shared" si="24"/>
        <v>50.5</v>
      </c>
      <c r="F134" s="1">
        <f t="shared" si="25"/>
        <v>33.341000000000001</v>
      </c>
      <c r="G134" s="1">
        <f t="shared" si="26"/>
        <v>8.07</v>
      </c>
      <c r="H134">
        <f t="shared" si="27"/>
        <v>4.4480000000000004</v>
      </c>
      <c r="I134">
        <f t="shared" si="28"/>
        <v>46.72</v>
      </c>
      <c r="J134" s="1">
        <f t="shared" si="29"/>
        <v>0.16</v>
      </c>
      <c r="K134" s="1"/>
      <c r="M134">
        <v>50</v>
      </c>
      <c r="N134">
        <v>8.0695999999999994</v>
      </c>
      <c r="O134">
        <v>33.341200000000001</v>
      </c>
      <c r="P134">
        <v>25.960999999999999</v>
      </c>
      <c r="Q134" s="8">
        <v>0.16033</v>
      </c>
      <c r="R134">
        <v>0.1255</v>
      </c>
      <c r="S134">
        <v>1.7000000000000001E-2</v>
      </c>
      <c r="T134">
        <v>1481.51</v>
      </c>
      <c r="U134">
        <v>46.722999999999999</v>
      </c>
      <c r="V134">
        <v>4.4477000000000002</v>
      </c>
      <c r="W134">
        <v>113.578408</v>
      </c>
      <c r="X134">
        <v>3.1122999999999998</v>
      </c>
      <c r="Y134">
        <v>50.48</v>
      </c>
    </row>
    <row r="135" spans="1:25" x14ac:dyDescent="0.25">
      <c r="A135" t="s">
        <v>53</v>
      </c>
      <c r="B135" t="s">
        <v>54</v>
      </c>
      <c r="C135" s="9">
        <f t="shared" si="22"/>
        <v>43578.578431000002</v>
      </c>
      <c r="D135">
        <f t="shared" si="23"/>
        <v>50.5</v>
      </c>
      <c r="E135">
        <f t="shared" si="24"/>
        <v>51.5</v>
      </c>
      <c r="F135" s="1">
        <f t="shared" si="25"/>
        <v>33.380000000000003</v>
      </c>
      <c r="G135" s="1">
        <f t="shared" si="26"/>
        <v>8.15</v>
      </c>
      <c r="H135">
        <f t="shared" si="27"/>
        <v>4.3879999999999999</v>
      </c>
      <c r="I135">
        <f t="shared" si="28"/>
        <v>46.19</v>
      </c>
      <c r="J135" s="1">
        <f t="shared" si="29"/>
        <v>0.20100000000000001</v>
      </c>
      <c r="K135" s="1"/>
      <c r="M135">
        <v>51</v>
      </c>
      <c r="N135">
        <v>8.1498000000000008</v>
      </c>
      <c r="O135">
        <v>33.380400000000002</v>
      </c>
      <c r="P135">
        <v>25.979800000000001</v>
      </c>
      <c r="Q135" s="8">
        <v>0.2006</v>
      </c>
      <c r="R135">
        <v>0.12570000000000001</v>
      </c>
      <c r="S135">
        <v>1.7000000000000001E-2</v>
      </c>
      <c r="T135">
        <v>1481.88</v>
      </c>
      <c r="U135">
        <v>46.19</v>
      </c>
      <c r="V135">
        <v>4.3879000000000001</v>
      </c>
      <c r="W135">
        <v>113.57843099999999</v>
      </c>
      <c r="X135">
        <v>3.0703999999999998</v>
      </c>
      <c r="Y135">
        <v>51.49</v>
      </c>
    </row>
    <row r="136" spans="1:25" x14ac:dyDescent="0.25">
      <c r="A136" t="s">
        <v>53</v>
      </c>
      <c r="B136" t="s">
        <v>54</v>
      </c>
      <c r="C136" s="9">
        <f t="shared" si="22"/>
        <v>43578.578455000003</v>
      </c>
      <c r="D136">
        <f t="shared" si="23"/>
        <v>51.5</v>
      </c>
      <c r="E136">
        <f t="shared" si="24"/>
        <v>52.5</v>
      </c>
      <c r="F136" s="1">
        <f t="shared" si="25"/>
        <v>33.398000000000003</v>
      </c>
      <c r="G136" s="1">
        <f t="shared" si="26"/>
        <v>8.1790000000000003</v>
      </c>
      <c r="H136">
        <f t="shared" si="27"/>
        <v>4.3620000000000001</v>
      </c>
      <c r="I136">
        <f t="shared" si="28"/>
        <v>45.96</v>
      </c>
      <c r="J136" s="1">
        <f t="shared" si="29"/>
        <v>0.16</v>
      </c>
      <c r="K136" s="1"/>
      <c r="M136">
        <v>52</v>
      </c>
      <c r="N136">
        <v>8.1791</v>
      </c>
      <c r="O136">
        <v>33.398299999999999</v>
      </c>
      <c r="P136">
        <v>25.989599999999999</v>
      </c>
      <c r="Q136" s="8">
        <v>0.16002</v>
      </c>
      <c r="R136">
        <v>0.12570000000000001</v>
      </c>
      <c r="S136">
        <v>1.7000000000000001E-2</v>
      </c>
      <c r="T136">
        <v>1482.03</v>
      </c>
      <c r="U136">
        <v>45.956000000000003</v>
      </c>
      <c r="V136">
        <v>4.3623000000000003</v>
      </c>
      <c r="W136">
        <v>113.57845500000001</v>
      </c>
      <c r="X136">
        <v>3.0525000000000002</v>
      </c>
      <c r="Y136">
        <v>52.5</v>
      </c>
    </row>
    <row r="137" spans="1:25" x14ac:dyDescent="0.25">
      <c r="A137" t="s">
        <v>53</v>
      </c>
      <c r="B137" t="s">
        <v>54</v>
      </c>
      <c r="C137" s="9">
        <f t="shared" si="22"/>
        <v>43578.578479999996</v>
      </c>
      <c r="D137">
        <f t="shared" si="23"/>
        <v>52.5</v>
      </c>
      <c r="E137">
        <f t="shared" si="24"/>
        <v>53.5</v>
      </c>
      <c r="F137" s="1">
        <f t="shared" si="25"/>
        <v>33.430999999999997</v>
      </c>
      <c r="G137" s="1">
        <f t="shared" si="26"/>
        <v>8.25</v>
      </c>
      <c r="H137">
        <f t="shared" si="27"/>
        <v>4.327</v>
      </c>
      <c r="I137">
        <f t="shared" si="28"/>
        <v>45.66</v>
      </c>
      <c r="J137" s="1">
        <f t="shared" si="29"/>
        <v>0.157</v>
      </c>
      <c r="K137" s="1"/>
      <c r="M137">
        <v>53</v>
      </c>
      <c r="N137">
        <v>8.2501999999999995</v>
      </c>
      <c r="O137">
        <v>33.430599999999998</v>
      </c>
      <c r="P137">
        <v>26.004300000000001</v>
      </c>
      <c r="Q137" s="8">
        <v>0.15726000000000001</v>
      </c>
      <c r="R137">
        <v>0.12559999999999999</v>
      </c>
      <c r="S137">
        <v>1.7999999999999999E-2</v>
      </c>
      <c r="T137">
        <v>1482.35</v>
      </c>
      <c r="U137">
        <v>45.664000000000001</v>
      </c>
      <c r="V137">
        <v>4.3268000000000004</v>
      </c>
      <c r="W137">
        <v>113.57848</v>
      </c>
      <c r="X137">
        <v>3.0276000000000001</v>
      </c>
      <c r="Y137">
        <v>53.51</v>
      </c>
    </row>
    <row r="138" spans="1:25" x14ac:dyDescent="0.25">
      <c r="A138" t="s">
        <v>53</v>
      </c>
      <c r="B138" t="s">
        <v>54</v>
      </c>
      <c r="C138" s="9">
        <f t="shared" si="22"/>
        <v>43578.578503999997</v>
      </c>
      <c r="D138">
        <f t="shared" si="23"/>
        <v>53.5</v>
      </c>
      <c r="E138">
        <f t="shared" si="24"/>
        <v>54.5</v>
      </c>
      <c r="F138" s="1">
        <f t="shared" si="25"/>
        <v>33.44</v>
      </c>
      <c r="G138" s="1">
        <f t="shared" si="26"/>
        <v>8.266</v>
      </c>
      <c r="H138">
        <f t="shared" si="27"/>
        <v>4.3280000000000003</v>
      </c>
      <c r="I138">
        <f t="shared" si="28"/>
        <v>45.69</v>
      </c>
      <c r="J138" s="1">
        <f t="shared" si="29"/>
        <v>0.158</v>
      </c>
      <c r="K138" s="1"/>
      <c r="M138">
        <v>54</v>
      </c>
      <c r="N138">
        <v>8.2657000000000007</v>
      </c>
      <c r="O138">
        <v>33.440100000000001</v>
      </c>
      <c r="P138">
        <v>26.009499999999999</v>
      </c>
      <c r="Q138" s="8">
        <v>0.158</v>
      </c>
      <c r="R138">
        <v>0.12559999999999999</v>
      </c>
      <c r="S138">
        <v>1.7000000000000001E-2</v>
      </c>
      <c r="T138">
        <v>1482.44</v>
      </c>
      <c r="U138">
        <v>45.69</v>
      </c>
      <c r="V138">
        <v>4.3274999999999997</v>
      </c>
      <c r="W138">
        <v>113.578504</v>
      </c>
      <c r="X138">
        <v>3.0280999999999998</v>
      </c>
      <c r="Y138">
        <v>54.518999999999998</v>
      </c>
    </row>
    <row r="139" spans="1:25" x14ac:dyDescent="0.25">
      <c r="A139" t="s">
        <v>53</v>
      </c>
      <c r="B139" t="s">
        <v>54</v>
      </c>
      <c r="C139" s="9">
        <f t="shared" si="22"/>
        <v>43578.578528999999</v>
      </c>
      <c r="D139">
        <f t="shared" si="23"/>
        <v>54.5</v>
      </c>
      <c r="E139">
        <f t="shared" si="24"/>
        <v>55.5</v>
      </c>
      <c r="F139" s="1">
        <f t="shared" si="25"/>
        <v>33.453000000000003</v>
      </c>
      <c r="G139" s="1">
        <f t="shared" si="26"/>
        <v>8.2910000000000004</v>
      </c>
      <c r="H139">
        <f t="shared" si="27"/>
        <v>4.3220000000000001</v>
      </c>
      <c r="I139">
        <f t="shared" si="28"/>
        <v>45.66</v>
      </c>
      <c r="J139" s="1">
        <f t="shared" si="29"/>
        <v>0.159</v>
      </c>
      <c r="K139" s="1"/>
      <c r="M139">
        <v>55</v>
      </c>
      <c r="N139">
        <v>8.2905999999999995</v>
      </c>
      <c r="O139">
        <v>33.4527</v>
      </c>
      <c r="P139">
        <v>26.015599999999999</v>
      </c>
      <c r="Q139" s="8">
        <v>0.15945000000000001</v>
      </c>
      <c r="R139">
        <v>0.1258</v>
      </c>
      <c r="S139">
        <v>1.7999999999999999E-2</v>
      </c>
      <c r="T139">
        <v>1482.57</v>
      </c>
      <c r="U139">
        <v>45.656999999999996</v>
      </c>
      <c r="V139">
        <v>4.3216000000000001</v>
      </c>
      <c r="W139">
        <v>113.578529</v>
      </c>
      <c r="X139">
        <v>3.024</v>
      </c>
      <c r="Y139">
        <v>55.529000000000003</v>
      </c>
    </row>
    <row r="140" spans="1:25" x14ac:dyDescent="0.25">
      <c r="A140" t="s">
        <v>53</v>
      </c>
      <c r="B140" t="s">
        <v>54</v>
      </c>
      <c r="C140" s="9">
        <f t="shared" si="22"/>
        <v>43578.578551999999</v>
      </c>
      <c r="D140">
        <f t="shared" si="23"/>
        <v>55.5</v>
      </c>
      <c r="E140">
        <f t="shared" si="24"/>
        <v>56.5</v>
      </c>
      <c r="F140" s="1">
        <f t="shared" si="25"/>
        <v>33.457999999999998</v>
      </c>
      <c r="G140" s="1">
        <f t="shared" si="26"/>
        <v>8.3049999999999997</v>
      </c>
      <c r="H140">
        <f t="shared" si="27"/>
        <v>4.3170000000000002</v>
      </c>
      <c r="I140">
        <f t="shared" si="28"/>
        <v>45.62</v>
      </c>
      <c r="J140" s="1">
        <f t="shared" si="29"/>
        <v>0.158</v>
      </c>
      <c r="K140" s="1"/>
      <c r="M140">
        <v>56</v>
      </c>
      <c r="N140">
        <v>8.3047000000000004</v>
      </c>
      <c r="O140">
        <v>33.458399999999997</v>
      </c>
      <c r="P140">
        <v>26.018000000000001</v>
      </c>
      <c r="Q140" s="8">
        <v>0.15823000000000001</v>
      </c>
      <c r="R140">
        <v>0.12559999999999999</v>
      </c>
      <c r="S140">
        <v>1.7000000000000001E-2</v>
      </c>
      <c r="T140">
        <v>1482.64</v>
      </c>
      <c r="U140">
        <v>45.621000000000002</v>
      </c>
      <c r="V140">
        <v>4.3166000000000002</v>
      </c>
      <c r="W140">
        <v>113.578552</v>
      </c>
      <c r="X140">
        <v>3.0205000000000002</v>
      </c>
      <c r="Y140">
        <v>56.539000000000001</v>
      </c>
    </row>
    <row r="141" spans="1:25" x14ac:dyDescent="0.25">
      <c r="A141" t="s">
        <v>53</v>
      </c>
      <c r="B141" t="s">
        <v>54</v>
      </c>
      <c r="C141" s="9">
        <f t="shared" si="22"/>
        <v>43578.578577</v>
      </c>
      <c r="D141">
        <f t="shared" si="23"/>
        <v>56.5</v>
      </c>
      <c r="E141">
        <f t="shared" si="24"/>
        <v>57.5</v>
      </c>
      <c r="F141" s="1">
        <f t="shared" si="25"/>
        <v>33.460999999999999</v>
      </c>
      <c r="G141" s="1">
        <f t="shared" si="26"/>
        <v>8.3089999999999993</v>
      </c>
      <c r="H141">
        <f t="shared" si="27"/>
        <v>4.3209999999999997</v>
      </c>
      <c r="I141">
        <f t="shared" si="28"/>
        <v>45.68</v>
      </c>
      <c r="J141" s="1">
        <f t="shared" si="29"/>
        <v>0.158</v>
      </c>
      <c r="K141" s="1"/>
      <c r="M141">
        <v>57</v>
      </c>
      <c r="N141">
        <v>8.3089999999999993</v>
      </c>
      <c r="O141">
        <v>33.460700000000003</v>
      </c>
      <c r="P141">
        <v>26.019200000000001</v>
      </c>
      <c r="Q141" s="8">
        <v>0.15776999999999999</v>
      </c>
      <c r="R141">
        <v>0.12570000000000001</v>
      </c>
      <c r="S141">
        <v>1.7999999999999999E-2</v>
      </c>
      <c r="T141">
        <v>1482.68</v>
      </c>
      <c r="U141">
        <v>45.677</v>
      </c>
      <c r="V141">
        <v>4.3213999999999997</v>
      </c>
      <c r="W141">
        <v>113.578577</v>
      </c>
      <c r="X141">
        <v>3.0238999999999998</v>
      </c>
      <c r="Y141">
        <v>57.548999999999999</v>
      </c>
    </row>
    <row r="142" spans="1:25" x14ac:dyDescent="0.25">
      <c r="A142" t="s">
        <v>53</v>
      </c>
      <c r="B142" t="s">
        <v>54</v>
      </c>
      <c r="C142" s="9">
        <f t="shared" si="22"/>
        <v>43578.578600000001</v>
      </c>
      <c r="D142">
        <f t="shared" si="23"/>
        <v>57.5</v>
      </c>
      <c r="E142">
        <f t="shared" si="24"/>
        <v>58.5</v>
      </c>
      <c r="F142" s="1">
        <f t="shared" si="25"/>
        <v>33.465000000000003</v>
      </c>
      <c r="G142" s="1">
        <f t="shared" si="26"/>
        <v>8.3149999999999995</v>
      </c>
      <c r="H142">
        <f t="shared" si="27"/>
        <v>4.3319999999999999</v>
      </c>
      <c r="I142">
        <f t="shared" si="28"/>
        <v>45.79</v>
      </c>
      <c r="J142" s="1">
        <f t="shared" si="29"/>
        <v>0.18</v>
      </c>
      <c r="K142" s="1"/>
      <c r="M142">
        <v>58</v>
      </c>
      <c r="N142">
        <v>8.3154000000000003</v>
      </c>
      <c r="O142">
        <v>33.465299999999999</v>
      </c>
      <c r="P142">
        <v>26.021799999999999</v>
      </c>
      <c r="Q142" s="8">
        <v>0.18013999999999999</v>
      </c>
      <c r="R142">
        <v>0.1255</v>
      </c>
      <c r="S142">
        <v>1.7000000000000001E-2</v>
      </c>
      <c r="T142">
        <v>1482.72</v>
      </c>
      <c r="U142">
        <v>45.792999999999999</v>
      </c>
      <c r="V142">
        <v>4.3315999999999999</v>
      </c>
      <c r="W142">
        <v>113.57859999999999</v>
      </c>
      <c r="X142">
        <v>3.0310000000000001</v>
      </c>
      <c r="Y142">
        <v>58.558</v>
      </c>
    </row>
    <row r="143" spans="1:25" x14ac:dyDescent="0.25">
      <c r="A143" t="s">
        <v>53</v>
      </c>
      <c r="B143" t="s">
        <v>54</v>
      </c>
      <c r="C143" s="9">
        <f t="shared" si="22"/>
        <v>43578.578623000001</v>
      </c>
      <c r="D143">
        <f t="shared" si="23"/>
        <v>58.5</v>
      </c>
      <c r="E143">
        <f t="shared" si="24"/>
        <v>59.5</v>
      </c>
      <c r="F143" s="1">
        <f t="shared" si="25"/>
        <v>33.472000000000001</v>
      </c>
      <c r="G143" s="1">
        <f t="shared" si="26"/>
        <v>8.3249999999999993</v>
      </c>
      <c r="H143">
        <f t="shared" si="27"/>
        <v>4.3440000000000003</v>
      </c>
      <c r="I143">
        <f t="shared" si="28"/>
        <v>45.94</v>
      </c>
      <c r="J143" s="1">
        <f t="shared" si="29"/>
        <v>0.158</v>
      </c>
      <c r="K143" s="1"/>
      <c r="M143">
        <v>59</v>
      </c>
      <c r="N143">
        <v>8.3247</v>
      </c>
      <c r="O143">
        <v>33.472000000000001</v>
      </c>
      <c r="P143">
        <v>26.025600000000001</v>
      </c>
      <c r="Q143" s="8">
        <v>0.15798999999999999</v>
      </c>
      <c r="R143">
        <v>0.1258</v>
      </c>
      <c r="S143">
        <v>1.7000000000000001E-2</v>
      </c>
      <c r="T143">
        <v>1482.78</v>
      </c>
      <c r="U143">
        <v>45.938000000000002</v>
      </c>
      <c r="V143">
        <v>4.3442999999999996</v>
      </c>
      <c r="W143">
        <v>113.57862299999999</v>
      </c>
      <c r="X143">
        <v>3.0398999999999998</v>
      </c>
      <c r="Y143">
        <v>59.567999999999998</v>
      </c>
    </row>
    <row r="144" spans="1:25" x14ac:dyDescent="0.25">
      <c r="A144" t="s">
        <v>53</v>
      </c>
      <c r="B144" t="s">
        <v>54</v>
      </c>
      <c r="C144" s="9">
        <f t="shared" si="22"/>
        <v>43578.578648000002</v>
      </c>
      <c r="D144">
        <f t="shared" si="23"/>
        <v>59.5</v>
      </c>
      <c r="E144">
        <f t="shared" si="24"/>
        <v>60.5</v>
      </c>
      <c r="F144" s="1">
        <f t="shared" si="25"/>
        <v>33.481999999999999</v>
      </c>
      <c r="G144" s="1">
        <f t="shared" si="26"/>
        <v>8.34</v>
      </c>
      <c r="H144">
        <f t="shared" si="27"/>
        <v>4.34</v>
      </c>
      <c r="I144">
        <f t="shared" si="28"/>
        <v>45.91</v>
      </c>
      <c r="J144" s="1">
        <f t="shared" si="29"/>
        <v>0.158</v>
      </c>
      <c r="K144" s="1"/>
      <c r="M144">
        <v>60</v>
      </c>
      <c r="N144">
        <v>8.3394999999999992</v>
      </c>
      <c r="O144">
        <v>33.481499999999997</v>
      </c>
      <c r="P144">
        <v>26.030799999999999</v>
      </c>
      <c r="Q144" s="8">
        <v>0.15823999999999999</v>
      </c>
      <c r="R144">
        <v>0.12570000000000001</v>
      </c>
      <c r="S144">
        <v>1.7999999999999999E-2</v>
      </c>
      <c r="T144">
        <v>1482.87</v>
      </c>
      <c r="U144">
        <v>45.905999999999999</v>
      </c>
      <c r="V144">
        <v>4.3395000000000001</v>
      </c>
      <c r="W144">
        <v>113.578648</v>
      </c>
      <c r="X144">
        <v>3.0365000000000002</v>
      </c>
      <c r="Y144">
        <v>60.578000000000003</v>
      </c>
    </row>
    <row r="145" spans="1:25" x14ac:dyDescent="0.25">
      <c r="A145" t="s">
        <v>53</v>
      </c>
      <c r="B145" t="s">
        <v>54</v>
      </c>
      <c r="C145" s="9">
        <f t="shared" si="22"/>
        <v>43578.578671000003</v>
      </c>
      <c r="D145">
        <f t="shared" si="23"/>
        <v>60.5</v>
      </c>
      <c r="E145">
        <f t="shared" si="24"/>
        <v>61.5</v>
      </c>
      <c r="F145" s="1">
        <f t="shared" si="25"/>
        <v>33.488</v>
      </c>
      <c r="G145" s="1">
        <f t="shared" si="26"/>
        <v>8.3469999999999995</v>
      </c>
      <c r="H145">
        <f t="shared" si="27"/>
        <v>4.3239999999999998</v>
      </c>
      <c r="I145">
        <f t="shared" si="28"/>
        <v>45.76</v>
      </c>
      <c r="J145" s="1">
        <f t="shared" si="29"/>
        <v>0.158</v>
      </c>
      <c r="K145" s="1"/>
      <c r="M145">
        <v>61</v>
      </c>
      <c r="N145">
        <v>8.3466000000000005</v>
      </c>
      <c r="O145">
        <v>33.4876</v>
      </c>
      <c r="P145">
        <v>26.034600000000001</v>
      </c>
      <c r="Q145" s="8">
        <v>0.15773000000000001</v>
      </c>
      <c r="R145">
        <v>0.12559999999999999</v>
      </c>
      <c r="S145">
        <v>1.7999999999999999E-2</v>
      </c>
      <c r="T145">
        <v>1482.92</v>
      </c>
      <c r="U145">
        <v>45.755000000000003</v>
      </c>
      <c r="V145">
        <v>4.3243999999999998</v>
      </c>
      <c r="W145">
        <v>113.578671</v>
      </c>
      <c r="X145">
        <v>3.0259999999999998</v>
      </c>
      <c r="Y145">
        <v>61.588000000000001</v>
      </c>
    </row>
    <row r="146" spans="1:25" x14ac:dyDescent="0.25">
      <c r="A146" t="s">
        <v>53</v>
      </c>
      <c r="B146" t="s">
        <v>54</v>
      </c>
      <c r="C146" s="9">
        <f t="shared" si="22"/>
        <v>43578.578694999997</v>
      </c>
      <c r="D146">
        <f t="shared" si="23"/>
        <v>61.5</v>
      </c>
      <c r="E146">
        <f t="shared" si="24"/>
        <v>62.5</v>
      </c>
      <c r="F146" s="1">
        <f t="shared" si="25"/>
        <v>33.494</v>
      </c>
      <c r="G146" s="1">
        <f t="shared" si="26"/>
        <v>8.3559999999999999</v>
      </c>
      <c r="H146">
        <f t="shared" si="27"/>
        <v>4.3</v>
      </c>
      <c r="I146">
        <f t="shared" si="28"/>
        <v>45.5</v>
      </c>
      <c r="J146" s="1">
        <f t="shared" si="29"/>
        <v>0.158</v>
      </c>
      <c r="K146" s="1"/>
      <c r="M146">
        <v>62</v>
      </c>
      <c r="N146">
        <v>8.3556000000000008</v>
      </c>
      <c r="O146">
        <v>33.494100000000003</v>
      </c>
      <c r="P146">
        <v>26.0383</v>
      </c>
      <c r="Q146" s="8">
        <v>0.15826999999999999</v>
      </c>
      <c r="R146">
        <v>0.1258</v>
      </c>
      <c r="S146">
        <v>1.7000000000000001E-2</v>
      </c>
      <c r="T146">
        <v>1482.98</v>
      </c>
      <c r="U146">
        <v>45.503999999999998</v>
      </c>
      <c r="V146">
        <v>4.2995999999999999</v>
      </c>
      <c r="W146">
        <v>113.578695</v>
      </c>
      <c r="X146">
        <v>3.0085999999999999</v>
      </c>
      <c r="Y146">
        <v>62.597999999999999</v>
      </c>
    </row>
    <row r="147" spans="1:25" x14ac:dyDescent="0.25">
      <c r="A147" t="s">
        <v>53</v>
      </c>
      <c r="B147" t="s">
        <v>54</v>
      </c>
      <c r="C147" s="9">
        <f t="shared" si="22"/>
        <v>43578.578719999998</v>
      </c>
      <c r="D147">
        <f t="shared" si="23"/>
        <v>62.5</v>
      </c>
      <c r="E147">
        <f t="shared" si="24"/>
        <v>63.5</v>
      </c>
      <c r="F147" s="1">
        <f t="shared" si="25"/>
        <v>33.508000000000003</v>
      </c>
      <c r="G147" s="1">
        <f t="shared" si="26"/>
        <v>8.3800000000000008</v>
      </c>
      <c r="H147">
        <f t="shared" si="27"/>
        <v>4.2910000000000004</v>
      </c>
      <c r="I147">
        <f t="shared" si="28"/>
        <v>45.45</v>
      </c>
      <c r="J147" s="1">
        <f t="shared" si="29"/>
        <v>0.158</v>
      </c>
      <c r="K147" s="1"/>
      <c r="M147">
        <v>63</v>
      </c>
      <c r="N147">
        <v>8.3800000000000008</v>
      </c>
      <c r="O147">
        <v>33.508200000000002</v>
      </c>
      <c r="P147">
        <v>26.0457</v>
      </c>
      <c r="Q147" s="8">
        <v>0.15798000000000001</v>
      </c>
      <c r="R147">
        <v>0.12559999999999999</v>
      </c>
      <c r="S147">
        <v>1.7999999999999999E-2</v>
      </c>
      <c r="T147">
        <v>1483.1</v>
      </c>
      <c r="U147">
        <v>45.445</v>
      </c>
      <c r="V147">
        <v>4.2912999999999997</v>
      </c>
      <c r="W147">
        <v>113.57872</v>
      </c>
      <c r="X147">
        <v>3.0028000000000001</v>
      </c>
      <c r="Y147">
        <v>63.606999999999999</v>
      </c>
    </row>
    <row r="148" spans="1:25" x14ac:dyDescent="0.25">
      <c r="A148" t="s">
        <v>53</v>
      </c>
      <c r="B148" t="s">
        <v>54</v>
      </c>
      <c r="C148" s="9">
        <f t="shared" si="22"/>
        <v>43578.578742999998</v>
      </c>
      <c r="D148">
        <f t="shared" si="23"/>
        <v>63.5</v>
      </c>
      <c r="E148">
        <f t="shared" si="24"/>
        <v>64.5</v>
      </c>
      <c r="F148" s="1">
        <f t="shared" si="25"/>
        <v>33.509</v>
      </c>
      <c r="G148" s="1">
        <f t="shared" si="26"/>
        <v>8.3819999999999997</v>
      </c>
      <c r="H148">
        <f t="shared" si="27"/>
        <v>4.2850000000000001</v>
      </c>
      <c r="I148">
        <f t="shared" si="28"/>
        <v>45.38</v>
      </c>
      <c r="J148" s="1">
        <f t="shared" si="29"/>
        <v>0.16</v>
      </c>
      <c r="K148" s="1"/>
      <c r="M148">
        <v>64</v>
      </c>
      <c r="N148">
        <v>8.3817000000000004</v>
      </c>
      <c r="O148">
        <v>33.509</v>
      </c>
      <c r="P148">
        <v>26.045999999999999</v>
      </c>
      <c r="Q148" s="8">
        <v>0.15995999999999999</v>
      </c>
      <c r="R148">
        <v>0.1258</v>
      </c>
      <c r="S148">
        <v>1.7999999999999999E-2</v>
      </c>
      <c r="T148">
        <v>1483.13</v>
      </c>
      <c r="U148">
        <v>45.381</v>
      </c>
      <c r="V148">
        <v>4.2850999999999999</v>
      </c>
      <c r="W148">
        <v>113.578743</v>
      </c>
      <c r="X148">
        <v>2.9984999999999999</v>
      </c>
      <c r="Y148">
        <v>64.617000000000004</v>
      </c>
    </row>
    <row r="149" spans="1:25" x14ac:dyDescent="0.25">
      <c r="A149" t="s">
        <v>53</v>
      </c>
      <c r="B149" t="s">
        <v>54</v>
      </c>
      <c r="C149" s="9">
        <f t="shared" si="22"/>
        <v>43578.578767999999</v>
      </c>
      <c r="D149">
        <f t="shared" si="23"/>
        <v>64.5</v>
      </c>
      <c r="E149">
        <f t="shared" si="24"/>
        <v>65.5</v>
      </c>
      <c r="F149" s="1">
        <f t="shared" si="25"/>
        <v>33.518999999999998</v>
      </c>
      <c r="G149" s="1">
        <f t="shared" si="26"/>
        <v>8.3979999999999997</v>
      </c>
      <c r="H149">
        <f t="shared" si="27"/>
        <v>4.2619999999999996</v>
      </c>
      <c r="I149">
        <f t="shared" si="28"/>
        <v>45.15</v>
      </c>
      <c r="J149" s="1">
        <f t="shared" si="29"/>
        <v>0.158</v>
      </c>
      <c r="K149" s="1"/>
      <c r="M149">
        <v>65</v>
      </c>
      <c r="N149">
        <v>8.3975000000000009</v>
      </c>
      <c r="O149">
        <v>33.518799999999999</v>
      </c>
      <c r="P149">
        <v>26.051400000000001</v>
      </c>
      <c r="Q149" s="8">
        <v>0.15775</v>
      </c>
      <c r="R149">
        <v>0.12570000000000001</v>
      </c>
      <c r="S149">
        <v>1.7000000000000001E-2</v>
      </c>
      <c r="T149">
        <v>1483.21</v>
      </c>
      <c r="U149">
        <v>45.154000000000003</v>
      </c>
      <c r="V149">
        <v>4.2618999999999998</v>
      </c>
      <c r="W149">
        <v>113.578768</v>
      </c>
      <c r="X149">
        <v>2.9822000000000002</v>
      </c>
      <c r="Y149">
        <v>65.626999999999995</v>
      </c>
    </row>
    <row r="150" spans="1:25" x14ac:dyDescent="0.25">
      <c r="A150" t="s">
        <v>53</v>
      </c>
      <c r="B150" t="s">
        <v>54</v>
      </c>
      <c r="C150" s="9">
        <f t="shared" si="22"/>
        <v>43578.578792</v>
      </c>
      <c r="D150">
        <f t="shared" si="23"/>
        <v>65.5</v>
      </c>
      <c r="E150">
        <f t="shared" si="24"/>
        <v>66.5</v>
      </c>
      <c r="F150" s="1">
        <f t="shared" si="25"/>
        <v>33.524000000000001</v>
      </c>
      <c r="G150" s="1">
        <f t="shared" si="26"/>
        <v>8.41</v>
      </c>
      <c r="H150">
        <f t="shared" si="27"/>
        <v>4.2690000000000001</v>
      </c>
      <c r="I150">
        <f t="shared" si="28"/>
        <v>45.24</v>
      </c>
      <c r="J150" s="1">
        <f t="shared" si="29"/>
        <v>0.155</v>
      </c>
      <c r="K150" s="1"/>
      <c r="M150">
        <v>66</v>
      </c>
      <c r="N150">
        <v>8.4100999999999999</v>
      </c>
      <c r="O150">
        <v>33.5242</v>
      </c>
      <c r="P150">
        <v>26.053699999999999</v>
      </c>
      <c r="Q150" s="8">
        <v>0.15534000000000001</v>
      </c>
      <c r="R150">
        <v>0.12570000000000001</v>
      </c>
      <c r="S150">
        <v>1.7000000000000001E-2</v>
      </c>
      <c r="T150">
        <v>1483.28</v>
      </c>
      <c r="U150">
        <v>45.238</v>
      </c>
      <c r="V150">
        <v>4.2685000000000004</v>
      </c>
      <c r="W150">
        <v>113.57879200000001</v>
      </c>
      <c r="X150">
        <v>2.9868000000000001</v>
      </c>
      <c r="Y150">
        <v>66.637</v>
      </c>
    </row>
    <row r="151" spans="1:25" x14ac:dyDescent="0.25">
      <c r="A151" t="s">
        <v>53</v>
      </c>
      <c r="B151" t="s">
        <v>54</v>
      </c>
      <c r="C151" s="9">
        <f t="shared" si="22"/>
        <v>43578.578815000001</v>
      </c>
      <c r="D151">
        <f t="shared" si="23"/>
        <v>66.5</v>
      </c>
      <c r="E151">
        <f t="shared" si="24"/>
        <v>67.5</v>
      </c>
      <c r="F151" s="1">
        <f t="shared" si="25"/>
        <v>33.524000000000001</v>
      </c>
      <c r="G151" s="1">
        <f t="shared" si="26"/>
        <v>8.4079999999999995</v>
      </c>
      <c r="H151">
        <f t="shared" si="27"/>
        <v>4.2839999999999998</v>
      </c>
      <c r="I151">
        <f t="shared" si="28"/>
        <v>45.4</v>
      </c>
      <c r="J151" s="1">
        <f t="shared" si="29"/>
        <v>0.16200000000000001</v>
      </c>
      <c r="K151" s="1"/>
      <c r="M151">
        <v>67</v>
      </c>
      <c r="N151">
        <v>8.4079999999999995</v>
      </c>
      <c r="O151">
        <v>33.524000000000001</v>
      </c>
      <c r="P151">
        <v>26.053899999999999</v>
      </c>
      <c r="Q151" s="8">
        <v>0.16167999999999999</v>
      </c>
      <c r="R151">
        <v>0.12559999999999999</v>
      </c>
      <c r="S151">
        <v>1.7999999999999999E-2</v>
      </c>
      <c r="T151">
        <v>1483.29</v>
      </c>
      <c r="U151">
        <v>45.399000000000001</v>
      </c>
      <c r="V151">
        <v>4.2838000000000003</v>
      </c>
      <c r="W151">
        <v>113.57881500000001</v>
      </c>
      <c r="X151">
        <v>2.9975999999999998</v>
      </c>
      <c r="Y151">
        <v>67.647000000000006</v>
      </c>
    </row>
    <row r="152" spans="1:25" x14ac:dyDescent="0.25">
      <c r="A152" t="s">
        <v>53</v>
      </c>
      <c r="B152" t="s">
        <v>54</v>
      </c>
      <c r="C152" s="9">
        <f t="shared" si="22"/>
        <v>43578.578841000002</v>
      </c>
      <c r="D152">
        <f t="shared" si="23"/>
        <v>67.5</v>
      </c>
      <c r="E152">
        <f t="shared" si="24"/>
        <v>68.5</v>
      </c>
      <c r="F152" s="1">
        <f t="shared" si="25"/>
        <v>33.527999999999999</v>
      </c>
      <c r="G152" s="1">
        <f t="shared" si="26"/>
        <v>8.4120000000000008</v>
      </c>
      <c r="H152">
        <f t="shared" si="27"/>
        <v>4.2830000000000004</v>
      </c>
      <c r="I152">
        <f t="shared" si="28"/>
        <v>45.39</v>
      </c>
      <c r="J152" s="1">
        <f t="shared" si="29"/>
        <v>0.156</v>
      </c>
      <c r="K152" s="1"/>
      <c r="M152">
        <v>68</v>
      </c>
      <c r="N152">
        <v>8.4120000000000008</v>
      </c>
      <c r="O152">
        <v>33.527700000000003</v>
      </c>
      <c r="P152">
        <v>26.0562</v>
      </c>
      <c r="Q152" s="8">
        <v>0.15612999999999999</v>
      </c>
      <c r="R152">
        <v>0.12559999999999999</v>
      </c>
      <c r="S152">
        <v>1.7999999999999999E-2</v>
      </c>
      <c r="T152">
        <v>1483.33</v>
      </c>
      <c r="U152">
        <v>45.39</v>
      </c>
      <c r="V152">
        <v>4.2824999999999998</v>
      </c>
      <c r="W152">
        <v>113.578841</v>
      </c>
      <c r="X152">
        <v>2.9967000000000001</v>
      </c>
      <c r="Y152">
        <v>68.656000000000006</v>
      </c>
    </row>
    <row r="153" spans="1:25" x14ac:dyDescent="0.25">
      <c r="A153" t="s">
        <v>53</v>
      </c>
      <c r="B153" t="s">
        <v>54</v>
      </c>
      <c r="C153" s="9">
        <f t="shared" si="22"/>
        <v>43578.578863000002</v>
      </c>
      <c r="D153">
        <f t="shared" si="23"/>
        <v>68.5</v>
      </c>
      <c r="E153">
        <f t="shared" si="24"/>
        <v>69.5</v>
      </c>
      <c r="F153" s="1">
        <f t="shared" si="25"/>
        <v>33.529000000000003</v>
      </c>
      <c r="G153" s="1">
        <f t="shared" si="26"/>
        <v>8.4130000000000003</v>
      </c>
      <c r="H153">
        <f t="shared" si="27"/>
        <v>4.274</v>
      </c>
      <c r="I153">
        <f t="shared" si="28"/>
        <v>45.3</v>
      </c>
      <c r="J153" s="1">
        <f t="shared" si="29"/>
        <v>0.155</v>
      </c>
      <c r="K153" s="1"/>
      <c r="M153">
        <v>69</v>
      </c>
      <c r="N153">
        <v>8.4131999999999998</v>
      </c>
      <c r="O153">
        <v>33.528700000000001</v>
      </c>
      <c r="P153">
        <v>26.056799999999999</v>
      </c>
      <c r="Q153" s="8">
        <v>0.15468000000000001</v>
      </c>
      <c r="R153">
        <v>0.12570000000000001</v>
      </c>
      <c r="S153">
        <v>1.7999999999999999E-2</v>
      </c>
      <c r="T153">
        <v>1483.35</v>
      </c>
      <c r="U153">
        <v>45.302</v>
      </c>
      <c r="V153">
        <v>4.2740999999999998</v>
      </c>
      <c r="W153">
        <v>113.578863</v>
      </c>
      <c r="X153">
        <v>2.9908000000000001</v>
      </c>
      <c r="Y153">
        <v>69.665999999999997</v>
      </c>
    </row>
    <row r="154" spans="1:25" x14ac:dyDescent="0.25">
      <c r="A154" t="s">
        <v>53</v>
      </c>
      <c r="B154" t="s">
        <v>54</v>
      </c>
      <c r="C154" s="9">
        <f t="shared" si="22"/>
        <v>43578.578887000003</v>
      </c>
      <c r="D154">
        <f t="shared" si="23"/>
        <v>69.5</v>
      </c>
      <c r="E154">
        <f t="shared" si="24"/>
        <v>70.5</v>
      </c>
      <c r="F154" s="1">
        <f t="shared" si="25"/>
        <v>33.53</v>
      </c>
      <c r="G154" s="1">
        <f t="shared" si="26"/>
        <v>8.4139999999999997</v>
      </c>
      <c r="H154">
        <f t="shared" si="27"/>
        <v>4.2619999999999996</v>
      </c>
      <c r="I154">
        <f t="shared" si="28"/>
        <v>45.17</v>
      </c>
      <c r="J154" s="1">
        <f t="shared" si="29"/>
        <v>0.157</v>
      </c>
      <c r="K154" s="1"/>
      <c r="M154">
        <v>70</v>
      </c>
      <c r="N154">
        <v>8.4144000000000005</v>
      </c>
      <c r="O154">
        <v>33.529699999999998</v>
      </c>
      <c r="P154">
        <v>26.057400000000001</v>
      </c>
      <c r="Q154" s="8">
        <v>0.15673000000000001</v>
      </c>
      <c r="R154">
        <v>0.12570000000000001</v>
      </c>
      <c r="S154">
        <v>1.7999999999999999E-2</v>
      </c>
      <c r="T154">
        <v>1483.37</v>
      </c>
      <c r="U154">
        <v>45.173999999999999</v>
      </c>
      <c r="V154">
        <v>4.2618</v>
      </c>
      <c r="W154">
        <v>113.57888699999999</v>
      </c>
      <c r="X154">
        <v>2.9822000000000002</v>
      </c>
      <c r="Y154">
        <v>70.676000000000002</v>
      </c>
    </row>
    <row r="155" spans="1:25" x14ac:dyDescent="0.25">
      <c r="A155" t="s">
        <v>53</v>
      </c>
      <c r="B155" t="s">
        <v>54</v>
      </c>
      <c r="C155" s="9">
        <f t="shared" si="22"/>
        <v>43578.578909999997</v>
      </c>
      <c r="D155">
        <f t="shared" si="23"/>
        <v>70.5</v>
      </c>
      <c r="E155">
        <f t="shared" si="24"/>
        <v>71.5</v>
      </c>
      <c r="F155" s="1">
        <f t="shared" si="25"/>
        <v>33.533000000000001</v>
      </c>
      <c r="G155" s="1">
        <f t="shared" si="26"/>
        <v>8.4169999999999998</v>
      </c>
      <c r="H155">
        <f t="shared" si="27"/>
        <v>4.2450000000000001</v>
      </c>
      <c r="I155">
        <f t="shared" si="28"/>
        <v>45</v>
      </c>
      <c r="J155" s="1">
        <f t="shared" si="29"/>
        <v>0.16400000000000001</v>
      </c>
      <c r="K155" s="1"/>
      <c r="M155">
        <v>71</v>
      </c>
      <c r="N155">
        <v>8.4174000000000007</v>
      </c>
      <c r="O155">
        <v>33.532600000000002</v>
      </c>
      <c r="P155">
        <v>26.059200000000001</v>
      </c>
      <c r="Q155" s="8">
        <v>0.16406999999999999</v>
      </c>
      <c r="R155">
        <v>0.1255</v>
      </c>
      <c r="S155">
        <v>1.7999999999999999E-2</v>
      </c>
      <c r="T155">
        <v>1483.41</v>
      </c>
      <c r="U155">
        <v>45</v>
      </c>
      <c r="V155">
        <v>4.2450000000000001</v>
      </c>
      <c r="W155">
        <v>113.57890999999999</v>
      </c>
      <c r="X155">
        <v>2.9704000000000002</v>
      </c>
      <c r="Y155">
        <v>71.686000000000007</v>
      </c>
    </row>
    <row r="156" spans="1:25" x14ac:dyDescent="0.25">
      <c r="A156" t="s">
        <v>53</v>
      </c>
      <c r="B156" t="s">
        <v>54</v>
      </c>
      <c r="C156" s="9">
        <f t="shared" si="22"/>
        <v>43578.578933999997</v>
      </c>
      <c r="D156">
        <f t="shared" si="23"/>
        <v>71.5</v>
      </c>
      <c r="E156">
        <f t="shared" si="24"/>
        <v>72.5</v>
      </c>
      <c r="F156" s="1">
        <f t="shared" si="25"/>
        <v>33.536999999999999</v>
      </c>
      <c r="G156" s="1">
        <f t="shared" si="26"/>
        <v>8.423</v>
      </c>
      <c r="H156">
        <f t="shared" si="27"/>
        <v>4.2300000000000004</v>
      </c>
      <c r="I156">
        <f t="shared" si="28"/>
        <v>44.84</v>
      </c>
      <c r="J156" s="1">
        <f t="shared" si="29"/>
        <v>0.156</v>
      </c>
      <c r="K156" s="1"/>
      <c r="M156">
        <v>72</v>
      </c>
      <c r="N156">
        <v>8.4232999999999993</v>
      </c>
      <c r="O156">
        <v>33.5366</v>
      </c>
      <c r="P156">
        <v>26.061399999999999</v>
      </c>
      <c r="Q156" s="8">
        <v>0.15598999999999999</v>
      </c>
      <c r="R156">
        <v>0.12559999999999999</v>
      </c>
      <c r="S156">
        <v>1.7000000000000001E-2</v>
      </c>
      <c r="T156">
        <v>1483.45</v>
      </c>
      <c r="U156">
        <v>44.844000000000001</v>
      </c>
      <c r="V156">
        <v>4.2297000000000002</v>
      </c>
      <c r="W156">
        <v>113.578934</v>
      </c>
      <c r="X156">
        <v>2.9597000000000002</v>
      </c>
      <c r="Y156">
        <v>72.695999999999998</v>
      </c>
    </row>
    <row r="157" spans="1:25" x14ac:dyDescent="0.25">
      <c r="A157" t="s">
        <v>53</v>
      </c>
      <c r="B157" t="s">
        <v>54</v>
      </c>
      <c r="C157" s="9">
        <f t="shared" si="22"/>
        <v>43578.578958999999</v>
      </c>
      <c r="D157">
        <f t="shared" si="23"/>
        <v>72.5</v>
      </c>
      <c r="E157">
        <f t="shared" si="24"/>
        <v>73.5</v>
      </c>
      <c r="F157" s="1">
        <f t="shared" si="25"/>
        <v>33.539000000000001</v>
      </c>
      <c r="G157" s="1">
        <f t="shared" si="26"/>
        <v>8.4260000000000002</v>
      </c>
      <c r="H157">
        <f t="shared" si="27"/>
        <v>4.2149999999999999</v>
      </c>
      <c r="I157">
        <f t="shared" si="28"/>
        <v>44.69</v>
      </c>
      <c r="J157" s="1">
        <f t="shared" si="29"/>
        <v>0.155</v>
      </c>
      <c r="K157" s="1"/>
      <c r="M157">
        <v>73</v>
      </c>
      <c r="N157">
        <v>8.4262999999999995</v>
      </c>
      <c r="O157">
        <v>33.539000000000001</v>
      </c>
      <c r="P157">
        <v>26.062799999999999</v>
      </c>
      <c r="Q157" s="8">
        <v>0.15512999999999999</v>
      </c>
      <c r="R157">
        <v>0.1255</v>
      </c>
      <c r="S157">
        <v>1.7000000000000001E-2</v>
      </c>
      <c r="T157">
        <v>1483.48</v>
      </c>
      <c r="U157">
        <v>44.69</v>
      </c>
      <c r="V157">
        <v>4.2148000000000003</v>
      </c>
      <c r="W157">
        <v>113.578959</v>
      </c>
      <c r="X157">
        <v>2.9493</v>
      </c>
      <c r="Y157">
        <v>73.706000000000003</v>
      </c>
    </row>
    <row r="158" spans="1:25" x14ac:dyDescent="0.25">
      <c r="A158" t="s">
        <v>53</v>
      </c>
      <c r="B158" t="s">
        <v>54</v>
      </c>
      <c r="C158" s="9">
        <f t="shared" si="22"/>
        <v>43578.578982999999</v>
      </c>
      <c r="D158">
        <f t="shared" si="23"/>
        <v>73.5</v>
      </c>
      <c r="E158">
        <f t="shared" si="24"/>
        <v>74.5</v>
      </c>
      <c r="F158" s="1">
        <f t="shared" si="25"/>
        <v>33.543999999999997</v>
      </c>
      <c r="G158" s="1">
        <f t="shared" si="26"/>
        <v>8.4350000000000005</v>
      </c>
      <c r="H158">
        <f t="shared" si="27"/>
        <v>4.1989999999999998</v>
      </c>
      <c r="I158">
        <f t="shared" si="28"/>
        <v>44.53</v>
      </c>
      <c r="J158" s="1">
        <f t="shared" si="29"/>
        <v>0.154</v>
      </c>
      <c r="K158" s="1"/>
      <c r="M158">
        <v>74</v>
      </c>
      <c r="N158">
        <v>8.4346999999999994</v>
      </c>
      <c r="O158">
        <v>33.544400000000003</v>
      </c>
      <c r="P158">
        <v>26.065799999999999</v>
      </c>
      <c r="Q158" s="8">
        <v>0.15393999999999999</v>
      </c>
      <c r="R158">
        <v>0.12570000000000001</v>
      </c>
      <c r="S158">
        <v>1.7999999999999999E-2</v>
      </c>
      <c r="T158">
        <v>1483.53</v>
      </c>
      <c r="U158">
        <v>44.527000000000001</v>
      </c>
      <c r="V158">
        <v>4.1985000000000001</v>
      </c>
      <c r="W158">
        <v>113.57898299999999</v>
      </c>
      <c r="X158">
        <v>2.9379</v>
      </c>
      <c r="Y158">
        <v>74.715000000000003</v>
      </c>
    </row>
    <row r="159" spans="1:25" x14ac:dyDescent="0.25">
      <c r="A159" t="s">
        <v>53</v>
      </c>
      <c r="B159" t="s">
        <v>54</v>
      </c>
      <c r="C159" s="9">
        <f t="shared" si="22"/>
        <v>43578.579008000001</v>
      </c>
      <c r="D159">
        <f t="shared" si="23"/>
        <v>74.5</v>
      </c>
      <c r="E159">
        <f t="shared" si="24"/>
        <v>75.5</v>
      </c>
      <c r="F159" s="1">
        <f t="shared" si="25"/>
        <v>33.548000000000002</v>
      </c>
      <c r="G159" s="1">
        <f t="shared" si="26"/>
        <v>8.44</v>
      </c>
      <c r="H159">
        <f t="shared" si="27"/>
        <v>4.1980000000000004</v>
      </c>
      <c r="I159">
        <f t="shared" si="28"/>
        <v>44.53</v>
      </c>
      <c r="J159" s="1">
        <f t="shared" si="29"/>
        <v>0.154</v>
      </c>
      <c r="K159" s="1"/>
      <c r="M159">
        <v>75</v>
      </c>
      <c r="N159">
        <v>8.4397000000000002</v>
      </c>
      <c r="O159">
        <v>33.547800000000002</v>
      </c>
      <c r="P159">
        <v>26.067699999999999</v>
      </c>
      <c r="Q159" s="8">
        <v>0.15426999999999999</v>
      </c>
      <c r="R159">
        <v>0.12559999999999999</v>
      </c>
      <c r="S159">
        <v>1.7999999999999999E-2</v>
      </c>
      <c r="T159">
        <v>1483.57</v>
      </c>
      <c r="U159">
        <v>44.529000000000003</v>
      </c>
      <c r="V159">
        <v>4.1981000000000002</v>
      </c>
      <c r="W159">
        <v>113.579008</v>
      </c>
      <c r="X159">
        <v>2.9376000000000002</v>
      </c>
      <c r="Y159">
        <v>75.724999999999994</v>
      </c>
    </row>
    <row r="160" spans="1:25" x14ac:dyDescent="0.25">
      <c r="A160" t="s">
        <v>53</v>
      </c>
      <c r="B160" t="s">
        <v>54</v>
      </c>
      <c r="C160" s="9">
        <f t="shared" si="22"/>
        <v>43578.579034000002</v>
      </c>
      <c r="D160">
        <f t="shared" si="23"/>
        <v>75.5</v>
      </c>
      <c r="E160">
        <f t="shared" si="24"/>
        <v>76.5</v>
      </c>
      <c r="F160" s="1">
        <f t="shared" si="25"/>
        <v>33.551000000000002</v>
      </c>
      <c r="G160" s="1">
        <f t="shared" si="26"/>
        <v>8.4450000000000003</v>
      </c>
      <c r="H160">
        <f t="shared" si="27"/>
        <v>4.1900000000000004</v>
      </c>
      <c r="I160">
        <f t="shared" si="28"/>
        <v>44.45</v>
      </c>
      <c r="J160" s="1">
        <f t="shared" si="29"/>
        <v>0.152</v>
      </c>
      <c r="K160" s="1"/>
      <c r="M160">
        <v>76</v>
      </c>
      <c r="N160">
        <v>8.4450000000000003</v>
      </c>
      <c r="O160">
        <v>33.551400000000001</v>
      </c>
      <c r="P160">
        <v>26.069700000000001</v>
      </c>
      <c r="Q160" s="8">
        <v>0.15226000000000001</v>
      </c>
      <c r="R160">
        <v>0.12559999999999999</v>
      </c>
      <c r="S160">
        <v>1.7000000000000001E-2</v>
      </c>
      <c r="T160">
        <v>1483.61</v>
      </c>
      <c r="U160">
        <v>44.45</v>
      </c>
      <c r="V160">
        <v>4.1901000000000002</v>
      </c>
      <c r="W160">
        <v>113.57903399999999</v>
      </c>
      <c r="X160">
        <v>2.9319999999999999</v>
      </c>
      <c r="Y160">
        <v>76.734999999999999</v>
      </c>
    </row>
    <row r="161" spans="1:25" x14ac:dyDescent="0.25">
      <c r="A161" t="s">
        <v>53</v>
      </c>
      <c r="B161" t="s">
        <v>54</v>
      </c>
      <c r="C161" s="9">
        <f t="shared" si="22"/>
        <v>43578.579058000003</v>
      </c>
      <c r="D161">
        <f t="shared" si="23"/>
        <v>76.5</v>
      </c>
      <c r="E161">
        <f t="shared" si="24"/>
        <v>77.5</v>
      </c>
      <c r="F161" s="1">
        <f t="shared" si="25"/>
        <v>33.552</v>
      </c>
      <c r="G161" s="1">
        <f t="shared" si="26"/>
        <v>8.4469999999999992</v>
      </c>
      <c r="H161">
        <f t="shared" si="27"/>
        <v>4.1900000000000004</v>
      </c>
      <c r="I161">
        <f t="shared" si="28"/>
        <v>44.45</v>
      </c>
      <c r="J161" s="1">
        <f t="shared" si="29"/>
        <v>0.155</v>
      </c>
      <c r="K161" s="1"/>
      <c r="M161">
        <v>77</v>
      </c>
      <c r="N161">
        <v>8.4466000000000001</v>
      </c>
      <c r="O161">
        <v>33.552399999999999</v>
      </c>
      <c r="P161">
        <v>26.0703</v>
      </c>
      <c r="Q161" s="8">
        <v>0.15462999999999999</v>
      </c>
      <c r="R161">
        <v>0.12570000000000001</v>
      </c>
      <c r="S161">
        <v>1.7999999999999999E-2</v>
      </c>
      <c r="T161">
        <v>1483.64</v>
      </c>
      <c r="U161">
        <v>44.453000000000003</v>
      </c>
      <c r="V161">
        <v>4.1901999999999999</v>
      </c>
      <c r="W161">
        <v>113.579058</v>
      </c>
      <c r="X161">
        <v>2.9321000000000002</v>
      </c>
      <c r="Y161">
        <v>77.745000000000005</v>
      </c>
    </row>
    <row r="162" spans="1:25" x14ac:dyDescent="0.25">
      <c r="A162" t="s">
        <v>53</v>
      </c>
      <c r="B162" t="s">
        <v>54</v>
      </c>
      <c r="C162" s="9">
        <f t="shared" si="22"/>
        <v>43578.579083999997</v>
      </c>
      <c r="D162">
        <f t="shared" si="23"/>
        <v>77.5</v>
      </c>
      <c r="E162">
        <f t="shared" si="24"/>
        <v>78.5</v>
      </c>
      <c r="F162" s="1">
        <f t="shared" si="25"/>
        <v>33.552999999999997</v>
      </c>
      <c r="G162" s="1">
        <f t="shared" si="26"/>
        <v>8.4469999999999992</v>
      </c>
      <c r="H162">
        <f t="shared" si="27"/>
        <v>4.1829999999999998</v>
      </c>
      <c r="I162">
        <f t="shared" si="28"/>
        <v>44.38</v>
      </c>
      <c r="J162" s="1">
        <f t="shared" si="29"/>
        <v>0.154</v>
      </c>
      <c r="K162" s="1"/>
      <c r="M162">
        <v>78</v>
      </c>
      <c r="N162">
        <v>8.4469999999999992</v>
      </c>
      <c r="O162">
        <v>33.552700000000002</v>
      </c>
      <c r="P162">
        <v>26.070499999999999</v>
      </c>
      <c r="Q162" s="8">
        <v>0.15417</v>
      </c>
      <c r="R162">
        <v>0.12559999999999999</v>
      </c>
      <c r="S162">
        <v>1.7000000000000001E-2</v>
      </c>
      <c r="T162">
        <v>1483.66</v>
      </c>
      <c r="U162">
        <v>44.38</v>
      </c>
      <c r="V162">
        <v>4.1833</v>
      </c>
      <c r="W162">
        <v>113.57908399999999</v>
      </c>
      <c r="X162">
        <v>2.9272</v>
      </c>
      <c r="Y162">
        <v>78.754999999999995</v>
      </c>
    </row>
    <row r="163" spans="1:25" x14ac:dyDescent="0.25">
      <c r="A163" t="s">
        <v>53</v>
      </c>
      <c r="B163" t="s">
        <v>54</v>
      </c>
      <c r="C163" s="9">
        <f t="shared" si="22"/>
        <v>43578.579203000001</v>
      </c>
      <c r="D163">
        <f t="shared" si="23"/>
        <v>78.5</v>
      </c>
      <c r="E163">
        <f t="shared" si="24"/>
        <v>79.5</v>
      </c>
      <c r="F163" s="1">
        <f t="shared" si="25"/>
        <v>33.552999999999997</v>
      </c>
      <c r="G163" s="1">
        <f t="shared" si="26"/>
        <v>8.4480000000000004</v>
      </c>
      <c r="H163">
        <f t="shared" si="27"/>
        <v>4.1959999999999997</v>
      </c>
      <c r="I163">
        <f t="shared" si="28"/>
        <v>44.51</v>
      </c>
      <c r="J163" s="1">
        <f t="shared" si="29"/>
        <v>0.156</v>
      </c>
      <c r="K163" s="1"/>
      <c r="M163">
        <v>79</v>
      </c>
      <c r="N163">
        <v>8.4481000000000002</v>
      </c>
      <c r="O163">
        <v>33.553400000000003</v>
      </c>
      <c r="P163">
        <v>26.070900000000002</v>
      </c>
      <c r="Q163" s="8">
        <v>0.15598999999999999</v>
      </c>
      <c r="R163">
        <v>0.1258</v>
      </c>
      <c r="S163">
        <v>1.7999999999999999E-2</v>
      </c>
      <c r="T163">
        <v>1483.68</v>
      </c>
      <c r="U163">
        <v>44.512</v>
      </c>
      <c r="V163">
        <v>4.1955</v>
      </c>
      <c r="W163">
        <v>113.57920300000001</v>
      </c>
      <c r="X163">
        <v>2.9358</v>
      </c>
      <c r="Y163">
        <v>79.765000000000001</v>
      </c>
    </row>
    <row r="164" spans="1:25" x14ac:dyDescent="0.25">
      <c r="A164" t="s">
        <v>53</v>
      </c>
      <c r="B164" t="s">
        <v>54</v>
      </c>
      <c r="C164" s="9">
        <f t="shared" si="22"/>
        <v>43578.579254999997</v>
      </c>
      <c r="D164">
        <f t="shared" si="23"/>
        <v>79.5</v>
      </c>
      <c r="E164">
        <f t="shared" si="24"/>
        <v>80.5</v>
      </c>
      <c r="F164" s="1">
        <f t="shared" si="25"/>
        <v>33.555999999999997</v>
      </c>
      <c r="G164" s="1">
        <f t="shared" si="26"/>
        <v>8.452</v>
      </c>
      <c r="H164">
        <f t="shared" si="27"/>
        <v>4.1840000000000002</v>
      </c>
      <c r="I164">
        <f t="shared" si="28"/>
        <v>44.39</v>
      </c>
      <c r="J164" s="1">
        <f t="shared" si="29"/>
        <v>0.156</v>
      </c>
      <c r="K164" s="1"/>
      <c r="M164">
        <v>80</v>
      </c>
      <c r="N164">
        <v>8.4518000000000004</v>
      </c>
      <c r="O164">
        <v>33.555700000000002</v>
      </c>
      <c r="P164">
        <v>26.072099999999999</v>
      </c>
      <c r="Q164" s="8">
        <v>0.15623999999999999</v>
      </c>
      <c r="R164">
        <v>0.12570000000000001</v>
      </c>
      <c r="S164">
        <v>1.7000000000000001E-2</v>
      </c>
      <c r="T164">
        <v>1483.71</v>
      </c>
      <c r="U164">
        <v>44.389000000000003</v>
      </c>
      <c r="V164">
        <v>4.1836000000000002</v>
      </c>
      <c r="W164">
        <v>113.579255</v>
      </c>
      <c r="X164">
        <v>2.9274</v>
      </c>
      <c r="Y164">
        <v>80.775000000000006</v>
      </c>
    </row>
    <row r="165" spans="1:25" x14ac:dyDescent="0.25">
      <c r="A165" t="s">
        <v>53</v>
      </c>
      <c r="B165" t="s">
        <v>54</v>
      </c>
      <c r="C165" s="9">
        <f t="shared" si="22"/>
        <v>43578.579316000003</v>
      </c>
      <c r="D165">
        <f t="shared" si="23"/>
        <v>80.5</v>
      </c>
      <c r="E165">
        <f t="shared" si="24"/>
        <v>81.5</v>
      </c>
      <c r="F165" s="1">
        <f t="shared" si="25"/>
        <v>33.555999999999997</v>
      </c>
      <c r="G165" s="1">
        <f t="shared" si="26"/>
        <v>8.452</v>
      </c>
      <c r="H165">
        <f t="shared" si="27"/>
        <v>4.1929999999999996</v>
      </c>
      <c r="I165">
        <f t="shared" si="28"/>
        <v>44.49</v>
      </c>
      <c r="J165" s="1">
        <f t="shared" si="29"/>
        <v>0.155</v>
      </c>
      <c r="K165" s="1"/>
      <c r="M165">
        <v>81</v>
      </c>
      <c r="N165">
        <v>8.452</v>
      </c>
      <c r="O165">
        <v>33.555999999999997</v>
      </c>
      <c r="P165">
        <v>26.072299999999998</v>
      </c>
      <c r="Q165" s="8">
        <v>0.15470999999999999</v>
      </c>
      <c r="R165">
        <v>0.12559999999999999</v>
      </c>
      <c r="S165">
        <v>1.7999999999999999E-2</v>
      </c>
      <c r="T165">
        <v>1483.73</v>
      </c>
      <c r="U165">
        <v>44.493000000000002</v>
      </c>
      <c r="V165">
        <v>4.1932999999999998</v>
      </c>
      <c r="W165">
        <v>113.57931600000001</v>
      </c>
      <c r="X165">
        <v>2.9342000000000001</v>
      </c>
      <c r="Y165">
        <v>81.784999999999997</v>
      </c>
    </row>
    <row r="166" spans="1:25" x14ac:dyDescent="0.25">
      <c r="A166" t="s">
        <v>53</v>
      </c>
      <c r="B166" t="s">
        <v>54</v>
      </c>
      <c r="C166" s="9">
        <f t="shared" si="22"/>
        <v>43605.521151000001</v>
      </c>
      <c r="D166">
        <v>0</v>
      </c>
      <c r="E166">
        <f t="shared" si="24"/>
        <v>0.5</v>
      </c>
      <c r="F166" s="1">
        <f t="shared" si="25"/>
        <v>25.521000000000001</v>
      </c>
      <c r="G166" s="1">
        <f t="shared" si="26"/>
        <v>12.722</v>
      </c>
      <c r="H166">
        <f t="shared" si="27"/>
        <v>8.7070000000000007</v>
      </c>
      <c r="I166">
        <f t="shared" si="28"/>
        <v>96.31</v>
      </c>
      <c r="J166" s="1">
        <f t="shared" si="29"/>
        <v>2.3809999999999998</v>
      </c>
      <c r="K166" s="1"/>
      <c r="M166">
        <v>0</v>
      </c>
      <c r="N166">
        <v>12.722200000000001</v>
      </c>
      <c r="O166">
        <v>25.520600000000002</v>
      </c>
      <c r="P166">
        <v>19.1128</v>
      </c>
      <c r="Q166" s="8">
        <v>2.3807</v>
      </c>
      <c r="R166">
        <v>0.1258</v>
      </c>
      <c r="S166">
        <v>1.2999999999999999E-2</v>
      </c>
      <c r="T166">
        <v>1488.04</v>
      </c>
      <c r="U166">
        <v>96.311999999999998</v>
      </c>
      <c r="V166">
        <v>8.7070000000000007</v>
      </c>
      <c r="W166">
        <v>140.521151</v>
      </c>
      <c r="X166">
        <v>6.0926</v>
      </c>
      <c r="Y166">
        <v>0</v>
      </c>
    </row>
    <row r="167" spans="1:25" x14ac:dyDescent="0.25">
      <c r="A167" t="s">
        <v>53</v>
      </c>
      <c r="B167" t="s">
        <v>54</v>
      </c>
      <c r="C167" s="9">
        <f t="shared" si="22"/>
        <v>43605.521288000004</v>
      </c>
      <c r="D167">
        <f t="shared" si="23"/>
        <v>0.5</v>
      </c>
      <c r="E167">
        <f t="shared" si="24"/>
        <v>1.5</v>
      </c>
      <c r="F167" s="1">
        <f t="shared" si="25"/>
        <v>25.622</v>
      </c>
      <c r="G167" s="1">
        <f t="shared" si="26"/>
        <v>12.55</v>
      </c>
      <c r="H167">
        <f t="shared" si="27"/>
        <v>8.8699999999999992</v>
      </c>
      <c r="I167">
        <f t="shared" si="28"/>
        <v>97.82</v>
      </c>
      <c r="J167" s="1">
        <f t="shared" si="29"/>
        <v>2.3740000000000001</v>
      </c>
      <c r="K167" s="1"/>
      <c r="M167">
        <v>1</v>
      </c>
      <c r="N167">
        <v>12.5504</v>
      </c>
      <c r="O167">
        <v>25.6218</v>
      </c>
      <c r="P167">
        <v>19.221800000000002</v>
      </c>
      <c r="Q167" s="8">
        <v>2.3736999999999999</v>
      </c>
      <c r="R167">
        <v>0.12590000000000001</v>
      </c>
      <c r="S167">
        <v>1.2E-2</v>
      </c>
      <c r="T167">
        <v>1487.58</v>
      </c>
      <c r="U167">
        <v>97.819000000000003</v>
      </c>
      <c r="V167">
        <v>8.8698999999999995</v>
      </c>
      <c r="W167">
        <v>140.521288</v>
      </c>
      <c r="X167">
        <v>6.2065999999999999</v>
      </c>
      <c r="Y167">
        <v>1.0089999999999999</v>
      </c>
    </row>
    <row r="168" spans="1:25" x14ac:dyDescent="0.25">
      <c r="A168" t="s">
        <v>53</v>
      </c>
      <c r="B168" t="s">
        <v>54</v>
      </c>
      <c r="C168" s="9">
        <f t="shared" si="22"/>
        <v>43605.521305000002</v>
      </c>
      <c r="D168">
        <f t="shared" si="23"/>
        <v>1.5</v>
      </c>
      <c r="E168">
        <f t="shared" si="24"/>
        <v>2.5</v>
      </c>
      <c r="F168" s="1">
        <f t="shared" si="25"/>
        <v>26.068000000000001</v>
      </c>
      <c r="G168" s="1">
        <f t="shared" si="26"/>
        <v>11.553000000000001</v>
      </c>
      <c r="H168">
        <f t="shared" si="27"/>
        <v>8.984</v>
      </c>
      <c r="I168">
        <f t="shared" si="28"/>
        <v>97.24</v>
      </c>
      <c r="J168" s="1">
        <f t="shared" si="29"/>
        <v>2.7869999999999999</v>
      </c>
      <c r="K168" s="1"/>
      <c r="M168">
        <v>2</v>
      </c>
      <c r="N168">
        <v>11.5533</v>
      </c>
      <c r="O168">
        <v>26.068100000000001</v>
      </c>
      <c r="P168">
        <v>19.738099999999999</v>
      </c>
      <c r="Q168" s="8">
        <v>2.7867000000000002</v>
      </c>
      <c r="R168">
        <v>0.12609999999999999</v>
      </c>
      <c r="S168">
        <v>1.2999999999999999E-2</v>
      </c>
      <c r="T168">
        <v>1484.62</v>
      </c>
      <c r="U168">
        <v>97.244</v>
      </c>
      <c r="V168">
        <v>8.9834999999999994</v>
      </c>
      <c r="W168">
        <v>140.52130500000001</v>
      </c>
      <c r="X168">
        <v>6.2861000000000002</v>
      </c>
      <c r="Y168">
        <v>2.0190000000000001</v>
      </c>
    </row>
    <row r="169" spans="1:25" x14ac:dyDescent="0.25">
      <c r="A169" t="s">
        <v>53</v>
      </c>
      <c r="B169" t="s">
        <v>54</v>
      </c>
      <c r="C169" s="9">
        <f t="shared" si="22"/>
        <v>43605.521322000001</v>
      </c>
      <c r="D169">
        <f t="shared" si="23"/>
        <v>2.5</v>
      </c>
      <c r="E169">
        <f t="shared" si="24"/>
        <v>3.5</v>
      </c>
      <c r="F169" s="1">
        <f t="shared" si="25"/>
        <v>26.039000000000001</v>
      </c>
      <c r="G169" s="1">
        <f t="shared" si="26"/>
        <v>11.625999999999999</v>
      </c>
      <c r="H169">
        <f t="shared" si="27"/>
        <v>8.9969999999999999</v>
      </c>
      <c r="I169">
        <f t="shared" si="28"/>
        <v>97.54</v>
      </c>
      <c r="J169" s="1">
        <f t="shared" si="29"/>
        <v>3.2389999999999999</v>
      </c>
      <c r="K169" s="1"/>
      <c r="M169">
        <v>3</v>
      </c>
      <c r="N169">
        <v>11.626099999999999</v>
      </c>
      <c r="O169">
        <v>26.038499999999999</v>
      </c>
      <c r="P169">
        <v>19.7041</v>
      </c>
      <c r="Q169" s="8">
        <v>3.2387999999999999</v>
      </c>
      <c r="R169">
        <v>0.12609999999999999</v>
      </c>
      <c r="S169">
        <v>1.2E-2</v>
      </c>
      <c r="T169">
        <v>1484.87</v>
      </c>
      <c r="U169">
        <v>97.537000000000006</v>
      </c>
      <c r="V169">
        <v>8.9971999999999994</v>
      </c>
      <c r="W169">
        <v>140.521322</v>
      </c>
      <c r="X169">
        <v>6.2957000000000001</v>
      </c>
      <c r="Y169">
        <v>3.028</v>
      </c>
    </row>
    <row r="170" spans="1:25" x14ac:dyDescent="0.25">
      <c r="A170" t="s">
        <v>53</v>
      </c>
      <c r="B170" t="s">
        <v>54</v>
      </c>
      <c r="C170" s="9">
        <f t="shared" si="22"/>
        <v>43605.521343</v>
      </c>
      <c r="D170">
        <f t="shared" si="23"/>
        <v>3.5</v>
      </c>
      <c r="E170">
        <f t="shared" si="24"/>
        <v>4.5</v>
      </c>
      <c r="F170" s="1">
        <f t="shared" si="25"/>
        <v>26.338999999999999</v>
      </c>
      <c r="G170" s="1">
        <f t="shared" si="26"/>
        <v>10.962999999999999</v>
      </c>
      <c r="H170">
        <f t="shared" si="27"/>
        <v>9.0299999999999994</v>
      </c>
      <c r="I170">
        <f t="shared" si="28"/>
        <v>96.68</v>
      </c>
      <c r="J170" s="1">
        <f t="shared" si="29"/>
        <v>3.4060000000000001</v>
      </c>
      <c r="K170" s="1"/>
      <c r="M170">
        <v>4</v>
      </c>
      <c r="N170">
        <v>10.963100000000001</v>
      </c>
      <c r="O170">
        <v>26.339300000000001</v>
      </c>
      <c r="P170">
        <v>20.046399999999998</v>
      </c>
      <c r="Q170" s="8">
        <v>3.4064000000000001</v>
      </c>
      <c r="R170">
        <v>0.12620000000000001</v>
      </c>
      <c r="S170">
        <v>1.2E-2</v>
      </c>
      <c r="T170">
        <v>1482.87</v>
      </c>
      <c r="U170">
        <v>96.676000000000002</v>
      </c>
      <c r="V170">
        <v>9.0298999999999996</v>
      </c>
      <c r="W170">
        <v>140.521343</v>
      </c>
      <c r="X170">
        <v>6.3186</v>
      </c>
      <c r="Y170">
        <v>4.0380000000000003</v>
      </c>
    </row>
    <row r="171" spans="1:25" x14ac:dyDescent="0.25">
      <c r="A171" t="s">
        <v>53</v>
      </c>
      <c r="B171" t="s">
        <v>54</v>
      </c>
      <c r="C171" s="9">
        <f t="shared" si="22"/>
        <v>43605.521366000001</v>
      </c>
      <c r="D171">
        <f t="shared" si="23"/>
        <v>4.5</v>
      </c>
      <c r="E171">
        <f t="shared" si="24"/>
        <v>5.5</v>
      </c>
      <c r="F171" s="1">
        <f t="shared" si="25"/>
        <v>26.786000000000001</v>
      </c>
      <c r="G171" s="1">
        <f t="shared" si="26"/>
        <v>9.9819999999999993</v>
      </c>
      <c r="H171">
        <f t="shared" si="27"/>
        <v>9.5009999999999994</v>
      </c>
      <c r="I171">
        <f t="shared" si="28"/>
        <v>99.83</v>
      </c>
      <c r="J171" s="1">
        <f t="shared" si="29"/>
        <v>4.1479999999999997</v>
      </c>
      <c r="K171" s="1"/>
      <c r="M171">
        <v>5</v>
      </c>
      <c r="N171">
        <v>9.9818999999999996</v>
      </c>
      <c r="O171">
        <v>26.785699999999999</v>
      </c>
      <c r="P171">
        <v>20.549199999999999</v>
      </c>
      <c r="Q171" s="8">
        <v>4.1475999999999997</v>
      </c>
      <c r="R171">
        <v>0.12590000000000001</v>
      </c>
      <c r="S171">
        <v>1.0999999999999999E-2</v>
      </c>
      <c r="T171">
        <v>1479.87</v>
      </c>
      <c r="U171">
        <v>99.834000000000003</v>
      </c>
      <c r="V171">
        <v>9.5007999999999999</v>
      </c>
      <c r="W171">
        <v>140.521366</v>
      </c>
      <c r="X171">
        <v>6.6481000000000003</v>
      </c>
      <c r="Y171">
        <v>5.0469999999999997</v>
      </c>
    </row>
    <row r="172" spans="1:25" x14ac:dyDescent="0.25">
      <c r="A172" t="s">
        <v>53</v>
      </c>
      <c r="B172" t="s">
        <v>54</v>
      </c>
      <c r="C172" s="9">
        <f t="shared" si="22"/>
        <v>43605.521386</v>
      </c>
      <c r="D172">
        <f t="shared" si="23"/>
        <v>5.5</v>
      </c>
      <c r="E172">
        <f t="shared" si="24"/>
        <v>6.5</v>
      </c>
      <c r="F172" s="1">
        <f t="shared" si="25"/>
        <v>27.312000000000001</v>
      </c>
      <c r="G172" s="1">
        <f t="shared" si="26"/>
        <v>9.2889999999999997</v>
      </c>
      <c r="H172">
        <f t="shared" si="27"/>
        <v>9.4629999999999992</v>
      </c>
      <c r="I172">
        <f t="shared" si="28"/>
        <v>98.25</v>
      </c>
      <c r="J172" s="1">
        <f t="shared" si="29"/>
        <v>4.3129999999999997</v>
      </c>
      <c r="K172" s="1"/>
      <c r="M172">
        <v>6</v>
      </c>
      <c r="N172">
        <v>9.2887000000000004</v>
      </c>
      <c r="O172">
        <v>27.311900000000001</v>
      </c>
      <c r="P172">
        <v>21.063500000000001</v>
      </c>
      <c r="Q172" s="8">
        <v>4.3132000000000001</v>
      </c>
      <c r="R172">
        <v>0.126</v>
      </c>
      <c r="S172">
        <v>1.0999999999999999E-2</v>
      </c>
      <c r="T172">
        <v>1477.96</v>
      </c>
      <c r="U172">
        <v>98.25</v>
      </c>
      <c r="V172">
        <v>9.4625000000000004</v>
      </c>
      <c r="W172">
        <v>140.52138600000001</v>
      </c>
      <c r="X172">
        <v>6.6212999999999997</v>
      </c>
      <c r="Y172">
        <v>6.0570000000000004</v>
      </c>
    </row>
    <row r="173" spans="1:25" x14ac:dyDescent="0.25">
      <c r="A173" t="s">
        <v>53</v>
      </c>
      <c r="B173" t="s">
        <v>54</v>
      </c>
      <c r="C173" s="9">
        <f t="shared" si="22"/>
        <v>43605.521405</v>
      </c>
      <c r="D173">
        <f t="shared" si="23"/>
        <v>6.5</v>
      </c>
      <c r="E173">
        <f t="shared" si="24"/>
        <v>7.5</v>
      </c>
      <c r="F173" s="1">
        <f t="shared" si="25"/>
        <v>27.65</v>
      </c>
      <c r="G173" s="1">
        <f t="shared" si="26"/>
        <v>8.8190000000000008</v>
      </c>
      <c r="H173">
        <f t="shared" si="27"/>
        <v>9.5340000000000007</v>
      </c>
      <c r="I173">
        <f t="shared" si="28"/>
        <v>98.17</v>
      </c>
      <c r="J173" s="1">
        <f t="shared" si="29"/>
        <v>3.5019999999999998</v>
      </c>
      <c r="K173" s="1"/>
      <c r="M173">
        <v>7</v>
      </c>
      <c r="N173">
        <v>8.8192000000000004</v>
      </c>
      <c r="O173">
        <v>27.649699999999999</v>
      </c>
      <c r="P173">
        <v>21.395</v>
      </c>
      <c r="Q173" s="8">
        <v>3.5019</v>
      </c>
      <c r="R173">
        <v>0.12590000000000001</v>
      </c>
      <c r="S173">
        <v>1.0999999999999999E-2</v>
      </c>
      <c r="T173">
        <v>1476.62</v>
      </c>
      <c r="U173">
        <v>98.165999999999997</v>
      </c>
      <c r="V173">
        <v>9.5342000000000002</v>
      </c>
      <c r="W173">
        <v>140.52140499999999</v>
      </c>
      <c r="X173">
        <v>6.6715</v>
      </c>
      <c r="Y173">
        <v>7.0670000000000002</v>
      </c>
    </row>
    <row r="174" spans="1:25" x14ac:dyDescent="0.25">
      <c r="A174" t="s">
        <v>53</v>
      </c>
      <c r="B174" t="s">
        <v>54</v>
      </c>
      <c r="C174" s="9">
        <f t="shared" si="22"/>
        <v>43605.521423999999</v>
      </c>
      <c r="D174">
        <f t="shared" si="23"/>
        <v>7.5</v>
      </c>
      <c r="E174">
        <f t="shared" si="24"/>
        <v>8.5</v>
      </c>
      <c r="F174" s="1">
        <f t="shared" si="25"/>
        <v>28.213999999999999</v>
      </c>
      <c r="G174" s="1">
        <f t="shared" si="26"/>
        <v>8.2200000000000006</v>
      </c>
      <c r="H174">
        <f t="shared" si="27"/>
        <v>9.6660000000000004</v>
      </c>
      <c r="I174">
        <f t="shared" si="28"/>
        <v>98.54</v>
      </c>
      <c r="J174" s="1">
        <f t="shared" si="29"/>
        <v>2.9249999999999998</v>
      </c>
      <c r="K174" s="1"/>
      <c r="M174">
        <v>8</v>
      </c>
      <c r="N174">
        <v>8.2195</v>
      </c>
      <c r="O174">
        <v>28.213899999999999</v>
      </c>
      <c r="P174">
        <v>21.92</v>
      </c>
      <c r="Q174" s="8">
        <v>2.9247999999999998</v>
      </c>
      <c r="R174">
        <v>0.12559999999999999</v>
      </c>
      <c r="S174">
        <v>1.0999999999999999E-2</v>
      </c>
      <c r="T174">
        <v>1475.05</v>
      </c>
      <c r="U174">
        <v>98.543000000000006</v>
      </c>
      <c r="V174">
        <v>9.6661999999999999</v>
      </c>
      <c r="W174">
        <v>140.521424</v>
      </c>
      <c r="X174">
        <v>6.7637999999999998</v>
      </c>
      <c r="Y174">
        <v>8.0760000000000005</v>
      </c>
    </row>
    <row r="175" spans="1:25" x14ac:dyDescent="0.25">
      <c r="A175" t="s">
        <v>53</v>
      </c>
      <c r="B175" t="s">
        <v>54</v>
      </c>
      <c r="C175" s="9">
        <f t="shared" si="22"/>
        <v>43605.521442999998</v>
      </c>
      <c r="D175">
        <f t="shared" si="23"/>
        <v>8.5</v>
      </c>
      <c r="E175">
        <f t="shared" si="24"/>
        <v>9.5</v>
      </c>
      <c r="F175" s="1">
        <f t="shared" si="25"/>
        <v>29.052</v>
      </c>
      <c r="G175" s="1">
        <f t="shared" si="26"/>
        <v>7.4119999999999999</v>
      </c>
      <c r="H175">
        <f t="shared" si="27"/>
        <v>9.6609999999999996</v>
      </c>
      <c r="I175">
        <f t="shared" si="28"/>
        <v>97.21</v>
      </c>
      <c r="J175" s="1">
        <f t="shared" si="29"/>
        <v>2.5249999999999999</v>
      </c>
      <c r="K175" s="1"/>
      <c r="M175">
        <v>9</v>
      </c>
      <c r="N175">
        <v>7.4119000000000002</v>
      </c>
      <c r="O175">
        <v>29.052</v>
      </c>
      <c r="P175">
        <v>22.6846</v>
      </c>
      <c r="Q175" s="8">
        <v>2.5249000000000001</v>
      </c>
      <c r="R175">
        <v>0.12590000000000001</v>
      </c>
      <c r="S175">
        <v>1.2E-2</v>
      </c>
      <c r="T175">
        <v>1472.98</v>
      </c>
      <c r="U175">
        <v>97.212000000000003</v>
      </c>
      <c r="V175">
        <v>9.6605000000000008</v>
      </c>
      <c r="W175">
        <v>140.521443</v>
      </c>
      <c r="X175">
        <v>6.7599</v>
      </c>
      <c r="Y175">
        <v>9.0860000000000003</v>
      </c>
    </row>
    <row r="176" spans="1:25" x14ac:dyDescent="0.25">
      <c r="A176" t="s">
        <v>53</v>
      </c>
      <c r="B176" t="s">
        <v>54</v>
      </c>
      <c r="C176" s="9">
        <f t="shared" si="22"/>
        <v>43605.521461999997</v>
      </c>
      <c r="D176">
        <f t="shared" si="23"/>
        <v>9.5</v>
      </c>
      <c r="E176">
        <f t="shared" si="24"/>
        <v>10.5</v>
      </c>
      <c r="F176" s="1">
        <f t="shared" si="25"/>
        <v>29.614999999999998</v>
      </c>
      <c r="G176" s="1">
        <f t="shared" si="26"/>
        <v>6.9020000000000001</v>
      </c>
      <c r="H176">
        <f t="shared" si="27"/>
        <v>9.5</v>
      </c>
      <c r="I176">
        <f t="shared" si="28"/>
        <v>94.82</v>
      </c>
      <c r="J176" s="1">
        <f t="shared" si="29"/>
        <v>2.2610000000000001</v>
      </c>
      <c r="K176" s="1"/>
      <c r="M176">
        <v>10</v>
      </c>
      <c r="N176">
        <v>6.9016000000000002</v>
      </c>
      <c r="O176">
        <v>29.614599999999999</v>
      </c>
      <c r="P176">
        <v>23.1919</v>
      </c>
      <c r="Q176" s="8">
        <v>2.2608000000000001</v>
      </c>
      <c r="R176">
        <v>0.12609999999999999</v>
      </c>
      <c r="S176">
        <v>1.4E-2</v>
      </c>
      <c r="T176">
        <v>1471.7</v>
      </c>
      <c r="U176">
        <v>94.819000000000003</v>
      </c>
      <c r="V176">
        <v>9.4994999999999994</v>
      </c>
      <c r="W176">
        <v>140.52146200000001</v>
      </c>
      <c r="X176">
        <v>6.6471999999999998</v>
      </c>
      <c r="Y176">
        <v>10.095000000000001</v>
      </c>
    </row>
    <row r="177" spans="1:25" x14ac:dyDescent="0.25">
      <c r="A177" t="s">
        <v>53</v>
      </c>
      <c r="B177" t="s">
        <v>54</v>
      </c>
      <c r="C177" s="9">
        <f t="shared" si="22"/>
        <v>43605.521481000003</v>
      </c>
      <c r="D177">
        <f t="shared" si="23"/>
        <v>10.5</v>
      </c>
      <c r="E177">
        <f t="shared" si="24"/>
        <v>11.5</v>
      </c>
      <c r="F177" s="1">
        <f t="shared" si="25"/>
        <v>30.221</v>
      </c>
      <c r="G177" s="1">
        <f t="shared" si="26"/>
        <v>6.4779999999999998</v>
      </c>
      <c r="H177">
        <f t="shared" si="27"/>
        <v>9.1959999999999997</v>
      </c>
      <c r="I177">
        <f t="shared" si="28"/>
        <v>91.25</v>
      </c>
      <c r="J177" s="1">
        <f t="shared" si="29"/>
        <v>1.7470000000000001</v>
      </c>
      <c r="K177" s="1"/>
      <c r="M177">
        <v>11</v>
      </c>
      <c r="N177">
        <v>6.4782999999999999</v>
      </c>
      <c r="O177">
        <v>30.220800000000001</v>
      </c>
      <c r="P177">
        <v>23.721399999999999</v>
      </c>
      <c r="Q177" s="8">
        <v>1.7472000000000001</v>
      </c>
      <c r="R177">
        <v>0.12590000000000001</v>
      </c>
      <c r="S177">
        <v>1.4999999999999999E-2</v>
      </c>
      <c r="T177">
        <v>1470.81</v>
      </c>
      <c r="U177">
        <v>91.25</v>
      </c>
      <c r="V177">
        <v>9.1956000000000007</v>
      </c>
      <c r="W177">
        <v>140.52148099999999</v>
      </c>
      <c r="X177">
        <v>6.4345999999999997</v>
      </c>
      <c r="Y177">
        <v>11.105</v>
      </c>
    </row>
    <row r="178" spans="1:25" x14ac:dyDescent="0.25">
      <c r="A178" t="s">
        <v>53</v>
      </c>
      <c r="B178" t="s">
        <v>54</v>
      </c>
      <c r="C178" s="9">
        <f t="shared" si="22"/>
        <v>43605.521501000003</v>
      </c>
      <c r="D178">
        <f t="shared" si="23"/>
        <v>11.5</v>
      </c>
      <c r="E178">
        <f t="shared" si="24"/>
        <v>12.5</v>
      </c>
      <c r="F178" s="1">
        <f t="shared" si="25"/>
        <v>30.725000000000001</v>
      </c>
      <c r="G178" s="1">
        <f t="shared" si="26"/>
        <v>6.2220000000000004</v>
      </c>
      <c r="H178">
        <f t="shared" si="27"/>
        <v>8.7010000000000005</v>
      </c>
      <c r="I178">
        <f t="shared" si="28"/>
        <v>86.11</v>
      </c>
      <c r="J178" s="1">
        <f t="shared" si="29"/>
        <v>1.3879999999999999</v>
      </c>
      <c r="K178" s="1"/>
      <c r="M178">
        <v>12</v>
      </c>
      <c r="N178">
        <v>6.2222</v>
      </c>
      <c r="O178">
        <v>30.724799999999998</v>
      </c>
      <c r="P178">
        <v>24.149699999999999</v>
      </c>
      <c r="Q178" s="8">
        <v>1.3880999999999999</v>
      </c>
      <c r="R178">
        <v>0.126</v>
      </c>
      <c r="S178">
        <v>1.4999999999999999E-2</v>
      </c>
      <c r="T178">
        <v>1470.44</v>
      </c>
      <c r="U178">
        <v>86.114000000000004</v>
      </c>
      <c r="V178">
        <v>8.7012999999999998</v>
      </c>
      <c r="W178">
        <v>140.521501</v>
      </c>
      <c r="X178">
        <v>6.0887000000000002</v>
      </c>
      <c r="Y178">
        <v>12.114000000000001</v>
      </c>
    </row>
    <row r="179" spans="1:25" x14ac:dyDescent="0.25">
      <c r="A179" t="s">
        <v>53</v>
      </c>
      <c r="B179" t="s">
        <v>54</v>
      </c>
      <c r="C179" s="9">
        <f t="shared" si="22"/>
        <v>43605.521520000002</v>
      </c>
      <c r="D179">
        <f t="shared" si="23"/>
        <v>12.5</v>
      </c>
      <c r="E179">
        <f t="shared" si="24"/>
        <v>13.5</v>
      </c>
      <c r="F179" s="1">
        <f t="shared" si="25"/>
        <v>31.132000000000001</v>
      </c>
      <c r="G179" s="1">
        <f t="shared" si="26"/>
        <v>6.1509999999999998</v>
      </c>
      <c r="H179">
        <f t="shared" si="27"/>
        <v>8.09</v>
      </c>
      <c r="I179">
        <f t="shared" si="28"/>
        <v>80.150000000000006</v>
      </c>
      <c r="J179" s="1">
        <f t="shared" si="29"/>
        <v>0.95499999999999996</v>
      </c>
      <c r="K179" s="1"/>
      <c r="M179">
        <v>13</v>
      </c>
      <c r="N179">
        <v>6.1510999999999996</v>
      </c>
      <c r="O179">
        <v>31.131599999999999</v>
      </c>
      <c r="P179">
        <v>24.479099999999999</v>
      </c>
      <c r="Q179" s="8">
        <v>0.95452000000000004</v>
      </c>
      <c r="R179">
        <v>0.126</v>
      </c>
      <c r="S179">
        <v>1.4999999999999999E-2</v>
      </c>
      <c r="T179">
        <v>1470.68</v>
      </c>
      <c r="U179">
        <v>80.147000000000006</v>
      </c>
      <c r="V179">
        <v>8.0902999999999992</v>
      </c>
      <c r="W179">
        <v>140.52152000000001</v>
      </c>
      <c r="X179">
        <v>5.6611000000000002</v>
      </c>
      <c r="Y179">
        <v>13.124000000000001</v>
      </c>
    </row>
    <row r="180" spans="1:25" x14ac:dyDescent="0.25">
      <c r="A180" t="s">
        <v>53</v>
      </c>
      <c r="B180" t="s">
        <v>54</v>
      </c>
      <c r="C180" s="9">
        <f t="shared" si="22"/>
        <v>43605.521539000001</v>
      </c>
      <c r="D180">
        <f t="shared" si="23"/>
        <v>13.5</v>
      </c>
      <c r="E180">
        <f t="shared" si="24"/>
        <v>14.5</v>
      </c>
      <c r="F180" s="1">
        <f t="shared" si="25"/>
        <v>31.512</v>
      </c>
      <c r="G180" s="1">
        <f t="shared" si="26"/>
        <v>6.2</v>
      </c>
      <c r="H180">
        <f t="shared" si="27"/>
        <v>7.43</v>
      </c>
      <c r="I180">
        <f t="shared" si="28"/>
        <v>73.88</v>
      </c>
      <c r="J180" s="1">
        <f t="shared" si="29"/>
        <v>0.76600000000000001</v>
      </c>
      <c r="K180" s="1"/>
      <c r="M180">
        <v>14</v>
      </c>
      <c r="N180">
        <v>6.2</v>
      </c>
      <c r="O180">
        <v>31.5122</v>
      </c>
      <c r="P180">
        <v>24.773499999999999</v>
      </c>
      <c r="Q180" s="8">
        <v>0.76617000000000002</v>
      </c>
      <c r="R180">
        <v>0.12609999999999999</v>
      </c>
      <c r="S180">
        <v>1.4999999999999999E-2</v>
      </c>
      <c r="T180">
        <v>1471.37</v>
      </c>
      <c r="U180">
        <v>73.876999999999995</v>
      </c>
      <c r="V180">
        <v>7.4301000000000004</v>
      </c>
      <c r="W180">
        <v>140.52153899999999</v>
      </c>
      <c r="X180">
        <v>5.1992000000000003</v>
      </c>
      <c r="Y180">
        <v>14.132999999999999</v>
      </c>
    </row>
    <row r="181" spans="1:25" x14ac:dyDescent="0.25">
      <c r="A181" t="s">
        <v>53</v>
      </c>
      <c r="B181" t="s">
        <v>54</v>
      </c>
      <c r="C181" s="9">
        <f t="shared" si="22"/>
        <v>43605.521558</v>
      </c>
      <c r="D181">
        <f t="shared" si="23"/>
        <v>14.5</v>
      </c>
      <c r="E181">
        <f t="shared" si="24"/>
        <v>15.5</v>
      </c>
      <c r="F181" s="1">
        <f t="shared" si="25"/>
        <v>31.760999999999999</v>
      </c>
      <c r="G181" s="1">
        <f t="shared" si="26"/>
        <v>6.3460000000000001</v>
      </c>
      <c r="H181">
        <f t="shared" si="27"/>
        <v>6.7309999999999999</v>
      </c>
      <c r="I181">
        <f t="shared" si="28"/>
        <v>67.260000000000005</v>
      </c>
      <c r="J181" s="1">
        <f t="shared" si="29"/>
        <v>0.61899999999999999</v>
      </c>
      <c r="K181" s="1"/>
      <c r="M181">
        <v>15</v>
      </c>
      <c r="N181">
        <v>6.3463000000000003</v>
      </c>
      <c r="O181">
        <v>31.760999999999999</v>
      </c>
      <c r="P181">
        <v>24.951699999999999</v>
      </c>
      <c r="Q181" s="8">
        <v>0.61870000000000003</v>
      </c>
      <c r="R181">
        <v>0.12609999999999999</v>
      </c>
      <c r="S181">
        <v>1.4999999999999999E-2</v>
      </c>
      <c r="T181">
        <v>1472.28</v>
      </c>
      <c r="U181">
        <v>67.260999999999996</v>
      </c>
      <c r="V181">
        <v>6.7305999999999999</v>
      </c>
      <c r="W181">
        <v>140.521558</v>
      </c>
      <c r="X181">
        <v>4.7096</v>
      </c>
      <c r="Y181">
        <v>15.143000000000001</v>
      </c>
    </row>
    <row r="182" spans="1:25" x14ac:dyDescent="0.25">
      <c r="A182" t="s">
        <v>53</v>
      </c>
      <c r="B182" t="s">
        <v>54</v>
      </c>
      <c r="C182" s="9">
        <f t="shared" si="22"/>
        <v>43605.521578</v>
      </c>
      <c r="D182">
        <f t="shared" si="23"/>
        <v>15.5</v>
      </c>
      <c r="E182">
        <f t="shared" si="24"/>
        <v>16.5</v>
      </c>
      <c r="F182" s="1">
        <f t="shared" si="25"/>
        <v>31.888999999999999</v>
      </c>
      <c r="G182" s="1">
        <f t="shared" si="26"/>
        <v>6.444</v>
      </c>
      <c r="H182">
        <f t="shared" si="27"/>
        <v>6.024</v>
      </c>
      <c r="I182">
        <f t="shared" si="28"/>
        <v>60.39</v>
      </c>
      <c r="J182" s="1">
        <f t="shared" si="29"/>
        <v>0.59399999999999997</v>
      </c>
      <c r="K182" s="1"/>
      <c r="M182">
        <v>16</v>
      </c>
      <c r="N182">
        <v>6.4439000000000002</v>
      </c>
      <c r="O182">
        <v>31.889299999999999</v>
      </c>
      <c r="P182">
        <v>25.040700000000001</v>
      </c>
      <c r="Q182" s="8">
        <v>0.59377000000000002</v>
      </c>
      <c r="R182">
        <v>0.126</v>
      </c>
      <c r="S182">
        <v>1.4999999999999999E-2</v>
      </c>
      <c r="T182">
        <v>1472.85</v>
      </c>
      <c r="U182">
        <v>60.39</v>
      </c>
      <c r="V182">
        <v>6.0240999999999998</v>
      </c>
      <c r="W182">
        <v>140.52157800000001</v>
      </c>
      <c r="X182">
        <v>4.2153</v>
      </c>
      <c r="Y182">
        <v>16.152000000000001</v>
      </c>
    </row>
    <row r="183" spans="1:25" x14ac:dyDescent="0.25">
      <c r="A183" t="s">
        <v>53</v>
      </c>
      <c r="B183" t="s">
        <v>54</v>
      </c>
      <c r="C183" s="9">
        <f t="shared" si="22"/>
        <v>43605.521596999999</v>
      </c>
      <c r="D183">
        <f t="shared" si="23"/>
        <v>16.5</v>
      </c>
      <c r="E183">
        <f t="shared" si="24"/>
        <v>17.5</v>
      </c>
      <c r="F183" s="1">
        <f t="shared" si="25"/>
        <v>31.995000000000001</v>
      </c>
      <c r="G183" s="1">
        <f t="shared" si="26"/>
        <v>6.5640000000000001</v>
      </c>
      <c r="H183">
        <f t="shared" si="27"/>
        <v>5.431</v>
      </c>
      <c r="I183">
        <f t="shared" si="28"/>
        <v>54.63</v>
      </c>
      <c r="J183" s="1">
        <f t="shared" si="29"/>
        <v>0.53800000000000003</v>
      </c>
      <c r="K183" s="1"/>
      <c r="M183">
        <v>17</v>
      </c>
      <c r="N183">
        <v>6.5640000000000001</v>
      </c>
      <c r="O183">
        <v>31.994499999999999</v>
      </c>
      <c r="P183">
        <v>25.1084</v>
      </c>
      <c r="Q183" s="8">
        <v>0.53805999999999998</v>
      </c>
      <c r="R183">
        <v>0.12609999999999999</v>
      </c>
      <c r="S183">
        <v>1.6E-2</v>
      </c>
      <c r="T183">
        <v>1473.47</v>
      </c>
      <c r="U183">
        <v>54.631</v>
      </c>
      <c r="V183">
        <v>5.4306999999999999</v>
      </c>
      <c r="W183">
        <v>140.52159700000001</v>
      </c>
      <c r="X183">
        <v>3.8001</v>
      </c>
      <c r="Y183">
        <v>17.161999999999999</v>
      </c>
    </row>
    <row r="184" spans="1:25" x14ac:dyDescent="0.25">
      <c r="A184" t="s">
        <v>53</v>
      </c>
      <c r="B184" t="s">
        <v>54</v>
      </c>
      <c r="C184" s="9">
        <f t="shared" si="22"/>
        <v>43605.521616999999</v>
      </c>
      <c r="D184">
        <f t="shared" si="23"/>
        <v>17.5</v>
      </c>
      <c r="E184">
        <f t="shared" si="24"/>
        <v>18.5</v>
      </c>
      <c r="F184" s="1">
        <f t="shared" si="25"/>
        <v>32.055</v>
      </c>
      <c r="G184" s="1">
        <f t="shared" si="26"/>
        <v>6.6529999999999996</v>
      </c>
      <c r="H184">
        <f t="shared" si="27"/>
        <v>5.03</v>
      </c>
      <c r="I184">
        <f t="shared" si="28"/>
        <v>50.73</v>
      </c>
      <c r="J184" s="1">
        <f t="shared" si="29"/>
        <v>0.51100000000000001</v>
      </c>
      <c r="K184" s="1"/>
      <c r="M184">
        <v>18</v>
      </c>
      <c r="N184">
        <v>6.6531000000000002</v>
      </c>
      <c r="O184">
        <v>32.055100000000003</v>
      </c>
      <c r="P184">
        <v>25.1448</v>
      </c>
      <c r="Q184" s="8">
        <v>0.51148000000000005</v>
      </c>
      <c r="R184">
        <v>0.12609999999999999</v>
      </c>
      <c r="S184">
        <v>1.6E-2</v>
      </c>
      <c r="T184">
        <v>1473.91</v>
      </c>
      <c r="U184">
        <v>50.725999999999999</v>
      </c>
      <c r="V184">
        <v>5.03</v>
      </c>
      <c r="W184">
        <v>140.52161699999999</v>
      </c>
      <c r="X184">
        <v>3.5196999999999998</v>
      </c>
      <c r="Y184">
        <v>18.172000000000001</v>
      </c>
    </row>
    <row r="185" spans="1:25" x14ac:dyDescent="0.25">
      <c r="A185" t="s">
        <v>53</v>
      </c>
      <c r="B185" t="s">
        <v>54</v>
      </c>
      <c r="C185" s="9">
        <f t="shared" si="22"/>
        <v>43605.521635999998</v>
      </c>
      <c r="D185">
        <f t="shared" si="23"/>
        <v>18.5</v>
      </c>
      <c r="E185">
        <f t="shared" si="24"/>
        <v>19.5</v>
      </c>
      <c r="F185" s="1">
        <f t="shared" si="25"/>
        <v>32.134</v>
      </c>
      <c r="G185" s="1">
        <f t="shared" si="26"/>
        <v>6.7889999999999997</v>
      </c>
      <c r="H185">
        <f t="shared" si="27"/>
        <v>4.7880000000000003</v>
      </c>
      <c r="I185">
        <f t="shared" si="28"/>
        <v>48.47</v>
      </c>
      <c r="J185" s="1">
        <f t="shared" si="29"/>
        <v>0.48599999999999999</v>
      </c>
      <c r="K185" s="1"/>
      <c r="M185">
        <v>19</v>
      </c>
      <c r="N185">
        <v>6.7885</v>
      </c>
      <c r="O185">
        <v>32.134099999999997</v>
      </c>
      <c r="P185">
        <v>25.189599999999999</v>
      </c>
      <c r="Q185" s="8">
        <v>0.48553000000000002</v>
      </c>
      <c r="R185">
        <v>0.12609999999999999</v>
      </c>
      <c r="S185">
        <v>1.6E-2</v>
      </c>
      <c r="T185">
        <v>1474.56</v>
      </c>
      <c r="U185">
        <v>48.465000000000003</v>
      </c>
      <c r="V185">
        <v>4.7882999999999996</v>
      </c>
      <c r="W185">
        <v>140.521636</v>
      </c>
      <c r="X185">
        <v>3.3506</v>
      </c>
      <c r="Y185">
        <v>19.181000000000001</v>
      </c>
    </row>
    <row r="186" spans="1:25" x14ac:dyDescent="0.25">
      <c r="A186" t="s">
        <v>53</v>
      </c>
      <c r="B186" t="s">
        <v>54</v>
      </c>
      <c r="C186" s="9">
        <f t="shared" si="22"/>
        <v>43605.521655999997</v>
      </c>
      <c r="D186">
        <f t="shared" si="23"/>
        <v>19.5</v>
      </c>
      <c r="E186">
        <f t="shared" si="24"/>
        <v>20.5</v>
      </c>
      <c r="F186" s="1">
        <f t="shared" si="25"/>
        <v>32.238</v>
      </c>
      <c r="G186" s="1">
        <f t="shared" si="26"/>
        <v>6.9669999999999996</v>
      </c>
      <c r="H186">
        <f t="shared" si="27"/>
        <v>4.6059999999999999</v>
      </c>
      <c r="I186">
        <f t="shared" si="28"/>
        <v>46.85</v>
      </c>
      <c r="J186" s="1">
        <f t="shared" si="29"/>
        <v>0.443</v>
      </c>
      <c r="K186" s="1"/>
      <c r="M186">
        <v>20</v>
      </c>
      <c r="N186">
        <v>6.9665999999999997</v>
      </c>
      <c r="O186">
        <v>32.238</v>
      </c>
      <c r="P186">
        <v>25.248000000000001</v>
      </c>
      <c r="Q186" s="8">
        <v>0.44330000000000003</v>
      </c>
      <c r="R186">
        <v>0.12620000000000001</v>
      </c>
      <c r="S186">
        <v>1.6E-2</v>
      </c>
      <c r="T186">
        <v>1475.4</v>
      </c>
      <c r="U186">
        <v>46.844999999999999</v>
      </c>
      <c r="V186">
        <v>4.6059999999999999</v>
      </c>
      <c r="W186">
        <v>140.52165600000001</v>
      </c>
      <c r="X186">
        <v>3.2229999999999999</v>
      </c>
      <c r="Y186">
        <v>20.190999999999999</v>
      </c>
    </row>
    <row r="187" spans="1:25" x14ac:dyDescent="0.25">
      <c r="A187" t="s">
        <v>53</v>
      </c>
      <c r="B187" t="s">
        <v>54</v>
      </c>
      <c r="C187" s="9">
        <f t="shared" si="22"/>
        <v>43605.521675000004</v>
      </c>
      <c r="D187">
        <f t="shared" si="23"/>
        <v>20.5</v>
      </c>
      <c r="E187">
        <f t="shared" si="24"/>
        <v>21.5</v>
      </c>
      <c r="F187" s="1">
        <f t="shared" si="25"/>
        <v>32.280999999999999</v>
      </c>
      <c r="G187" s="1">
        <f t="shared" si="26"/>
        <v>7.0359999999999996</v>
      </c>
      <c r="H187">
        <f t="shared" si="27"/>
        <v>4.4909999999999997</v>
      </c>
      <c r="I187">
        <f t="shared" si="28"/>
        <v>45.76</v>
      </c>
      <c r="J187" s="1">
        <f t="shared" si="29"/>
        <v>0.38800000000000001</v>
      </c>
      <c r="K187" s="1"/>
      <c r="M187">
        <v>21</v>
      </c>
      <c r="N187">
        <v>7.0355999999999996</v>
      </c>
      <c r="O187">
        <v>32.281199999999998</v>
      </c>
      <c r="P187">
        <v>25.2729</v>
      </c>
      <c r="Q187" s="8">
        <v>0.38811000000000001</v>
      </c>
      <c r="R187">
        <v>0.12609999999999999</v>
      </c>
      <c r="S187">
        <v>1.6E-2</v>
      </c>
      <c r="T187">
        <v>1475.74</v>
      </c>
      <c r="U187">
        <v>45.764000000000003</v>
      </c>
      <c r="V187">
        <v>4.4912999999999998</v>
      </c>
      <c r="W187">
        <v>140.52167499999999</v>
      </c>
      <c r="X187">
        <v>3.1427</v>
      </c>
      <c r="Y187">
        <v>21.2</v>
      </c>
    </row>
    <row r="188" spans="1:25" x14ac:dyDescent="0.25">
      <c r="A188" t="s">
        <v>53</v>
      </c>
      <c r="B188" t="s">
        <v>54</v>
      </c>
      <c r="C188" s="9">
        <f t="shared" si="22"/>
        <v>43605.521695000003</v>
      </c>
      <c r="D188">
        <f t="shared" si="23"/>
        <v>21.5</v>
      </c>
      <c r="E188">
        <f t="shared" si="24"/>
        <v>22.5</v>
      </c>
      <c r="F188" s="1">
        <f t="shared" si="25"/>
        <v>32.314</v>
      </c>
      <c r="G188" s="1">
        <f t="shared" si="26"/>
        <v>7.0279999999999996</v>
      </c>
      <c r="H188">
        <f t="shared" si="27"/>
        <v>4.4089999999999998</v>
      </c>
      <c r="I188">
        <f t="shared" si="28"/>
        <v>44.93</v>
      </c>
      <c r="J188" s="1">
        <f t="shared" si="29"/>
        <v>0.34699999999999998</v>
      </c>
      <c r="K188" s="1"/>
      <c r="M188">
        <v>22</v>
      </c>
      <c r="N188">
        <v>7.0278999999999998</v>
      </c>
      <c r="O188">
        <v>32.314399999999999</v>
      </c>
      <c r="P188">
        <v>25.3</v>
      </c>
      <c r="Q188" s="8">
        <v>0.34677000000000002</v>
      </c>
      <c r="R188">
        <v>0.12609999999999999</v>
      </c>
      <c r="S188">
        <v>1.7000000000000001E-2</v>
      </c>
      <c r="T188">
        <v>1475.77</v>
      </c>
      <c r="U188">
        <v>44.93</v>
      </c>
      <c r="V188">
        <v>4.4093</v>
      </c>
      <c r="W188">
        <v>140.52169499999999</v>
      </c>
      <c r="X188">
        <v>3.0853999999999999</v>
      </c>
      <c r="Y188">
        <v>22.21</v>
      </c>
    </row>
    <row r="189" spans="1:25" x14ac:dyDescent="0.25">
      <c r="A189" t="s">
        <v>53</v>
      </c>
      <c r="B189" t="s">
        <v>54</v>
      </c>
      <c r="C189" s="9">
        <f t="shared" si="22"/>
        <v>43605.521715000003</v>
      </c>
      <c r="D189">
        <f t="shared" si="23"/>
        <v>22.5</v>
      </c>
      <c r="E189">
        <f t="shared" si="24"/>
        <v>23.5</v>
      </c>
      <c r="F189" s="1">
        <f t="shared" si="25"/>
        <v>32.356000000000002</v>
      </c>
      <c r="G189" s="1">
        <f t="shared" si="26"/>
        <v>7.0640000000000001</v>
      </c>
      <c r="H189">
        <f t="shared" si="27"/>
        <v>4.3099999999999996</v>
      </c>
      <c r="I189">
        <f t="shared" si="28"/>
        <v>43.97</v>
      </c>
      <c r="J189" s="1">
        <f t="shared" si="29"/>
        <v>0.30499999999999999</v>
      </c>
      <c r="K189" s="1"/>
      <c r="M189">
        <v>23</v>
      </c>
      <c r="N189">
        <v>7.0635000000000003</v>
      </c>
      <c r="O189">
        <v>32.355600000000003</v>
      </c>
      <c r="P189">
        <v>25.3277</v>
      </c>
      <c r="Q189" s="8">
        <v>0.30517</v>
      </c>
      <c r="R189">
        <v>0.12620000000000001</v>
      </c>
      <c r="S189">
        <v>1.7000000000000001E-2</v>
      </c>
      <c r="T189">
        <v>1475.98</v>
      </c>
      <c r="U189">
        <v>43.966000000000001</v>
      </c>
      <c r="V189">
        <v>4.3098999999999998</v>
      </c>
      <c r="W189">
        <v>140.521715</v>
      </c>
      <c r="X189">
        <v>3.0158</v>
      </c>
      <c r="Y189">
        <v>23.22</v>
      </c>
    </row>
    <row r="190" spans="1:25" x14ac:dyDescent="0.25">
      <c r="A190" t="s">
        <v>53</v>
      </c>
      <c r="B190" t="s">
        <v>54</v>
      </c>
      <c r="C190" s="9">
        <f t="shared" si="22"/>
        <v>43605.521735000002</v>
      </c>
      <c r="D190">
        <f t="shared" si="23"/>
        <v>23.5</v>
      </c>
      <c r="E190">
        <f t="shared" si="24"/>
        <v>24.5</v>
      </c>
      <c r="F190" s="1">
        <f t="shared" si="25"/>
        <v>32.371000000000002</v>
      </c>
      <c r="G190" s="1">
        <f t="shared" si="26"/>
        <v>7.0289999999999999</v>
      </c>
      <c r="H190">
        <f t="shared" si="27"/>
        <v>4.2690000000000001</v>
      </c>
      <c r="I190">
        <f t="shared" si="28"/>
        <v>43.52</v>
      </c>
      <c r="J190" s="1">
        <f t="shared" si="29"/>
        <v>0.29099999999999998</v>
      </c>
      <c r="K190" s="1"/>
      <c r="M190">
        <v>24</v>
      </c>
      <c r="N190">
        <v>7.0290999999999997</v>
      </c>
      <c r="O190">
        <v>32.370899999999999</v>
      </c>
      <c r="P190">
        <v>25.3443</v>
      </c>
      <c r="Q190" s="8">
        <v>0.29083999999999999</v>
      </c>
      <c r="R190">
        <v>0.12609999999999999</v>
      </c>
      <c r="S190">
        <v>1.7000000000000001E-2</v>
      </c>
      <c r="T190">
        <v>1475.88</v>
      </c>
      <c r="U190">
        <v>43.517000000000003</v>
      </c>
      <c r="V190">
        <v>4.2689000000000004</v>
      </c>
      <c r="W190">
        <v>140.52173500000001</v>
      </c>
      <c r="X190">
        <v>2.9870999999999999</v>
      </c>
      <c r="Y190">
        <v>24.228999999999999</v>
      </c>
    </row>
    <row r="191" spans="1:25" x14ac:dyDescent="0.25">
      <c r="A191" t="s">
        <v>53</v>
      </c>
      <c r="B191" t="s">
        <v>54</v>
      </c>
      <c r="C191" s="9">
        <f t="shared" si="22"/>
        <v>43605.521755000002</v>
      </c>
      <c r="D191">
        <f t="shared" si="23"/>
        <v>24.5</v>
      </c>
      <c r="E191">
        <f t="shared" si="24"/>
        <v>25.5</v>
      </c>
      <c r="F191" s="1">
        <f t="shared" si="25"/>
        <v>32.392000000000003</v>
      </c>
      <c r="G191" s="1">
        <f t="shared" si="26"/>
        <v>7.0609999999999999</v>
      </c>
      <c r="H191">
        <f t="shared" si="27"/>
        <v>4.2519999999999998</v>
      </c>
      <c r="I191">
        <f t="shared" si="28"/>
        <v>43.38</v>
      </c>
      <c r="J191" s="1">
        <f t="shared" si="29"/>
        <v>0.27</v>
      </c>
      <c r="K191" s="1"/>
      <c r="M191">
        <v>25</v>
      </c>
      <c r="N191">
        <v>7.0608000000000004</v>
      </c>
      <c r="O191">
        <v>32.392099999999999</v>
      </c>
      <c r="P191">
        <v>25.3568</v>
      </c>
      <c r="Q191" s="8">
        <v>0.26980999999999999</v>
      </c>
      <c r="R191">
        <v>0.126</v>
      </c>
      <c r="S191">
        <v>1.6E-2</v>
      </c>
      <c r="T191">
        <v>1476.05</v>
      </c>
      <c r="U191">
        <v>43.381999999999998</v>
      </c>
      <c r="V191">
        <v>4.2519999999999998</v>
      </c>
      <c r="W191">
        <v>140.52175500000001</v>
      </c>
      <c r="X191">
        <v>2.9752999999999998</v>
      </c>
      <c r="Y191">
        <v>25.239000000000001</v>
      </c>
    </row>
    <row r="192" spans="1:25" x14ac:dyDescent="0.25">
      <c r="A192" t="s">
        <v>53</v>
      </c>
      <c r="B192" t="s">
        <v>54</v>
      </c>
      <c r="C192" s="9">
        <f t="shared" si="22"/>
        <v>43605.521775000001</v>
      </c>
      <c r="D192">
        <f t="shared" si="23"/>
        <v>25.5</v>
      </c>
      <c r="E192">
        <f t="shared" si="24"/>
        <v>26.5</v>
      </c>
      <c r="F192" s="1">
        <f t="shared" si="25"/>
        <v>32.402000000000001</v>
      </c>
      <c r="G192" s="1">
        <f t="shared" si="26"/>
        <v>7.0679999999999996</v>
      </c>
      <c r="H192">
        <f t="shared" si="27"/>
        <v>4.2380000000000004</v>
      </c>
      <c r="I192">
        <f t="shared" si="28"/>
        <v>43.25</v>
      </c>
      <c r="J192" s="1">
        <f t="shared" si="29"/>
        <v>0.26</v>
      </c>
      <c r="K192" s="1"/>
      <c r="M192">
        <v>26</v>
      </c>
      <c r="N192">
        <v>7.0677000000000003</v>
      </c>
      <c r="O192">
        <v>32.402299999999997</v>
      </c>
      <c r="P192">
        <v>25.363900000000001</v>
      </c>
      <c r="Q192" s="8">
        <v>0.26006000000000001</v>
      </c>
      <c r="R192">
        <v>0.12609999999999999</v>
      </c>
      <c r="S192">
        <v>1.7000000000000001E-2</v>
      </c>
      <c r="T192">
        <v>1476.1</v>
      </c>
      <c r="U192">
        <v>43.247</v>
      </c>
      <c r="V192">
        <v>4.2378</v>
      </c>
      <c r="W192">
        <v>140.52177499999999</v>
      </c>
      <c r="X192">
        <v>2.9653</v>
      </c>
      <c r="Y192">
        <v>26.248000000000001</v>
      </c>
    </row>
    <row r="193" spans="1:25" x14ac:dyDescent="0.25">
      <c r="A193" t="s">
        <v>53</v>
      </c>
      <c r="B193" t="s">
        <v>54</v>
      </c>
      <c r="C193" s="9">
        <f t="shared" si="22"/>
        <v>43605.521795000001</v>
      </c>
      <c r="D193">
        <f t="shared" si="23"/>
        <v>26.5</v>
      </c>
      <c r="E193">
        <f t="shared" si="24"/>
        <v>27.5</v>
      </c>
      <c r="F193" s="1">
        <f t="shared" si="25"/>
        <v>32.423999999999999</v>
      </c>
      <c r="G193" s="1">
        <f t="shared" si="26"/>
        <v>7.1050000000000004</v>
      </c>
      <c r="H193">
        <f t="shared" si="27"/>
        <v>4.2309999999999999</v>
      </c>
      <c r="I193">
        <f t="shared" si="28"/>
        <v>43.22</v>
      </c>
      <c r="J193" s="1">
        <f t="shared" si="29"/>
        <v>0.25600000000000001</v>
      </c>
      <c r="K193" s="1"/>
      <c r="M193">
        <v>27</v>
      </c>
      <c r="N193">
        <v>7.1054000000000004</v>
      </c>
      <c r="O193">
        <v>32.424199999999999</v>
      </c>
      <c r="P193">
        <v>25.376100000000001</v>
      </c>
      <c r="Q193" s="8">
        <v>0.25552999999999998</v>
      </c>
      <c r="R193">
        <v>0.12609999999999999</v>
      </c>
      <c r="S193">
        <v>1.7000000000000001E-2</v>
      </c>
      <c r="T193">
        <v>1476.29</v>
      </c>
      <c r="U193">
        <v>43.216000000000001</v>
      </c>
      <c r="V193">
        <v>4.2305000000000001</v>
      </c>
      <c r="W193">
        <v>140.521795</v>
      </c>
      <c r="X193">
        <v>2.9601999999999999</v>
      </c>
      <c r="Y193">
        <v>27.257999999999999</v>
      </c>
    </row>
    <row r="194" spans="1:25" x14ac:dyDescent="0.25">
      <c r="A194" t="s">
        <v>53</v>
      </c>
      <c r="B194" t="s">
        <v>54</v>
      </c>
      <c r="C194" s="9">
        <f t="shared" si="22"/>
        <v>43605.521815</v>
      </c>
      <c r="D194">
        <f t="shared" si="23"/>
        <v>27.5</v>
      </c>
      <c r="E194">
        <f t="shared" si="24"/>
        <v>28.5</v>
      </c>
      <c r="F194" s="1">
        <f t="shared" si="25"/>
        <v>32.44</v>
      </c>
      <c r="G194" s="1">
        <f t="shared" si="26"/>
        <v>7.0229999999999997</v>
      </c>
      <c r="H194">
        <f t="shared" si="27"/>
        <v>4.2409999999999997</v>
      </c>
      <c r="I194">
        <f t="shared" si="28"/>
        <v>43.25</v>
      </c>
      <c r="J194" s="1">
        <f t="shared" si="29"/>
        <v>0.24199999999999999</v>
      </c>
      <c r="K194" s="1"/>
      <c r="M194">
        <v>28</v>
      </c>
      <c r="N194">
        <v>7.0232999999999999</v>
      </c>
      <c r="O194">
        <v>32.440100000000001</v>
      </c>
      <c r="P194">
        <v>25.3996</v>
      </c>
      <c r="Q194" s="8">
        <v>0.24160000000000001</v>
      </c>
      <c r="R194">
        <v>0.12609999999999999</v>
      </c>
      <c r="S194">
        <v>1.7000000000000001E-2</v>
      </c>
      <c r="T194">
        <v>1476.01</v>
      </c>
      <c r="U194">
        <v>43.25</v>
      </c>
      <c r="V194">
        <v>4.2413999999999996</v>
      </c>
      <c r="W194">
        <v>140.521815</v>
      </c>
      <c r="X194">
        <v>2.9679000000000002</v>
      </c>
      <c r="Y194">
        <v>28.268000000000001</v>
      </c>
    </row>
    <row r="195" spans="1:25" x14ac:dyDescent="0.25">
      <c r="A195" t="s">
        <v>53</v>
      </c>
      <c r="B195" t="s">
        <v>54</v>
      </c>
      <c r="C195" s="9">
        <f t="shared" si="22"/>
        <v>43605.521836</v>
      </c>
      <c r="D195">
        <f t="shared" si="23"/>
        <v>28.5</v>
      </c>
      <c r="E195">
        <f t="shared" si="24"/>
        <v>29.5</v>
      </c>
      <c r="F195" s="1">
        <f t="shared" si="25"/>
        <v>32.497999999999998</v>
      </c>
      <c r="G195" s="1">
        <f t="shared" si="26"/>
        <v>6.9139999999999997</v>
      </c>
      <c r="H195">
        <f t="shared" si="27"/>
        <v>4.2519999999999998</v>
      </c>
      <c r="I195">
        <f t="shared" si="28"/>
        <v>43.27</v>
      </c>
      <c r="J195" s="1">
        <f t="shared" si="29"/>
        <v>0.249</v>
      </c>
      <c r="K195" s="1"/>
      <c r="M195">
        <v>29</v>
      </c>
      <c r="N195">
        <v>6.9139999999999997</v>
      </c>
      <c r="O195">
        <v>32.497599999999998</v>
      </c>
      <c r="P195">
        <v>25.459399999999999</v>
      </c>
      <c r="Q195" s="8">
        <v>0.24948000000000001</v>
      </c>
      <c r="R195">
        <v>0.12620000000000001</v>
      </c>
      <c r="S195">
        <v>1.6E-2</v>
      </c>
      <c r="T195">
        <v>1475.67</v>
      </c>
      <c r="U195">
        <v>43.267000000000003</v>
      </c>
      <c r="V195">
        <v>4.2521000000000004</v>
      </c>
      <c r="W195">
        <v>140.52183600000001</v>
      </c>
      <c r="X195">
        <v>2.9754</v>
      </c>
      <c r="Y195">
        <v>29.277000000000001</v>
      </c>
    </row>
    <row r="196" spans="1:25" x14ac:dyDescent="0.25">
      <c r="A196" t="s">
        <v>53</v>
      </c>
      <c r="B196" t="s">
        <v>54</v>
      </c>
      <c r="C196" s="9">
        <f t="shared" ref="C196:C247" si="30">DATE(2019,1,$W196)+($W196-FLOOR($W196,1))</f>
        <v>43605.521858</v>
      </c>
      <c r="D196">
        <f t="shared" si="23"/>
        <v>29.5</v>
      </c>
      <c r="E196">
        <f t="shared" si="24"/>
        <v>30.5</v>
      </c>
      <c r="F196" s="1">
        <f t="shared" si="25"/>
        <v>32.591000000000001</v>
      </c>
      <c r="G196" s="1">
        <f t="shared" si="26"/>
        <v>6.9349999999999996</v>
      </c>
      <c r="H196">
        <f t="shared" si="27"/>
        <v>4.2430000000000003</v>
      </c>
      <c r="I196">
        <f t="shared" si="28"/>
        <v>43.22</v>
      </c>
      <c r="J196" s="1">
        <f t="shared" si="29"/>
        <v>0.22</v>
      </c>
      <c r="K196" s="1"/>
      <c r="M196">
        <v>30</v>
      </c>
      <c r="N196">
        <v>6.9349999999999996</v>
      </c>
      <c r="O196">
        <v>32.591200000000001</v>
      </c>
      <c r="P196">
        <v>25.5303</v>
      </c>
      <c r="Q196" s="8">
        <v>0.21979000000000001</v>
      </c>
      <c r="R196">
        <v>0.126</v>
      </c>
      <c r="S196">
        <v>1.7000000000000001E-2</v>
      </c>
      <c r="T196">
        <v>1475.89</v>
      </c>
      <c r="U196">
        <v>43.218000000000004</v>
      </c>
      <c r="V196">
        <v>4.2426000000000004</v>
      </c>
      <c r="W196">
        <v>140.52185800000001</v>
      </c>
      <c r="X196">
        <v>2.9687000000000001</v>
      </c>
      <c r="Y196">
        <v>30.286999999999999</v>
      </c>
    </row>
    <row r="197" spans="1:25" x14ac:dyDescent="0.25">
      <c r="A197" t="s">
        <v>53</v>
      </c>
      <c r="B197" t="s">
        <v>54</v>
      </c>
      <c r="C197" s="9">
        <f t="shared" si="30"/>
        <v>43605.521876999999</v>
      </c>
      <c r="D197">
        <f t="shared" ref="D197:D247" si="31">M197-0.5</f>
        <v>30.5</v>
      </c>
      <c r="E197">
        <f t="shared" ref="E197:E247" si="32">M197+0.5</f>
        <v>31.5</v>
      </c>
      <c r="F197" s="1">
        <f t="shared" ref="F197:F247" si="33">ROUND(O197,3)</f>
        <v>32.659999999999997</v>
      </c>
      <c r="G197" s="1">
        <f t="shared" ref="G197:G247" si="34">ROUND(N197,3)</f>
        <v>6.9550000000000001</v>
      </c>
      <c r="H197">
        <f t="shared" ref="H197:H247" si="35">ROUND(V197,3)</f>
        <v>4.282</v>
      </c>
      <c r="I197">
        <f t="shared" ref="I197:I247" si="36">ROUND(U197,2)</f>
        <v>43.66</v>
      </c>
      <c r="J197" s="1">
        <f t="shared" ref="J197:J247" si="37">ROUND(Q197,3)</f>
        <v>0.19800000000000001</v>
      </c>
      <c r="K197" s="1"/>
      <c r="M197">
        <v>31</v>
      </c>
      <c r="N197">
        <v>6.9545000000000003</v>
      </c>
      <c r="O197">
        <v>32.660400000000003</v>
      </c>
      <c r="P197">
        <v>25.5822</v>
      </c>
      <c r="Q197" s="8">
        <v>0.19767999999999999</v>
      </c>
      <c r="R197">
        <v>0.1258</v>
      </c>
      <c r="S197">
        <v>1.7000000000000001E-2</v>
      </c>
      <c r="T197">
        <v>1476.07</v>
      </c>
      <c r="U197">
        <v>43.66</v>
      </c>
      <c r="V197">
        <v>4.2820999999999998</v>
      </c>
      <c r="W197">
        <v>140.52187699999999</v>
      </c>
      <c r="X197">
        <v>2.9964</v>
      </c>
      <c r="Y197">
        <v>31.295999999999999</v>
      </c>
    </row>
    <row r="198" spans="1:25" x14ac:dyDescent="0.25">
      <c r="A198" t="s">
        <v>53</v>
      </c>
      <c r="B198" t="s">
        <v>54</v>
      </c>
      <c r="C198" s="9">
        <f t="shared" si="30"/>
        <v>43605.521897999999</v>
      </c>
      <c r="D198">
        <f t="shared" si="31"/>
        <v>31.5</v>
      </c>
      <c r="E198">
        <f t="shared" si="32"/>
        <v>32.5</v>
      </c>
      <c r="F198" s="1">
        <f t="shared" si="33"/>
        <v>32.779000000000003</v>
      </c>
      <c r="G198" s="1">
        <f t="shared" si="34"/>
        <v>7.03</v>
      </c>
      <c r="H198">
        <f t="shared" si="35"/>
        <v>4.3659999999999997</v>
      </c>
      <c r="I198">
        <f t="shared" si="36"/>
        <v>44.63</v>
      </c>
      <c r="J198" s="1">
        <f t="shared" si="37"/>
        <v>0.191</v>
      </c>
      <c r="K198" s="1"/>
      <c r="M198">
        <v>32</v>
      </c>
      <c r="N198">
        <v>7.0304000000000002</v>
      </c>
      <c r="O198">
        <v>32.7791</v>
      </c>
      <c r="P198">
        <v>25.665500000000002</v>
      </c>
      <c r="Q198" s="8">
        <v>0.19081999999999999</v>
      </c>
      <c r="R198">
        <v>0.126</v>
      </c>
      <c r="S198">
        <v>1.6E-2</v>
      </c>
      <c r="T198">
        <v>1476.53</v>
      </c>
      <c r="U198">
        <v>44.627000000000002</v>
      </c>
      <c r="V198">
        <v>4.3658999999999999</v>
      </c>
      <c r="W198">
        <v>140.52189799999999</v>
      </c>
      <c r="X198">
        <v>3.0550000000000002</v>
      </c>
      <c r="Y198">
        <v>32.305999999999997</v>
      </c>
    </row>
    <row r="199" spans="1:25" x14ac:dyDescent="0.25">
      <c r="A199" t="s">
        <v>53</v>
      </c>
      <c r="B199" t="s">
        <v>54</v>
      </c>
      <c r="C199" s="9">
        <f t="shared" si="30"/>
        <v>43605.521917999999</v>
      </c>
      <c r="D199">
        <f t="shared" si="31"/>
        <v>32.5</v>
      </c>
      <c r="E199">
        <f t="shared" si="32"/>
        <v>33.5</v>
      </c>
      <c r="F199" s="1">
        <f t="shared" si="33"/>
        <v>32.856000000000002</v>
      </c>
      <c r="G199" s="1">
        <f t="shared" si="34"/>
        <v>7.1020000000000003</v>
      </c>
      <c r="H199">
        <f t="shared" si="35"/>
        <v>4.4859999999999998</v>
      </c>
      <c r="I199">
        <f t="shared" si="36"/>
        <v>45.96</v>
      </c>
      <c r="J199" s="1">
        <f t="shared" si="37"/>
        <v>0.18099999999999999</v>
      </c>
      <c r="K199" s="1"/>
      <c r="M199">
        <v>33</v>
      </c>
      <c r="N199">
        <v>7.1024000000000003</v>
      </c>
      <c r="O199">
        <v>32.856400000000001</v>
      </c>
      <c r="P199">
        <v>25.7166</v>
      </c>
      <c r="Q199" s="8">
        <v>0.18134</v>
      </c>
      <c r="R199">
        <v>0.1258</v>
      </c>
      <c r="S199">
        <v>1.6E-2</v>
      </c>
      <c r="T199">
        <v>1476.92</v>
      </c>
      <c r="U199">
        <v>45.954999999999998</v>
      </c>
      <c r="V199">
        <v>4.4861000000000004</v>
      </c>
      <c r="W199">
        <v>140.521918</v>
      </c>
      <c r="X199">
        <v>3.1391</v>
      </c>
      <c r="Y199">
        <v>33.316000000000003</v>
      </c>
    </row>
    <row r="200" spans="1:25" x14ac:dyDescent="0.25">
      <c r="A200" t="s">
        <v>53</v>
      </c>
      <c r="B200" t="s">
        <v>54</v>
      </c>
      <c r="C200" s="9">
        <f t="shared" si="30"/>
        <v>43605.521937999998</v>
      </c>
      <c r="D200">
        <f t="shared" si="31"/>
        <v>33.5</v>
      </c>
      <c r="E200">
        <f t="shared" si="32"/>
        <v>34.5</v>
      </c>
      <c r="F200" s="1">
        <f t="shared" si="33"/>
        <v>32.927</v>
      </c>
      <c r="G200" s="1">
        <f t="shared" si="34"/>
        <v>7.18</v>
      </c>
      <c r="H200">
        <f t="shared" si="35"/>
        <v>4.5449999999999999</v>
      </c>
      <c r="I200">
        <f t="shared" si="36"/>
        <v>46.66</v>
      </c>
      <c r="J200" s="1">
        <f t="shared" si="37"/>
        <v>0.17499999999999999</v>
      </c>
      <c r="K200" s="1"/>
      <c r="M200">
        <v>34</v>
      </c>
      <c r="N200">
        <v>7.1801000000000004</v>
      </c>
      <c r="O200">
        <v>32.9268</v>
      </c>
      <c r="P200">
        <v>25.761500000000002</v>
      </c>
      <c r="Q200" s="8">
        <v>0.17451</v>
      </c>
      <c r="R200">
        <v>0.126</v>
      </c>
      <c r="S200">
        <v>1.6E-2</v>
      </c>
      <c r="T200">
        <v>1477.32</v>
      </c>
      <c r="U200">
        <v>46.661999999999999</v>
      </c>
      <c r="V200">
        <v>4.5449000000000002</v>
      </c>
      <c r="W200">
        <v>140.52193800000001</v>
      </c>
      <c r="X200">
        <v>3.1802999999999999</v>
      </c>
      <c r="Y200">
        <v>34.325000000000003</v>
      </c>
    </row>
    <row r="201" spans="1:25" x14ac:dyDescent="0.25">
      <c r="A201" t="s">
        <v>53</v>
      </c>
      <c r="B201" t="s">
        <v>54</v>
      </c>
      <c r="C201" s="9">
        <f t="shared" si="30"/>
        <v>43605.521956999997</v>
      </c>
      <c r="D201">
        <f t="shared" si="31"/>
        <v>34.5</v>
      </c>
      <c r="E201">
        <f t="shared" si="32"/>
        <v>35.5</v>
      </c>
      <c r="F201" s="1">
        <f t="shared" si="33"/>
        <v>32.933999999999997</v>
      </c>
      <c r="G201" s="1">
        <f t="shared" si="34"/>
        <v>7.1879999999999997</v>
      </c>
      <c r="H201">
        <f t="shared" si="35"/>
        <v>4.601</v>
      </c>
      <c r="I201">
        <f t="shared" si="36"/>
        <v>47.25</v>
      </c>
      <c r="J201" s="1">
        <f t="shared" si="37"/>
        <v>0.17199999999999999</v>
      </c>
      <c r="K201" s="1"/>
      <c r="M201">
        <v>35</v>
      </c>
      <c r="N201">
        <v>7.1882000000000001</v>
      </c>
      <c r="O201">
        <v>32.934100000000001</v>
      </c>
      <c r="P201">
        <v>25.766100000000002</v>
      </c>
      <c r="Q201" s="8">
        <v>0.17183999999999999</v>
      </c>
      <c r="R201">
        <v>0.12590000000000001</v>
      </c>
      <c r="S201">
        <v>1.7000000000000001E-2</v>
      </c>
      <c r="T201">
        <v>1477.38</v>
      </c>
      <c r="U201">
        <v>47.249000000000002</v>
      </c>
      <c r="V201">
        <v>4.601</v>
      </c>
      <c r="W201">
        <v>140.52195699999999</v>
      </c>
      <c r="X201">
        <v>3.2195</v>
      </c>
      <c r="Y201">
        <v>35.335000000000001</v>
      </c>
    </row>
    <row r="202" spans="1:25" x14ac:dyDescent="0.25">
      <c r="A202" t="s">
        <v>53</v>
      </c>
      <c r="B202" t="s">
        <v>54</v>
      </c>
      <c r="C202" s="9">
        <f t="shared" si="30"/>
        <v>43605.521977999997</v>
      </c>
      <c r="D202">
        <f t="shared" si="31"/>
        <v>35.5</v>
      </c>
      <c r="E202">
        <f t="shared" si="32"/>
        <v>36.5</v>
      </c>
      <c r="F202" s="1">
        <f t="shared" si="33"/>
        <v>32.972000000000001</v>
      </c>
      <c r="G202" s="1">
        <f t="shared" si="34"/>
        <v>7.2460000000000004</v>
      </c>
      <c r="H202">
        <f t="shared" si="35"/>
        <v>4.6180000000000003</v>
      </c>
      <c r="I202">
        <f t="shared" si="36"/>
        <v>47.5</v>
      </c>
      <c r="J202" s="1">
        <f t="shared" si="37"/>
        <v>0.17399999999999999</v>
      </c>
      <c r="K202" s="1"/>
      <c r="M202">
        <v>36</v>
      </c>
      <c r="N202">
        <v>7.2462</v>
      </c>
      <c r="O202">
        <v>32.971499999999999</v>
      </c>
      <c r="P202">
        <v>25.787600000000001</v>
      </c>
      <c r="Q202" s="8">
        <v>0.17416999999999999</v>
      </c>
      <c r="R202">
        <v>0.126</v>
      </c>
      <c r="S202">
        <v>1.7000000000000001E-2</v>
      </c>
      <c r="T202">
        <v>1477.67</v>
      </c>
      <c r="U202">
        <v>47.502000000000002</v>
      </c>
      <c r="V202">
        <v>4.6182999999999996</v>
      </c>
      <c r="W202">
        <v>140.52197799999999</v>
      </c>
      <c r="X202">
        <v>3.2315999999999998</v>
      </c>
      <c r="Y202">
        <v>36.344999999999999</v>
      </c>
    </row>
    <row r="203" spans="1:25" x14ac:dyDescent="0.25">
      <c r="A203" t="s">
        <v>53</v>
      </c>
      <c r="B203" t="s">
        <v>54</v>
      </c>
      <c r="C203" s="9">
        <f t="shared" si="30"/>
        <v>43605.521997000003</v>
      </c>
      <c r="D203">
        <f t="shared" si="31"/>
        <v>36.5</v>
      </c>
      <c r="E203">
        <f t="shared" si="32"/>
        <v>37.5</v>
      </c>
      <c r="F203" s="1">
        <f t="shared" si="33"/>
        <v>33.009</v>
      </c>
      <c r="G203" s="1">
        <f t="shared" si="34"/>
        <v>7.3079999999999998</v>
      </c>
      <c r="H203">
        <f t="shared" si="35"/>
        <v>4.5999999999999996</v>
      </c>
      <c r="I203">
        <f t="shared" si="36"/>
        <v>47.39</v>
      </c>
      <c r="J203" s="1">
        <f t="shared" si="37"/>
        <v>0.17100000000000001</v>
      </c>
      <c r="K203" s="1"/>
      <c r="M203">
        <v>37</v>
      </c>
      <c r="N203">
        <v>7.3080999999999996</v>
      </c>
      <c r="O203">
        <v>33.0092</v>
      </c>
      <c r="P203">
        <v>25.808700000000002</v>
      </c>
      <c r="Q203" s="8">
        <v>0.17094999999999999</v>
      </c>
      <c r="R203">
        <v>0.12590000000000001</v>
      </c>
      <c r="S203">
        <v>1.6E-2</v>
      </c>
      <c r="T203">
        <v>1477.97</v>
      </c>
      <c r="U203">
        <v>47.39</v>
      </c>
      <c r="V203">
        <v>4.5998000000000001</v>
      </c>
      <c r="W203">
        <v>140.521997</v>
      </c>
      <c r="X203">
        <v>3.2187000000000001</v>
      </c>
      <c r="Y203">
        <v>37.353999999999999</v>
      </c>
    </row>
    <row r="204" spans="1:25" x14ac:dyDescent="0.25">
      <c r="A204" t="s">
        <v>53</v>
      </c>
      <c r="B204" t="s">
        <v>54</v>
      </c>
      <c r="C204" s="9">
        <f t="shared" si="30"/>
        <v>43605.522017000003</v>
      </c>
      <c r="D204">
        <f t="shared" si="31"/>
        <v>37.5</v>
      </c>
      <c r="E204">
        <f t="shared" si="32"/>
        <v>38.5</v>
      </c>
      <c r="F204" s="1">
        <f t="shared" si="33"/>
        <v>33.064999999999998</v>
      </c>
      <c r="G204" s="1">
        <f t="shared" si="34"/>
        <v>7.4480000000000004</v>
      </c>
      <c r="H204">
        <f t="shared" si="35"/>
        <v>4.5659999999999998</v>
      </c>
      <c r="I204">
        <f t="shared" si="36"/>
        <v>47.21</v>
      </c>
      <c r="J204" s="1">
        <f t="shared" si="37"/>
        <v>0.17100000000000001</v>
      </c>
      <c r="K204" s="1"/>
      <c r="M204">
        <v>38</v>
      </c>
      <c r="N204">
        <v>7.4478999999999997</v>
      </c>
      <c r="O204">
        <v>33.064999999999998</v>
      </c>
      <c r="P204">
        <v>25.833200000000001</v>
      </c>
      <c r="Q204" s="8">
        <v>0.17065</v>
      </c>
      <c r="R204">
        <v>0.126</v>
      </c>
      <c r="S204">
        <v>1.6E-2</v>
      </c>
      <c r="T204">
        <v>1478.6</v>
      </c>
      <c r="U204">
        <v>47.209000000000003</v>
      </c>
      <c r="V204">
        <v>4.5659999999999998</v>
      </c>
      <c r="W204">
        <v>140.52201700000001</v>
      </c>
      <c r="X204">
        <v>3.1949999999999998</v>
      </c>
      <c r="Y204">
        <v>38.363999999999997</v>
      </c>
    </row>
    <row r="205" spans="1:25" x14ac:dyDescent="0.25">
      <c r="A205" t="s">
        <v>53</v>
      </c>
      <c r="B205" t="s">
        <v>54</v>
      </c>
      <c r="C205" s="9">
        <f t="shared" si="30"/>
        <v>43605.522037000002</v>
      </c>
      <c r="D205">
        <f t="shared" si="31"/>
        <v>38.5</v>
      </c>
      <c r="E205">
        <f t="shared" si="32"/>
        <v>39.5</v>
      </c>
      <c r="F205" s="1">
        <f t="shared" si="33"/>
        <v>33.088999999999999</v>
      </c>
      <c r="G205" s="1">
        <f t="shared" si="34"/>
        <v>7.4939999999999998</v>
      </c>
      <c r="H205">
        <f t="shared" si="35"/>
        <v>4.5410000000000004</v>
      </c>
      <c r="I205">
        <f t="shared" si="36"/>
        <v>47</v>
      </c>
      <c r="J205" s="1">
        <f t="shared" si="37"/>
        <v>0.17100000000000001</v>
      </c>
      <c r="K205" s="1"/>
      <c r="M205">
        <v>39</v>
      </c>
      <c r="N205">
        <v>7.4935999999999998</v>
      </c>
      <c r="O205">
        <v>33.088900000000002</v>
      </c>
      <c r="P205">
        <v>25.845600000000001</v>
      </c>
      <c r="Q205" s="8">
        <v>0.17063999999999999</v>
      </c>
      <c r="R205">
        <v>0.126</v>
      </c>
      <c r="S205">
        <v>1.6E-2</v>
      </c>
      <c r="T205">
        <v>1478.82</v>
      </c>
      <c r="U205">
        <v>47.003</v>
      </c>
      <c r="V205">
        <v>4.5406000000000004</v>
      </c>
      <c r="W205">
        <v>140.52203700000001</v>
      </c>
      <c r="X205">
        <v>3.1772999999999998</v>
      </c>
      <c r="Y205">
        <v>39.374000000000002</v>
      </c>
    </row>
    <row r="206" spans="1:25" x14ac:dyDescent="0.25">
      <c r="A206" t="s">
        <v>53</v>
      </c>
      <c r="B206" t="s">
        <v>54</v>
      </c>
      <c r="C206" s="9">
        <f t="shared" si="30"/>
        <v>43605.522056000002</v>
      </c>
      <c r="D206">
        <f t="shared" si="31"/>
        <v>39.5</v>
      </c>
      <c r="E206">
        <f t="shared" si="32"/>
        <v>40.5</v>
      </c>
      <c r="F206" s="1">
        <f t="shared" si="33"/>
        <v>33.115000000000002</v>
      </c>
      <c r="G206" s="1">
        <f t="shared" si="34"/>
        <v>7.5170000000000003</v>
      </c>
      <c r="H206">
        <f t="shared" si="35"/>
        <v>4.4980000000000002</v>
      </c>
      <c r="I206">
        <f t="shared" si="36"/>
        <v>46.59</v>
      </c>
      <c r="J206" s="1">
        <f t="shared" si="37"/>
        <v>0.17100000000000001</v>
      </c>
      <c r="K206" s="1"/>
      <c r="M206">
        <v>40</v>
      </c>
      <c r="N206">
        <v>7.5170000000000003</v>
      </c>
      <c r="O206">
        <v>33.114699999999999</v>
      </c>
      <c r="P206">
        <v>25.8626</v>
      </c>
      <c r="Q206" s="8">
        <v>0.17094000000000001</v>
      </c>
      <c r="R206">
        <v>0.12590000000000001</v>
      </c>
      <c r="S206">
        <v>1.7000000000000001E-2</v>
      </c>
      <c r="T206">
        <v>1478.96</v>
      </c>
      <c r="U206">
        <v>46.59</v>
      </c>
      <c r="V206">
        <v>4.4974999999999996</v>
      </c>
      <c r="W206">
        <v>140.52205599999999</v>
      </c>
      <c r="X206">
        <v>3.1471</v>
      </c>
      <c r="Y206">
        <v>40.384</v>
      </c>
    </row>
    <row r="207" spans="1:25" x14ac:dyDescent="0.25">
      <c r="A207" t="s">
        <v>53</v>
      </c>
      <c r="B207" t="s">
        <v>54</v>
      </c>
      <c r="C207" s="9">
        <f t="shared" si="30"/>
        <v>43605.522075000001</v>
      </c>
      <c r="D207">
        <f t="shared" si="31"/>
        <v>40.5</v>
      </c>
      <c r="E207">
        <f t="shared" si="32"/>
        <v>41.5</v>
      </c>
      <c r="F207" s="1">
        <f t="shared" si="33"/>
        <v>33.149000000000001</v>
      </c>
      <c r="G207" s="1">
        <f t="shared" si="34"/>
        <v>7.5460000000000003</v>
      </c>
      <c r="H207">
        <f t="shared" si="35"/>
        <v>4.42</v>
      </c>
      <c r="I207">
        <f t="shared" si="36"/>
        <v>45.83</v>
      </c>
      <c r="J207" s="1">
        <f t="shared" si="37"/>
        <v>0.17100000000000001</v>
      </c>
      <c r="K207" s="1"/>
      <c r="M207">
        <v>41</v>
      </c>
      <c r="N207">
        <v>7.5458999999999996</v>
      </c>
      <c r="O207">
        <v>33.1492</v>
      </c>
      <c r="P207">
        <v>25.8856</v>
      </c>
      <c r="Q207" s="8">
        <v>0.17094000000000001</v>
      </c>
      <c r="R207">
        <v>0.12590000000000001</v>
      </c>
      <c r="S207">
        <v>1.7000000000000001E-2</v>
      </c>
      <c r="T207">
        <v>1479.13</v>
      </c>
      <c r="U207">
        <v>45.829000000000001</v>
      </c>
      <c r="V207">
        <v>4.4202000000000004</v>
      </c>
      <c r="W207">
        <v>140.522075</v>
      </c>
      <c r="X207">
        <v>3.093</v>
      </c>
      <c r="Y207">
        <v>41.393000000000001</v>
      </c>
    </row>
    <row r="208" spans="1:25" x14ac:dyDescent="0.25">
      <c r="A208" t="s">
        <v>53</v>
      </c>
      <c r="B208" t="s">
        <v>54</v>
      </c>
      <c r="C208" s="9">
        <f t="shared" si="30"/>
        <v>43605.522095</v>
      </c>
      <c r="D208">
        <f t="shared" si="31"/>
        <v>41.5</v>
      </c>
      <c r="E208">
        <f t="shared" si="32"/>
        <v>42.5</v>
      </c>
      <c r="F208" s="1">
        <f t="shared" si="33"/>
        <v>33.192</v>
      </c>
      <c r="G208" s="1">
        <f t="shared" si="34"/>
        <v>7.6180000000000003</v>
      </c>
      <c r="H208">
        <f t="shared" si="35"/>
        <v>4.3860000000000001</v>
      </c>
      <c r="I208">
        <f t="shared" si="36"/>
        <v>45.56</v>
      </c>
      <c r="J208" s="1">
        <f t="shared" si="37"/>
        <v>0.17100000000000001</v>
      </c>
      <c r="K208" s="1"/>
      <c r="M208">
        <v>42</v>
      </c>
      <c r="N208">
        <v>7.6181000000000001</v>
      </c>
      <c r="O208">
        <v>33.1922</v>
      </c>
      <c r="P208">
        <v>25.909199999999998</v>
      </c>
      <c r="Q208" s="8">
        <v>0.17094000000000001</v>
      </c>
      <c r="R208">
        <v>0.126</v>
      </c>
      <c r="S208">
        <v>1.6E-2</v>
      </c>
      <c r="T208">
        <v>1479.47</v>
      </c>
      <c r="U208">
        <v>45.557000000000002</v>
      </c>
      <c r="V208">
        <v>4.3855000000000004</v>
      </c>
      <c r="W208">
        <v>140.52209500000001</v>
      </c>
      <c r="X208">
        <v>3.0687000000000002</v>
      </c>
      <c r="Y208">
        <v>42.402999999999999</v>
      </c>
    </row>
    <row r="209" spans="1:25" x14ac:dyDescent="0.25">
      <c r="A209" t="s">
        <v>53</v>
      </c>
      <c r="B209" t="s">
        <v>54</v>
      </c>
      <c r="C209" s="9">
        <f t="shared" si="30"/>
        <v>43605.522115</v>
      </c>
      <c r="D209">
        <f t="shared" si="31"/>
        <v>42.5</v>
      </c>
      <c r="E209">
        <f t="shared" si="32"/>
        <v>43.5</v>
      </c>
      <c r="F209" s="1">
        <f t="shared" si="33"/>
        <v>33.213999999999999</v>
      </c>
      <c r="G209" s="1">
        <f t="shared" si="34"/>
        <v>7.6609999999999996</v>
      </c>
      <c r="H209">
        <f t="shared" si="35"/>
        <v>4.3680000000000003</v>
      </c>
      <c r="I209">
        <f t="shared" si="36"/>
        <v>45.43</v>
      </c>
      <c r="J209" s="1">
        <f t="shared" si="37"/>
        <v>0.16900000000000001</v>
      </c>
      <c r="K209" s="1"/>
      <c r="M209">
        <v>43</v>
      </c>
      <c r="N209">
        <v>7.6604999999999999</v>
      </c>
      <c r="O209">
        <v>33.214199999999998</v>
      </c>
      <c r="P209">
        <v>25.920500000000001</v>
      </c>
      <c r="Q209" s="8">
        <v>0.16908000000000001</v>
      </c>
      <c r="R209">
        <v>0.12590000000000001</v>
      </c>
      <c r="S209">
        <v>1.7000000000000001E-2</v>
      </c>
      <c r="T209">
        <v>1479.68</v>
      </c>
      <c r="U209">
        <v>45.427999999999997</v>
      </c>
      <c r="V209">
        <v>4.3682999999999996</v>
      </c>
      <c r="W209">
        <v>140.52211500000001</v>
      </c>
      <c r="X209">
        <v>3.0567000000000002</v>
      </c>
      <c r="Y209">
        <v>43.411999999999999</v>
      </c>
    </row>
    <row r="210" spans="1:25" x14ac:dyDescent="0.25">
      <c r="A210" t="s">
        <v>53</v>
      </c>
      <c r="B210" t="s">
        <v>54</v>
      </c>
      <c r="C210" s="9">
        <f t="shared" si="30"/>
        <v>43605.522134999999</v>
      </c>
      <c r="D210">
        <f t="shared" si="31"/>
        <v>43.5</v>
      </c>
      <c r="E210">
        <f t="shared" si="32"/>
        <v>44.5</v>
      </c>
      <c r="F210" s="1">
        <f t="shared" si="33"/>
        <v>33.212000000000003</v>
      </c>
      <c r="G210" s="1">
        <f t="shared" si="34"/>
        <v>7.6749999999999998</v>
      </c>
      <c r="H210">
        <f t="shared" si="35"/>
        <v>4.319</v>
      </c>
      <c r="I210">
        <f t="shared" si="36"/>
        <v>44.93</v>
      </c>
      <c r="J210" s="1">
        <f t="shared" si="37"/>
        <v>0.17</v>
      </c>
      <c r="K210" s="1"/>
      <c r="M210">
        <v>44</v>
      </c>
      <c r="N210">
        <v>7.6749999999999998</v>
      </c>
      <c r="O210">
        <v>33.211599999999997</v>
      </c>
      <c r="P210">
        <v>25.9163</v>
      </c>
      <c r="Q210" s="8">
        <v>0.16979</v>
      </c>
      <c r="R210">
        <v>0.12590000000000001</v>
      </c>
      <c r="S210">
        <v>1.6E-2</v>
      </c>
      <c r="T210">
        <v>1479.75</v>
      </c>
      <c r="U210">
        <v>44.924999999999997</v>
      </c>
      <c r="V210">
        <v>4.3185000000000002</v>
      </c>
      <c r="W210">
        <v>140.52213499999999</v>
      </c>
      <c r="X210">
        <v>3.0217999999999998</v>
      </c>
      <c r="Y210">
        <v>44.421999999999997</v>
      </c>
    </row>
    <row r="211" spans="1:25" x14ac:dyDescent="0.25">
      <c r="A211" t="s">
        <v>53</v>
      </c>
      <c r="B211" t="s">
        <v>54</v>
      </c>
      <c r="C211" s="9">
        <f t="shared" si="30"/>
        <v>43605.522153999998</v>
      </c>
      <c r="D211">
        <f t="shared" si="31"/>
        <v>44.5</v>
      </c>
      <c r="E211">
        <f t="shared" si="32"/>
        <v>45.5</v>
      </c>
      <c r="F211" s="1">
        <f t="shared" si="33"/>
        <v>33.213999999999999</v>
      </c>
      <c r="G211" s="1">
        <f t="shared" si="34"/>
        <v>7.67</v>
      </c>
      <c r="H211">
        <f t="shared" si="35"/>
        <v>4.2649999999999997</v>
      </c>
      <c r="I211">
        <f t="shared" si="36"/>
        <v>44.37</v>
      </c>
      <c r="J211" s="1">
        <f t="shared" si="37"/>
        <v>0.17</v>
      </c>
      <c r="K211" s="1"/>
      <c r="M211">
        <v>45</v>
      </c>
      <c r="N211">
        <v>7.6698000000000004</v>
      </c>
      <c r="O211">
        <v>33.214399999999998</v>
      </c>
      <c r="P211">
        <v>25.9194</v>
      </c>
      <c r="Q211" s="8">
        <v>0.17033000000000001</v>
      </c>
      <c r="R211">
        <v>0.1258</v>
      </c>
      <c r="S211">
        <v>1.7000000000000001E-2</v>
      </c>
      <c r="T211">
        <v>1479.75</v>
      </c>
      <c r="U211">
        <v>44.366999999999997</v>
      </c>
      <c r="V211">
        <v>4.2652999999999999</v>
      </c>
      <c r="W211">
        <v>140.522154</v>
      </c>
      <c r="X211">
        <v>2.9845999999999999</v>
      </c>
      <c r="Y211">
        <v>45.432000000000002</v>
      </c>
    </row>
    <row r="212" spans="1:25" x14ac:dyDescent="0.25">
      <c r="A212" t="s">
        <v>53</v>
      </c>
      <c r="B212" t="s">
        <v>54</v>
      </c>
      <c r="C212" s="9">
        <f t="shared" si="30"/>
        <v>43605.522173999998</v>
      </c>
      <c r="D212">
        <f t="shared" si="31"/>
        <v>45.5</v>
      </c>
      <c r="E212">
        <f t="shared" si="32"/>
        <v>46.5</v>
      </c>
      <c r="F212" s="1">
        <f t="shared" si="33"/>
        <v>33.234000000000002</v>
      </c>
      <c r="G212" s="1">
        <f t="shared" si="34"/>
        <v>7.7</v>
      </c>
      <c r="H212">
        <f t="shared" si="35"/>
        <v>4.2220000000000004</v>
      </c>
      <c r="I212">
        <f t="shared" si="36"/>
        <v>43.95</v>
      </c>
      <c r="J212" s="1">
        <f t="shared" si="37"/>
        <v>0.17</v>
      </c>
      <c r="K212" s="1"/>
      <c r="M212">
        <v>46</v>
      </c>
      <c r="N212">
        <v>7.6994999999999996</v>
      </c>
      <c r="O212">
        <v>33.234400000000001</v>
      </c>
      <c r="P212">
        <v>25.930800000000001</v>
      </c>
      <c r="Q212" s="8">
        <v>0.16971</v>
      </c>
      <c r="R212">
        <v>0.12590000000000001</v>
      </c>
      <c r="S212">
        <v>1.7000000000000001E-2</v>
      </c>
      <c r="T212">
        <v>1479.9</v>
      </c>
      <c r="U212">
        <v>43.951999999999998</v>
      </c>
      <c r="V212">
        <v>4.2220000000000004</v>
      </c>
      <c r="W212">
        <v>140.52217400000001</v>
      </c>
      <c r="X212">
        <v>2.9542999999999999</v>
      </c>
      <c r="Y212">
        <v>46.442</v>
      </c>
    </row>
    <row r="213" spans="1:25" x14ac:dyDescent="0.25">
      <c r="A213" t="s">
        <v>53</v>
      </c>
      <c r="B213" t="s">
        <v>54</v>
      </c>
      <c r="C213" s="9">
        <f t="shared" si="30"/>
        <v>43605.522192999997</v>
      </c>
      <c r="D213">
        <f t="shared" si="31"/>
        <v>46.5</v>
      </c>
      <c r="E213">
        <f t="shared" si="32"/>
        <v>47.5</v>
      </c>
      <c r="F213" s="1">
        <f t="shared" si="33"/>
        <v>33.241</v>
      </c>
      <c r="G213" s="1">
        <f t="shared" si="34"/>
        <v>7.71</v>
      </c>
      <c r="H213">
        <f t="shared" si="35"/>
        <v>4.2080000000000002</v>
      </c>
      <c r="I213">
        <f t="shared" si="36"/>
        <v>43.81</v>
      </c>
      <c r="J213" s="1">
        <f t="shared" si="37"/>
        <v>0.17</v>
      </c>
      <c r="K213" s="1"/>
      <c r="M213">
        <v>47</v>
      </c>
      <c r="N213">
        <v>7.7095000000000002</v>
      </c>
      <c r="O213">
        <v>33.2408</v>
      </c>
      <c r="P213">
        <v>25.9344</v>
      </c>
      <c r="Q213" s="8">
        <v>0.17033000000000001</v>
      </c>
      <c r="R213">
        <v>0.1258</v>
      </c>
      <c r="S213">
        <v>1.7000000000000001E-2</v>
      </c>
      <c r="T213">
        <v>1479.97</v>
      </c>
      <c r="U213">
        <v>43.813000000000002</v>
      </c>
      <c r="V213">
        <v>4.2074999999999996</v>
      </c>
      <c r="W213">
        <v>140.52219299999999</v>
      </c>
      <c r="X213">
        <v>2.9441999999999999</v>
      </c>
      <c r="Y213">
        <v>47.451000000000001</v>
      </c>
    </row>
    <row r="214" spans="1:25" x14ac:dyDescent="0.25">
      <c r="A214" t="s">
        <v>53</v>
      </c>
      <c r="B214" t="s">
        <v>54</v>
      </c>
      <c r="C214" s="9">
        <f t="shared" si="30"/>
        <v>43605.522212000003</v>
      </c>
      <c r="D214">
        <f t="shared" si="31"/>
        <v>47.5</v>
      </c>
      <c r="E214">
        <f t="shared" si="32"/>
        <v>48.5</v>
      </c>
      <c r="F214" s="1">
        <f t="shared" si="33"/>
        <v>33.281999999999996</v>
      </c>
      <c r="G214" s="1">
        <f t="shared" si="34"/>
        <v>7.7809999999999997</v>
      </c>
      <c r="H214">
        <f t="shared" si="35"/>
        <v>4.1829999999999998</v>
      </c>
      <c r="I214">
        <f t="shared" si="36"/>
        <v>43.64</v>
      </c>
      <c r="J214" s="1">
        <f t="shared" si="37"/>
        <v>0.17</v>
      </c>
      <c r="K214" s="1"/>
      <c r="M214">
        <v>48</v>
      </c>
      <c r="N214">
        <v>7.7809999999999997</v>
      </c>
      <c r="O214">
        <v>33.281799999999997</v>
      </c>
      <c r="P214">
        <v>25.956299999999999</v>
      </c>
      <c r="Q214" s="8">
        <v>0.17033999999999999</v>
      </c>
      <c r="R214">
        <v>0.1258</v>
      </c>
      <c r="S214">
        <v>1.7000000000000001E-2</v>
      </c>
      <c r="T214">
        <v>1480.31</v>
      </c>
      <c r="U214">
        <v>43.640999999999998</v>
      </c>
      <c r="V214">
        <v>4.1830999999999996</v>
      </c>
      <c r="W214">
        <v>140.522212</v>
      </c>
      <c r="X214">
        <v>2.9270999999999998</v>
      </c>
      <c r="Y214">
        <v>48.460999999999999</v>
      </c>
    </row>
    <row r="215" spans="1:25" x14ac:dyDescent="0.25">
      <c r="A215" t="s">
        <v>53</v>
      </c>
      <c r="B215" t="s">
        <v>54</v>
      </c>
      <c r="C215" s="9">
        <f t="shared" si="30"/>
        <v>43605.522232000003</v>
      </c>
      <c r="D215">
        <f t="shared" si="31"/>
        <v>48.5</v>
      </c>
      <c r="E215">
        <f t="shared" si="32"/>
        <v>49.5</v>
      </c>
      <c r="F215" s="1">
        <f t="shared" si="33"/>
        <v>33.305</v>
      </c>
      <c r="G215" s="1">
        <f t="shared" si="34"/>
        <v>7.8319999999999999</v>
      </c>
      <c r="H215">
        <f t="shared" si="35"/>
        <v>4.1609999999999996</v>
      </c>
      <c r="I215">
        <f t="shared" si="36"/>
        <v>43.47</v>
      </c>
      <c r="J215" s="1">
        <f t="shared" si="37"/>
        <v>0.17</v>
      </c>
      <c r="K215" s="1"/>
      <c r="M215">
        <v>49</v>
      </c>
      <c r="N215">
        <v>7.8318000000000003</v>
      </c>
      <c r="O215">
        <v>33.305399999999999</v>
      </c>
      <c r="P215">
        <v>25.967500000000001</v>
      </c>
      <c r="Q215" s="8">
        <v>0.17007</v>
      </c>
      <c r="R215">
        <v>0.12590000000000001</v>
      </c>
      <c r="S215">
        <v>1.7000000000000001E-2</v>
      </c>
      <c r="T215">
        <v>1480.55</v>
      </c>
      <c r="U215">
        <v>43.469000000000001</v>
      </c>
      <c r="V215">
        <v>4.1612</v>
      </c>
      <c r="W215">
        <v>140.522232</v>
      </c>
      <c r="X215">
        <v>2.9117999999999999</v>
      </c>
      <c r="Y215">
        <v>49.470999999999997</v>
      </c>
    </row>
    <row r="216" spans="1:25" x14ac:dyDescent="0.25">
      <c r="A216" t="s">
        <v>53</v>
      </c>
      <c r="B216" t="s">
        <v>54</v>
      </c>
      <c r="C216" s="9">
        <f t="shared" si="30"/>
        <v>43605.522252000002</v>
      </c>
      <c r="D216">
        <f t="shared" si="31"/>
        <v>49.5</v>
      </c>
      <c r="E216">
        <f t="shared" si="32"/>
        <v>50.5</v>
      </c>
      <c r="F216" s="1">
        <f t="shared" si="33"/>
        <v>33.323</v>
      </c>
      <c r="G216" s="1">
        <f t="shared" si="34"/>
        <v>7.8710000000000004</v>
      </c>
      <c r="H216">
        <f t="shared" si="35"/>
        <v>4.1219999999999999</v>
      </c>
      <c r="I216">
        <f t="shared" si="36"/>
        <v>43.1</v>
      </c>
      <c r="J216" s="1">
        <f t="shared" si="37"/>
        <v>0.16400000000000001</v>
      </c>
      <c r="K216" s="1"/>
      <c r="M216">
        <v>50</v>
      </c>
      <c r="N216">
        <v>7.8712999999999997</v>
      </c>
      <c r="O216">
        <v>33.323399999999999</v>
      </c>
      <c r="P216">
        <v>25.975999999999999</v>
      </c>
      <c r="Q216" s="8">
        <v>0.16419</v>
      </c>
      <c r="R216">
        <v>0.1258</v>
      </c>
      <c r="S216">
        <v>1.7000000000000001E-2</v>
      </c>
      <c r="T216">
        <v>1480.74</v>
      </c>
      <c r="U216">
        <v>43.097000000000001</v>
      </c>
      <c r="V216">
        <v>4.1215000000000002</v>
      </c>
      <c r="W216">
        <v>140.52225200000001</v>
      </c>
      <c r="X216">
        <v>2.8839999999999999</v>
      </c>
      <c r="Y216">
        <v>50.48</v>
      </c>
    </row>
    <row r="217" spans="1:25" x14ac:dyDescent="0.25">
      <c r="A217" t="s">
        <v>53</v>
      </c>
      <c r="B217" t="s">
        <v>54</v>
      </c>
      <c r="C217" s="9">
        <f t="shared" si="30"/>
        <v>43605.522271000002</v>
      </c>
      <c r="D217">
        <f t="shared" si="31"/>
        <v>50.5</v>
      </c>
      <c r="E217">
        <f t="shared" si="32"/>
        <v>51.5</v>
      </c>
      <c r="F217" s="1">
        <f t="shared" si="33"/>
        <v>33.335000000000001</v>
      </c>
      <c r="G217" s="1">
        <f t="shared" si="34"/>
        <v>7.91</v>
      </c>
      <c r="H217">
        <f t="shared" si="35"/>
        <v>4.056</v>
      </c>
      <c r="I217">
        <f t="shared" si="36"/>
        <v>42.46</v>
      </c>
      <c r="J217" s="1">
        <f t="shared" si="37"/>
        <v>0.16700000000000001</v>
      </c>
      <c r="K217" s="1"/>
      <c r="M217">
        <v>51</v>
      </c>
      <c r="N217">
        <v>7.9097999999999997</v>
      </c>
      <c r="O217">
        <v>33.334899999999998</v>
      </c>
      <c r="P217">
        <v>25.979399999999998</v>
      </c>
      <c r="Q217" s="8">
        <v>0.16741</v>
      </c>
      <c r="R217">
        <v>0.12590000000000001</v>
      </c>
      <c r="S217">
        <v>1.6E-2</v>
      </c>
      <c r="T217">
        <v>1480.91</v>
      </c>
      <c r="U217">
        <v>42.456000000000003</v>
      </c>
      <c r="V217">
        <v>4.0563000000000002</v>
      </c>
      <c r="W217">
        <v>140.52227099999999</v>
      </c>
      <c r="X217">
        <v>2.8382999999999998</v>
      </c>
      <c r="Y217">
        <v>51.49</v>
      </c>
    </row>
    <row r="218" spans="1:25" x14ac:dyDescent="0.25">
      <c r="A218" t="s">
        <v>53</v>
      </c>
      <c r="B218" t="s">
        <v>54</v>
      </c>
      <c r="C218" s="9">
        <f t="shared" si="30"/>
        <v>43605.522290000001</v>
      </c>
      <c r="D218">
        <f t="shared" si="31"/>
        <v>51.5</v>
      </c>
      <c r="E218">
        <f t="shared" si="32"/>
        <v>52.5</v>
      </c>
      <c r="F218" s="1">
        <f t="shared" si="33"/>
        <v>33.343000000000004</v>
      </c>
      <c r="G218" s="1">
        <f t="shared" si="34"/>
        <v>7.931</v>
      </c>
      <c r="H218">
        <f t="shared" si="35"/>
        <v>4.008</v>
      </c>
      <c r="I218">
        <f t="shared" si="36"/>
        <v>41.98</v>
      </c>
      <c r="J218" s="1">
        <f t="shared" si="37"/>
        <v>0.16600000000000001</v>
      </c>
      <c r="K218" s="1"/>
      <c r="M218">
        <v>52</v>
      </c>
      <c r="N218">
        <v>7.9305000000000003</v>
      </c>
      <c r="O218">
        <v>33.342599999999997</v>
      </c>
      <c r="P218">
        <v>25.982500000000002</v>
      </c>
      <c r="Q218" s="8">
        <v>0.16636000000000001</v>
      </c>
      <c r="R218">
        <v>0.12590000000000001</v>
      </c>
      <c r="S218">
        <v>1.6E-2</v>
      </c>
      <c r="T218">
        <v>1481.02</v>
      </c>
      <c r="U218">
        <v>41.976999999999997</v>
      </c>
      <c r="V218">
        <v>4.0084</v>
      </c>
      <c r="W218">
        <v>140.52229</v>
      </c>
      <c r="X218">
        <v>2.8048999999999999</v>
      </c>
      <c r="Y218">
        <v>52.5</v>
      </c>
    </row>
    <row r="219" spans="1:25" x14ac:dyDescent="0.25">
      <c r="A219" t="s">
        <v>53</v>
      </c>
      <c r="B219" t="s">
        <v>54</v>
      </c>
      <c r="C219" s="9">
        <f t="shared" si="30"/>
        <v>43605.522309</v>
      </c>
      <c r="D219">
        <f t="shared" si="31"/>
        <v>52.5</v>
      </c>
      <c r="E219">
        <f t="shared" si="32"/>
        <v>53.5</v>
      </c>
      <c r="F219" s="1">
        <f t="shared" si="33"/>
        <v>33.354999999999997</v>
      </c>
      <c r="G219" s="1">
        <f t="shared" si="34"/>
        <v>7.9580000000000002</v>
      </c>
      <c r="H219">
        <f t="shared" si="35"/>
        <v>3.996</v>
      </c>
      <c r="I219">
        <f t="shared" si="36"/>
        <v>41.88</v>
      </c>
      <c r="J219" s="1">
        <f t="shared" si="37"/>
        <v>0.16400000000000001</v>
      </c>
      <c r="K219" s="1"/>
      <c r="M219">
        <v>53</v>
      </c>
      <c r="N219">
        <v>7.9581999999999997</v>
      </c>
      <c r="O219">
        <v>33.354799999999997</v>
      </c>
      <c r="P219">
        <v>25.988</v>
      </c>
      <c r="Q219" s="8">
        <v>0.16439999999999999</v>
      </c>
      <c r="R219">
        <v>0.12590000000000001</v>
      </c>
      <c r="S219">
        <v>1.6E-2</v>
      </c>
      <c r="T219">
        <v>1481.15</v>
      </c>
      <c r="U219">
        <v>41.877000000000002</v>
      </c>
      <c r="V219">
        <v>3.9961000000000002</v>
      </c>
      <c r="W219">
        <v>140.52230900000001</v>
      </c>
      <c r="X219">
        <v>2.7961999999999998</v>
      </c>
      <c r="Y219">
        <v>53.51</v>
      </c>
    </row>
    <row r="220" spans="1:25" x14ac:dyDescent="0.25">
      <c r="A220" t="s">
        <v>53</v>
      </c>
      <c r="B220" t="s">
        <v>54</v>
      </c>
      <c r="C220" s="9">
        <f t="shared" si="30"/>
        <v>43605.522327999999</v>
      </c>
      <c r="D220">
        <f t="shared" si="31"/>
        <v>53.5</v>
      </c>
      <c r="E220">
        <f t="shared" si="32"/>
        <v>54.5</v>
      </c>
      <c r="F220" s="1">
        <f t="shared" si="33"/>
        <v>33.369</v>
      </c>
      <c r="G220" s="1">
        <f t="shared" si="34"/>
        <v>7.9969999999999999</v>
      </c>
      <c r="H220">
        <f t="shared" si="35"/>
        <v>3.992</v>
      </c>
      <c r="I220">
        <f t="shared" si="36"/>
        <v>41.87</v>
      </c>
      <c r="J220" s="1">
        <f t="shared" si="37"/>
        <v>0.16700000000000001</v>
      </c>
      <c r="K220" s="1"/>
      <c r="M220">
        <v>54</v>
      </c>
      <c r="N220">
        <v>7.9966999999999997</v>
      </c>
      <c r="O220">
        <v>33.369199999999999</v>
      </c>
      <c r="P220">
        <v>25.9937</v>
      </c>
      <c r="Q220" s="8">
        <v>0.16677</v>
      </c>
      <c r="R220">
        <v>0.12590000000000001</v>
      </c>
      <c r="S220">
        <v>1.7000000000000001E-2</v>
      </c>
      <c r="T220">
        <v>1481.34</v>
      </c>
      <c r="U220">
        <v>41.874000000000002</v>
      </c>
      <c r="V220">
        <v>3.992</v>
      </c>
      <c r="W220">
        <v>140.52232799999999</v>
      </c>
      <c r="X220">
        <v>2.7932999999999999</v>
      </c>
      <c r="Y220">
        <v>54.52</v>
      </c>
    </row>
    <row r="221" spans="1:25" x14ac:dyDescent="0.25">
      <c r="A221" t="s">
        <v>53</v>
      </c>
      <c r="B221" t="s">
        <v>54</v>
      </c>
      <c r="C221" s="9">
        <f t="shared" si="30"/>
        <v>43605.522346999998</v>
      </c>
      <c r="D221">
        <f t="shared" si="31"/>
        <v>54.5</v>
      </c>
      <c r="E221">
        <f t="shared" si="32"/>
        <v>55.5</v>
      </c>
      <c r="F221" s="1">
        <f t="shared" si="33"/>
        <v>33.375999999999998</v>
      </c>
      <c r="G221" s="1">
        <f t="shared" si="34"/>
        <v>8.0109999999999992</v>
      </c>
      <c r="H221">
        <f t="shared" si="35"/>
        <v>3.984</v>
      </c>
      <c r="I221">
        <f t="shared" si="36"/>
        <v>41.81</v>
      </c>
      <c r="J221" s="1">
        <f t="shared" si="37"/>
        <v>0.17</v>
      </c>
      <c r="K221" s="1"/>
      <c r="M221">
        <v>55</v>
      </c>
      <c r="N221">
        <v>8.0106999999999999</v>
      </c>
      <c r="O221">
        <v>33.375999999999998</v>
      </c>
      <c r="P221">
        <v>25.9969</v>
      </c>
      <c r="Q221" s="8">
        <v>0.16966999999999999</v>
      </c>
      <c r="R221">
        <v>0.1258</v>
      </c>
      <c r="S221">
        <v>1.7000000000000001E-2</v>
      </c>
      <c r="T221">
        <v>1481.41</v>
      </c>
      <c r="U221">
        <v>41.81</v>
      </c>
      <c r="V221">
        <v>3.9843999999999999</v>
      </c>
      <c r="W221">
        <v>140.522347</v>
      </c>
      <c r="X221">
        <v>2.7881</v>
      </c>
      <c r="Y221">
        <v>55.529000000000003</v>
      </c>
    </row>
    <row r="222" spans="1:25" x14ac:dyDescent="0.25">
      <c r="A222" t="s">
        <v>53</v>
      </c>
      <c r="B222" t="s">
        <v>54</v>
      </c>
      <c r="C222" s="9">
        <f t="shared" si="30"/>
        <v>43605.522366999998</v>
      </c>
      <c r="D222">
        <f t="shared" si="31"/>
        <v>55.5</v>
      </c>
      <c r="E222">
        <f t="shared" si="32"/>
        <v>56.5</v>
      </c>
      <c r="F222" s="1">
        <f t="shared" si="33"/>
        <v>33.393000000000001</v>
      </c>
      <c r="G222" s="1">
        <f t="shared" si="34"/>
        <v>8.0540000000000003</v>
      </c>
      <c r="H222">
        <f t="shared" si="35"/>
        <v>3.9740000000000002</v>
      </c>
      <c r="I222">
        <f t="shared" si="36"/>
        <v>41.75</v>
      </c>
      <c r="J222" s="1">
        <f t="shared" si="37"/>
        <v>0.16400000000000001</v>
      </c>
      <c r="K222" s="1"/>
      <c r="M222">
        <v>56</v>
      </c>
      <c r="N222">
        <v>8.0543999999999993</v>
      </c>
      <c r="O222">
        <v>33.392899999999997</v>
      </c>
      <c r="P222">
        <v>26.003799999999998</v>
      </c>
      <c r="Q222" s="8">
        <v>0.16364999999999999</v>
      </c>
      <c r="R222">
        <v>0.126</v>
      </c>
      <c r="S222">
        <v>1.7000000000000001E-2</v>
      </c>
      <c r="T222">
        <v>1481.62</v>
      </c>
      <c r="U222">
        <v>41.75</v>
      </c>
      <c r="V222">
        <v>3.9742999999999999</v>
      </c>
      <c r="W222">
        <v>140.522367</v>
      </c>
      <c r="X222">
        <v>2.7810000000000001</v>
      </c>
      <c r="Y222">
        <v>56.539000000000001</v>
      </c>
    </row>
    <row r="223" spans="1:25" x14ac:dyDescent="0.25">
      <c r="A223" t="s">
        <v>53</v>
      </c>
      <c r="B223" t="s">
        <v>54</v>
      </c>
      <c r="C223" s="9">
        <f t="shared" si="30"/>
        <v>43605.522385999997</v>
      </c>
      <c r="D223">
        <f t="shared" si="31"/>
        <v>56.5</v>
      </c>
      <c r="E223">
        <f t="shared" si="32"/>
        <v>57.5</v>
      </c>
      <c r="F223" s="1">
        <f t="shared" si="33"/>
        <v>33.409999999999997</v>
      </c>
      <c r="G223" s="1">
        <f t="shared" si="34"/>
        <v>8.1059999999999999</v>
      </c>
      <c r="H223">
        <f t="shared" si="35"/>
        <v>3.944</v>
      </c>
      <c r="I223">
        <f t="shared" si="36"/>
        <v>41.48</v>
      </c>
      <c r="J223" s="1">
        <f t="shared" si="37"/>
        <v>0.16300000000000001</v>
      </c>
      <c r="K223" s="1"/>
      <c r="M223">
        <v>57</v>
      </c>
      <c r="N223">
        <v>8.1061999999999994</v>
      </c>
      <c r="O223">
        <v>33.410299999999999</v>
      </c>
      <c r="P223">
        <v>26.009799999999998</v>
      </c>
      <c r="Q223" s="8">
        <v>0.16291</v>
      </c>
      <c r="R223">
        <v>0.12590000000000001</v>
      </c>
      <c r="S223">
        <v>1.6E-2</v>
      </c>
      <c r="T223">
        <v>1481.85</v>
      </c>
      <c r="U223">
        <v>41.481999999999999</v>
      </c>
      <c r="V223">
        <v>3.9438</v>
      </c>
      <c r="W223">
        <v>140.52238600000001</v>
      </c>
      <c r="X223">
        <v>2.7595999999999998</v>
      </c>
      <c r="Y223">
        <v>57.548999999999999</v>
      </c>
    </row>
    <row r="224" spans="1:25" x14ac:dyDescent="0.25">
      <c r="A224" t="s">
        <v>53</v>
      </c>
      <c r="B224" t="s">
        <v>54</v>
      </c>
      <c r="C224" s="9">
        <f t="shared" si="30"/>
        <v>43605.522405999996</v>
      </c>
      <c r="D224">
        <f t="shared" si="31"/>
        <v>57.5</v>
      </c>
      <c r="E224">
        <f t="shared" si="32"/>
        <v>58.5</v>
      </c>
      <c r="F224" s="1">
        <f t="shared" si="33"/>
        <v>33.418999999999997</v>
      </c>
      <c r="G224" s="1">
        <f t="shared" si="34"/>
        <v>8.1300000000000008</v>
      </c>
      <c r="H224">
        <f t="shared" si="35"/>
        <v>3.9390000000000001</v>
      </c>
      <c r="I224">
        <f t="shared" si="36"/>
        <v>41.46</v>
      </c>
      <c r="J224" s="1">
        <f t="shared" si="37"/>
        <v>0.16200000000000001</v>
      </c>
      <c r="K224" s="1"/>
      <c r="M224">
        <v>58</v>
      </c>
      <c r="N224">
        <v>8.1301000000000005</v>
      </c>
      <c r="O224">
        <v>33.418900000000001</v>
      </c>
      <c r="P224">
        <v>26.013000000000002</v>
      </c>
      <c r="Q224" s="8">
        <v>0.16249</v>
      </c>
      <c r="R224">
        <v>0.1258</v>
      </c>
      <c r="S224">
        <v>1.7000000000000001E-2</v>
      </c>
      <c r="T224">
        <v>1481.97</v>
      </c>
      <c r="U224">
        <v>41.457000000000001</v>
      </c>
      <c r="V224">
        <v>3.9390999999999998</v>
      </c>
      <c r="W224">
        <v>140.52240599999999</v>
      </c>
      <c r="X224">
        <v>2.7563</v>
      </c>
      <c r="Y224">
        <v>58.558</v>
      </c>
    </row>
    <row r="225" spans="1:25" x14ac:dyDescent="0.25">
      <c r="A225" t="s">
        <v>53</v>
      </c>
      <c r="B225" t="s">
        <v>54</v>
      </c>
      <c r="C225" s="9">
        <f t="shared" si="30"/>
        <v>43605.522424000003</v>
      </c>
      <c r="D225">
        <f t="shared" si="31"/>
        <v>58.5</v>
      </c>
      <c r="E225">
        <f t="shared" si="32"/>
        <v>59.5</v>
      </c>
      <c r="F225" s="1">
        <f t="shared" si="33"/>
        <v>33.43</v>
      </c>
      <c r="G225" s="1">
        <f t="shared" si="34"/>
        <v>8.1509999999999998</v>
      </c>
      <c r="H225">
        <f t="shared" si="35"/>
        <v>3.9380000000000002</v>
      </c>
      <c r="I225">
        <f t="shared" si="36"/>
        <v>41.47</v>
      </c>
      <c r="J225" s="1">
        <f t="shared" si="37"/>
        <v>0.16400000000000001</v>
      </c>
      <c r="K225" s="1"/>
      <c r="M225">
        <v>59</v>
      </c>
      <c r="N225">
        <v>8.1510999999999996</v>
      </c>
      <c r="O225">
        <v>33.430199999999999</v>
      </c>
      <c r="P225">
        <v>26.018799999999999</v>
      </c>
      <c r="Q225" s="8">
        <v>0.16420000000000001</v>
      </c>
      <c r="R225">
        <v>0.12570000000000001</v>
      </c>
      <c r="S225">
        <v>1.7000000000000001E-2</v>
      </c>
      <c r="T225">
        <v>1482.08</v>
      </c>
      <c r="U225">
        <v>41.472000000000001</v>
      </c>
      <c r="V225">
        <v>3.9382999999999999</v>
      </c>
      <c r="W225">
        <v>140.522424</v>
      </c>
      <c r="X225">
        <v>2.7557999999999998</v>
      </c>
      <c r="Y225">
        <v>59.567999999999998</v>
      </c>
    </row>
    <row r="226" spans="1:25" x14ac:dyDescent="0.25">
      <c r="A226" t="s">
        <v>53</v>
      </c>
      <c r="B226" t="s">
        <v>54</v>
      </c>
      <c r="C226" s="9">
        <f t="shared" si="30"/>
        <v>43605.522444000002</v>
      </c>
      <c r="D226">
        <f t="shared" si="31"/>
        <v>59.5</v>
      </c>
      <c r="E226">
        <f t="shared" si="32"/>
        <v>60.5</v>
      </c>
      <c r="F226" s="1">
        <f t="shared" si="33"/>
        <v>33.435000000000002</v>
      </c>
      <c r="G226" s="1">
        <f t="shared" si="34"/>
        <v>8.1760000000000002</v>
      </c>
      <c r="H226">
        <f t="shared" si="35"/>
        <v>3.9420000000000002</v>
      </c>
      <c r="I226">
        <f t="shared" si="36"/>
        <v>41.54</v>
      </c>
      <c r="J226" s="1">
        <f t="shared" si="37"/>
        <v>0.161</v>
      </c>
      <c r="K226" s="1"/>
      <c r="M226">
        <v>60</v>
      </c>
      <c r="N226">
        <v>8.1754999999999995</v>
      </c>
      <c r="O226">
        <v>33.434699999999999</v>
      </c>
      <c r="P226">
        <v>26.018699999999999</v>
      </c>
      <c r="Q226" s="8">
        <v>0.16145000000000001</v>
      </c>
      <c r="R226">
        <v>0.1258</v>
      </c>
      <c r="S226">
        <v>1.7000000000000001E-2</v>
      </c>
      <c r="T226">
        <v>1482.19</v>
      </c>
      <c r="U226">
        <v>41.536999999999999</v>
      </c>
      <c r="V226">
        <v>3.9422000000000001</v>
      </c>
      <c r="W226">
        <v>140.52244400000001</v>
      </c>
      <c r="X226">
        <v>2.7585000000000002</v>
      </c>
      <c r="Y226">
        <v>60.578000000000003</v>
      </c>
    </row>
    <row r="227" spans="1:25" x14ac:dyDescent="0.25">
      <c r="A227" t="s">
        <v>53</v>
      </c>
      <c r="B227" t="s">
        <v>54</v>
      </c>
      <c r="C227" s="9">
        <f t="shared" si="30"/>
        <v>43605.522464000001</v>
      </c>
      <c r="D227">
        <f t="shared" si="31"/>
        <v>60.5</v>
      </c>
      <c r="E227">
        <f t="shared" si="32"/>
        <v>61.5</v>
      </c>
      <c r="F227" s="1">
        <f t="shared" si="33"/>
        <v>33.436999999999998</v>
      </c>
      <c r="G227" s="1">
        <f t="shared" si="34"/>
        <v>8.1769999999999996</v>
      </c>
      <c r="H227">
        <f t="shared" si="35"/>
        <v>3.9449999999999998</v>
      </c>
      <c r="I227">
        <f t="shared" si="36"/>
        <v>41.57</v>
      </c>
      <c r="J227" s="1">
        <f t="shared" si="37"/>
        <v>0.16300000000000001</v>
      </c>
      <c r="K227" s="1"/>
      <c r="M227">
        <v>61</v>
      </c>
      <c r="N227">
        <v>8.1774000000000004</v>
      </c>
      <c r="O227">
        <v>33.436999999999998</v>
      </c>
      <c r="P227">
        <v>26.020199999999999</v>
      </c>
      <c r="Q227" s="8">
        <v>0.16250000000000001</v>
      </c>
      <c r="R227">
        <v>0.1258</v>
      </c>
      <c r="S227">
        <v>1.7000000000000001E-2</v>
      </c>
      <c r="T227">
        <v>1482.22</v>
      </c>
      <c r="U227">
        <v>41.572000000000003</v>
      </c>
      <c r="V227">
        <v>3.9453</v>
      </c>
      <c r="W227">
        <v>140.52246400000001</v>
      </c>
      <c r="X227">
        <v>2.7606999999999999</v>
      </c>
      <c r="Y227">
        <v>61.588000000000001</v>
      </c>
    </row>
    <row r="228" spans="1:25" x14ac:dyDescent="0.25">
      <c r="A228" t="s">
        <v>53</v>
      </c>
      <c r="B228" t="s">
        <v>54</v>
      </c>
      <c r="C228" s="9">
        <f t="shared" si="30"/>
        <v>43605.522482</v>
      </c>
      <c r="D228">
        <f t="shared" si="31"/>
        <v>61.5</v>
      </c>
      <c r="E228">
        <f t="shared" si="32"/>
        <v>62.5</v>
      </c>
      <c r="F228" s="1">
        <f t="shared" si="33"/>
        <v>33.445999999999998</v>
      </c>
      <c r="G228" s="1">
        <f t="shared" si="34"/>
        <v>8.2029999999999994</v>
      </c>
      <c r="H228">
        <f t="shared" si="35"/>
        <v>3.9489999999999998</v>
      </c>
      <c r="I228">
        <f t="shared" si="36"/>
        <v>41.64</v>
      </c>
      <c r="J228" s="1">
        <f t="shared" si="37"/>
        <v>0.161</v>
      </c>
      <c r="K228" s="1"/>
      <c r="M228">
        <v>62</v>
      </c>
      <c r="N228">
        <v>8.2030999999999992</v>
      </c>
      <c r="O228">
        <v>33.446199999999997</v>
      </c>
      <c r="P228">
        <v>26.023599999999998</v>
      </c>
      <c r="Q228" s="8">
        <v>0.16123000000000001</v>
      </c>
      <c r="R228">
        <v>0.1258</v>
      </c>
      <c r="S228">
        <v>1.7000000000000001E-2</v>
      </c>
      <c r="T228">
        <v>1482.34</v>
      </c>
      <c r="U228">
        <v>41.639000000000003</v>
      </c>
      <c r="V228">
        <v>3.9491999999999998</v>
      </c>
      <c r="W228">
        <v>140.522482</v>
      </c>
      <c r="X228">
        <v>2.7633999999999999</v>
      </c>
      <c r="Y228">
        <v>62.597999999999999</v>
      </c>
    </row>
    <row r="229" spans="1:25" x14ac:dyDescent="0.25">
      <c r="A229" t="s">
        <v>53</v>
      </c>
      <c r="B229" t="s">
        <v>54</v>
      </c>
      <c r="C229" s="9">
        <f t="shared" si="30"/>
        <v>43605.522500999999</v>
      </c>
      <c r="D229">
        <f t="shared" si="31"/>
        <v>62.5</v>
      </c>
      <c r="E229">
        <f t="shared" si="32"/>
        <v>63.5</v>
      </c>
      <c r="F229" s="1">
        <f t="shared" si="33"/>
        <v>33.450000000000003</v>
      </c>
      <c r="G229" s="1">
        <f t="shared" si="34"/>
        <v>8.218</v>
      </c>
      <c r="H229">
        <f t="shared" si="35"/>
        <v>3.948</v>
      </c>
      <c r="I229">
        <f t="shared" si="36"/>
        <v>41.65</v>
      </c>
      <c r="J229" s="1">
        <f t="shared" si="37"/>
        <v>0.16200000000000001</v>
      </c>
      <c r="K229" s="1"/>
      <c r="M229">
        <v>63</v>
      </c>
      <c r="N229">
        <v>8.2179000000000002</v>
      </c>
      <c r="O229">
        <v>33.450400000000002</v>
      </c>
      <c r="P229">
        <v>26.024699999999999</v>
      </c>
      <c r="Q229" s="8">
        <v>0.16178999999999999</v>
      </c>
      <c r="R229">
        <v>0.12570000000000001</v>
      </c>
      <c r="S229">
        <v>1.7000000000000001E-2</v>
      </c>
      <c r="T229">
        <v>1482.42</v>
      </c>
      <c r="U229">
        <v>41.646000000000001</v>
      </c>
      <c r="V229">
        <v>3.9483999999999999</v>
      </c>
      <c r="W229">
        <v>140.52250100000001</v>
      </c>
      <c r="X229">
        <v>2.7629000000000001</v>
      </c>
      <c r="Y229">
        <v>63.606999999999999</v>
      </c>
    </row>
    <row r="230" spans="1:25" x14ac:dyDescent="0.25">
      <c r="A230" t="s">
        <v>53</v>
      </c>
      <c r="B230" t="s">
        <v>54</v>
      </c>
      <c r="C230" s="9">
        <f t="shared" si="30"/>
        <v>43605.522520999999</v>
      </c>
      <c r="D230">
        <f t="shared" si="31"/>
        <v>63.5</v>
      </c>
      <c r="E230">
        <f t="shared" si="32"/>
        <v>64.5</v>
      </c>
      <c r="F230" s="1">
        <f t="shared" si="33"/>
        <v>33.457999999999998</v>
      </c>
      <c r="G230" s="1">
        <f t="shared" si="34"/>
        <v>8.2360000000000007</v>
      </c>
      <c r="H230">
        <f t="shared" si="35"/>
        <v>3.9449999999999998</v>
      </c>
      <c r="I230">
        <f t="shared" si="36"/>
        <v>41.63</v>
      </c>
      <c r="J230" s="1">
        <f t="shared" si="37"/>
        <v>0.16200000000000001</v>
      </c>
      <c r="K230" s="1"/>
      <c r="M230">
        <v>64</v>
      </c>
      <c r="N230">
        <v>8.2361000000000004</v>
      </c>
      <c r="O230">
        <v>33.457599999999999</v>
      </c>
      <c r="P230">
        <v>26.0276</v>
      </c>
      <c r="Q230" s="8">
        <v>0.16178000000000001</v>
      </c>
      <c r="R230">
        <v>0.1258</v>
      </c>
      <c r="S230">
        <v>1.7000000000000001E-2</v>
      </c>
      <c r="T230">
        <v>1482.52</v>
      </c>
      <c r="U230">
        <v>41.634</v>
      </c>
      <c r="V230">
        <v>3.9453999999999998</v>
      </c>
      <c r="W230">
        <v>140.52252100000001</v>
      </c>
      <c r="X230">
        <v>2.7608000000000001</v>
      </c>
      <c r="Y230">
        <v>64.617000000000004</v>
      </c>
    </row>
    <row r="231" spans="1:25" x14ac:dyDescent="0.25">
      <c r="A231" t="s">
        <v>53</v>
      </c>
      <c r="B231" t="s">
        <v>54</v>
      </c>
      <c r="C231" s="9">
        <f t="shared" si="30"/>
        <v>43605.522538999998</v>
      </c>
      <c r="D231">
        <f t="shared" si="31"/>
        <v>64.5</v>
      </c>
      <c r="E231">
        <f t="shared" si="32"/>
        <v>65.5</v>
      </c>
      <c r="F231" s="1">
        <f t="shared" si="33"/>
        <v>33.470999999999997</v>
      </c>
      <c r="G231" s="1">
        <f t="shared" si="34"/>
        <v>8.2650000000000006</v>
      </c>
      <c r="H231">
        <f t="shared" si="35"/>
        <v>3.9449999999999998</v>
      </c>
      <c r="I231">
        <f t="shared" si="36"/>
        <v>41.65</v>
      </c>
      <c r="J231" s="1">
        <f t="shared" si="37"/>
        <v>0.161</v>
      </c>
      <c r="K231" s="1"/>
      <c r="M231">
        <v>65</v>
      </c>
      <c r="N231">
        <v>8.2645</v>
      </c>
      <c r="O231">
        <v>33.471200000000003</v>
      </c>
      <c r="P231">
        <v>26.033999999999999</v>
      </c>
      <c r="Q231" s="8">
        <v>0.16066</v>
      </c>
      <c r="R231">
        <v>0.1258</v>
      </c>
      <c r="S231">
        <v>1.7000000000000001E-2</v>
      </c>
      <c r="T231">
        <v>1482.66</v>
      </c>
      <c r="U231">
        <v>41.654000000000003</v>
      </c>
      <c r="V231">
        <v>3.9445000000000001</v>
      </c>
      <c r="W231">
        <v>140.52253899999999</v>
      </c>
      <c r="X231">
        <v>2.7601</v>
      </c>
      <c r="Y231">
        <v>65.626999999999995</v>
      </c>
    </row>
    <row r="232" spans="1:25" x14ac:dyDescent="0.25">
      <c r="A232" t="s">
        <v>53</v>
      </c>
      <c r="B232" t="s">
        <v>54</v>
      </c>
      <c r="C232" s="9">
        <f t="shared" si="30"/>
        <v>43605.522558999997</v>
      </c>
      <c r="D232">
        <f t="shared" si="31"/>
        <v>65.5</v>
      </c>
      <c r="E232">
        <f t="shared" si="32"/>
        <v>66.5</v>
      </c>
      <c r="F232" s="1">
        <f t="shared" si="33"/>
        <v>33.472000000000001</v>
      </c>
      <c r="G232" s="1">
        <f t="shared" si="34"/>
        <v>8.2789999999999999</v>
      </c>
      <c r="H232">
        <f t="shared" si="35"/>
        <v>3.9510000000000001</v>
      </c>
      <c r="I232">
        <f t="shared" si="36"/>
        <v>41.73</v>
      </c>
      <c r="J232" s="1">
        <f t="shared" si="37"/>
        <v>0.16300000000000001</v>
      </c>
      <c r="K232" s="1"/>
      <c r="M232">
        <v>66</v>
      </c>
      <c r="N232">
        <v>8.2787000000000006</v>
      </c>
      <c r="O232">
        <v>33.471600000000002</v>
      </c>
      <c r="P232">
        <v>26.0322</v>
      </c>
      <c r="Q232" s="8">
        <v>0.16300000000000001</v>
      </c>
      <c r="R232">
        <v>0.12570000000000001</v>
      </c>
      <c r="S232">
        <v>1.6E-2</v>
      </c>
      <c r="T232">
        <v>1482.73</v>
      </c>
      <c r="U232">
        <v>41.731000000000002</v>
      </c>
      <c r="V232">
        <v>3.9504999999999999</v>
      </c>
      <c r="W232">
        <v>140.522559</v>
      </c>
      <c r="X232">
        <v>2.7643</v>
      </c>
      <c r="Y232">
        <v>66.637</v>
      </c>
    </row>
    <row r="233" spans="1:25" x14ac:dyDescent="0.25">
      <c r="A233" t="s">
        <v>53</v>
      </c>
      <c r="B233" t="s">
        <v>54</v>
      </c>
      <c r="C233" s="9">
        <f t="shared" si="30"/>
        <v>43605.522578999997</v>
      </c>
      <c r="D233">
        <f t="shared" si="31"/>
        <v>66.5</v>
      </c>
      <c r="E233">
        <f t="shared" si="32"/>
        <v>67.5</v>
      </c>
      <c r="F233" s="1">
        <f t="shared" si="33"/>
        <v>33.484000000000002</v>
      </c>
      <c r="G233" s="1">
        <f t="shared" si="34"/>
        <v>8.2919999999999998</v>
      </c>
      <c r="H233">
        <f t="shared" si="35"/>
        <v>3.9470000000000001</v>
      </c>
      <c r="I233">
        <f t="shared" si="36"/>
        <v>41.71</v>
      </c>
      <c r="J233" s="1">
        <f t="shared" si="37"/>
        <v>0.161</v>
      </c>
      <c r="K233" s="1"/>
      <c r="M233">
        <v>67</v>
      </c>
      <c r="N233">
        <v>8.2921999999999993</v>
      </c>
      <c r="O233">
        <v>33.483800000000002</v>
      </c>
      <c r="P233">
        <v>26.0398</v>
      </c>
      <c r="Q233" s="8">
        <v>0.16117000000000001</v>
      </c>
      <c r="R233">
        <v>0.12570000000000001</v>
      </c>
      <c r="S233">
        <v>1.7000000000000001E-2</v>
      </c>
      <c r="T233">
        <v>1482.81</v>
      </c>
      <c r="U233">
        <v>41.710999999999999</v>
      </c>
      <c r="V233">
        <v>3.9470999999999998</v>
      </c>
      <c r="W233">
        <v>140.52257900000001</v>
      </c>
      <c r="X233">
        <v>2.762</v>
      </c>
      <c r="Y233">
        <v>67.647000000000006</v>
      </c>
    </row>
    <row r="234" spans="1:25" x14ac:dyDescent="0.25">
      <c r="A234" t="s">
        <v>53</v>
      </c>
      <c r="B234" t="s">
        <v>54</v>
      </c>
      <c r="C234" s="9">
        <f t="shared" si="30"/>
        <v>43605.522598000003</v>
      </c>
      <c r="D234">
        <f t="shared" si="31"/>
        <v>67.5</v>
      </c>
      <c r="E234">
        <f t="shared" si="32"/>
        <v>68.5</v>
      </c>
      <c r="F234" s="1">
        <f t="shared" si="33"/>
        <v>33.494</v>
      </c>
      <c r="G234" s="1">
        <f t="shared" si="34"/>
        <v>8.3239999999999998</v>
      </c>
      <c r="H234">
        <f t="shared" si="35"/>
        <v>3.9460000000000002</v>
      </c>
      <c r="I234">
        <f t="shared" si="36"/>
        <v>41.74</v>
      </c>
      <c r="J234" s="1">
        <f t="shared" si="37"/>
        <v>0.159</v>
      </c>
      <c r="K234" s="1"/>
      <c r="M234">
        <v>68</v>
      </c>
      <c r="N234">
        <v>8.3236000000000008</v>
      </c>
      <c r="O234">
        <v>33.494399999999999</v>
      </c>
      <c r="P234">
        <v>26.043399999999998</v>
      </c>
      <c r="Q234" s="8">
        <v>0.15937999999999999</v>
      </c>
      <c r="R234">
        <v>0.1258</v>
      </c>
      <c r="S234">
        <v>1.7000000000000001E-2</v>
      </c>
      <c r="T234">
        <v>1482.96</v>
      </c>
      <c r="U234">
        <v>41.735999999999997</v>
      </c>
      <c r="V234">
        <v>3.9464000000000001</v>
      </c>
      <c r="W234">
        <v>140.52259799999999</v>
      </c>
      <c r="X234">
        <v>2.7614999999999998</v>
      </c>
      <c r="Y234">
        <v>68.656000000000006</v>
      </c>
    </row>
    <row r="235" spans="1:25" x14ac:dyDescent="0.25">
      <c r="A235" t="s">
        <v>53</v>
      </c>
      <c r="B235" t="s">
        <v>54</v>
      </c>
      <c r="C235" s="9">
        <f t="shared" si="30"/>
        <v>43605.522616000002</v>
      </c>
      <c r="D235">
        <f t="shared" si="31"/>
        <v>68.5</v>
      </c>
      <c r="E235">
        <f t="shared" si="32"/>
        <v>69.5</v>
      </c>
      <c r="F235" s="1">
        <f t="shared" si="33"/>
        <v>33.497999999999998</v>
      </c>
      <c r="G235" s="1">
        <f t="shared" si="34"/>
        <v>8.3379999999999992</v>
      </c>
      <c r="H235">
        <f t="shared" si="35"/>
        <v>3.948</v>
      </c>
      <c r="I235">
        <f t="shared" si="36"/>
        <v>41.76</v>
      </c>
      <c r="J235" s="1">
        <f t="shared" si="37"/>
        <v>0.16</v>
      </c>
      <c r="K235" s="1"/>
      <c r="M235">
        <v>69</v>
      </c>
      <c r="N235">
        <v>8.3381000000000007</v>
      </c>
      <c r="O235">
        <v>33.497799999999998</v>
      </c>
      <c r="P235">
        <v>26.043900000000001</v>
      </c>
      <c r="Q235" s="8">
        <v>0.15994</v>
      </c>
      <c r="R235">
        <v>0.12559999999999999</v>
      </c>
      <c r="S235">
        <v>1.7000000000000001E-2</v>
      </c>
      <c r="T235">
        <v>1483.03</v>
      </c>
      <c r="U235">
        <v>41.762999999999998</v>
      </c>
      <c r="V235">
        <v>3.9476</v>
      </c>
      <c r="W235">
        <v>140.522616</v>
      </c>
      <c r="X235">
        <v>2.7623000000000002</v>
      </c>
      <c r="Y235">
        <v>69.665999999999997</v>
      </c>
    </row>
    <row r="236" spans="1:25" x14ac:dyDescent="0.25">
      <c r="A236" t="s">
        <v>53</v>
      </c>
      <c r="B236" t="s">
        <v>54</v>
      </c>
      <c r="C236" s="9">
        <f t="shared" si="30"/>
        <v>43605.522636000002</v>
      </c>
      <c r="D236">
        <f t="shared" si="31"/>
        <v>69.5</v>
      </c>
      <c r="E236">
        <f t="shared" si="32"/>
        <v>70.5</v>
      </c>
      <c r="F236" s="1">
        <f t="shared" si="33"/>
        <v>33.508000000000003</v>
      </c>
      <c r="G236" s="1">
        <f t="shared" si="34"/>
        <v>8.3620000000000001</v>
      </c>
      <c r="H236">
        <f t="shared" si="35"/>
        <v>3.9550000000000001</v>
      </c>
      <c r="I236">
        <f t="shared" si="36"/>
        <v>41.86</v>
      </c>
      <c r="J236" s="1">
        <f t="shared" si="37"/>
        <v>0.16</v>
      </c>
      <c r="K236" s="1"/>
      <c r="M236">
        <v>70</v>
      </c>
      <c r="N236">
        <v>8.3620000000000001</v>
      </c>
      <c r="O236">
        <v>33.5075</v>
      </c>
      <c r="P236">
        <v>26.047899999999998</v>
      </c>
      <c r="Q236" s="8">
        <v>0.1603</v>
      </c>
      <c r="R236">
        <v>0.1258</v>
      </c>
      <c r="S236">
        <v>1.6E-2</v>
      </c>
      <c r="T236">
        <v>1483.15</v>
      </c>
      <c r="U236">
        <v>41.860999999999997</v>
      </c>
      <c r="V236">
        <v>3.9544999999999999</v>
      </c>
      <c r="W236">
        <v>140.52263600000001</v>
      </c>
      <c r="X236">
        <v>2.7671000000000001</v>
      </c>
      <c r="Y236">
        <v>70.676000000000002</v>
      </c>
    </row>
    <row r="237" spans="1:25" x14ac:dyDescent="0.25">
      <c r="A237" t="s">
        <v>53</v>
      </c>
      <c r="B237" t="s">
        <v>54</v>
      </c>
      <c r="C237" s="9">
        <f t="shared" si="30"/>
        <v>43605.522654</v>
      </c>
      <c r="D237">
        <f t="shared" si="31"/>
        <v>70.5</v>
      </c>
      <c r="E237">
        <f t="shared" si="32"/>
        <v>71.5</v>
      </c>
      <c r="F237" s="1">
        <f t="shared" si="33"/>
        <v>33.514000000000003</v>
      </c>
      <c r="G237" s="1">
        <f t="shared" si="34"/>
        <v>8.375</v>
      </c>
      <c r="H237">
        <f t="shared" si="35"/>
        <v>3.9510000000000001</v>
      </c>
      <c r="I237">
        <f t="shared" si="36"/>
        <v>41.84</v>
      </c>
      <c r="J237" s="1">
        <f t="shared" si="37"/>
        <v>0.16</v>
      </c>
      <c r="K237" s="1"/>
      <c r="M237">
        <v>71</v>
      </c>
      <c r="N237">
        <v>8.3750999999999998</v>
      </c>
      <c r="O237">
        <v>33.5137</v>
      </c>
      <c r="P237">
        <v>26.050799999999999</v>
      </c>
      <c r="Q237" s="8">
        <v>0.16001000000000001</v>
      </c>
      <c r="R237">
        <v>0.12570000000000001</v>
      </c>
      <c r="S237">
        <v>1.7000000000000001E-2</v>
      </c>
      <c r="T237">
        <v>1483.22</v>
      </c>
      <c r="U237">
        <v>41.838999999999999</v>
      </c>
      <c r="V237">
        <v>3.9510999999999998</v>
      </c>
      <c r="W237">
        <v>140.52265399999999</v>
      </c>
      <c r="X237">
        <v>2.7648000000000001</v>
      </c>
      <c r="Y237">
        <v>71.686000000000007</v>
      </c>
    </row>
    <row r="238" spans="1:25" x14ac:dyDescent="0.25">
      <c r="A238" t="s">
        <v>53</v>
      </c>
      <c r="B238" t="s">
        <v>54</v>
      </c>
      <c r="C238" s="9">
        <f t="shared" si="30"/>
        <v>43605.522672999999</v>
      </c>
      <c r="D238">
        <f t="shared" si="31"/>
        <v>71.5</v>
      </c>
      <c r="E238">
        <f t="shared" si="32"/>
        <v>72.5</v>
      </c>
      <c r="F238" s="1">
        <f t="shared" si="33"/>
        <v>33.518000000000001</v>
      </c>
      <c r="G238" s="1">
        <f t="shared" si="34"/>
        <v>8.3800000000000008</v>
      </c>
      <c r="H238">
        <f t="shared" si="35"/>
        <v>3.964</v>
      </c>
      <c r="I238">
        <f t="shared" si="36"/>
        <v>41.99</v>
      </c>
      <c r="J238" s="1">
        <f t="shared" si="37"/>
        <v>0.161</v>
      </c>
      <c r="K238" s="1"/>
      <c r="M238">
        <v>72</v>
      </c>
      <c r="N238">
        <v>8.3800000000000008</v>
      </c>
      <c r="O238">
        <v>33.517699999999998</v>
      </c>
      <c r="P238">
        <v>26.0532</v>
      </c>
      <c r="Q238" s="8">
        <v>0.16117999999999999</v>
      </c>
      <c r="R238">
        <v>0.12590000000000001</v>
      </c>
      <c r="S238">
        <v>1.6E-2</v>
      </c>
      <c r="T238">
        <v>1483.26</v>
      </c>
      <c r="U238">
        <v>41.985999999999997</v>
      </c>
      <c r="V238">
        <v>3.9643999999999999</v>
      </c>
      <c r="W238">
        <v>140.522673</v>
      </c>
      <c r="X238">
        <v>2.7740999999999998</v>
      </c>
      <c r="Y238">
        <v>72.695999999999998</v>
      </c>
    </row>
    <row r="239" spans="1:25" x14ac:dyDescent="0.25">
      <c r="A239" t="s">
        <v>53</v>
      </c>
      <c r="B239" t="s">
        <v>54</v>
      </c>
      <c r="C239" s="9">
        <f t="shared" si="30"/>
        <v>43605.522691999999</v>
      </c>
      <c r="D239">
        <f t="shared" si="31"/>
        <v>72.5</v>
      </c>
      <c r="E239">
        <f t="shared" si="32"/>
        <v>73.5</v>
      </c>
      <c r="F239" s="1">
        <f t="shared" si="33"/>
        <v>33.523000000000003</v>
      </c>
      <c r="G239" s="1">
        <f t="shared" si="34"/>
        <v>8.3940000000000001</v>
      </c>
      <c r="H239">
        <f t="shared" si="35"/>
        <v>3.988</v>
      </c>
      <c r="I239">
        <f t="shared" si="36"/>
        <v>42.25</v>
      </c>
      <c r="J239" s="1">
        <f t="shared" si="37"/>
        <v>0.161</v>
      </c>
      <c r="K239" s="1"/>
      <c r="M239">
        <v>73</v>
      </c>
      <c r="N239">
        <v>8.3935999999999993</v>
      </c>
      <c r="O239">
        <v>33.523299999999999</v>
      </c>
      <c r="P239">
        <v>26.055499999999999</v>
      </c>
      <c r="Q239" s="8">
        <v>0.16056000000000001</v>
      </c>
      <c r="R239">
        <v>0.1258</v>
      </c>
      <c r="S239">
        <v>1.7000000000000001E-2</v>
      </c>
      <c r="T239">
        <v>1483.34</v>
      </c>
      <c r="U239">
        <v>42.253999999999998</v>
      </c>
      <c r="V239">
        <v>3.9883999999999999</v>
      </c>
      <c r="W239">
        <v>140.52269200000001</v>
      </c>
      <c r="X239">
        <v>2.7907999999999999</v>
      </c>
      <c r="Y239">
        <v>73.706000000000003</v>
      </c>
    </row>
    <row r="240" spans="1:25" x14ac:dyDescent="0.25">
      <c r="A240" t="s">
        <v>53</v>
      </c>
      <c r="B240" t="s">
        <v>54</v>
      </c>
      <c r="C240" s="9">
        <f t="shared" si="30"/>
        <v>43605.522710999998</v>
      </c>
      <c r="D240">
        <f t="shared" si="31"/>
        <v>73.5</v>
      </c>
      <c r="E240">
        <f t="shared" si="32"/>
        <v>74.5</v>
      </c>
      <c r="F240" s="1">
        <f t="shared" si="33"/>
        <v>33.526000000000003</v>
      </c>
      <c r="G240" s="1">
        <f t="shared" si="34"/>
        <v>8.4</v>
      </c>
      <c r="H240">
        <f t="shared" si="35"/>
        <v>4.0019999999999998</v>
      </c>
      <c r="I240">
        <f t="shared" si="36"/>
        <v>42.41</v>
      </c>
      <c r="J240" s="1">
        <f t="shared" si="37"/>
        <v>0.16</v>
      </c>
      <c r="K240" s="1"/>
      <c r="M240">
        <v>74</v>
      </c>
      <c r="N240">
        <v>8.3999000000000006</v>
      </c>
      <c r="O240">
        <v>33.525599999999997</v>
      </c>
      <c r="P240">
        <v>26.0564</v>
      </c>
      <c r="Q240" s="8">
        <v>0.1603</v>
      </c>
      <c r="R240">
        <v>0.12590000000000001</v>
      </c>
      <c r="S240">
        <v>1.7000000000000001E-2</v>
      </c>
      <c r="T240">
        <v>1483.38</v>
      </c>
      <c r="U240">
        <v>42.405000000000001</v>
      </c>
      <c r="V240">
        <v>4.0019999999999998</v>
      </c>
      <c r="W240">
        <v>140.52271099999999</v>
      </c>
      <c r="X240">
        <v>2.8003999999999998</v>
      </c>
      <c r="Y240">
        <v>74.715999999999994</v>
      </c>
    </row>
    <row r="241" spans="1:25" x14ac:dyDescent="0.25">
      <c r="A241" t="s">
        <v>53</v>
      </c>
      <c r="B241" t="s">
        <v>54</v>
      </c>
      <c r="C241" s="9">
        <f t="shared" si="30"/>
        <v>43605.522730999997</v>
      </c>
      <c r="D241">
        <f t="shared" si="31"/>
        <v>74.5</v>
      </c>
      <c r="E241">
        <f t="shared" si="32"/>
        <v>75.5</v>
      </c>
      <c r="F241" s="1">
        <f t="shared" si="33"/>
        <v>33.527999999999999</v>
      </c>
      <c r="G241" s="1">
        <f t="shared" si="34"/>
        <v>8.4030000000000005</v>
      </c>
      <c r="H241">
        <f t="shared" si="35"/>
        <v>4.0010000000000003</v>
      </c>
      <c r="I241">
        <f t="shared" si="36"/>
        <v>42.4</v>
      </c>
      <c r="J241" s="1">
        <f t="shared" si="37"/>
        <v>0.161</v>
      </c>
      <c r="K241" s="1"/>
      <c r="M241">
        <v>75</v>
      </c>
      <c r="N241">
        <v>8.4025999999999996</v>
      </c>
      <c r="O241">
        <v>33.527799999999999</v>
      </c>
      <c r="P241">
        <v>26.057700000000001</v>
      </c>
      <c r="Q241" s="8">
        <v>0.16062000000000001</v>
      </c>
      <c r="R241">
        <v>0.12570000000000001</v>
      </c>
      <c r="S241">
        <v>1.7000000000000001E-2</v>
      </c>
      <c r="T241">
        <v>1483.41</v>
      </c>
      <c r="U241">
        <v>42.399000000000001</v>
      </c>
      <c r="V241">
        <v>4.0011999999999999</v>
      </c>
      <c r="W241">
        <v>140.52273099999999</v>
      </c>
      <c r="X241">
        <v>2.7997999999999998</v>
      </c>
      <c r="Y241">
        <v>75.724999999999994</v>
      </c>
    </row>
    <row r="242" spans="1:25" x14ac:dyDescent="0.25">
      <c r="A242" t="s">
        <v>53</v>
      </c>
      <c r="B242" t="s">
        <v>54</v>
      </c>
      <c r="C242" s="9">
        <f t="shared" si="30"/>
        <v>43605.522752999997</v>
      </c>
      <c r="D242">
        <f t="shared" si="31"/>
        <v>75.5</v>
      </c>
      <c r="E242">
        <f t="shared" si="32"/>
        <v>76.5</v>
      </c>
      <c r="F242" s="1">
        <f t="shared" si="33"/>
        <v>33.533000000000001</v>
      </c>
      <c r="G242" s="1">
        <f t="shared" si="34"/>
        <v>8.4120000000000008</v>
      </c>
      <c r="H242">
        <f t="shared" si="35"/>
        <v>4.0019999999999998</v>
      </c>
      <c r="I242">
        <f t="shared" si="36"/>
        <v>42.41</v>
      </c>
      <c r="J242" s="1">
        <f t="shared" si="37"/>
        <v>0.16</v>
      </c>
      <c r="K242" s="1"/>
      <c r="M242">
        <v>76</v>
      </c>
      <c r="N242">
        <v>8.4115000000000002</v>
      </c>
      <c r="O242">
        <v>33.533000000000001</v>
      </c>
      <c r="P242">
        <v>26.060400000000001</v>
      </c>
      <c r="Q242" s="8">
        <v>0.16009999999999999</v>
      </c>
      <c r="R242">
        <v>0.1258</v>
      </c>
      <c r="S242">
        <v>1.7000000000000001E-2</v>
      </c>
      <c r="T242">
        <v>1483.47</v>
      </c>
      <c r="U242">
        <v>42.414000000000001</v>
      </c>
      <c r="V242">
        <v>4.0016999999999996</v>
      </c>
      <c r="W242">
        <v>140.52275299999999</v>
      </c>
      <c r="X242">
        <v>2.8001</v>
      </c>
      <c r="Y242">
        <v>76.734999999999999</v>
      </c>
    </row>
    <row r="243" spans="1:25" x14ac:dyDescent="0.25">
      <c r="A243" t="s">
        <v>53</v>
      </c>
      <c r="B243" t="s">
        <v>54</v>
      </c>
      <c r="C243" s="9">
        <f t="shared" si="30"/>
        <v>43605.522773999997</v>
      </c>
      <c r="D243">
        <f t="shared" si="31"/>
        <v>76.5</v>
      </c>
      <c r="E243">
        <f t="shared" si="32"/>
        <v>77.5</v>
      </c>
      <c r="F243" s="1">
        <f t="shared" si="33"/>
        <v>33.537999999999997</v>
      </c>
      <c r="G243" s="1">
        <f t="shared" si="34"/>
        <v>8.423</v>
      </c>
      <c r="H243">
        <f t="shared" si="35"/>
        <v>3.9990000000000001</v>
      </c>
      <c r="I243">
        <f t="shared" si="36"/>
        <v>42.4</v>
      </c>
      <c r="J243" s="1">
        <f t="shared" si="37"/>
        <v>0.161</v>
      </c>
      <c r="K243" s="1"/>
      <c r="M243">
        <v>77</v>
      </c>
      <c r="N243">
        <v>8.4225999999999992</v>
      </c>
      <c r="O243">
        <v>33.5383</v>
      </c>
      <c r="P243">
        <v>26.062899999999999</v>
      </c>
      <c r="Q243" s="8">
        <v>0.16075999999999999</v>
      </c>
      <c r="R243">
        <v>0.1258</v>
      </c>
      <c r="S243">
        <v>1.7000000000000001E-2</v>
      </c>
      <c r="T243">
        <v>1483.53</v>
      </c>
      <c r="U243">
        <v>42.396000000000001</v>
      </c>
      <c r="V243">
        <v>3.9988000000000001</v>
      </c>
      <c r="W243">
        <v>140.522774</v>
      </c>
      <c r="X243">
        <v>2.7982</v>
      </c>
      <c r="Y243">
        <v>77.745000000000005</v>
      </c>
    </row>
    <row r="244" spans="1:25" x14ac:dyDescent="0.25">
      <c r="A244" t="s">
        <v>53</v>
      </c>
      <c r="B244" t="s">
        <v>54</v>
      </c>
      <c r="C244" s="9">
        <f t="shared" si="30"/>
        <v>43605.522793999997</v>
      </c>
      <c r="D244">
        <f t="shared" si="31"/>
        <v>77.5</v>
      </c>
      <c r="E244">
        <f t="shared" si="32"/>
        <v>78.5</v>
      </c>
      <c r="F244" s="1">
        <f t="shared" si="33"/>
        <v>33.542999999999999</v>
      </c>
      <c r="G244" s="1">
        <f t="shared" si="34"/>
        <v>8.43</v>
      </c>
      <c r="H244">
        <f t="shared" si="35"/>
        <v>4.0119999999999996</v>
      </c>
      <c r="I244">
        <f t="shared" si="36"/>
        <v>42.54</v>
      </c>
      <c r="J244" s="1">
        <f t="shared" si="37"/>
        <v>0.159</v>
      </c>
      <c r="K244" s="1"/>
      <c r="M244">
        <v>78</v>
      </c>
      <c r="N244">
        <v>8.4296000000000006</v>
      </c>
      <c r="O244">
        <v>33.542499999999997</v>
      </c>
      <c r="P244">
        <v>26.065100000000001</v>
      </c>
      <c r="Q244" s="8">
        <v>0.15875</v>
      </c>
      <c r="R244">
        <v>0.12559999999999999</v>
      </c>
      <c r="S244">
        <v>1.7000000000000001E-2</v>
      </c>
      <c r="T244">
        <v>1483.58</v>
      </c>
      <c r="U244">
        <v>42.542999999999999</v>
      </c>
      <c r="V244">
        <v>4.0118999999999998</v>
      </c>
      <c r="W244">
        <v>140.522794</v>
      </c>
      <c r="X244">
        <v>2.8073000000000001</v>
      </c>
      <c r="Y244">
        <v>78.754999999999995</v>
      </c>
    </row>
    <row r="245" spans="1:25" x14ac:dyDescent="0.25">
      <c r="A245" t="s">
        <v>53</v>
      </c>
      <c r="B245" t="s">
        <v>54</v>
      </c>
      <c r="C245" s="9">
        <f t="shared" si="30"/>
        <v>43605.522814999997</v>
      </c>
      <c r="D245">
        <f t="shared" si="31"/>
        <v>78.5</v>
      </c>
      <c r="E245">
        <f t="shared" si="32"/>
        <v>79.5</v>
      </c>
      <c r="F245" s="1">
        <f t="shared" si="33"/>
        <v>33.545999999999999</v>
      </c>
      <c r="G245" s="1">
        <f t="shared" si="34"/>
        <v>8.4359999999999999</v>
      </c>
      <c r="H245">
        <f t="shared" si="35"/>
        <v>4.0060000000000002</v>
      </c>
      <c r="I245">
        <f t="shared" si="36"/>
        <v>42.48</v>
      </c>
      <c r="J245" s="1">
        <f t="shared" si="37"/>
        <v>0.159</v>
      </c>
      <c r="K245" s="1"/>
      <c r="M245">
        <v>79</v>
      </c>
      <c r="N245">
        <v>8.4361999999999995</v>
      </c>
      <c r="O245">
        <v>33.545499999999997</v>
      </c>
      <c r="P245">
        <v>26.066400000000002</v>
      </c>
      <c r="Q245" s="8">
        <v>0.15928</v>
      </c>
      <c r="R245">
        <v>0.1258</v>
      </c>
      <c r="S245">
        <v>1.7000000000000001E-2</v>
      </c>
      <c r="T245">
        <v>1483.62</v>
      </c>
      <c r="U245">
        <v>42.484000000000002</v>
      </c>
      <c r="V245">
        <v>4.0057</v>
      </c>
      <c r="W245">
        <v>140.52281500000001</v>
      </c>
      <c r="X245">
        <v>2.8029000000000002</v>
      </c>
      <c r="Y245">
        <v>79.765000000000001</v>
      </c>
    </row>
    <row r="246" spans="1:25" x14ac:dyDescent="0.25">
      <c r="A246" t="s">
        <v>53</v>
      </c>
      <c r="B246" t="s">
        <v>54</v>
      </c>
      <c r="C246" s="9">
        <f t="shared" si="30"/>
        <v>43605.522871000001</v>
      </c>
      <c r="D246">
        <f t="shared" si="31"/>
        <v>79.5</v>
      </c>
      <c r="E246">
        <f t="shared" si="32"/>
        <v>80.5</v>
      </c>
      <c r="F246" s="1">
        <f t="shared" si="33"/>
        <v>33.548000000000002</v>
      </c>
      <c r="G246" s="1">
        <f t="shared" si="34"/>
        <v>8.44</v>
      </c>
      <c r="H246">
        <f t="shared" si="35"/>
        <v>4.0209999999999999</v>
      </c>
      <c r="I246">
        <f t="shared" si="36"/>
        <v>42.66</v>
      </c>
      <c r="J246" s="1">
        <f t="shared" si="37"/>
        <v>0.161</v>
      </c>
      <c r="K246" s="1"/>
      <c r="M246">
        <v>80</v>
      </c>
      <c r="N246">
        <v>8.4403000000000006</v>
      </c>
      <c r="O246">
        <v>33.548200000000001</v>
      </c>
      <c r="P246">
        <v>26.068000000000001</v>
      </c>
      <c r="Q246" s="8">
        <v>0.16125999999999999</v>
      </c>
      <c r="R246">
        <v>0.1258</v>
      </c>
      <c r="S246">
        <v>1.7000000000000001E-2</v>
      </c>
      <c r="T246">
        <v>1483.66</v>
      </c>
      <c r="U246">
        <v>42.655000000000001</v>
      </c>
      <c r="V246">
        <v>4.0213000000000001</v>
      </c>
      <c r="W246">
        <v>140.52287100000001</v>
      </c>
      <c r="X246">
        <v>2.8138999999999998</v>
      </c>
      <c r="Y246">
        <v>80.775000000000006</v>
      </c>
    </row>
    <row r="247" spans="1:25" x14ac:dyDescent="0.25">
      <c r="A247" t="s">
        <v>53</v>
      </c>
      <c r="B247" t="s">
        <v>54</v>
      </c>
      <c r="C247" s="9">
        <f t="shared" si="30"/>
        <v>43605.522945999997</v>
      </c>
      <c r="D247">
        <f t="shared" si="31"/>
        <v>80.5</v>
      </c>
      <c r="E247">
        <f t="shared" si="32"/>
        <v>81.5</v>
      </c>
      <c r="F247" s="1">
        <f t="shared" si="33"/>
        <v>33.552</v>
      </c>
      <c r="G247" s="1">
        <f t="shared" si="34"/>
        <v>8.4459999999999997</v>
      </c>
      <c r="H247">
        <f t="shared" si="35"/>
        <v>4.0170000000000003</v>
      </c>
      <c r="I247">
        <f t="shared" si="36"/>
        <v>42.61</v>
      </c>
      <c r="J247" s="1">
        <f t="shared" si="37"/>
        <v>0.16200000000000001</v>
      </c>
      <c r="K247" s="1"/>
      <c r="M247">
        <v>81</v>
      </c>
      <c r="N247">
        <v>8.4460999999999995</v>
      </c>
      <c r="O247">
        <v>33.552300000000002</v>
      </c>
      <c r="P247">
        <v>26.0703</v>
      </c>
      <c r="Q247" s="8">
        <v>0.16231000000000001</v>
      </c>
      <c r="R247">
        <v>0.12570000000000001</v>
      </c>
      <c r="S247">
        <v>1.7000000000000001E-2</v>
      </c>
      <c r="T247">
        <v>1483.7</v>
      </c>
      <c r="U247">
        <v>42.612000000000002</v>
      </c>
      <c r="V247">
        <v>4.0167000000000002</v>
      </c>
      <c r="W247">
        <v>140.52294599999999</v>
      </c>
      <c r="X247">
        <v>2.8106</v>
      </c>
      <c r="Y247">
        <v>81.784000000000006</v>
      </c>
    </row>
    <row r="248" spans="1:25" x14ac:dyDescent="0.25">
      <c r="C248" s="9"/>
      <c r="F248" s="1"/>
      <c r="G248" s="1"/>
      <c r="J248" s="1"/>
      <c r="K248" s="1"/>
      <c r="Q248" s="8"/>
    </row>
    <row r="249" spans="1:25" x14ac:dyDescent="0.25">
      <c r="C249" s="9"/>
      <c r="F249" s="1"/>
      <c r="G249" s="1"/>
      <c r="J249" s="1"/>
      <c r="K249" s="1"/>
      <c r="Q249" s="8"/>
    </row>
    <row r="250" spans="1:25" x14ac:dyDescent="0.25">
      <c r="C250" s="9"/>
      <c r="F250" s="1"/>
      <c r="G250" s="1"/>
      <c r="J250" s="1"/>
      <c r="K250" s="1"/>
      <c r="Q250" s="8"/>
    </row>
    <row r="251" spans="1:25" x14ac:dyDescent="0.25">
      <c r="C251" s="9"/>
      <c r="F251" s="1"/>
      <c r="G251" s="1"/>
      <c r="J251" s="1"/>
      <c r="K251" s="1"/>
      <c r="Q251" s="8"/>
    </row>
    <row r="252" spans="1:25" x14ac:dyDescent="0.25">
      <c r="C252" s="9"/>
      <c r="F252" s="1"/>
      <c r="G252" s="1"/>
      <c r="J252" s="1"/>
      <c r="K252" s="1"/>
      <c r="Q252" s="8"/>
    </row>
    <row r="253" spans="1:25" x14ac:dyDescent="0.25">
      <c r="C253" s="9"/>
      <c r="F253" s="1"/>
      <c r="G253" s="1"/>
      <c r="J253" s="1"/>
      <c r="K253" s="1"/>
      <c r="Q253" s="8"/>
    </row>
    <row r="254" spans="1:25" x14ac:dyDescent="0.25">
      <c r="C254" s="9"/>
      <c r="F254" s="1"/>
      <c r="G254" s="1"/>
      <c r="J254" s="1"/>
      <c r="K254" s="1"/>
      <c r="Q254" s="8"/>
    </row>
    <row r="255" spans="1:25" x14ac:dyDescent="0.25">
      <c r="C255" s="9"/>
      <c r="F255" s="1"/>
      <c r="G255" s="1"/>
      <c r="J255" s="1"/>
      <c r="K255" s="1"/>
      <c r="Q255" s="8"/>
    </row>
    <row r="256" spans="1:25" x14ac:dyDescent="0.25">
      <c r="C256" s="9"/>
      <c r="F256" s="1"/>
      <c r="G256" s="1"/>
      <c r="J256" s="1"/>
      <c r="K256" s="1"/>
      <c r="Q256" s="8"/>
    </row>
    <row r="257" spans="3:17" x14ac:dyDescent="0.25">
      <c r="C257" s="9"/>
      <c r="F257" s="1"/>
      <c r="G257" s="1"/>
      <c r="J257" s="1"/>
      <c r="K257" s="1"/>
      <c r="Q257" s="8"/>
    </row>
    <row r="258" spans="3:17" x14ac:dyDescent="0.25">
      <c r="C258" s="9"/>
      <c r="F258" s="1"/>
      <c r="G258" s="1"/>
      <c r="J258" s="1"/>
      <c r="K258" s="1"/>
      <c r="Q258" s="8"/>
    </row>
    <row r="259" spans="3:17" x14ac:dyDescent="0.25">
      <c r="C259" s="9"/>
      <c r="F259" s="1"/>
      <c r="G259" s="1"/>
      <c r="J259" s="1"/>
      <c r="K259" s="1"/>
      <c r="Q259" s="8"/>
    </row>
    <row r="260" spans="3:17" x14ac:dyDescent="0.25">
      <c r="C260" s="9"/>
      <c r="F260" s="1"/>
      <c r="G260" s="1"/>
      <c r="J260" s="1"/>
      <c r="K260" s="1"/>
      <c r="Q260" s="8"/>
    </row>
    <row r="261" spans="3:17" x14ac:dyDescent="0.25">
      <c r="C261" s="9"/>
      <c r="F261" s="1"/>
      <c r="G261" s="1"/>
      <c r="J261" s="1"/>
      <c r="K261" s="1"/>
      <c r="Q261" s="8"/>
    </row>
    <row r="262" spans="3:17" x14ac:dyDescent="0.25">
      <c r="C262" s="9"/>
      <c r="F262" s="1"/>
      <c r="G262" s="1"/>
      <c r="J262" s="1"/>
      <c r="K262" s="1"/>
      <c r="Q262" s="8"/>
    </row>
    <row r="263" spans="3:17" x14ac:dyDescent="0.25">
      <c r="C263" s="9"/>
      <c r="F263" s="1"/>
      <c r="G263" s="1"/>
      <c r="J263" s="1"/>
      <c r="K263" s="1"/>
      <c r="Q263" s="8"/>
    </row>
    <row r="264" spans="3:17" x14ac:dyDescent="0.25">
      <c r="C264" s="9"/>
      <c r="F264" s="1"/>
      <c r="G264" s="1"/>
      <c r="J264" s="1"/>
      <c r="K264" s="1"/>
      <c r="Q264" s="8"/>
    </row>
    <row r="265" spans="3:17" x14ac:dyDescent="0.25">
      <c r="C265" s="9"/>
      <c r="F265" s="1"/>
      <c r="G265" s="1"/>
      <c r="J265" s="1"/>
      <c r="K265" s="1"/>
      <c r="Q265" s="8"/>
    </row>
    <row r="266" spans="3:17" x14ac:dyDescent="0.25">
      <c r="C266" s="9"/>
      <c r="F266" s="1"/>
      <c r="G266" s="1"/>
      <c r="J266" s="1"/>
      <c r="K266" s="1"/>
      <c r="Q266" s="8"/>
    </row>
    <row r="267" spans="3:17" x14ac:dyDescent="0.25">
      <c r="C267" s="9"/>
      <c r="F267" s="1"/>
      <c r="G267" s="1"/>
      <c r="J267" s="1"/>
      <c r="K267" s="1"/>
      <c r="Q267" s="8"/>
    </row>
    <row r="268" spans="3:17" x14ac:dyDescent="0.25">
      <c r="C268" s="9"/>
      <c r="F268" s="1"/>
      <c r="G268" s="1"/>
      <c r="J268" s="1"/>
      <c r="K268" s="1"/>
      <c r="Q268" s="8"/>
    </row>
    <row r="269" spans="3:17" x14ac:dyDescent="0.25">
      <c r="C269" s="9"/>
      <c r="F269" s="1"/>
      <c r="G269" s="1"/>
      <c r="J269" s="1"/>
      <c r="K269" s="1"/>
      <c r="Q269" s="8"/>
    </row>
    <row r="270" spans="3:17" x14ac:dyDescent="0.25">
      <c r="C270" s="9"/>
      <c r="F270" s="1"/>
      <c r="G270" s="1"/>
      <c r="J270" s="1"/>
      <c r="K270" s="1"/>
      <c r="Q270" s="8"/>
    </row>
    <row r="271" spans="3:17" x14ac:dyDescent="0.25">
      <c r="C271" s="9"/>
      <c r="F271" s="1"/>
      <c r="G271" s="1"/>
      <c r="J271" s="1"/>
      <c r="K271" s="1"/>
      <c r="Q271" s="8"/>
    </row>
    <row r="272" spans="3:17" x14ac:dyDescent="0.25">
      <c r="C272" s="9"/>
      <c r="F272" s="1"/>
      <c r="G272" s="1"/>
      <c r="J272" s="1"/>
      <c r="K272" s="1"/>
      <c r="Q272" s="8"/>
    </row>
    <row r="273" spans="3:17" x14ac:dyDescent="0.25">
      <c r="C273" s="9"/>
      <c r="F273" s="1"/>
      <c r="G273" s="1"/>
      <c r="J273" s="1"/>
      <c r="K273" s="1"/>
      <c r="Q273" s="8"/>
    </row>
    <row r="274" spans="3:17" x14ac:dyDescent="0.25">
      <c r="C274" s="9"/>
      <c r="F274" s="1"/>
      <c r="G274" s="1"/>
      <c r="J274" s="1"/>
      <c r="K274" s="1"/>
      <c r="Q274" s="8"/>
    </row>
    <row r="275" spans="3:17" x14ac:dyDescent="0.25">
      <c r="C275" s="9"/>
      <c r="F275" s="1"/>
      <c r="G275" s="1"/>
      <c r="J275" s="1"/>
      <c r="K275" s="1"/>
      <c r="Q275" s="8"/>
    </row>
    <row r="276" spans="3:17" x14ac:dyDescent="0.25">
      <c r="C276" s="9"/>
      <c r="F276" s="1"/>
      <c r="G276" s="1"/>
      <c r="J276" s="1"/>
      <c r="K276" s="1"/>
      <c r="Q276" s="8"/>
    </row>
    <row r="277" spans="3:17" x14ac:dyDescent="0.25">
      <c r="C277" s="9"/>
      <c r="F277" s="1"/>
      <c r="G277" s="1"/>
      <c r="J277" s="1"/>
      <c r="K277" s="1"/>
      <c r="Q277" s="8"/>
    </row>
    <row r="278" spans="3:17" x14ac:dyDescent="0.25">
      <c r="C278" s="9"/>
      <c r="F278" s="1"/>
      <c r="G278" s="1"/>
      <c r="J278" s="1"/>
      <c r="K278" s="1"/>
      <c r="Q278" s="8"/>
    </row>
    <row r="279" spans="3:17" x14ac:dyDescent="0.25">
      <c r="C279" s="9"/>
      <c r="F279" s="1"/>
      <c r="G279" s="1"/>
      <c r="J279" s="1"/>
      <c r="K279" s="1"/>
      <c r="Q279" s="8"/>
    </row>
    <row r="280" spans="3:17" x14ac:dyDescent="0.25">
      <c r="C280" s="9"/>
      <c r="F280" s="1"/>
      <c r="G280" s="1"/>
      <c r="J280" s="1"/>
      <c r="K280" s="1"/>
      <c r="Q280" s="8"/>
    </row>
    <row r="281" spans="3:17" x14ac:dyDescent="0.25">
      <c r="C281" s="9"/>
      <c r="F281" s="1"/>
      <c r="G281" s="1"/>
      <c r="J281" s="1"/>
      <c r="K281" s="1"/>
      <c r="Q281" s="8"/>
    </row>
    <row r="282" spans="3:17" x14ac:dyDescent="0.25">
      <c r="C282" s="9"/>
      <c r="F282" s="1"/>
      <c r="G282" s="1"/>
      <c r="J282" s="1"/>
      <c r="K282" s="1"/>
      <c r="Q282" s="8"/>
    </row>
    <row r="283" spans="3:17" x14ac:dyDescent="0.25">
      <c r="C283" s="9"/>
      <c r="F283" s="1"/>
      <c r="G283" s="1"/>
      <c r="J283" s="1"/>
      <c r="K283" s="1"/>
      <c r="Q283" s="8"/>
    </row>
    <row r="284" spans="3:17" x14ac:dyDescent="0.25">
      <c r="C284" s="9"/>
      <c r="F284" s="1"/>
      <c r="G284" s="1"/>
      <c r="J284" s="1"/>
      <c r="K284" s="1"/>
      <c r="Q284" s="8"/>
    </row>
    <row r="285" spans="3:17" x14ac:dyDescent="0.25">
      <c r="C285" s="9"/>
      <c r="F285" s="1"/>
      <c r="G285" s="1"/>
      <c r="J285" s="1"/>
      <c r="K285" s="1"/>
      <c r="Q285" s="8"/>
    </row>
    <row r="286" spans="3:17" x14ac:dyDescent="0.25">
      <c r="C286" s="9"/>
      <c r="F286" s="1"/>
      <c r="G286" s="1"/>
      <c r="J286" s="1"/>
      <c r="K286" s="1"/>
      <c r="Q286" s="8"/>
    </row>
    <row r="287" spans="3:17" x14ac:dyDescent="0.25">
      <c r="C287" s="9"/>
      <c r="F287" s="1"/>
      <c r="G287" s="1"/>
      <c r="J287" s="1"/>
      <c r="K287" s="1"/>
      <c r="Q287" s="8"/>
    </row>
    <row r="288" spans="3:17" x14ac:dyDescent="0.25">
      <c r="C288" s="9"/>
      <c r="F288" s="1"/>
      <c r="G288" s="1"/>
      <c r="J288" s="1"/>
      <c r="K288" s="1"/>
      <c r="Q288" s="8"/>
    </row>
    <row r="289" spans="3:17" x14ac:dyDescent="0.25">
      <c r="C289" s="9"/>
      <c r="F289" s="1"/>
      <c r="G289" s="1"/>
      <c r="J289" s="1"/>
      <c r="K289" s="1"/>
      <c r="Q289" s="8"/>
    </row>
    <row r="290" spans="3:17" x14ac:dyDescent="0.25">
      <c r="C290" s="9"/>
      <c r="F290" s="1"/>
      <c r="G290" s="1"/>
      <c r="J290" s="1"/>
      <c r="K290" s="1"/>
      <c r="Q290" s="8"/>
    </row>
    <row r="291" spans="3:17" x14ac:dyDescent="0.25">
      <c r="C291" s="9"/>
      <c r="F291" s="1"/>
      <c r="G291" s="1"/>
      <c r="J291" s="1"/>
      <c r="K291" s="1"/>
      <c r="Q291" s="8"/>
    </row>
    <row r="292" spans="3:17" x14ac:dyDescent="0.25">
      <c r="C292" s="9"/>
      <c r="F292" s="1"/>
      <c r="G292" s="1"/>
      <c r="J292" s="1"/>
      <c r="K292" s="1"/>
      <c r="Q292" s="8"/>
    </row>
    <row r="293" spans="3:17" x14ac:dyDescent="0.25">
      <c r="C293" s="9"/>
      <c r="F293" s="1"/>
      <c r="G293" s="1"/>
      <c r="J293" s="1"/>
      <c r="K293" s="1"/>
      <c r="Q293" s="8"/>
    </row>
    <row r="294" spans="3:17" x14ac:dyDescent="0.25">
      <c r="C294" s="9"/>
      <c r="F294" s="1"/>
      <c r="G294" s="1"/>
      <c r="J294" s="1"/>
      <c r="K294" s="1"/>
      <c r="Q294" s="8"/>
    </row>
    <row r="295" spans="3:17" x14ac:dyDescent="0.25">
      <c r="C295" s="9"/>
      <c r="F295" s="1"/>
      <c r="G295" s="1"/>
      <c r="J295" s="1"/>
      <c r="K295" s="1"/>
      <c r="Q295" s="8"/>
    </row>
    <row r="296" spans="3:17" x14ac:dyDescent="0.25">
      <c r="C296" s="9"/>
      <c r="F296" s="1"/>
      <c r="G296" s="1"/>
      <c r="J296" s="1"/>
      <c r="K296" s="1"/>
      <c r="Q296" s="8"/>
    </row>
    <row r="297" spans="3:17" x14ac:dyDescent="0.25">
      <c r="C297" s="9"/>
      <c r="F297" s="1"/>
      <c r="G297" s="1"/>
      <c r="J297" s="1"/>
      <c r="K297" s="1"/>
      <c r="Q297" s="8"/>
    </row>
    <row r="298" spans="3:17" x14ac:dyDescent="0.25">
      <c r="C298" s="9"/>
      <c r="F298" s="1"/>
      <c r="G298" s="1"/>
      <c r="J298" s="1"/>
      <c r="K298" s="1"/>
      <c r="Q298" s="8"/>
    </row>
    <row r="299" spans="3:17" x14ac:dyDescent="0.25">
      <c r="C299" s="9"/>
      <c r="F299" s="1"/>
      <c r="G299" s="1"/>
      <c r="J299" s="1"/>
      <c r="K299" s="1"/>
      <c r="Q299" s="8"/>
    </row>
    <row r="300" spans="3:17" x14ac:dyDescent="0.25">
      <c r="C300" s="9"/>
      <c r="F300" s="1"/>
      <c r="G300" s="1"/>
      <c r="J300" s="1"/>
      <c r="K300" s="1"/>
      <c r="Q300" s="8"/>
    </row>
    <row r="301" spans="3:17" x14ac:dyDescent="0.25">
      <c r="C301" s="9"/>
      <c r="F301" s="1"/>
      <c r="G301" s="1"/>
      <c r="J301" s="1"/>
      <c r="K301" s="1"/>
      <c r="Q301" s="8"/>
    </row>
    <row r="302" spans="3:17" x14ac:dyDescent="0.25">
      <c r="C302" s="9"/>
      <c r="F302" s="1"/>
      <c r="G302" s="1"/>
      <c r="J302" s="1"/>
      <c r="K302" s="1"/>
      <c r="Q302" s="8"/>
    </row>
    <row r="303" spans="3:17" x14ac:dyDescent="0.25">
      <c r="C303" s="9"/>
      <c r="F303" s="1"/>
      <c r="G303" s="1"/>
      <c r="J303" s="1"/>
      <c r="K303" s="1"/>
      <c r="Q303" s="8"/>
    </row>
    <row r="304" spans="3:17" x14ac:dyDescent="0.25">
      <c r="C304" s="9"/>
      <c r="F304" s="1"/>
      <c r="G304" s="1"/>
      <c r="J304" s="1"/>
      <c r="K304" s="1"/>
      <c r="Q304" s="8"/>
    </row>
    <row r="305" spans="3:17" x14ac:dyDescent="0.25">
      <c r="C305" s="9"/>
      <c r="F305" s="1"/>
      <c r="G305" s="1"/>
      <c r="J305" s="1"/>
      <c r="K305" s="1"/>
      <c r="Q305" s="8"/>
    </row>
    <row r="306" spans="3:17" x14ac:dyDescent="0.25">
      <c r="C306" s="9"/>
      <c r="F306" s="1"/>
      <c r="G306" s="1"/>
      <c r="J306" s="1"/>
      <c r="K306" s="1"/>
      <c r="Q306" s="8"/>
    </row>
    <row r="307" spans="3:17" x14ac:dyDescent="0.25">
      <c r="C307" s="9"/>
      <c r="F307" s="1"/>
      <c r="G307" s="1"/>
      <c r="J307" s="1"/>
      <c r="K307" s="1"/>
      <c r="Q307" s="8"/>
    </row>
    <row r="308" spans="3:17" x14ac:dyDescent="0.25">
      <c r="C308" s="9"/>
      <c r="F308" s="1"/>
      <c r="G308" s="1"/>
      <c r="J308" s="1"/>
      <c r="K308" s="1"/>
      <c r="Q308" s="8"/>
    </row>
    <row r="309" spans="3:17" x14ac:dyDescent="0.25">
      <c r="C309" s="9"/>
      <c r="F309" s="1"/>
      <c r="G309" s="1"/>
      <c r="J309" s="1"/>
      <c r="K309" s="1"/>
      <c r="Q309" s="8"/>
    </row>
    <row r="310" spans="3:17" x14ac:dyDescent="0.25">
      <c r="C310" s="9"/>
      <c r="F310" s="1"/>
      <c r="G310" s="1"/>
      <c r="J310" s="1"/>
      <c r="K310" s="1"/>
      <c r="Q310" s="8"/>
    </row>
    <row r="311" spans="3:17" x14ac:dyDescent="0.25">
      <c r="C311" s="9"/>
      <c r="F311" s="1"/>
      <c r="G311" s="1"/>
      <c r="J311" s="1"/>
      <c r="K311" s="1"/>
      <c r="Q311" s="8"/>
    </row>
    <row r="312" spans="3:17" x14ac:dyDescent="0.25">
      <c r="C312" s="9"/>
      <c r="F312" s="1"/>
      <c r="G312" s="1"/>
      <c r="J312" s="1"/>
      <c r="K312" s="1"/>
      <c r="Q312" s="8"/>
    </row>
    <row r="313" spans="3:17" x14ac:dyDescent="0.25">
      <c r="C313" s="9"/>
      <c r="F313" s="1"/>
      <c r="G313" s="1"/>
      <c r="J313" s="1"/>
      <c r="K313" s="1"/>
      <c r="Q313" s="8"/>
    </row>
    <row r="314" spans="3:17" x14ac:dyDescent="0.25">
      <c r="C314" s="9"/>
      <c r="F314" s="1"/>
      <c r="G314" s="1"/>
      <c r="J314" s="1"/>
      <c r="K314" s="1"/>
      <c r="Q314" s="8"/>
    </row>
    <row r="315" spans="3:17" x14ac:dyDescent="0.25">
      <c r="C315" s="9"/>
      <c r="F315" s="1"/>
      <c r="G315" s="1"/>
      <c r="J315" s="1"/>
      <c r="K315" s="1"/>
      <c r="Q315" s="8"/>
    </row>
    <row r="316" spans="3:17" x14ac:dyDescent="0.25">
      <c r="C316" s="9"/>
      <c r="F316" s="1"/>
      <c r="G316" s="1"/>
      <c r="J316" s="1"/>
      <c r="K316" s="1"/>
      <c r="Q316" s="8"/>
    </row>
    <row r="317" spans="3:17" x14ac:dyDescent="0.25">
      <c r="C317" s="9"/>
      <c r="F317" s="1"/>
      <c r="G317" s="1"/>
      <c r="J317" s="1"/>
      <c r="K317" s="1"/>
      <c r="Q317" s="8"/>
    </row>
    <row r="318" spans="3:17" x14ac:dyDescent="0.25">
      <c r="C318" s="9"/>
      <c r="F318" s="1"/>
      <c r="G318" s="1"/>
      <c r="J318" s="1"/>
      <c r="K318" s="1"/>
      <c r="Q318" s="8"/>
    </row>
    <row r="319" spans="3:17" x14ac:dyDescent="0.25">
      <c r="C319" s="9"/>
      <c r="F319" s="1"/>
      <c r="G319" s="1"/>
      <c r="J319" s="1"/>
      <c r="K319" s="1"/>
      <c r="Q319" s="8"/>
    </row>
    <row r="320" spans="3:17" x14ac:dyDescent="0.25">
      <c r="C320" s="9"/>
      <c r="F320" s="1"/>
      <c r="G320" s="1"/>
      <c r="J320" s="1"/>
      <c r="K320" s="1"/>
      <c r="Q320" s="8"/>
    </row>
    <row r="321" spans="3:17" x14ac:dyDescent="0.25">
      <c r="C321" s="9"/>
      <c r="F321" s="1"/>
      <c r="G321" s="1"/>
      <c r="J321" s="1"/>
      <c r="K321" s="1"/>
      <c r="Q321" s="8"/>
    </row>
    <row r="322" spans="3:17" x14ac:dyDescent="0.25">
      <c r="C322" s="9"/>
      <c r="F322" s="1"/>
      <c r="G322" s="1"/>
      <c r="J322" s="1"/>
      <c r="K322" s="1"/>
      <c r="Q322" s="8"/>
    </row>
    <row r="323" spans="3:17" x14ac:dyDescent="0.25">
      <c r="C323" s="9"/>
      <c r="F323" s="1"/>
      <c r="G323" s="1"/>
      <c r="J323" s="1"/>
      <c r="K323" s="1"/>
      <c r="Q323" s="8"/>
    </row>
    <row r="324" spans="3:17" x14ac:dyDescent="0.25">
      <c r="C324" s="9"/>
      <c r="F324" s="1"/>
      <c r="G324" s="1"/>
      <c r="J324" s="1"/>
      <c r="K324" s="1"/>
      <c r="Q324" s="8"/>
    </row>
    <row r="325" spans="3:17" x14ac:dyDescent="0.25">
      <c r="C325" s="9"/>
      <c r="F325" s="1"/>
      <c r="G325" s="1"/>
      <c r="J325" s="1"/>
      <c r="K325" s="1"/>
      <c r="Q325" s="8"/>
    </row>
    <row r="326" spans="3:17" x14ac:dyDescent="0.25">
      <c r="C326" s="9"/>
      <c r="F326" s="1"/>
      <c r="G326" s="1"/>
      <c r="J326" s="1"/>
      <c r="K326" s="1"/>
      <c r="Q326" s="8"/>
    </row>
    <row r="327" spans="3:17" x14ac:dyDescent="0.25">
      <c r="C327" s="9"/>
      <c r="F327" s="1"/>
      <c r="G327" s="1"/>
      <c r="J327" s="1"/>
      <c r="K327" s="1"/>
      <c r="Q327" s="8"/>
    </row>
    <row r="328" spans="3:17" x14ac:dyDescent="0.25">
      <c r="C328" s="9"/>
      <c r="F328" s="1"/>
      <c r="G328" s="1"/>
      <c r="J328" s="1"/>
      <c r="K328" s="1"/>
      <c r="Q328" s="8"/>
    </row>
    <row r="329" spans="3:17" x14ac:dyDescent="0.25">
      <c r="C329" s="9"/>
      <c r="F329" s="1"/>
      <c r="G329" s="1"/>
      <c r="J329" s="1"/>
      <c r="K329" s="1"/>
      <c r="Q329" s="8"/>
    </row>
    <row r="6913" spans="3:17" x14ac:dyDescent="0.25">
      <c r="C6913" s="9"/>
      <c r="F6913" s="1"/>
      <c r="G6913" s="1"/>
      <c r="J6913" s="1"/>
      <c r="K6913" s="1"/>
      <c r="Q6913" s="8"/>
    </row>
    <row r="6915" spans="3:17" x14ac:dyDescent="0.25">
      <c r="C6915" s="9"/>
      <c r="F6915" s="1"/>
      <c r="G6915" s="1"/>
      <c r="J6915" s="1"/>
      <c r="K6915" s="1"/>
      <c r="Q6915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9"/>
  <sheetViews>
    <sheetView tabSelected="1" workbookViewId="0"/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F2" s="6"/>
      <c r="G2" s="6"/>
      <c r="H2" s="6"/>
      <c r="I2" s="6"/>
      <c r="J2" s="6"/>
      <c r="K2" s="6"/>
      <c r="L2" s="6"/>
    </row>
    <row r="3" spans="1:12" ht="14.45" x14ac:dyDescent="0.3"/>
    <row r="4" spans="1:12" ht="14.45" x14ac:dyDescent="0.3"/>
    <row r="5" spans="1:12" ht="14.45" x14ac:dyDescent="0.3"/>
    <row r="6" spans="1:12" ht="14.45" x14ac:dyDescent="0.3"/>
    <row r="7" spans="1:12" ht="14.45" x14ac:dyDescent="0.3"/>
    <row r="8" spans="1:12" ht="14.45" x14ac:dyDescent="0.3"/>
    <row r="9" spans="1:12" ht="14.45" x14ac:dyDescent="0.3"/>
    <row r="10" spans="1:12" ht="14.45" x14ac:dyDescent="0.3"/>
    <row r="11" spans="1:12" ht="14.45" x14ac:dyDescent="0.3"/>
    <row r="12" spans="1:12" ht="14.45" x14ac:dyDescent="0.3"/>
    <row r="13" spans="1:12" ht="14.45" x14ac:dyDescent="0.3"/>
    <row r="14" spans="1:12" ht="14.45" x14ac:dyDescent="0.3"/>
    <row r="15" spans="1:12" ht="14.45" x14ac:dyDescent="0.3"/>
    <row r="16" spans="1:12" ht="14.45" x14ac:dyDescent="0.3"/>
    <row r="17" ht="14.45" x14ac:dyDescent="0.3"/>
    <row r="3909" spans="6:12" x14ac:dyDescent="0.25">
      <c r="F3909" s="6"/>
      <c r="G3909" s="6"/>
      <c r="H3909" s="6"/>
      <c r="I3909" s="6"/>
      <c r="J3909" s="6"/>
      <c r="K3909" s="6"/>
      <c r="L390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2019-06-11T19:51:17Z</dcterms:modified>
</cp:coreProperties>
</file>