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9" i="5" l="1"/>
  <c r="I339" i="5"/>
  <c r="H339" i="5"/>
  <c r="G339" i="5"/>
  <c r="F339" i="5"/>
  <c r="E339" i="5"/>
  <c r="D339" i="5"/>
  <c r="C339" i="5"/>
  <c r="J338" i="5"/>
  <c r="I338" i="5"/>
  <c r="H338" i="5"/>
  <c r="G338" i="5"/>
  <c r="F338" i="5"/>
  <c r="E338" i="5"/>
  <c r="D338" i="5"/>
  <c r="C338" i="5"/>
  <c r="J337" i="5"/>
  <c r="I337" i="5"/>
  <c r="H337" i="5"/>
  <c r="G337" i="5"/>
  <c r="F337" i="5"/>
  <c r="E337" i="5"/>
  <c r="D337" i="5"/>
  <c r="C337" i="5"/>
  <c r="J336" i="5"/>
  <c r="I336" i="5"/>
  <c r="H336" i="5"/>
  <c r="G336" i="5"/>
  <c r="F336" i="5"/>
  <c r="E336" i="5"/>
  <c r="D336" i="5"/>
  <c r="C336" i="5"/>
  <c r="J335" i="5"/>
  <c r="I335" i="5"/>
  <c r="H335" i="5"/>
  <c r="G335" i="5"/>
  <c r="F335" i="5"/>
  <c r="E335" i="5"/>
  <c r="D335" i="5"/>
  <c r="C335" i="5"/>
  <c r="J334" i="5"/>
  <c r="I334" i="5"/>
  <c r="H334" i="5"/>
  <c r="G334" i="5"/>
  <c r="F334" i="5"/>
  <c r="E334" i="5"/>
  <c r="D334" i="5"/>
  <c r="C334" i="5"/>
  <c r="J333" i="5"/>
  <c r="I333" i="5"/>
  <c r="H333" i="5"/>
  <c r="G333" i="5"/>
  <c r="F333" i="5"/>
  <c r="E333" i="5"/>
  <c r="D333" i="5"/>
  <c r="C333" i="5"/>
  <c r="J332" i="5"/>
  <c r="I332" i="5"/>
  <c r="H332" i="5"/>
  <c r="G332" i="5"/>
  <c r="F332" i="5"/>
  <c r="E332" i="5"/>
  <c r="D332" i="5"/>
  <c r="C332" i="5"/>
  <c r="J331" i="5"/>
  <c r="I331" i="5"/>
  <c r="H331" i="5"/>
  <c r="G331" i="5"/>
  <c r="F331" i="5"/>
  <c r="E331" i="5"/>
  <c r="D331" i="5"/>
  <c r="C331" i="5"/>
  <c r="J330" i="5"/>
  <c r="I330" i="5"/>
  <c r="H330" i="5"/>
  <c r="G330" i="5"/>
  <c r="F330" i="5"/>
  <c r="E330" i="5"/>
  <c r="D330" i="5"/>
  <c r="C330" i="5"/>
  <c r="J329" i="5"/>
  <c r="I329" i="5"/>
  <c r="H329" i="5"/>
  <c r="G329" i="5"/>
  <c r="F329" i="5"/>
  <c r="E329" i="5"/>
  <c r="D329" i="5"/>
  <c r="C329" i="5"/>
  <c r="J328" i="5"/>
  <c r="I328" i="5"/>
  <c r="H328" i="5"/>
  <c r="G328" i="5"/>
  <c r="F328" i="5"/>
  <c r="E328" i="5"/>
  <c r="D328" i="5"/>
  <c r="C328" i="5"/>
  <c r="J327" i="5"/>
  <c r="I327" i="5"/>
  <c r="H327" i="5"/>
  <c r="G327" i="5"/>
  <c r="F327" i="5"/>
  <c r="E327" i="5"/>
  <c r="D327" i="5"/>
  <c r="C327" i="5"/>
  <c r="J326" i="5"/>
  <c r="I326" i="5"/>
  <c r="H326" i="5"/>
  <c r="G326" i="5"/>
  <c r="F326" i="5"/>
  <c r="E326" i="5"/>
  <c r="D326" i="5"/>
  <c r="C326" i="5"/>
  <c r="J325" i="5"/>
  <c r="I325" i="5"/>
  <c r="H325" i="5"/>
  <c r="G325" i="5"/>
  <c r="F325" i="5"/>
  <c r="E325" i="5"/>
  <c r="D325" i="5"/>
  <c r="C325" i="5"/>
  <c r="J324" i="5"/>
  <c r="I324" i="5"/>
  <c r="H324" i="5"/>
  <c r="G324" i="5"/>
  <c r="F324" i="5"/>
  <c r="E324" i="5"/>
  <c r="D324" i="5"/>
  <c r="C324" i="5"/>
  <c r="J323" i="5"/>
  <c r="I323" i="5"/>
  <c r="H323" i="5"/>
  <c r="G323" i="5"/>
  <c r="F323" i="5"/>
  <c r="E323" i="5"/>
  <c r="D323" i="5"/>
  <c r="C323" i="5"/>
  <c r="J322" i="5"/>
  <c r="I322" i="5"/>
  <c r="H322" i="5"/>
  <c r="G322" i="5"/>
  <c r="F322" i="5"/>
  <c r="E322" i="5"/>
  <c r="D322" i="5"/>
  <c r="C322" i="5"/>
  <c r="J321" i="5"/>
  <c r="I321" i="5"/>
  <c r="H321" i="5"/>
  <c r="G321" i="5"/>
  <c r="F321" i="5"/>
  <c r="E321" i="5"/>
  <c r="D321" i="5"/>
  <c r="C321" i="5"/>
  <c r="J320" i="5"/>
  <c r="I320" i="5"/>
  <c r="H320" i="5"/>
  <c r="G320" i="5"/>
  <c r="F320" i="5"/>
  <c r="E320" i="5"/>
  <c r="D320" i="5"/>
  <c r="C320" i="5"/>
  <c r="J319" i="5"/>
  <c r="I319" i="5"/>
  <c r="H319" i="5"/>
  <c r="G319" i="5"/>
  <c r="F319" i="5"/>
  <c r="E319" i="5"/>
  <c r="D319" i="5"/>
  <c r="C319" i="5"/>
  <c r="J318" i="5"/>
  <c r="I318" i="5"/>
  <c r="H318" i="5"/>
  <c r="G318" i="5"/>
  <c r="F318" i="5"/>
  <c r="E318" i="5"/>
  <c r="D318" i="5"/>
  <c r="C318" i="5"/>
  <c r="J317" i="5"/>
  <c r="I317" i="5"/>
  <c r="H317" i="5"/>
  <c r="G317" i="5"/>
  <c r="F317" i="5"/>
  <c r="E317" i="5"/>
  <c r="D317" i="5"/>
  <c r="C317" i="5"/>
  <c r="J316" i="5"/>
  <c r="I316" i="5"/>
  <c r="H316" i="5"/>
  <c r="G316" i="5"/>
  <c r="F316" i="5"/>
  <c r="E316" i="5"/>
  <c r="D316" i="5"/>
  <c r="C316" i="5"/>
  <c r="J315" i="5"/>
  <c r="I315" i="5"/>
  <c r="H315" i="5"/>
  <c r="G315" i="5"/>
  <c r="F315" i="5"/>
  <c r="E315" i="5"/>
  <c r="D315" i="5"/>
  <c r="C315" i="5"/>
  <c r="J314" i="5"/>
  <c r="I314" i="5"/>
  <c r="H314" i="5"/>
  <c r="G314" i="5"/>
  <c r="F314" i="5"/>
  <c r="E314" i="5"/>
  <c r="D314" i="5"/>
  <c r="C314" i="5"/>
  <c r="J313" i="5"/>
  <c r="I313" i="5"/>
  <c r="H313" i="5"/>
  <c r="G313" i="5"/>
  <c r="F313" i="5"/>
  <c r="E313" i="5"/>
  <c r="D313" i="5"/>
  <c r="C313" i="5"/>
  <c r="J312" i="5"/>
  <c r="I312" i="5"/>
  <c r="H312" i="5"/>
  <c r="G312" i="5"/>
  <c r="F312" i="5"/>
  <c r="E312" i="5"/>
  <c r="D312" i="5"/>
  <c r="C312" i="5"/>
  <c r="J311" i="5"/>
  <c r="I311" i="5"/>
  <c r="H311" i="5"/>
  <c r="G311" i="5"/>
  <c r="F311" i="5"/>
  <c r="E311" i="5"/>
  <c r="D311" i="5"/>
  <c r="C311" i="5"/>
  <c r="J310" i="5"/>
  <c r="I310" i="5"/>
  <c r="H310" i="5"/>
  <c r="G310" i="5"/>
  <c r="F310" i="5"/>
  <c r="E310" i="5"/>
  <c r="D310" i="5"/>
  <c r="C310" i="5"/>
  <c r="J309" i="5"/>
  <c r="I309" i="5"/>
  <c r="H309" i="5"/>
  <c r="G309" i="5"/>
  <c r="F309" i="5"/>
  <c r="E309" i="5"/>
  <c r="D309" i="5"/>
  <c r="C309" i="5"/>
  <c r="J308" i="5"/>
  <c r="I308" i="5"/>
  <c r="H308" i="5"/>
  <c r="G308" i="5"/>
  <c r="F308" i="5"/>
  <c r="E308" i="5"/>
  <c r="D308" i="5"/>
  <c r="C308" i="5"/>
  <c r="J307" i="5"/>
  <c r="I307" i="5"/>
  <c r="H307" i="5"/>
  <c r="G307" i="5"/>
  <c r="F307" i="5"/>
  <c r="E307" i="5"/>
  <c r="D307" i="5"/>
  <c r="C307" i="5"/>
  <c r="J306" i="5"/>
  <c r="I306" i="5"/>
  <c r="H306" i="5"/>
  <c r="G306" i="5"/>
  <c r="F306" i="5"/>
  <c r="E306" i="5"/>
  <c r="D306" i="5"/>
  <c r="C306" i="5"/>
  <c r="J305" i="5"/>
  <c r="I305" i="5"/>
  <c r="H305" i="5"/>
  <c r="G305" i="5"/>
  <c r="F305" i="5"/>
  <c r="E305" i="5"/>
  <c r="D305" i="5"/>
  <c r="C305" i="5"/>
  <c r="J304" i="5"/>
  <c r="I304" i="5"/>
  <c r="H304" i="5"/>
  <c r="G304" i="5"/>
  <c r="F304" i="5"/>
  <c r="E304" i="5"/>
  <c r="D304" i="5"/>
  <c r="C304" i="5"/>
  <c r="J303" i="5"/>
  <c r="I303" i="5"/>
  <c r="H303" i="5"/>
  <c r="G303" i="5"/>
  <c r="F303" i="5"/>
  <c r="E303" i="5"/>
  <c r="D303" i="5"/>
  <c r="C303" i="5"/>
  <c r="J302" i="5"/>
  <c r="I302" i="5"/>
  <c r="H302" i="5"/>
  <c r="G302" i="5"/>
  <c r="F302" i="5"/>
  <c r="E302" i="5"/>
  <c r="D302" i="5"/>
  <c r="C302" i="5"/>
  <c r="J301" i="5"/>
  <c r="I301" i="5"/>
  <c r="H301" i="5"/>
  <c r="G301" i="5"/>
  <c r="F301" i="5"/>
  <c r="E301" i="5"/>
  <c r="D301" i="5"/>
  <c r="C301" i="5"/>
  <c r="J300" i="5"/>
  <c r="I300" i="5"/>
  <c r="H300" i="5"/>
  <c r="G300" i="5"/>
  <c r="F300" i="5"/>
  <c r="E300" i="5"/>
  <c r="D300" i="5"/>
  <c r="C300" i="5"/>
  <c r="J299" i="5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<sst xmlns="http://schemas.openxmlformats.org/spreadsheetml/2006/main" count="729" uniqueCount="42">
  <si>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</si>
  <si>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</si>
  <si>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</si>
  <si>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</si>
  <si>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</si>
  <si>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</si>
  <si>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</si>
  <si>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</si>
  <si>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</si>
  <si>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</si>
  <si>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</si>
  <si>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</si>
  <si>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</si>
  <si>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</si>
  <si>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</si>
  <si>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</si>
  <si>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</si>
  <si>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</si>
  <si>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</si>
  <si>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</si>
  <si>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</si>
  <si>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</si>
  <si>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</si>
  <si>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</si>
  <si>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</si>
  <si>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</si>
  <si>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</si>
  <si>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</si>
  <si>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</si>
  <si>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</si>
  <si>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</si>
  <si>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</si>
  <si>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</si>
  <si>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</si>
  <si>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</si>
  <si>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</si>
  <si>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</si>
  <si>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</si>
  <si>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</si>
  <si>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Fk1</t>
  </si>
  <si>
    <t>Vest for Søndre Langåra</t>
  </si>
  <si>
    <t>Gk1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</si>
</sst>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1" width="28.140625" customWidth="1"/>
    <col min="2" max="2" width="14.42578125" customWidth="1"/>
    <col min="3" max="3" width="25.425781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40</v>
      </c>
      <c r="F2" s="2"/>
      <c r="G2" s="2"/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311" activePane="bottomLeft" state="frozen"/>
      <selection pane="bottomLeft" activeCell="D228" sqref="D228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38</v>
      </c>
      <c r="B3" t="s">
        <v>41</v>
      </c>
      <c r="C3" s="9">
        <f>DATE(2019,1,$W3)+($W3-FLOOR($W3,1))</f>
        <v>43524.652958999999</v>
      </c>
      <c r="D3">
        <v>0</v>
      </c>
      <c r="E3">
        <v>0.5</v>
      </c>
      <c r="F3" s="1">
        <f>ROUND(O3,3)</f>
        <v>27.777999999999999</v>
      </c>
      <c r="G3" s="1">
        <f>ROUND(N3,3)</f>
        <v>3.1949999999999998</v>
      </c>
      <c r="H3">
        <f>ROUND(V3,3)</f>
        <v>7.7279999999999998</v>
      </c>
      <c r="I3">
        <f>ROUND(U3,2)</f>
        <v>69.680000000000007</v>
      </c>
      <c r="J3" s="1">
        <f>ROUND(Q3,3)</f>
        <v>0.76900000000000002</v>
      </c>
      <c r="K3" s="1"/>
      <c r="M3">
        <v>0</v>
      </c>
      <c r="N3">
        <v>3.1949000000000001</v>
      </c>
      <c r="O3">
        <v>27.778199999999998</v>
      </c>
      <c r="P3">
        <v>22.110900000000001</v>
      </c>
      <c r="Q3" s="8">
        <v>0.76883000000000001</v>
      </c>
      <c r="R3">
        <v>0.1278</v>
      </c>
      <c r="S3">
        <v>1.0999999999999999E-2</v>
      </c>
      <c r="T3">
        <v>1453.89</v>
      </c>
      <c r="U3">
        <v>69.680999999999997</v>
      </c>
      <c r="V3">
        <v>7.7279</v>
      </c>
      <c r="W3">
        <v>59.652959000000003</v>
      </c>
      <c r="X3">
        <v>5.4074999999999998</v>
      </c>
      <c r="Y3">
        <v>0</v>
      </c>
    </row>
    <row r="4" spans="1:25" x14ac:dyDescent="0.25">
      <c r="A4" t="s">
        <v>38</v>
      </c>
      <c r="B4" t="s">
        <v>41</v>
      </c>
      <c r="C4" s="9">
        <f t="shared" ref="C4:C67" si="0">DATE(2019,1,$W4)+($W4-FLOOR($W4,1))</f>
        <v>43524.653109999999</v>
      </c>
      <c r="D4">
        <f>M4-0.5</f>
        <v>0.5</v>
      </c>
      <c r="E4">
        <f t="shared" ref="E4" si="1">M4+0.5</f>
        <v>1.5</v>
      </c>
      <c r="F4" s="1">
        <f t="shared" ref="F4" si="2">ROUND(O4,3)</f>
        <v>27.689</v>
      </c>
      <c r="G4" s="1">
        <f t="shared" ref="G4" si="3">ROUND(N4,3)</f>
        <v>3.1970000000000001</v>
      </c>
      <c r="H4">
        <f t="shared" ref="H4" si="4">ROUND(V4,3)</f>
        <v>7.3710000000000004</v>
      </c>
      <c r="I4">
        <f t="shared" ref="I4" si="5">ROUND(U4,2)</f>
        <v>66.430000000000007</v>
      </c>
      <c r="J4" s="1">
        <f t="shared" ref="J4" si="6">ROUND(Q4,3)</f>
        <v>0.69099999999999995</v>
      </c>
      <c r="K4" s="1"/>
      <c r="M4">
        <v>1</v>
      </c>
      <c r="N4">
        <v>3.1966999999999999</v>
      </c>
      <c r="O4">
        <v>27.6891</v>
      </c>
      <c r="P4">
        <v>22.0398</v>
      </c>
      <c r="Q4" s="8">
        <v>0.69144000000000005</v>
      </c>
      <c r="R4">
        <v>0.1285</v>
      </c>
      <c r="S4">
        <v>1.2999999999999999E-2</v>
      </c>
      <c r="T4">
        <v>1453.79</v>
      </c>
      <c r="U4">
        <v>66.424999999999997</v>
      </c>
      <c r="V4">
        <v>7.3708</v>
      </c>
      <c r="W4">
        <v>59.653109999999998</v>
      </c>
      <c r="X4">
        <v>5.1576000000000004</v>
      </c>
      <c r="Y4">
        <v>1.0089999999999999</v>
      </c>
    </row>
    <row r="5" spans="1:25" x14ac:dyDescent="0.25">
      <c r="A5" t="s">
        <v>38</v>
      </c>
      <c r="B5" t="s">
        <v>41</v>
      </c>
      <c r="C5" s="9">
        <f t="shared" si="0"/>
        <v>43524.653130999999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27.896999999999998</v>
      </c>
      <c r="G5" s="1">
        <f t="shared" ref="G5:G68" si="10">ROUND(N5,3)</f>
        <v>3.2069999999999999</v>
      </c>
      <c r="H5">
        <f t="shared" ref="H5:H68" si="11">ROUND(V5,3)</f>
        <v>7.5069999999999997</v>
      </c>
      <c r="I5">
        <f t="shared" ref="I5:I68" si="12">ROUND(U5,2)</f>
        <v>67.77</v>
      </c>
      <c r="J5" s="1">
        <f t="shared" ref="J5:J68" si="13">ROUND(Q5,3)</f>
        <v>0.438</v>
      </c>
      <c r="K5" s="1"/>
      <c r="M5">
        <v>2</v>
      </c>
      <c r="N5">
        <v>3.2069000000000001</v>
      </c>
      <c r="O5">
        <v>27.896799999999999</v>
      </c>
      <c r="P5">
        <v>22.2044</v>
      </c>
      <c r="Q5" s="8">
        <v>0.43785000000000002</v>
      </c>
      <c r="R5">
        <v>0.1288</v>
      </c>
      <c r="S5">
        <v>1.4999999999999999E-2</v>
      </c>
      <c r="T5">
        <v>1454.12</v>
      </c>
      <c r="U5">
        <v>67.766999999999996</v>
      </c>
      <c r="V5">
        <v>7.5071000000000003</v>
      </c>
      <c r="W5">
        <v>59.653131000000002</v>
      </c>
      <c r="X5">
        <v>5.2530000000000001</v>
      </c>
      <c r="Y5">
        <v>2.0190000000000001</v>
      </c>
    </row>
    <row r="6" spans="1:25" x14ac:dyDescent="0.25">
      <c r="A6" t="s">
        <v>38</v>
      </c>
      <c r="B6" t="s">
        <v>41</v>
      </c>
      <c r="C6" s="9">
        <f t="shared" si="0"/>
        <v>43524.653152999999</v>
      </c>
      <c r="D6">
        <f t="shared" si="7"/>
        <v>2.5</v>
      </c>
      <c r="E6">
        <f t="shared" si="8"/>
        <v>3.5</v>
      </c>
      <c r="F6" s="1">
        <f t="shared" si="9"/>
        <v>28.013999999999999</v>
      </c>
      <c r="G6" s="1">
        <f t="shared" si="10"/>
        <v>3.214</v>
      </c>
      <c r="H6">
        <f t="shared" si="11"/>
        <v>7.9889999999999999</v>
      </c>
      <c r="I6">
        <f t="shared" si="12"/>
        <v>72.180000000000007</v>
      </c>
      <c r="J6" s="1">
        <f t="shared" si="13"/>
        <v>0.49</v>
      </c>
      <c r="K6" s="1"/>
      <c r="M6">
        <v>3</v>
      </c>
      <c r="N6">
        <v>3.2136999999999998</v>
      </c>
      <c r="O6">
        <v>28.014299999999999</v>
      </c>
      <c r="P6">
        <v>22.297499999999999</v>
      </c>
      <c r="Q6" s="8">
        <v>0.48959999999999998</v>
      </c>
      <c r="R6">
        <v>0.129</v>
      </c>
      <c r="S6">
        <v>1.6E-2</v>
      </c>
      <c r="T6">
        <v>1454.32</v>
      </c>
      <c r="U6">
        <v>72.183000000000007</v>
      </c>
      <c r="V6">
        <v>7.9885999999999999</v>
      </c>
      <c r="W6">
        <v>59.653153000000003</v>
      </c>
      <c r="X6">
        <v>5.5899000000000001</v>
      </c>
      <c r="Y6">
        <v>3.028</v>
      </c>
    </row>
    <row r="7" spans="1:25" x14ac:dyDescent="0.25">
      <c r="A7" t="s">
        <v>38</v>
      </c>
      <c r="B7" t="s">
        <v>41</v>
      </c>
      <c r="C7" s="9">
        <f t="shared" si="0"/>
        <v>43524.653176</v>
      </c>
      <c r="D7">
        <f t="shared" si="7"/>
        <v>3.5</v>
      </c>
      <c r="E7">
        <f t="shared" si="8"/>
        <v>4.5</v>
      </c>
      <c r="F7" s="1">
        <f t="shared" si="9"/>
        <v>28.210999999999999</v>
      </c>
      <c r="G7" s="1">
        <f t="shared" si="10"/>
        <v>3.2160000000000002</v>
      </c>
      <c r="H7">
        <f t="shared" si="11"/>
        <v>8.1660000000000004</v>
      </c>
      <c r="I7">
        <f t="shared" si="12"/>
        <v>73.89</v>
      </c>
      <c r="J7" s="1">
        <f t="shared" si="13"/>
        <v>0.52900000000000003</v>
      </c>
      <c r="K7" s="1"/>
      <c r="M7">
        <v>4</v>
      </c>
      <c r="N7">
        <v>3.2162000000000002</v>
      </c>
      <c r="O7">
        <v>28.211400000000001</v>
      </c>
      <c r="P7">
        <v>22.4542</v>
      </c>
      <c r="Q7" s="8">
        <v>0.52925</v>
      </c>
      <c r="R7">
        <v>0.129</v>
      </c>
      <c r="S7">
        <v>1.4999999999999999E-2</v>
      </c>
      <c r="T7">
        <v>1454.6</v>
      </c>
      <c r="U7">
        <v>73.891999999999996</v>
      </c>
      <c r="V7">
        <v>8.1662999999999997</v>
      </c>
      <c r="W7">
        <v>59.653176000000002</v>
      </c>
      <c r="X7">
        <v>5.7142999999999997</v>
      </c>
      <c r="Y7">
        <v>4.0380000000000003</v>
      </c>
    </row>
    <row r="8" spans="1:25" x14ac:dyDescent="0.25">
      <c r="A8" t="s">
        <v>38</v>
      </c>
      <c r="B8" t="s">
        <v>41</v>
      </c>
      <c r="C8" s="9">
        <f t="shared" si="0"/>
        <v>43524.653197</v>
      </c>
      <c r="D8">
        <f t="shared" si="7"/>
        <v>4.5</v>
      </c>
      <c r="E8">
        <f t="shared" si="8"/>
        <v>5.5</v>
      </c>
      <c r="F8" s="1">
        <f t="shared" si="9"/>
        <v>28.396000000000001</v>
      </c>
      <c r="G8" s="1">
        <f t="shared" si="10"/>
        <v>3.1960000000000002</v>
      </c>
      <c r="H8">
        <f t="shared" si="11"/>
        <v>8.2469999999999999</v>
      </c>
      <c r="I8">
        <f t="shared" si="12"/>
        <v>74.67</v>
      </c>
      <c r="J8" s="1">
        <f t="shared" si="13"/>
        <v>0.55700000000000005</v>
      </c>
      <c r="K8" s="1"/>
      <c r="M8">
        <v>5</v>
      </c>
      <c r="N8">
        <v>3.1958000000000002</v>
      </c>
      <c r="O8">
        <v>28.3963</v>
      </c>
      <c r="P8">
        <v>22.603000000000002</v>
      </c>
      <c r="Q8" s="8">
        <v>0.55711999999999995</v>
      </c>
      <c r="R8">
        <v>0.12909999999999999</v>
      </c>
      <c r="S8">
        <v>1.6E-2</v>
      </c>
      <c r="T8">
        <v>1454.77</v>
      </c>
      <c r="U8">
        <v>74.674000000000007</v>
      </c>
      <c r="V8">
        <v>8.2466000000000008</v>
      </c>
      <c r="W8">
        <v>59.653196999999999</v>
      </c>
      <c r="X8">
        <v>5.7705000000000002</v>
      </c>
      <c r="Y8">
        <v>5.0469999999999997</v>
      </c>
    </row>
    <row r="9" spans="1:25" x14ac:dyDescent="0.25">
      <c r="A9" t="s">
        <v>38</v>
      </c>
      <c r="B9" t="s">
        <v>41</v>
      </c>
      <c r="C9" s="9">
        <f t="shared" si="0"/>
        <v>43524.653215999999</v>
      </c>
      <c r="D9">
        <f t="shared" si="7"/>
        <v>5.5</v>
      </c>
      <c r="E9">
        <f t="shared" si="8"/>
        <v>6.5</v>
      </c>
      <c r="F9" s="1">
        <f t="shared" si="9"/>
        <v>28.509</v>
      </c>
      <c r="G9" s="1">
        <f t="shared" si="10"/>
        <v>3.1619999999999999</v>
      </c>
      <c r="H9">
        <f t="shared" si="11"/>
        <v>8.2590000000000003</v>
      </c>
      <c r="I9">
        <f t="shared" si="12"/>
        <v>74.78</v>
      </c>
      <c r="J9" s="1">
        <f t="shared" si="13"/>
        <v>0.53</v>
      </c>
      <c r="K9" s="1"/>
      <c r="M9">
        <v>6</v>
      </c>
      <c r="N9">
        <v>3.1615000000000002</v>
      </c>
      <c r="O9">
        <v>28.508800000000001</v>
      </c>
      <c r="P9">
        <v>22.6952</v>
      </c>
      <c r="Q9" s="8">
        <v>0.52968999999999999</v>
      </c>
      <c r="R9">
        <v>0.12909999999999999</v>
      </c>
      <c r="S9">
        <v>1.4999999999999999E-2</v>
      </c>
      <c r="T9">
        <v>1454.78</v>
      </c>
      <c r="U9">
        <v>74.775000000000006</v>
      </c>
      <c r="V9">
        <v>8.2584999999999997</v>
      </c>
      <c r="W9">
        <v>59.653216</v>
      </c>
      <c r="X9">
        <v>5.7788000000000004</v>
      </c>
      <c r="Y9">
        <v>6.0570000000000004</v>
      </c>
    </row>
    <row r="10" spans="1:25" x14ac:dyDescent="0.25">
      <c r="A10" t="s">
        <v>38</v>
      </c>
      <c r="B10" t="s">
        <v>41</v>
      </c>
      <c r="C10" s="9">
        <f t="shared" si="0"/>
        <v>43524.653236999999</v>
      </c>
      <c r="D10">
        <f t="shared" si="7"/>
        <v>6.5</v>
      </c>
      <c r="E10">
        <f t="shared" si="8"/>
        <v>7.5</v>
      </c>
      <c r="F10" s="1">
        <f t="shared" si="9"/>
        <v>28.652999999999999</v>
      </c>
      <c r="G10" s="1">
        <f t="shared" si="10"/>
        <v>3.1669999999999998</v>
      </c>
      <c r="H10">
        <f t="shared" si="11"/>
        <v>8.2420000000000009</v>
      </c>
      <c r="I10">
        <f t="shared" si="12"/>
        <v>74.709999999999994</v>
      </c>
      <c r="J10" s="1">
        <f t="shared" si="13"/>
        <v>0.54500000000000004</v>
      </c>
      <c r="K10" s="1"/>
      <c r="M10">
        <v>7</v>
      </c>
      <c r="N10">
        <v>3.1671999999999998</v>
      </c>
      <c r="O10">
        <v>28.652999999999999</v>
      </c>
      <c r="P10">
        <v>22.8096</v>
      </c>
      <c r="Q10" s="8">
        <v>0.54483000000000004</v>
      </c>
      <c r="R10">
        <v>0.12920000000000001</v>
      </c>
      <c r="S10">
        <v>1.4999999999999999E-2</v>
      </c>
      <c r="T10">
        <v>1455.01</v>
      </c>
      <c r="U10">
        <v>74.709999999999994</v>
      </c>
      <c r="V10">
        <v>8.2421000000000006</v>
      </c>
      <c r="W10">
        <v>59.653236999999997</v>
      </c>
      <c r="X10">
        <v>5.7672999999999996</v>
      </c>
      <c r="Y10">
        <v>7.0670000000000002</v>
      </c>
    </row>
    <row r="11" spans="1:25" x14ac:dyDescent="0.25">
      <c r="A11" t="s">
        <v>38</v>
      </c>
      <c r="B11" t="s">
        <v>41</v>
      </c>
      <c r="C11" s="9">
        <f t="shared" si="0"/>
        <v>43524.653256999998</v>
      </c>
      <c r="D11">
        <f t="shared" si="7"/>
        <v>7.5</v>
      </c>
      <c r="E11">
        <f t="shared" si="8"/>
        <v>8.5</v>
      </c>
      <c r="F11" s="1">
        <f t="shared" si="9"/>
        <v>28.742000000000001</v>
      </c>
      <c r="G11" s="1">
        <f t="shared" si="10"/>
        <v>3.153</v>
      </c>
      <c r="H11">
        <f t="shared" si="11"/>
        <v>8.2080000000000002</v>
      </c>
      <c r="I11">
        <f t="shared" si="12"/>
        <v>74.42</v>
      </c>
      <c r="J11" s="1">
        <f t="shared" si="13"/>
        <v>0.51</v>
      </c>
      <c r="K11" s="1"/>
      <c r="M11">
        <v>8</v>
      </c>
      <c r="N11">
        <v>3.1526000000000001</v>
      </c>
      <c r="O11">
        <v>28.7423</v>
      </c>
      <c r="P11">
        <v>22.881799999999998</v>
      </c>
      <c r="Q11" s="8">
        <v>0.50961000000000001</v>
      </c>
      <c r="R11">
        <v>0.1293</v>
      </c>
      <c r="S11">
        <v>1.4999999999999999E-2</v>
      </c>
      <c r="T11">
        <v>1455.08</v>
      </c>
      <c r="U11">
        <v>74.417000000000002</v>
      </c>
      <c r="V11">
        <v>8.2077000000000009</v>
      </c>
      <c r="W11">
        <v>59.653257000000004</v>
      </c>
      <c r="X11">
        <v>5.7432999999999996</v>
      </c>
      <c r="Y11">
        <v>8.0760000000000005</v>
      </c>
    </row>
    <row r="12" spans="1:25" x14ac:dyDescent="0.25">
      <c r="A12" t="s">
        <v>38</v>
      </c>
      <c r="B12" t="s">
        <v>41</v>
      </c>
      <c r="C12" s="9">
        <f t="shared" si="0"/>
        <v>43524.653275999997</v>
      </c>
      <c r="D12">
        <f t="shared" si="7"/>
        <v>8.5</v>
      </c>
      <c r="E12">
        <f t="shared" si="8"/>
        <v>9.5</v>
      </c>
      <c r="F12" s="1">
        <f t="shared" si="9"/>
        <v>28.838999999999999</v>
      </c>
      <c r="G12" s="1">
        <f t="shared" si="10"/>
        <v>3.1779999999999999</v>
      </c>
      <c r="H12">
        <f t="shared" si="11"/>
        <v>8.1839999999999993</v>
      </c>
      <c r="I12">
        <f t="shared" si="12"/>
        <v>74.3</v>
      </c>
      <c r="J12" s="1">
        <f t="shared" si="13"/>
        <v>0.52100000000000002</v>
      </c>
      <c r="K12" s="1"/>
      <c r="M12">
        <v>9</v>
      </c>
      <c r="N12">
        <v>3.1779999999999999</v>
      </c>
      <c r="O12">
        <v>28.838799999999999</v>
      </c>
      <c r="P12">
        <v>22.956800000000001</v>
      </c>
      <c r="Q12" s="8">
        <v>0.52066000000000001</v>
      </c>
      <c r="R12">
        <v>0.12959999999999999</v>
      </c>
      <c r="S12">
        <v>1.4999999999999999E-2</v>
      </c>
      <c r="T12">
        <v>1455.33</v>
      </c>
      <c r="U12">
        <v>74.302000000000007</v>
      </c>
      <c r="V12">
        <v>8.1844000000000001</v>
      </c>
      <c r="W12">
        <v>59.653275999999998</v>
      </c>
      <c r="X12">
        <v>5.7270000000000003</v>
      </c>
      <c r="Y12">
        <v>9.0860000000000003</v>
      </c>
    </row>
    <row r="13" spans="1:25" x14ac:dyDescent="0.25">
      <c r="A13" t="s">
        <v>38</v>
      </c>
      <c r="B13" t="s">
        <v>41</v>
      </c>
      <c r="C13" s="9">
        <f t="shared" si="0"/>
        <v>43524.653296999997</v>
      </c>
      <c r="D13">
        <f t="shared" si="7"/>
        <v>9.5</v>
      </c>
      <c r="E13">
        <f t="shared" si="8"/>
        <v>10.5</v>
      </c>
      <c r="F13" s="1">
        <f t="shared" si="9"/>
        <v>29.021000000000001</v>
      </c>
      <c r="G13" s="1">
        <f t="shared" si="10"/>
        <v>3.2080000000000002</v>
      </c>
      <c r="H13">
        <f t="shared" si="11"/>
        <v>8.1129999999999995</v>
      </c>
      <c r="I13">
        <f t="shared" si="12"/>
        <v>73.8</v>
      </c>
      <c r="J13" s="1">
        <f t="shared" si="13"/>
        <v>0.53</v>
      </c>
      <c r="K13" s="1"/>
      <c r="M13">
        <v>10</v>
      </c>
      <c r="N13">
        <v>3.2082000000000002</v>
      </c>
      <c r="O13">
        <v>29.0213</v>
      </c>
      <c r="P13">
        <v>23.099699999999999</v>
      </c>
      <c r="Q13" s="8">
        <v>0.53042999999999996</v>
      </c>
      <c r="R13">
        <v>0.1293</v>
      </c>
      <c r="S13">
        <v>1.4999999999999999E-2</v>
      </c>
      <c r="T13">
        <v>1455.71</v>
      </c>
      <c r="U13">
        <v>73.799000000000007</v>
      </c>
      <c r="V13">
        <v>8.1128999999999998</v>
      </c>
      <c r="W13">
        <v>59.653297000000002</v>
      </c>
      <c r="X13">
        <v>5.6768999999999998</v>
      </c>
      <c r="Y13">
        <v>10.095000000000001</v>
      </c>
    </row>
    <row r="14" spans="1:25" x14ac:dyDescent="0.25">
      <c r="A14" t="s">
        <v>38</v>
      </c>
      <c r="B14" t="s">
        <v>41</v>
      </c>
      <c r="C14" s="9">
        <f t="shared" si="0"/>
        <v>43524.653316999997</v>
      </c>
      <c r="D14">
        <f t="shared" si="7"/>
        <v>10.5</v>
      </c>
      <c r="E14">
        <f t="shared" si="8"/>
        <v>11.5</v>
      </c>
      <c r="F14" s="1">
        <f t="shared" si="9"/>
        <v>29.192</v>
      </c>
      <c r="G14" s="1">
        <f t="shared" si="10"/>
        <v>3.2389999999999999</v>
      </c>
      <c r="H14">
        <f t="shared" si="11"/>
        <v>8.032</v>
      </c>
      <c r="I14">
        <f t="shared" si="12"/>
        <v>73.2</v>
      </c>
      <c r="J14" s="1">
        <f t="shared" si="13"/>
        <v>0.46800000000000003</v>
      </c>
      <c r="K14" s="1"/>
      <c r="M14">
        <v>11</v>
      </c>
      <c r="N14">
        <v>3.2385999999999999</v>
      </c>
      <c r="O14">
        <v>29.1921</v>
      </c>
      <c r="P14">
        <v>23.2333</v>
      </c>
      <c r="Q14" s="8">
        <v>0.46806999999999999</v>
      </c>
      <c r="R14">
        <v>0.12909999999999999</v>
      </c>
      <c r="S14">
        <v>1.4999999999999999E-2</v>
      </c>
      <c r="T14">
        <v>1456.08</v>
      </c>
      <c r="U14">
        <v>73.2</v>
      </c>
      <c r="V14">
        <v>8.0315999999999992</v>
      </c>
      <c r="W14">
        <v>59.653317000000001</v>
      </c>
      <c r="X14">
        <v>5.62</v>
      </c>
      <c r="Y14">
        <v>11.105</v>
      </c>
    </row>
    <row r="15" spans="1:25" x14ac:dyDescent="0.25">
      <c r="A15" t="s">
        <v>38</v>
      </c>
      <c r="B15" t="s">
        <v>41</v>
      </c>
      <c r="C15" s="9">
        <f t="shared" si="0"/>
        <v>43524.653336000003</v>
      </c>
      <c r="D15">
        <f t="shared" si="7"/>
        <v>11.5</v>
      </c>
      <c r="E15">
        <f t="shared" si="8"/>
        <v>12.5</v>
      </c>
      <c r="F15" s="1">
        <f t="shared" si="9"/>
        <v>29.373000000000001</v>
      </c>
      <c r="G15" s="1">
        <f t="shared" si="10"/>
        <v>3.298</v>
      </c>
      <c r="H15">
        <f t="shared" si="11"/>
        <v>7.9969999999999999</v>
      </c>
      <c r="I15">
        <f t="shared" si="12"/>
        <v>73.08</v>
      </c>
      <c r="J15" s="1">
        <f t="shared" si="13"/>
        <v>0.435</v>
      </c>
      <c r="K15" s="1"/>
      <c r="M15">
        <v>12</v>
      </c>
      <c r="N15">
        <v>3.2974999999999999</v>
      </c>
      <c r="O15">
        <v>29.373100000000001</v>
      </c>
      <c r="P15">
        <v>23.372800000000002</v>
      </c>
      <c r="Q15" s="8">
        <v>0.43542999999999998</v>
      </c>
      <c r="R15">
        <v>0.12920000000000001</v>
      </c>
      <c r="S15">
        <v>1.4999999999999999E-2</v>
      </c>
      <c r="T15">
        <v>1456.59</v>
      </c>
      <c r="U15">
        <v>73.078000000000003</v>
      </c>
      <c r="V15">
        <v>7.9966999999999997</v>
      </c>
      <c r="W15">
        <v>59.653336000000003</v>
      </c>
      <c r="X15">
        <v>5.5956000000000001</v>
      </c>
      <c r="Y15">
        <v>12.114000000000001</v>
      </c>
    </row>
    <row r="16" spans="1:25" x14ac:dyDescent="0.25">
      <c r="A16" t="s">
        <v>38</v>
      </c>
      <c r="B16" t="s">
        <v>41</v>
      </c>
      <c r="C16" s="9">
        <f t="shared" si="0"/>
        <v>43524.653357000003</v>
      </c>
      <c r="D16">
        <f t="shared" si="7"/>
        <v>12.5</v>
      </c>
      <c r="E16">
        <f t="shared" si="8"/>
        <v>13.5</v>
      </c>
      <c r="F16" s="1">
        <f t="shared" si="9"/>
        <v>29.73</v>
      </c>
      <c r="G16" s="1">
        <f t="shared" si="10"/>
        <v>3.4079999999999999</v>
      </c>
      <c r="H16">
        <f t="shared" si="11"/>
        <v>7.9569999999999999</v>
      </c>
      <c r="I16">
        <f t="shared" si="12"/>
        <v>73.09</v>
      </c>
      <c r="J16" s="1">
        <f t="shared" si="13"/>
        <v>0.432</v>
      </c>
      <c r="K16" s="1"/>
      <c r="M16">
        <v>13</v>
      </c>
      <c r="N16">
        <v>3.4075000000000002</v>
      </c>
      <c r="O16">
        <v>29.729700000000001</v>
      </c>
      <c r="P16">
        <v>23.6477</v>
      </c>
      <c r="Q16" s="8">
        <v>0.43212</v>
      </c>
      <c r="R16">
        <v>0.1293</v>
      </c>
      <c r="S16">
        <v>1.4999999999999999E-2</v>
      </c>
      <c r="T16">
        <v>1457.54</v>
      </c>
      <c r="U16">
        <v>73.087999999999994</v>
      </c>
      <c r="V16">
        <v>7.9566999999999997</v>
      </c>
      <c r="W16">
        <v>59.653357</v>
      </c>
      <c r="X16">
        <v>5.5675999999999997</v>
      </c>
      <c r="Y16">
        <v>13.124000000000001</v>
      </c>
    </row>
    <row r="17" spans="1:25" x14ac:dyDescent="0.25">
      <c r="A17" t="s">
        <v>38</v>
      </c>
      <c r="B17" t="s">
        <v>41</v>
      </c>
      <c r="C17" s="9">
        <f t="shared" si="0"/>
        <v>43524.653378000003</v>
      </c>
      <c r="D17">
        <f t="shared" si="7"/>
        <v>13.5</v>
      </c>
      <c r="E17">
        <f t="shared" si="8"/>
        <v>14.5</v>
      </c>
      <c r="F17" s="1">
        <f t="shared" si="9"/>
        <v>29.998999999999999</v>
      </c>
      <c r="G17" s="1">
        <f t="shared" si="10"/>
        <v>3.5190000000000001</v>
      </c>
      <c r="H17">
        <f t="shared" si="11"/>
        <v>7.9160000000000004</v>
      </c>
      <c r="I17">
        <f t="shared" si="12"/>
        <v>73.05</v>
      </c>
      <c r="J17" s="1">
        <f t="shared" si="13"/>
        <v>0.52100000000000002</v>
      </c>
      <c r="K17" s="1"/>
      <c r="M17">
        <v>14</v>
      </c>
      <c r="N17">
        <v>3.5190000000000001</v>
      </c>
      <c r="O17">
        <v>29.998999999999999</v>
      </c>
      <c r="P17">
        <v>23.852699999999999</v>
      </c>
      <c r="Q17" s="8">
        <v>0.52059999999999995</v>
      </c>
      <c r="R17">
        <v>0.1293</v>
      </c>
      <c r="S17">
        <v>1.4999999999999999E-2</v>
      </c>
      <c r="T17">
        <v>1458.38</v>
      </c>
      <c r="U17">
        <v>73.048000000000002</v>
      </c>
      <c r="V17">
        <v>7.9158999999999997</v>
      </c>
      <c r="W17">
        <v>59.653377999999996</v>
      </c>
      <c r="X17">
        <v>5.5391000000000004</v>
      </c>
      <c r="Y17">
        <v>14.132999999999999</v>
      </c>
    </row>
    <row r="18" spans="1:25" x14ac:dyDescent="0.25">
      <c r="A18" t="s">
        <v>38</v>
      </c>
      <c r="B18" t="s">
        <v>41</v>
      </c>
      <c r="C18" s="9">
        <f t="shared" si="0"/>
        <v>43524.653396000002</v>
      </c>
      <c r="D18">
        <f t="shared" si="7"/>
        <v>14.5</v>
      </c>
      <c r="E18">
        <f t="shared" si="8"/>
        <v>15.5</v>
      </c>
      <c r="F18" s="1">
        <f t="shared" si="9"/>
        <v>30.440999999999999</v>
      </c>
      <c r="G18" s="1">
        <f t="shared" si="10"/>
        <v>3.7629999999999999</v>
      </c>
      <c r="H18">
        <f t="shared" si="11"/>
        <v>7.8159999999999998</v>
      </c>
      <c r="I18">
        <f t="shared" si="12"/>
        <v>72.78</v>
      </c>
      <c r="J18" s="1">
        <f t="shared" si="13"/>
        <v>0.44500000000000001</v>
      </c>
      <c r="K18" s="1"/>
      <c r="M18">
        <v>15</v>
      </c>
      <c r="N18">
        <v>3.7625999999999999</v>
      </c>
      <c r="O18">
        <v>30.441099999999999</v>
      </c>
      <c r="P18">
        <v>24.183</v>
      </c>
      <c r="Q18" s="8">
        <v>0.44485000000000002</v>
      </c>
      <c r="R18">
        <v>0.1295</v>
      </c>
      <c r="S18">
        <v>1.4999999999999999E-2</v>
      </c>
      <c r="T18">
        <v>1460</v>
      </c>
      <c r="U18">
        <v>72.781000000000006</v>
      </c>
      <c r="V18">
        <v>7.8163999999999998</v>
      </c>
      <c r="W18">
        <v>59.653396000000001</v>
      </c>
      <c r="X18">
        <v>5.4695</v>
      </c>
      <c r="Y18">
        <v>15.143000000000001</v>
      </c>
    </row>
    <row r="19" spans="1:25" x14ac:dyDescent="0.25">
      <c r="A19" t="s">
        <v>38</v>
      </c>
      <c r="B19" t="s">
        <v>41</v>
      </c>
      <c r="C19" s="9">
        <f t="shared" si="0"/>
        <v>43524.653417000001</v>
      </c>
      <c r="D19">
        <f t="shared" si="7"/>
        <v>15.5</v>
      </c>
      <c r="E19">
        <f t="shared" si="8"/>
        <v>16.5</v>
      </c>
      <c r="F19" s="1">
        <f t="shared" si="9"/>
        <v>30.728000000000002</v>
      </c>
      <c r="G19" s="1">
        <f t="shared" si="10"/>
        <v>3.9409999999999998</v>
      </c>
      <c r="H19">
        <f t="shared" si="11"/>
        <v>7.7210000000000001</v>
      </c>
      <c r="I19">
        <f t="shared" si="12"/>
        <v>72.349999999999994</v>
      </c>
      <c r="J19" s="1">
        <f t="shared" si="13"/>
        <v>0.40600000000000003</v>
      </c>
      <c r="K19" s="1"/>
      <c r="M19">
        <v>16</v>
      </c>
      <c r="N19">
        <v>3.9407000000000001</v>
      </c>
      <c r="O19">
        <v>30.728300000000001</v>
      </c>
      <c r="P19">
        <v>24.395199999999999</v>
      </c>
      <c r="Q19" s="8">
        <v>0.40636</v>
      </c>
      <c r="R19">
        <v>0.12920000000000001</v>
      </c>
      <c r="S19">
        <v>1.4999999999999999E-2</v>
      </c>
      <c r="T19">
        <v>1461.14</v>
      </c>
      <c r="U19">
        <v>72.346999999999994</v>
      </c>
      <c r="V19">
        <v>7.7209000000000003</v>
      </c>
      <c r="W19">
        <v>59.653416999999997</v>
      </c>
      <c r="X19">
        <v>5.4025999999999996</v>
      </c>
      <c r="Y19">
        <v>16.152000000000001</v>
      </c>
    </row>
    <row r="20" spans="1:25" x14ac:dyDescent="0.25">
      <c r="A20" t="s">
        <v>38</v>
      </c>
      <c r="B20" t="s">
        <v>41</v>
      </c>
      <c r="C20" s="9">
        <f t="shared" si="0"/>
        <v>43524.653438000001</v>
      </c>
      <c r="D20">
        <f t="shared" si="7"/>
        <v>16.5</v>
      </c>
      <c r="E20">
        <f t="shared" si="8"/>
        <v>17.5</v>
      </c>
      <c r="F20" s="1">
        <f t="shared" si="9"/>
        <v>30.931999999999999</v>
      </c>
      <c r="G20" s="1">
        <f t="shared" si="10"/>
        <v>4.0990000000000002</v>
      </c>
      <c r="H20">
        <f t="shared" si="11"/>
        <v>7.641</v>
      </c>
      <c r="I20">
        <f t="shared" si="12"/>
        <v>71.98</v>
      </c>
      <c r="J20" s="1">
        <f t="shared" si="13"/>
        <v>0.36299999999999999</v>
      </c>
      <c r="K20" s="1"/>
      <c r="M20">
        <v>17</v>
      </c>
      <c r="N20">
        <v>4.0990000000000002</v>
      </c>
      <c r="O20">
        <v>30.932400000000001</v>
      </c>
      <c r="P20">
        <v>24.542400000000001</v>
      </c>
      <c r="Q20" s="8">
        <v>0.36265999999999998</v>
      </c>
      <c r="R20">
        <v>0.1295</v>
      </c>
      <c r="S20">
        <v>1.4999999999999999E-2</v>
      </c>
      <c r="T20">
        <v>1462.09</v>
      </c>
      <c r="U20">
        <v>71.975999999999999</v>
      </c>
      <c r="V20">
        <v>7.6412000000000004</v>
      </c>
      <c r="W20">
        <v>59.653438000000001</v>
      </c>
      <c r="X20">
        <v>5.3468</v>
      </c>
      <c r="Y20">
        <v>17.161999999999999</v>
      </c>
    </row>
    <row r="21" spans="1:25" x14ac:dyDescent="0.25">
      <c r="A21" t="s">
        <v>38</v>
      </c>
      <c r="B21" t="s">
        <v>41</v>
      </c>
      <c r="C21" s="9">
        <f t="shared" si="0"/>
        <v>43524.653457</v>
      </c>
      <c r="D21">
        <f t="shared" si="7"/>
        <v>17.5</v>
      </c>
      <c r="E21">
        <f t="shared" si="8"/>
        <v>18.5</v>
      </c>
      <c r="F21" s="1">
        <f t="shared" si="9"/>
        <v>31.327999999999999</v>
      </c>
      <c r="G21" s="1">
        <f t="shared" si="10"/>
        <v>4.5199999999999996</v>
      </c>
      <c r="H21">
        <f t="shared" si="11"/>
        <v>7.415</v>
      </c>
      <c r="I21">
        <f t="shared" si="12"/>
        <v>70.739999999999995</v>
      </c>
      <c r="J21" s="1">
        <f t="shared" si="13"/>
        <v>0.3</v>
      </c>
      <c r="K21" s="1"/>
      <c r="M21">
        <v>18</v>
      </c>
      <c r="N21">
        <v>4.5198</v>
      </c>
      <c r="O21">
        <v>31.327500000000001</v>
      </c>
      <c r="P21">
        <v>24.814599999999999</v>
      </c>
      <c r="Q21" s="8">
        <v>0.30037999999999998</v>
      </c>
      <c r="R21">
        <v>0.1293</v>
      </c>
      <c r="S21">
        <v>1.4999999999999999E-2</v>
      </c>
      <c r="T21">
        <v>1464.37</v>
      </c>
      <c r="U21">
        <v>70.742999999999995</v>
      </c>
      <c r="V21">
        <v>7.4146000000000001</v>
      </c>
      <c r="W21">
        <v>59.653457000000003</v>
      </c>
      <c r="X21">
        <v>5.1882999999999999</v>
      </c>
      <c r="Y21">
        <v>18.172000000000001</v>
      </c>
    </row>
    <row r="22" spans="1:25" x14ac:dyDescent="0.25">
      <c r="A22" t="s">
        <v>38</v>
      </c>
      <c r="B22" t="s">
        <v>41</v>
      </c>
      <c r="C22" s="9">
        <f t="shared" si="0"/>
        <v>43524.653478</v>
      </c>
      <c r="D22">
        <f t="shared" si="7"/>
        <v>18.5</v>
      </c>
      <c r="E22">
        <f t="shared" si="8"/>
        <v>19.5</v>
      </c>
      <c r="F22" s="1">
        <f t="shared" si="9"/>
        <v>31.614000000000001</v>
      </c>
      <c r="G22" s="1">
        <f t="shared" si="10"/>
        <v>4.8339999999999996</v>
      </c>
      <c r="H22">
        <f t="shared" si="11"/>
        <v>7.1859999999999999</v>
      </c>
      <c r="I22">
        <f t="shared" si="12"/>
        <v>69.22</v>
      </c>
      <c r="J22" s="1">
        <f t="shared" si="13"/>
        <v>0.27600000000000002</v>
      </c>
      <c r="K22" s="1"/>
      <c r="M22">
        <v>19</v>
      </c>
      <c r="N22">
        <v>4.8337000000000003</v>
      </c>
      <c r="O22">
        <v>31.613700000000001</v>
      </c>
      <c r="P22">
        <v>25.0092</v>
      </c>
      <c r="Q22" s="8">
        <v>0.27578999999999998</v>
      </c>
      <c r="R22">
        <v>0.1293</v>
      </c>
      <c r="S22">
        <v>1.4999999999999999E-2</v>
      </c>
      <c r="T22">
        <v>1466.05</v>
      </c>
      <c r="U22">
        <v>69.22</v>
      </c>
      <c r="V22">
        <v>7.1860999999999997</v>
      </c>
      <c r="W22">
        <v>59.653478</v>
      </c>
      <c r="X22">
        <v>5.0284000000000004</v>
      </c>
      <c r="Y22">
        <v>19.181000000000001</v>
      </c>
    </row>
    <row r="23" spans="1:25" x14ac:dyDescent="0.25">
      <c r="A23" t="s">
        <v>38</v>
      </c>
      <c r="B23" t="s">
        <v>41</v>
      </c>
      <c r="C23" s="9">
        <f t="shared" si="0"/>
        <v>43524.653499</v>
      </c>
      <c r="D23">
        <f t="shared" si="7"/>
        <v>19.5</v>
      </c>
      <c r="E23">
        <f t="shared" si="8"/>
        <v>20.5</v>
      </c>
      <c r="F23" s="1">
        <f t="shared" si="9"/>
        <v>31.895</v>
      </c>
      <c r="G23" s="1">
        <f t="shared" si="10"/>
        <v>5.234</v>
      </c>
      <c r="H23">
        <f t="shared" si="11"/>
        <v>7.03</v>
      </c>
      <c r="I23">
        <f t="shared" si="12"/>
        <v>68.5</v>
      </c>
      <c r="J23" s="1">
        <f t="shared" si="13"/>
        <v>0.26700000000000002</v>
      </c>
      <c r="K23" s="1"/>
      <c r="M23">
        <v>20</v>
      </c>
      <c r="N23">
        <v>5.2336999999999998</v>
      </c>
      <c r="O23">
        <v>31.895199999999999</v>
      </c>
      <c r="P23">
        <v>25.188700000000001</v>
      </c>
      <c r="Q23" s="8">
        <v>0.26650000000000001</v>
      </c>
      <c r="R23">
        <v>0.12939999999999999</v>
      </c>
      <c r="S23">
        <v>1.4999999999999999E-2</v>
      </c>
      <c r="T23">
        <v>1468.06</v>
      </c>
      <c r="U23">
        <v>68.495000000000005</v>
      </c>
      <c r="V23">
        <v>7.0297999999999998</v>
      </c>
      <c r="W23">
        <v>59.653498999999996</v>
      </c>
      <c r="X23">
        <v>4.9191000000000003</v>
      </c>
      <c r="Y23">
        <v>20.190999999999999</v>
      </c>
    </row>
    <row r="24" spans="1:25" x14ac:dyDescent="0.25">
      <c r="A24" t="s">
        <v>38</v>
      </c>
      <c r="B24" t="s">
        <v>41</v>
      </c>
      <c r="C24" s="9">
        <f t="shared" si="0"/>
        <v>43524.653517999999</v>
      </c>
      <c r="D24">
        <f t="shared" si="7"/>
        <v>20.5</v>
      </c>
      <c r="E24">
        <f t="shared" si="8"/>
        <v>21.5</v>
      </c>
      <c r="F24" s="1">
        <f t="shared" si="9"/>
        <v>32.058999999999997</v>
      </c>
      <c r="G24" s="1">
        <f t="shared" si="10"/>
        <v>5.5170000000000003</v>
      </c>
      <c r="H24">
        <f t="shared" si="11"/>
        <v>6.819</v>
      </c>
      <c r="I24">
        <f t="shared" si="12"/>
        <v>66.959999999999994</v>
      </c>
      <c r="J24" s="1">
        <f t="shared" si="13"/>
        <v>0.24</v>
      </c>
      <c r="K24" s="1"/>
      <c r="M24">
        <v>21</v>
      </c>
      <c r="N24">
        <v>5.5172999999999996</v>
      </c>
      <c r="O24">
        <v>32.058900000000001</v>
      </c>
      <c r="P24">
        <v>25.286100000000001</v>
      </c>
      <c r="Q24" s="8">
        <v>0.23985000000000001</v>
      </c>
      <c r="R24">
        <v>0.12909999999999999</v>
      </c>
      <c r="S24">
        <v>1.4999999999999999E-2</v>
      </c>
      <c r="T24">
        <v>1469.44</v>
      </c>
      <c r="U24">
        <v>66.960999999999999</v>
      </c>
      <c r="V24">
        <v>6.819</v>
      </c>
      <c r="W24">
        <v>59.653517999999998</v>
      </c>
      <c r="X24">
        <v>4.7714999999999996</v>
      </c>
      <c r="Y24">
        <v>21.2</v>
      </c>
    </row>
    <row r="25" spans="1:25" x14ac:dyDescent="0.25">
      <c r="A25" t="s">
        <v>38</v>
      </c>
      <c r="B25" t="s">
        <v>41</v>
      </c>
      <c r="C25" s="9">
        <f t="shared" si="0"/>
        <v>43524.653538999999</v>
      </c>
      <c r="D25">
        <f t="shared" si="7"/>
        <v>21.5</v>
      </c>
      <c r="E25">
        <f t="shared" si="8"/>
        <v>22.5</v>
      </c>
      <c r="F25" s="1">
        <f t="shared" si="9"/>
        <v>32.168999999999997</v>
      </c>
      <c r="G25" s="1">
        <f t="shared" si="10"/>
        <v>5.7569999999999997</v>
      </c>
      <c r="H25">
        <f t="shared" si="11"/>
        <v>6.5949999999999998</v>
      </c>
      <c r="I25">
        <f t="shared" si="12"/>
        <v>65.180000000000007</v>
      </c>
      <c r="J25" s="1">
        <f t="shared" si="13"/>
        <v>0.22700000000000001</v>
      </c>
      <c r="K25" s="1"/>
      <c r="M25">
        <v>22</v>
      </c>
      <c r="N25">
        <v>5.7567000000000004</v>
      </c>
      <c r="O25">
        <v>32.1693</v>
      </c>
      <c r="P25">
        <v>25.345400000000001</v>
      </c>
      <c r="Q25" s="8">
        <v>0.22731000000000001</v>
      </c>
      <c r="R25">
        <v>0.129</v>
      </c>
      <c r="S25">
        <v>1.4E-2</v>
      </c>
      <c r="T25">
        <v>1470.56</v>
      </c>
      <c r="U25">
        <v>65.174999999999997</v>
      </c>
      <c r="V25">
        <v>6.5946999999999996</v>
      </c>
      <c r="W25">
        <v>59.653539000000002</v>
      </c>
      <c r="X25">
        <v>4.6146000000000003</v>
      </c>
      <c r="Y25">
        <v>22.21</v>
      </c>
    </row>
    <row r="26" spans="1:25" x14ac:dyDescent="0.25">
      <c r="A26" t="s">
        <v>38</v>
      </c>
      <c r="B26" t="s">
        <v>41</v>
      </c>
      <c r="C26" s="9">
        <f t="shared" si="0"/>
        <v>43524.653559999999</v>
      </c>
      <c r="D26">
        <f t="shared" si="7"/>
        <v>22.5</v>
      </c>
      <c r="E26">
        <f t="shared" si="8"/>
        <v>23.5</v>
      </c>
      <c r="F26" s="1">
        <f t="shared" si="9"/>
        <v>32.313000000000002</v>
      </c>
      <c r="G26" s="1">
        <f t="shared" si="10"/>
        <v>6.0060000000000002</v>
      </c>
      <c r="H26">
        <f t="shared" si="11"/>
        <v>6.3550000000000004</v>
      </c>
      <c r="I26">
        <f t="shared" si="12"/>
        <v>63.23</v>
      </c>
      <c r="J26" s="1">
        <f t="shared" si="13"/>
        <v>0.216</v>
      </c>
      <c r="K26" s="1"/>
      <c r="M26">
        <v>23</v>
      </c>
      <c r="N26">
        <v>6.0058999999999996</v>
      </c>
      <c r="O26">
        <v>32.313400000000001</v>
      </c>
      <c r="P26">
        <v>25.429500000000001</v>
      </c>
      <c r="Q26" s="8">
        <v>0.21584</v>
      </c>
      <c r="R26">
        <v>0.12959999999999999</v>
      </c>
      <c r="S26">
        <v>1.6E-2</v>
      </c>
      <c r="T26">
        <v>1471.76</v>
      </c>
      <c r="U26">
        <v>63.234000000000002</v>
      </c>
      <c r="V26">
        <v>6.3548999999999998</v>
      </c>
      <c r="W26">
        <v>59.653559999999999</v>
      </c>
      <c r="X26">
        <v>4.4467999999999996</v>
      </c>
      <c r="Y26">
        <v>23.219000000000001</v>
      </c>
    </row>
    <row r="27" spans="1:25" x14ac:dyDescent="0.25">
      <c r="A27" t="s">
        <v>38</v>
      </c>
      <c r="B27" t="s">
        <v>41</v>
      </c>
      <c r="C27" s="9">
        <f t="shared" si="0"/>
        <v>43524.653578999998</v>
      </c>
      <c r="D27">
        <f t="shared" si="7"/>
        <v>23.5</v>
      </c>
      <c r="E27">
        <f t="shared" si="8"/>
        <v>24.5</v>
      </c>
      <c r="F27" s="1">
        <f t="shared" si="9"/>
        <v>32.4</v>
      </c>
      <c r="G27" s="1">
        <f t="shared" si="10"/>
        <v>6.1840000000000002</v>
      </c>
      <c r="H27">
        <f t="shared" si="11"/>
        <v>6.1539999999999999</v>
      </c>
      <c r="I27">
        <f t="shared" si="12"/>
        <v>61.52</v>
      </c>
      <c r="J27" s="1">
        <f t="shared" si="13"/>
        <v>0.20399999999999999</v>
      </c>
      <c r="K27" s="1"/>
      <c r="M27">
        <v>24</v>
      </c>
      <c r="N27">
        <v>6.1844000000000001</v>
      </c>
      <c r="O27">
        <v>32.4</v>
      </c>
      <c r="P27">
        <v>25.475899999999999</v>
      </c>
      <c r="Q27" s="8">
        <v>0.20368</v>
      </c>
      <c r="R27">
        <v>0.12959999999999999</v>
      </c>
      <c r="S27">
        <v>1.6E-2</v>
      </c>
      <c r="T27">
        <v>1472.59</v>
      </c>
      <c r="U27">
        <v>61.524000000000001</v>
      </c>
      <c r="V27">
        <v>6.1536</v>
      </c>
      <c r="W27">
        <v>59.653579000000001</v>
      </c>
      <c r="X27">
        <v>4.3059000000000003</v>
      </c>
      <c r="Y27">
        <v>24.228999999999999</v>
      </c>
    </row>
    <row r="28" spans="1:25" x14ac:dyDescent="0.25">
      <c r="A28" t="s">
        <v>38</v>
      </c>
      <c r="B28" t="s">
        <v>41</v>
      </c>
      <c r="C28" s="9">
        <f t="shared" si="0"/>
        <v>43524.653600999998</v>
      </c>
      <c r="D28">
        <f t="shared" si="7"/>
        <v>24.5</v>
      </c>
      <c r="E28">
        <f t="shared" si="8"/>
        <v>25.5</v>
      </c>
      <c r="F28" s="1">
        <f t="shared" si="9"/>
        <v>32.478000000000002</v>
      </c>
      <c r="G28" s="1">
        <f t="shared" si="10"/>
        <v>6.298</v>
      </c>
      <c r="H28">
        <f t="shared" si="11"/>
        <v>5.9909999999999997</v>
      </c>
      <c r="I28">
        <f t="shared" si="12"/>
        <v>60.09</v>
      </c>
      <c r="J28" s="1">
        <f t="shared" si="13"/>
        <v>0.19800000000000001</v>
      </c>
      <c r="K28" s="1"/>
      <c r="M28">
        <v>25</v>
      </c>
      <c r="N28">
        <v>6.2979000000000003</v>
      </c>
      <c r="O28">
        <v>32.477699999999999</v>
      </c>
      <c r="P28">
        <v>25.523099999999999</v>
      </c>
      <c r="Q28" s="8">
        <v>0.19835</v>
      </c>
      <c r="R28">
        <v>0.12959999999999999</v>
      </c>
      <c r="S28">
        <v>1.4999999999999999E-2</v>
      </c>
      <c r="T28">
        <v>1473.16</v>
      </c>
      <c r="U28">
        <v>60.088999999999999</v>
      </c>
      <c r="V28">
        <v>5.9909999999999997</v>
      </c>
      <c r="W28">
        <v>59.653601000000002</v>
      </c>
      <c r="X28">
        <v>4.1921999999999997</v>
      </c>
      <c r="Y28">
        <v>25.239000000000001</v>
      </c>
    </row>
    <row r="29" spans="1:25" x14ac:dyDescent="0.25">
      <c r="A29" t="s">
        <v>38</v>
      </c>
      <c r="B29" t="s">
        <v>41</v>
      </c>
      <c r="C29" s="9">
        <f t="shared" si="0"/>
        <v>43524.653620999998</v>
      </c>
      <c r="D29">
        <f t="shared" si="7"/>
        <v>25.5</v>
      </c>
      <c r="E29">
        <f t="shared" si="8"/>
        <v>26.5</v>
      </c>
      <c r="F29" s="1">
        <f t="shared" si="9"/>
        <v>32.524000000000001</v>
      </c>
      <c r="G29" s="1">
        <f t="shared" si="10"/>
        <v>6.2969999999999997</v>
      </c>
      <c r="H29">
        <f t="shared" si="11"/>
        <v>5.8179999999999996</v>
      </c>
      <c r="I29">
        <f t="shared" si="12"/>
        <v>58.37</v>
      </c>
      <c r="J29" s="1">
        <f t="shared" si="13"/>
        <v>0.19700000000000001</v>
      </c>
      <c r="K29" s="1"/>
      <c r="M29">
        <v>26</v>
      </c>
      <c r="N29">
        <v>6.2968999999999999</v>
      </c>
      <c r="O29">
        <v>32.523600000000002</v>
      </c>
      <c r="P29">
        <v>25.5594</v>
      </c>
      <c r="Q29" s="8">
        <v>0.1971</v>
      </c>
      <c r="R29">
        <v>0.12970000000000001</v>
      </c>
      <c r="S29">
        <v>1.6E-2</v>
      </c>
      <c r="T29">
        <v>1473.23</v>
      </c>
      <c r="U29">
        <v>58.366999999999997</v>
      </c>
      <c r="V29">
        <v>5.8178000000000001</v>
      </c>
      <c r="W29">
        <v>59.653621000000001</v>
      </c>
      <c r="X29">
        <v>4.0709</v>
      </c>
      <c r="Y29">
        <v>26.248000000000001</v>
      </c>
    </row>
    <row r="30" spans="1:25" x14ac:dyDescent="0.25">
      <c r="A30" t="s">
        <v>38</v>
      </c>
      <c r="B30" t="s">
        <v>41</v>
      </c>
      <c r="C30" s="9">
        <f t="shared" si="0"/>
        <v>43524.653640999997</v>
      </c>
      <c r="D30">
        <f t="shared" si="7"/>
        <v>26.5</v>
      </c>
      <c r="E30">
        <f t="shared" si="8"/>
        <v>27.5</v>
      </c>
      <c r="F30" s="1">
        <f t="shared" si="9"/>
        <v>32.543999999999997</v>
      </c>
      <c r="G30" s="1">
        <f t="shared" si="10"/>
        <v>6.3170000000000002</v>
      </c>
      <c r="H30">
        <f t="shared" si="11"/>
        <v>5.694</v>
      </c>
      <c r="I30">
        <f t="shared" si="12"/>
        <v>57.16</v>
      </c>
      <c r="J30" s="1">
        <f t="shared" si="13"/>
        <v>0.19500000000000001</v>
      </c>
      <c r="K30" s="1"/>
      <c r="M30">
        <v>27</v>
      </c>
      <c r="N30">
        <v>6.3170000000000002</v>
      </c>
      <c r="O30">
        <v>32.543700000000001</v>
      </c>
      <c r="P30">
        <v>25.572800000000001</v>
      </c>
      <c r="Q30" s="8">
        <v>0.19536000000000001</v>
      </c>
      <c r="R30">
        <v>0.12970000000000001</v>
      </c>
      <c r="S30">
        <v>1.6E-2</v>
      </c>
      <c r="T30">
        <v>1473.35</v>
      </c>
      <c r="U30">
        <v>57.162999999999997</v>
      </c>
      <c r="V30">
        <v>5.6943000000000001</v>
      </c>
      <c r="W30">
        <v>59.653641</v>
      </c>
      <c r="X30">
        <v>3.9845000000000002</v>
      </c>
      <c r="Y30">
        <v>27.257999999999999</v>
      </c>
    </row>
    <row r="31" spans="1:25" x14ac:dyDescent="0.25">
      <c r="A31" t="s">
        <v>38</v>
      </c>
      <c r="B31" t="s">
        <v>41</v>
      </c>
      <c r="C31" s="9">
        <f t="shared" si="0"/>
        <v>43524.653661999997</v>
      </c>
      <c r="D31">
        <f t="shared" si="7"/>
        <v>27.5</v>
      </c>
      <c r="E31">
        <f t="shared" si="8"/>
        <v>28.5</v>
      </c>
      <c r="F31" s="1">
        <f t="shared" si="9"/>
        <v>32.549999999999997</v>
      </c>
      <c r="G31" s="1">
        <f t="shared" si="10"/>
        <v>6.3109999999999999</v>
      </c>
      <c r="H31">
        <f t="shared" si="11"/>
        <v>5.6139999999999999</v>
      </c>
      <c r="I31">
        <f t="shared" si="12"/>
        <v>56.35</v>
      </c>
      <c r="J31" s="1">
        <f t="shared" si="13"/>
        <v>0.19700000000000001</v>
      </c>
      <c r="K31" s="1"/>
      <c r="M31">
        <v>28</v>
      </c>
      <c r="N31">
        <v>6.3109000000000002</v>
      </c>
      <c r="O31">
        <v>32.5501</v>
      </c>
      <c r="P31">
        <v>25.578600000000002</v>
      </c>
      <c r="Q31" s="8">
        <v>0.19667999999999999</v>
      </c>
      <c r="R31">
        <v>0.1298</v>
      </c>
      <c r="S31">
        <v>1.6E-2</v>
      </c>
      <c r="T31">
        <v>1473.35</v>
      </c>
      <c r="U31">
        <v>56.350999999999999</v>
      </c>
      <c r="V31">
        <v>5.6139999999999999</v>
      </c>
      <c r="W31">
        <v>59.653661999999997</v>
      </c>
      <c r="X31">
        <v>3.9283000000000001</v>
      </c>
      <c r="Y31">
        <v>28.268000000000001</v>
      </c>
    </row>
    <row r="32" spans="1:25" x14ac:dyDescent="0.25">
      <c r="A32" t="s">
        <v>38</v>
      </c>
      <c r="B32" t="s">
        <v>41</v>
      </c>
      <c r="C32" s="9">
        <f t="shared" si="0"/>
        <v>43524.653683999997</v>
      </c>
      <c r="D32">
        <f t="shared" si="7"/>
        <v>28.5</v>
      </c>
      <c r="E32">
        <f t="shared" si="8"/>
        <v>29.5</v>
      </c>
      <c r="F32" s="1">
        <f t="shared" si="9"/>
        <v>32.581000000000003</v>
      </c>
      <c r="G32" s="1">
        <f t="shared" si="10"/>
        <v>6.3449999999999998</v>
      </c>
      <c r="H32">
        <f t="shared" si="11"/>
        <v>5.5819999999999999</v>
      </c>
      <c r="I32">
        <f t="shared" si="12"/>
        <v>56.09</v>
      </c>
      <c r="J32" s="1">
        <f t="shared" si="13"/>
        <v>0.19600000000000001</v>
      </c>
      <c r="K32" s="1"/>
      <c r="M32">
        <v>29</v>
      </c>
      <c r="N32">
        <v>6.3453999999999997</v>
      </c>
      <c r="O32">
        <v>32.581099999999999</v>
      </c>
      <c r="P32">
        <v>25.598700000000001</v>
      </c>
      <c r="Q32" s="8">
        <v>0.19563</v>
      </c>
      <c r="R32">
        <v>0.1298</v>
      </c>
      <c r="S32">
        <v>1.7000000000000001E-2</v>
      </c>
      <c r="T32">
        <v>1473.54</v>
      </c>
      <c r="U32">
        <v>56.085000000000001</v>
      </c>
      <c r="V32">
        <v>5.5818000000000003</v>
      </c>
      <c r="W32">
        <v>59.653683999999998</v>
      </c>
      <c r="X32">
        <v>3.9058000000000002</v>
      </c>
      <c r="Y32">
        <v>29.277000000000001</v>
      </c>
    </row>
    <row r="33" spans="1:25" x14ac:dyDescent="0.25">
      <c r="A33" t="s">
        <v>38</v>
      </c>
      <c r="B33" t="s">
        <v>41</v>
      </c>
      <c r="C33" s="9">
        <f t="shared" si="0"/>
        <v>43524.653703999997</v>
      </c>
      <c r="D33">
        <f t="shared" si="7"/>
        <v>29.5</v>
      </c>
      <c r="E33">
        <f t="shared" si="8"/>
        <v>30.5</v>
      </c>
      <c r="F33" s="1">
        <f t="shared" si="9"/>
        <v>32.598999999999997</v>
      </c>
      <c r="G33" s="1">
        <f t="shared" si="10"/>
        <v>6.3</v>
      </c>
      <c r="H33">
        <f t="shared" si="11"/>
        <v>5.5759999999999996</v>
      </c>
      <c r="I33">
        <f t="shared" si="12"/>
        <v>55.97</v>
      </c>
      <c r="J33" s="1">
        <f t="shared" si="13"/>
        <v>0.19400000000000001</v>
      </c>
      <c r="K33" s="1"/>
      <c r="M33">
        <v>30</v>
      </c>
      <c r="N33">
        <v>6.3003999999999998</v>
      </c>
      <c r="O33">
        <v>32.599200000000003</v>
      </c>
      <c r="P33">
        <v>25.6187</v>
      </c>
      <c r="Q33" s="8">
        <v>0.19447999999999999</v>
      </c>
      <c r="R33">
        <v>0.12989999999999999</v>
      </c>
      <c r="S33">
        <v>1.7000000000000001E-2</v>
      </c>
      <c r="T33">
        <v>1473.4</v>
      </c>
      <c r="U33">
        <v>55.97</v>
      </c>
      <c r="V33">
        <v>5.5755999999999997</v>
      </c>
      <c r="W33">
        <v>59.653703999999998</v>
      </c>
      <c r="X33">
        <v>3.9015</v>
      </c>
      <c r="Y33">
        <v>30.286999999999999</v>
      </c>
    </row>
    <row r="34" spans="1:25" x14ac:dyDescent="0.25">
      <c r="A34" t="s">
        <v>38</v>
      </c>
      <c r="B34" t="s">
        <v>41</v>
      </c>
      <c r="C34" s="9">
        <f t="shared" si="0"/>
        <v>43524.653724000003</v>
      </c>
      <c r="D34">
        <f t="shared" si="7"/>
        <v>30.5</v>
      </c>
      <c r="E34">
        <f t="shared" si="8"/>
        <v>31.5</v>
      </c>
      <c r="F34" s="1">
        <f t="shared" si="9"/>
        <v>32.664999999999999</v>
      </c>
      <c r="G34" s="1">
        <f t="shared" si="10"/>
        <v>6.3639999999999999</v>
      </c>
      <c r="H34">
        <f t="shared" si="11"/>
        <v>5.5590000000000002</v>
      </c>
      <c r="I34">
        <f t="shared" si="12"/>
        <v>55.91</v>
      </c>
      <c r="J34" s="1">
        <f t="shared" si="13"/>
        <v>0.192</v>
      </c>
      <c r="K34" s="1"/>
      <c r="M34">
        <v>31</v>
      </c>
      <c r="N34">
        <v>6.3643999999999998</v>
      </c>
      <c r="O34">
        <v>32.665199999999999</v>
      </c>
      <c r="P34">
        <v>25.662600000000001</v>
      </c>
      <c r="Q34" s="8">
        <v>0.19211</v>
      </c>
      <c r="R34">
        <v>0.1298</v>
      </c>
      <c r="S34">
        <v>1.7000000000000001E-2</v>
      </c>
      <c r="T34">
        <v>1473.76</v>
      </c>
      <c r="U34">
        <v>55.912999999999997</v>
      </c>
      <c r="V34">
        <v>5.5591999999999997</v>
      </c>
      <c r="W34">
        <v>59.653723999999997</v>
      </c>
      <c r="X34">
        <v>3.89</v>
      </c>
      <c r="Y34">
        <v>31.295999999999999</v>
      </c>
    </row>
    <row r="35" spans="1:25" x14ac:dyDescent="0.25">
      <c r="A35" t="s">
        <v>38</v>
      </c>
      <c r="B35" t="s">
        <v>41</v>
      </c>
      <c r="C35" s="9">
        <f t="shared" si="0"/>
        <v>43524.653744000003</v>
      </c>
      <c r="D35">
        <f t="shared" si="7"/>
        <v>31.5</v>
      </c>
      <c r="E35">
        <f t="shared" si="8"/>
        <v>32.5</v>
      </c>
      <c r="F35" s="1">
        <f t="shared" si="9"/>
        <v>32.700000000000003</v>
      </c>
      <c r="G35" s="1">
        <f t="shared" si="10"/>
        <v>6.3860000000000001</v>
      </c>
      <c r="H35">
        <f t="shared" si="11"/>
        <v>5.5369999999999999</v>
      </c>
      <c r="I35">
        <f t="shared" si="12"/>
        <v>55.73</v>
      </c>
      <c r="J35" s="1">
        <f t="shared" si="13"/>
        <v>0.187</v>
      </c>
      <c r="K35" s="1"/>
      <c r="M35">
        <v>32</v>
      </c>
      <c r="N35">
        <v>6.3855000000000004</v>
      </c>
      <c r="O35">
        <v>32.700099999999999</v>
      </c>
      <c r="P35">
        <v>25.6875</v>
      </c>
      <c r="Q35" s="8">
        <v>0.18683</v>
      </c>
      <c r="R35">
        <v>0.12989999999999999</v>
      </c>
      <c r="S35">
        <v>1.7000000000000001E-2</v>
      </c>
      <c r="T35">
        <v>1473.9</v>
      </c>
      <c r="U35">
        <v>55.734000000000002</v>
      </c>
      <c r="V35">
        <v>5.5373000000000001</v>
      </c>
      <c r="W35">
        <v>59.653744000000003</v>
      </c>
      <c r="X35">
        <v>3.8746999999999998</v>
      </c>
      <c r="Y35">
        <v>32.305999999999997</v>
      </c>
    </row>
    <row r="36" spans="1:25" x14ac:dyDescent="0.25">
      <c r="A36" t="s">
        <v>38</v>
      </c>
      <c r="B36" t="s">
        <v>41</v>
      </c>
      <c r="C36" s="9">
        <f t="shared" si="0"/>
        <v>43524.653764000002</v>
      </c>
      <c r="D36">
        <f t="shared" si="7"/>
        <v>32.5</v>
      </c>
      <c r="E36">
        <f t="shared" si="8"/>
        <v>33.5</v>
      </c>
      <c r="F36" s="1">
        <f t="shared" si="9"/>
        <v>32.726999999999997</v>
      </c>
      <c r="G36" s="1">
        <f t="shared" si="10"/>
        <v>6.3920000000000003</v>
      </c>
      <c r="H36">
        <f t="shared" si="11"/>
        <v>5.5570000000000004</v>
      </c>
      <c r="I36">
        <f t="shared" si="12"/>
        <v>55.95</v>
      </c>
      <c r="J36" s="1">
        <f t="shared" si="13"/>
        <v>0.184</v>
      </c>
      <c r="K36" s="1"/>
      <c r="M36">
        <v>33</v>
      </c>
      <c r="N36">
        <v>6.3922999999999996</v>
      </c>
      <c r="O36">
        <v>32.727200000000003</v>
      </c>
      <c r="P36">
        <v>25.707999999999998</v>
      </c>
      <c r="Q36" s="8">
        <v>0.18440000000000001</v>
      </c>
      <c r="R36">
        <v>0.12989999999999999</v>
      </c>
      <c r="S36">
        <v>1.7000000000000001E-2</v>
      </c>
      <c r="T36">
        <v>1473.98</v>
      </c>
      <c r="U36">
        <v>55.948</v>
      </c>
      <c r="V36">
        <v>5.5567000000000002</v>
      </c>
      <c r="W36">
        <v>59.653764000000002</v>
      </c>
      <c r="X36">
        <v>3.8883000000000001</v>
      </c>
      <c r="Y36">
        <v>33.316000000000003</v>
      </c>
    </row>
    <row r="37" spans="1:25" x14ac:dyDescent="0.25">
      <c r="A37" t="s">
        <v>38</v>
      </c>
      <c r="B37" t="s">
        <v>41</v>
      </c>
      <c r="C37" s="9">
        <f t="shared" si="0"/>
        <v>43524.653784000002</v>
      </c>
      <c r="D37">
        <f t="shared" si="7"/>
        <v>33.5</v>
      </c>
      <c r="E37">
        <f t="shared" si="8"/>
        <v>34.5</v>
      </c>
      <c r="F37" s="1">
        <f t="shared" si="9"/>
        <v>32.771000000000001</v>
      </c>
      <c r="G37" s="1">
        <f t="shared" si="10"/>
        <v>6.43</v>
      </c>
      <c r="H37">
        <f t="shared" si="11"/>
        <v>5.5419999999999998</v>
      </c>
      <c r="I37">
        <f t="shared" si="12"/>
        <v>55.87</v>
      </c>
      <c r="J37" s="1">
        <f t="shared" si="13"/>
        <v>0.18</v>
      </c>
      <c r="K37" s="1"/>
      <c r="M37">
        <v>34</v>
      </c>
      <c r="N37">
        <v>6.43</v>
      </c>
      <c r="O37">
        <v>32.771099999999997</v>
      </c>
      <c r="P37">
        <v>25.7378</v>
      </c>
      <c r="Q37" s="8">
        <v>0.18029999999999999</v>
      </c>
      <c r="R37">
        <v>0.12989999999999999</v>
      </c>
      <c r="S37">
        <v>1.7000000000000001E-2</v>
      </c>
      <c r="T37">
        <v>1474.2</v>
      </c>
      <c r="U37">
        <v>55.865000000000002</v>
      </c>
      <c r="V37">
        <v>5.5420999999999996</v>
      </c>
      <c r="W37">
        <v>59.653784000000002</v>
      </c>
      <c r="X37">
        <v>3.8780000000000001</v>
      </c>
      <c r="Y37">
        <v>34.325000000000003</v>
      </c>
    </row>
    <row r="38" spans="1:25" x14ac:dyDescent="0.25">
      <c r="A38" t="s">
        <v>38</v>
      </c>
      <c r="B38" t="s">
        <v>41</v>
      </c>
      <c r="C38" s="9">
        <f t="shared" si="0"/>
        <v>43524.653805000002</v>
      </c>
      <c r="D38">
        <f t="shared" si="7"/>
        <v>34.5</v>
      </c>
      <c r="E38">
        <f t="shared" si="8"/>
        <v>35.5</v>
      </c>
      <c r="F38" s="1">
        <f t="shared" si="9"/>
        <v>32.817999999999998</v>
      </c>
      <c r="G38" s="1">
        <f t="shared" si="10"/>
        <v>6.4820000000000002</v>
      </c>
      <c r="H38">
        <f t="shared" si="11"/>
        <v>5.5250000000000004</v>
      </c>
      <c r="I38">
        <f t="shared" si="12"/>
        <v>55.78</v>
      </c>
      <c r="J38" s="1">
        <f t="shared" si="13"/>
        <v>0.17899999999999999</v>
      </c>
      <c r="K38" s="1"/>
      <c r="M38">
        <v>35</v>
      </c>
      <c r="N38">
        <v>6.4821999999999997</v>
      </c>
      <c r="O38">
        <v>32.818199999999997</v>
      </c>
      <c r="P38">
        <v>25.7683</v>
      </c>
      <c r="Q38" s="8">
        <v>0.17881</v>
      </c>
      <c r="R38">
        <v>0.13</v>
      </c>
      <c r="S38">
        <v>1.7000000000000001E-2</v>
      </c>
      <c r="T38">
        <v>1474.48</v>
      </c>
      <c r="U38">
        <v>55.781999999999996</v>
      </c>
      <c r="V38">
        <v>5.5252999999999997</v>
      </c>
      <c r="W38">
        <v>59.653804999999998</v>
      </c>
      <c r="X38">
        <v>3.8662999999999998</v>
      </c>
      <c r="Y38">
        <v>35.335000000000001</v>
      </c>
    </row>
    <row r="39" spans="1:25" x14ac:dyDescent="0.25">
      <c r="A39" t="s">
        <v>38</v>
      </c>
      <c r="B39" t="s">
        <v>41</v>
      </c>
      <c r="C39" s="9">
        <f t="shared" si="0"/>
        <v>43524.653825000001</v>
      </c>
      <c r="D39">
        <f t="shared" si="7"/>
        <v>35.5</v>
      </c>
      <c r="E39">
        <f t="shared" si="8"/>
        <v>36.5</v>
      </c>
      <c r="F39" s="1">
        <f t="shared" si="9"/>
        <v>32.892000000000003</v>
      </c>
      <c r="G39" s="1">
        <f t="shared" si="10"/>
        <v>6.57</v>
      </c>
      <c r="H39">
        <f t="shared" si="11"/>
        <v>5.5350000000000001</v>
      </c>
      <c r="I39">
        <f t="shared" si="12"/>
        <v>56.02</v>
      </c>
      <c r="J39" s="1">
        <f t="shared" si="13"/>
        <v>0.17100000000000001</v>
      </c>
      <c r="K39" s="1"/>
      <c r="M39">
        <v>36</v>
      </c>
      <c r="N39">
        <v>6.5698999999999996</v>
      </c>
      <c r="O39">
        <v>32.892000000000003</v>
      </c>
      <c r="P39">
        <v>25.815200000000001</v>
      </c>
      <c r="Q39" s="8">
        <v>0.17066000000000001</v>
      </c>
      <c r="R39">
        <v>0.12989999999999999</v>
      </c>
      <c r="S39">
        <v>1.7000000000000001E-2</v>
      </c>
      <c r="T39">
        <v>1474.93</v>
      </c>
      <c r="U39">
        <v>56.023000000000003</v>
      </c>
      <c r="V39">
        <v>5.5351999999999997</v>
      </c>
      <c r="W39">
        <v>59.653824999999998</v>
      </c>
      <c r="X39">
        <v>3.8732000000000002</v>
      </c>
      <c r="Y39">
        <v>36.344999999999999</v>
      </c>
    </row>
    <row r="40" spans="1:25" x14ac:dyDescent="0.25">
      <c r="A40" t="s">
        <v>38</v>
      </c>
      <c r="B40" t="s">
        <v>41</v>
      </c>
      <c r="C40" s="9">
        <f t="shared" si="0"/>
        <v>43524.653845000001</v>
      </c>
      <c r="D40">
        <f t="shared" si="7"/>
        <v>36.5</v>
      </c>
      <c r="E40">
        <f t="shared" si="8"/>
        <v>37.5</v>
      </c>
      <c r="F40" s="1">
        <f t="shared" si="9"/>
        <v>32.936999999999998</v>
      </c>
      <c r="G40" s="1">
        <f t="shared" si="10"/>
        <v>6.6379999999999999</v>
      </c>
      <c r="H40">
        <f t="shared" si="11"/>
        <v>5.556</v>
      </c>
      <c r="I40">
        <f t="shared" si="12"/>
        <v>56.34</v>
      </c>
      <c r="J40" s="1">
        <f t="shared" si="13"/>
        <v>0.17100000000000001</v>
      </c>
      <c r="K40" s="1"/>
      <c r="M40">
        <v>37</v>
      </c>
      <c r="N40">
        <v>6.6380999999999997</v>
      </c>
      <c r="O40">
        <v>32.936799999999998</v>
      </c>
      <c r="P40">
        <v>25.8416</v>
      </c>
      <c r="Q40" s="8">
        <v>0.17122999999999999</v>
      </c>
      <c r="R40">
        <v>0.12989999999999999</v>
      </c>
      <c r="S40">
        <v>1.7000000000000001E-2</v>
      </c>
      <c r="T40">
        <v>1475.27</v>
      </c>
      <c r="U40">
        <v>56.343000000000004</v>
      </c>
      <c r="V40">
        <v>5.5564</v>
      </c>
      <c r="W40">
        <v>59.653844999999997</v>
      </c>
      <c r="X40">
        <v>3.8881000000000001</v>
      </c>
      <c r="Y40">
        <v>37.353999999999999</v>
      </c>
    </row>
    <row r="41" spans="1:25" x14ac:dyDescent="0.25">
      <c r="A41" t="s">
        <v>38</v>
      </c>
      <c r="B41" t="s">
        <v>41</v>
      </c>
      <c r="C41" s="9">
        <f t="shared" si="0"/>
        <v>43524.653866000001</v>
      </c>
      <c r="D41">
        <f t="shared" si="7"/>
        <v>37.5</v>
      </c>
      <c r="E41">
        <f t="shared" si="8"/>
        <v>38.5</v>
      </c>
      <c r="F41" s="1">
        <f t="shared" si="9"/>
        <v>32.985999999999997</v>
      </c>
      <c r="G41" s="1">
        <f t="shared" si="10"/>
        <v>6.7030000000000003</v>
      </c>
      <c r="H41">
        <f t="shared" si="11"/>
        <v>5.5810000000000004</v>
      </c>
      <c r="I41">
        <f t="shared" si="12"/>
        <v>56.69</v>
      </c>
      <c r="J41" s="1">
        <f t="shared" si="13"/>
        <v>0.17100000000000001</v>
      </c>
      <c r="K41" s="1"/>
      <c r="M41">
        <v>38</v>
      </c>
      <c r="N41">
        <v>6.7027000000000001</v>
      </c>
      <c r="O41">
        <v>32.985700000000001</v>
      </c>
      <c r="P41">
        <v>25.871700000000001</v>
      </c>
      <c r="Q41" s="8">
        <v>0.17094000000000001</v>
      </c>
      <c r="R41">
        <v>0.12989999999999999</v>
      </c>
      <c r="S41">
        <v>1.7000000000000001E-2</v>
      </c>
      <c r="T41">
        <v>1475.61</v>
      </c>
      <c r="U41">
        <v>56.692999999999998</v>
      </c>
      <c r="V41">
        <v>5.5808</v>
      </c>
      <c r="W41">
        <v>59.653866000000001</v>
      </c>
      <c r="X41">
        <v>3.9051</v>
      </c>
      <c r="Y41">
        <v>38.363999999999997</v>
      </c>
    </row>
    <row r="42" spans="1:25" x14ac:dyDescent="0.25">
      <c r="A42" t="s">
        <v>38</v>
      </c>
      <c r="B42" t="s">
        <v>41</v>
      </c>
      <c r="C42" s="9">
        <f t="shared" si="0"/>
        <v>43524.653886</v>
      </c>
      <c r="D42">
        <f t="shared" si="7"/>
        <v>38.5</v>
      </c>
      <c r="E42">
        <f t="shared" si="8"/>
        <v>39.5</v>
      </c>
      <c r="F42" s="1">
        <f t="shared" si="9"/>
        <v>33.039000000000001</v>
      </c>
      <c r="G42" s="1">
        <f t="shared" si="10"/>
        <v>6.7830000000000004</v>
      </c>
      <c r="H42">
        <f t="shared" si="11"/>
        <v>5.6059999999999999</v>
      </c>
      <c r="I42">
        <f t="shared" si="12"/>
        <v>57.08</v>
      </c>
      <c r="J42" s="1">
        <f t="shared" si="13"/>
        <v>0.17100000000000001</v>
      </c>
      <c r="K42" s="1"/>
      <c r="M42">
        <v>39</v>
      </c>
      <c r="N42">
        <v>6.7830000000000004</v>
      </c>
      <c r="O42">
        <v>33.039000000000001</v>
      </c>
      <c r="P42">
        <v>25.903199999999998</v>
      </c>
      <c r="Q42" s="8">
        <v>0.17063</v>
      </c>
      <c r="R42">
        <v>0.13</v>
      </c>
      <c r="S42">
        <v>1.7000000000000001E-2</v>
      </c>
      <c r="T42">
        <v>1476</v>
      </c>
      <c r="U42">
        <v>57.076000000000001</v>
      </c>
      <c r="V42">
        <v>5.6062000000000003</v>
      </c>
      <c r="W42">
        <v>59.653886</v>
      </c>
      <c r="X42">
        <v>3.9228999999999998</v>
      </c>
      <c r="Y42">
        <v>39.374000000000002</v>
      </c>
    </row>
    <row r="43" spans="1:25" x14ac:dyDescent="0.25">
      <c r="A43" t="s">
        <v>38</v>
      </c>
      <c r="B43" t="s">
        <v>41</v>
      </c>
      <c r="C43" s="9">
        <f t="shared" si="0"/>
        <v>43524.653904999999</v>
      </c>
      <c r="D43">
        <f t="shared" si="7"/>
        <v>39.5</v>
      </c>
      <c r="E43">
        <f t="shared" si="8"/>
        <v>40.5</v>
      </c>
      <c r="F43" s="1">
        <f t="shared" si="9"/>
        <v>33.081000000000003</v>
      </c>
      <c r="G43" s="1">
        <f t="shared" si="10"/>
        <v>6.8460000000000001</v>
      </c>
      <c r="H43">
        <f t="shared" si="11"/>
        <v>5.6319999999999997</v>
      </c>
      <c r="I43">
        <f t="shared" si="12"/>
        <v>57.44</v>
      </c>
      <c r="J43" s="1">
        <f t="shared" si="13"/>
        <v>0.16400000000000001</v>
      </c>
      <c r="K43" s="1"/>
      <c r="M43">
        <v>40</v>
      </c>
      <c r="N43">
        <v>6.8459000000000003</v>
      </c>
      <c r="O43">
        <v>33.0809</v>
      </c>
      <c r="P43">
        <v>25.927900000000001</v>
      </c>
      <c r="Q43" s="8">
        <v>0.16383</v>
      </c>
      <c r="R43">
        <v>0.1298</v>
      </c>
      <c r="S43">
        <v>1.7000000000000001E-2</v>
      </c>
      <c r="T43">
        <v>1476.32</v>
      </c>
      <c r="U43">
        <v>57.436</v>
      </c>
      <c r="V43">
        <v>5.6317000000000004</v>
      </c>
      <c r="W43">
        <v>59.653905000000002</v>
      </c>
      <c r="X43">
        <v>3.9407000000000001</v>
      </c>
      <c r="Y43">
        <v>40.383000000000003</v>
      </c>
    </row>
    <row r="44" spans="1:25" x14ac:dyDescent="0.25">
      <c r="A44" t="s">
        <v>38</v>
      </c>
      <c r="B44" t="s">
        <v>41</v>
      </c>
      <c r="C44" s="9">
        <f t="shared" si="0"/>
        <v>43524.653924999999</v>
      </c>
      <c r="D44">
        <f t="shared" si="7"/>
        <v>40.5</v>
      </c>
      <c r="E44">
        <f t="shared" si="8"/>
        <v>41.5</v>
      </c>
      <c r="F44" s="1">
        <f t="shared" si="9"/>
        <v>33.142000000000003</v>
      </c>
      <c r="G44" s="1">
        <f t="shared" si="10"/>
        <v>6.9340000000000002</v>
      </c>
      <c r="H44">
        <f t="shared" si="11"/>
        <v>5.6319999999999997</v>
      </c>
      <c r="I44">
        <f t="shared" si="12"/>
        <v>57.58</v>
      </c>
      <c r="J44" s="1">
        <f t="shared" si="13"/>
        <v>0.159</v>
      </c>
      <c r="K44" s="1"/>
      <c r="M44">
        <v>41</v>
      </c>
      <c r="N44">
        <v>6.9339000000000004</v>
      </c>
      <c r="O44">
        <v>33.142200000000003</v>
      </c>
      <c r="P44">
        <v>25.964300000000001</v>
      </c>
      <c r="Q44" s="8">
        <v>0.15898000000000001</v>
      </c>
      <c r="R44">
        <v>0.12989999999999999</v>
      </c>
      <c r="S44">
        <v>1.7000000000000001E-2</v>
      </c>
      <c r="T44">
        <v>1476.75</v>
      </c>
      <c r="U44">
        <v>57.576999999999998</v>
      </c>
      <c r="V44">
        <v>5.6318000000000001</v>
      </c>
      <c r="W44">
        <v>59.653925000000001</v>
      </c>
      <c r="X44">
        <v>3.9407999999999999</v>
      </c>
      <c r="Y44">
        <v>41.393000000000001</v>
      </c>
    </row>
    <row r="45" spans="1:25" x14ac:dyDescent="0.25">
      <c r="A45" t="s">
        <v>38</v>
      </c>
      <c r="B45" t="s">
        <v>41</v>
      </c>
      <c r="C45" s="9">
        <f t="shared" si="0"/>
        <v>43524.653944999998</v>
      </c>
      <c r="D45">
        <f t="shared" si="7"/>
        <v>41.5</v>
      </c>
      <c r="E45">
        <f t="shared" si="8"/>
        <v>42.5</v>
      </c>
      <c r="F45" s="1">
        <f t="shared" si="9"/>
        <v>33.195</v>
      </c>
      <c r="G45" s="1">
        <f t="shared" si="10"/>
        <v>7.0209999999999999</v>
      </c>
      <c r="H45">
        <f t="shared" si="11"/>
        <v>5.641</v>
      </c>
      <c r="I45">
        <f t="shared" si="12"/>
        <v>57.81</v>
      </c>
      <c r="J45" s="1">
        <f t="shared" si="13"/>
        <v>0.16</v>
      </c>
      <c r="K45" s="1"/>
      <c r="M45">
        <v>42</v>
      </c>
      <c r="N45">
        <v>7.0206</v>
      </c>
      <c r="O45">
        <v>33.195300000000003</v>
      </c>
      <c r="P45">
        <v>25.994499999999999</v>
      </c>
      <c r="Q45" s="8">
        <v>0.16028000000000001</v>
      </c>
      <c r="R45">
        <v>0.13</v>
      </c>
      <c r="S45">
        <v>1.7000000000000001E-2</v>
      </c>
      <c r="T45">
        <v>1477.17</v>
      </c>
      <c r="U45">
        <v>57.808999999999997</v>
      </c>
      <c r="V45">
        <v>5.6413000000000002</v>
      </c>
      <c r="W45">
        <v>59.653945</v>
      </c>
      <c r="X45">
        <v>3.9474</v>
      </c>
      <c r="Y45">
        <v>42.402999999999999</v>
      </c>
    </row>
    <row r="46" spans="1:25" x14ac:dyDescent="0.25">
      <c r="A46" t="s">
        <v>38</v>
      </c>
      <c r="B46" t="s">
        <v>41</v>
      </c>
      <c r="C46" s="9">
        <f t="shared" si="0"/>
        <v>43524.653964999998</v>
      </c>
      <c r="D46">
        <f t="shared" si="7"/>
        <v>42.5</v>
      </c>
      <c r="E46">
        <f t="shared" si="8"/>
        <v>43.5</v>
      </c>
      <c r="F46" s="1">
        <f t="shared" si="9"/>
        <v>33.213000000000001</v>
      </c>
      <c r="G46" s="1">
        <f t="shared" si="10"/>
        <v>7.0410000000000004</v>
      </c>
      <c r="H46">
        <f t="shared" si="11"/>
        <v>5.6619999999999999</v>
      </c>
      <c r="I46">
        <f t="shared" si="12"/>
        <v>58.06</v>
      </c>
      <c r="J46" s="1">
        <f t="shared" si="13"/>
        <v>0.16</v>
      </c>
      <c r="K46" s="1"/>
      <c r="M46">
        <v>43</v>
      </c>
      <c r="N46">
        <v>7.0410000000000004</v>
      </c>
      <c r="O46">
        <v>33.213000000000001</v>
      </c>
      <c r="P46">
        <v>26.005700000000001</v>
      </c>
      <c r="Q46" s="8">
        <v>0.16022</v>
      </c>
      <c r="R46">
        <v>0.12989999999999999</v>
      </c>
      <c r="S46">
        <v>1.7000000000000001E-2</v>
      </c>
      <c r="T46">
        <v>1477.29</v>
      </c>
      <c r="U46">
        <v>58.058</v>
      </c>
      <c r="V46">
        <v>5.6623000000000001</v>
      </c>
      <c r="W46">
        <v>59.653964999999999</v>
      </c>
      <c r="X46">
        <v>3.9621</v>
      </c>
      <c r="Y46">
        <v>43.412999999999997</v>
      </c>
    </row>
    <row r="47" spans="1:25" x14ac:dyDescent="0.25">
      <c r="A47" t="s">
        <v>38</v>
      </c>
      <c r="B47" t="s">
        <v>41</v>
      </c>
      <c r="C47" s="9">
        <f t="shared" si="0"/>
        <v>43524.653984999997</v>
      </c>
      <c r="D47">
        <f t="shared" si="7"/>
        <v>43.5</v>
      </c>
      <c r="E47">
        <f t="shared" si="8"/>
        <v>44.5</v>
      </c>
      <c r="F47" s="1">
        <f t="shared" si="9"/>
        <v>33.238999999999997</v>
      </c>
      <c r="G47" s="1">
        <f t="shared" si="10"/>
        <v>7.0839999999999996</v>
      </c>
      <c r="H47">
        <f t="shared" si="11"/>
        <v>5.6589999999999998</v>
      </c>
      <c r="I47">
        <f t="shared" si="12"/>
        <v>58.09</v>
      </c>
      <c r="J47" s="1">
        <f t="shared" si="13"/>
        <v>0.159</v>
      </c>
      <c r="K47" s="1"/>
      <c r="M47">
        <v>44</v>
      </c>
      <c r="N47">
        <v>7.0834999999999999</v>
      </c>
      <c r="O47">
        <v>33.239100000000001</v>
      </c>
      <c r="P47">
        <v>26.020499999999998</v>
      </c>
      <c r="Q47" s="8">
        <v>0.15870000000000001</v>
      </c>
      <c r="R47">
        <v>0.13</v>
      </c>
      <c r="S47">
        <v>1.7000000000000001E-2</v>
      </c>
      <c r="T47">
        <v>1477.51</v>
      </c>
      <c r="U47">
        <v>58.087000000000003</v>
      </c>
      <c r="V47">
        <v>5.6585999999999999</v>
      </c>
      <c r="W47">
        <v>59.653984999999999</v>
      </c>
      <c r="X47">
        <v>3.9596</v>
      </c>
      <c r="Y47">
        <v>44.421999999999997</v>
      </c>
    </row>
    <row r="48" spans="1:25" x14ac:dyDescent="0.25">
      <c r="A48" t="s">
        <v>38</v>
      </c>
      <c r="B48" t="s">
        <v>41</v>
      </c>
      <c r="C48" s="9">
        <f t="shared" si="0"/>
        <v>43524.654004999997</v>
      </c>
      <c r="D48">
        <f t="shared" si="7"/>
        <v>44.5</v>
      </c>
      <c r="E48">
        <f t="shared" si="8"/>
        <v>45.5</v>
      </c>
      <c r="F48" s="1">
        <f t="shared" si="9"/>
        <v>33.277999999999999</v>
      </c>
      <c r="G48" s="1">
        <f t="shared" si="10"/>
        <v>7.1390000000000002</v>
      </c>
      <c r="H48">
        <f t="shared" si="11"/>
        <v>5.6609999999999996</v>
      </c>
      <c r="I48">
        <f t="shared" si="12"/>
        <v>58.2</v>
      </c>
      <c r="J48" s="1">
        <f t="shared" si="13"/>
        <v>0.16</v>
      </c>
      <c r="K48" s="1"/>
      <c r="M48">
        <v>45</v>
      </c>
      <c r="N48">
        <v>7.1394000000000002</v>
      </c>
      <c r="O48">
        <v>33.278100000000002</v>
      </c>
      <c r="P48">
        <v>26.043500000000002</v>
      </c>
      <c r="Q48" s="8">
        <v>0.15962000000000001</v>
      </c>
      <c r="R48">
        <v>0.13</v>
      </c>
      <c r="S48">
        <v>1.7999999999999999E-2</v>
      </c>
      <c r="T48">
        <v>1477.79</v>
      </c>
      <c r="U48">
        <v>58.2</v>
      </c>
      <c r="V48">
        <v>5.6608999999999998</v>
      </c>
      <c r="W48">
        <v>59.654004999999998</v>
      </c>
      <c r="X48">
        <v>3.9611999999999998</v>
      </c>
      <c r="Y48">
        <v>45.432000000000002</v>
      </c>
    </row>
    <row r="49" spans="1:25" x14ac:dyDescent="0.25">
      <c r="A49" t="s">
        <v>38</v>
      </c>
      <c r="B49" t="s">
        <v>41</v>
      </c>
      <c r="C49" s="9">
        <f t="shared" si="0"/>
        <v>43524.654025000003</v>
      </c>
      <c r="D49">
        <f t="shared" si="7"/>
        <v>45.5</v>
      </c>
      <c r="E49">
        <f t="shared" si="8"/>
        <v>46.5</v>
      </c>
      <c r="F49" s="1">
        <f t="shared" si="9"/>
        <v>33.320999999999998</v>
      </c>
      <c r="G49" s="1">
        <f t="shared" si="10"/>
        <v>7.2069999999999999</v>
      </c>
      <c r="H49">
        <f t="shared" si="11"/>
        <v>5.6639999999999997</v>
      </c>
      <c r="I49">
        <f t="shared" si="12"/>
        <v>58.34</v>
      </c>
      <c r="J49" s="1">
        <f t="shared" si="13"/>
        <v>0.159</v>
      </c>
      <c r="K49" s="1"/>
      <c r="M49">
        <v>46</v>
      </c>
      <c r="N49">
        <v>7.2072000000000003</v>
      </c>
      <c r="O49">
        <v>33.321100000000001</v>
      </c>
      <c r="P49">
        <v>26.068100000000001</v>
      </c>
      <c r="Q49" s="8">
        <v>0.15903999999999999</v>
      </c>
      <c r="R49">
        <v>0.13</v>
      </c>
      <c r="S49">
        <v>1.7000000000000001E-2</v>
      </c>
      <c r="T49">
        <v>1478.12</v>
      </c>
      <c r="U49">
        <v>58.338000000000001</v>
      </c>
      <c r="V49">
        <v>5.6639999999999997</v>
      </c>
      <c r="W49">
        <v>59.654024999999997</v>
      </c>
      <c r="X49">
        <v>3.9632999999999998</v>
      </c>
      <c r="Y49">
        <v>46.442</v>
      </c>
    </row>
    <row r="50" spans="1:25" x14ac:dyDescent="0.25">
      <c r="A50" t="s">
        <v>38</v>
      </c>
      <c r="B50" t="s">
        <v>41</v>
      </c>
      <c r="C50" s="9">
        <f t="shared" si="0"/>
        <v>43524.654045000003</v>
      </c>
      <c r="D50">
        <f t="shared" si="7"/>
        <v>46.5</v>
      </c>
      <c r="E50">
        <f t="shared" si="8"/>
        <v>47.5</v>
      </c>
      <c r="F50" s="1">
        <f t="shared" si="9"/>
        <v>33.350999999999999</v>
      </c>
      <c r="G50" s="1">
        <f t="shared" si="10"/>
        <v>7.2530000000000001</v>
      </c>
      <c r="H50">
        <f t="shared" si="11"/>
        <v>5.6680000000000001</v>
      </c>
      <c r="I50">
        <f t="shared" si="12"/>
        <v>58.45</v>
      </c>
      <c r="J50" s="1">
        <f t="shared" si="13"/>
        <v>0.158</v>
      </c>
      <c r="K50" s="1"/>
      <c r="M50">
        <v>47</v>
      </c>
      <c r="N50">
        <v>7.2526000000000002</v>
      </c>
      <c r="O50">
        <v>33.351100000000002</v>
      </c>
      <c r="P50">
        <v>26.0854</v>
      </c>
      <c r="Q50" s="8">
        <v>0.15817999999999999</v>
      </c>
      <c r="R50">
        <v>0.13</v>
      </c>
      <c r="S50">
        <v>1.7000000000000001E-2</v>
      </c>
      <c r="T50">
        <v>1478.35</v>
      </c>
      <c r="U50">
        <v>58.448999999999998</v>
      </c>
      <c r="V50">
        <v>5.6677</v>
      </c>
      <c r="W50">
        <v>59.654045000000004</v>
      </c>
      <c r="X50">
        <v>3.9659</v>
      </c>
      <c r="Y50">
        <v>47.451000000000001</v>
      </c>
    </row>
    <row r="51" spans="1:25" x14ac:dyDescent="0.25">
      <c r="A51" t="s">
        <v>38</v>
      </c>
      <c r="B51" t="s">
        <v>41</v>
      </c>
      <c r="C51" s="9">
        <f t="shared" si="0"/>
        <v>43524.654066000003</v>
      </c>
      <c r="D51">
        <f t="shared" si="7"/>
        <v>47.5</v>
      </c>
      <c r="E51">
        <f t="shared" si="8"/>
        <v>48.5</v>
      </c>
      <c r="F51" s="1">
        <f t="shared" si="9"/>
        <v>33.384999999999998</v>
      </c>
      <c r="G51" s="1">
        <f t="shared" si="10"/>
        <v>7.3040000000000003</v>
      </c>
      <c r="H51">
        <f t="shared" si="11"/>
        <v>5.68</v>
      </c>
      <c r="I51">
        <f t="shared" si="12"/>
        <v>58.65</v>
      </c>
      <c r="J51" s="1">
        <f t="shared" si="13"/>
        <v>0.158</v>
      </c>
      <c r="K51" s="1"/>
      <c r="M51">
        <v>48</v>
      </c>
      <c r="N51">
        <v>7.3036000000000003</v>
      </c>
      <c r="O51">
        <v>33.385100000000001</v>
      </c>
      <c r="P51">
        <v>26.1051</v>
      </c>
      <c r="Q51" s="8">
        <v>0.15756000000000001</v>
      </c>
      <c r="R51">
        <v>0.12989999999999999</v>
      </c>
      <c r="S51">
        <v>1.7000000000000001E-2</v>
      </c>
      <c r="T51">
        <v>1478.61</v>
      </c>
      <c r="U51">
        <v>58.654000000000003</v>
      </c>
      <c r="V51">
        <v>5.6797000000000004</v>
      </c>
      <c r="W51">
        <v>59.654066</v>
      </c>
      <c r="X51">
        <v>3.9742999999999999</v>
      </c>
      <c r="Y51">
        <v>48.460999999999999</v>
      </c>
    </row>
    <row r="52" spans="1:25" x14ac:dyDescent="0.25">
      <c r="A52" t="s">
        <v>38</v>
      </c>
      <c r="B52" t="s">
        <v>41</v>
      </c>
      <c r="C52" s="9">
        <f t="shared" si="0"/>
        <v>43524.654085000002</v>
      </c>
      <c r="D52">
        <f t="shared" si="7"/>
        <v>48.5</v>
      </c>
      <c r="E52">
        <f t="shared" si="8"/>
        <v>49.5</v>
      </c>
      <c r="F52" s="1">
        <f t="shared" si="9"/>
        <v>33.418999999999997</v>
      </c>
      <c r="G52" s="1">
        <f t="shared" si="10"/>
        <v>7.3529999999999998</v>
      </c>
      <c r="H52">
        <f t="shared" si="11"/>
        <v>5.67</v>
      </c>
      <c r="I52">
        <f t="shared" si="12"/>
        <v>58.63</v>
      </c>
      <c r="J52" s="1">
        <f t="shared" si="13"/>
        <v>0.155</v>
      </c>
      <c r="K52" s="1"/>
      <c r="M52">
        <v>49</v>
      </c>
      <c r="N52">
        <v>7.3525</v>
      </c>
      <c r="O52">
        <v>33.418799999999997</v>
      </c>
      <c r="P52">
        <v>26.1248</v>
      </c>
      <c r="Q52" s="8">
        <v>0.15543000000000001</v>
      </c>
      <c r="R52">
        <v>0.13020000000000001</v>
      </c>
      <c r="S52">
        <v>1.7000000000000001E-2</v>
      </c>
      <c r="T52">
        <v>1478.85</v>
      </c>
      <c r="U52">
        <v>58.628</v>
      </c>
      <c r="V52">
        <v>5.6696</v>
      </c>
      <c r="W52">
        <v>59.654085000000002</v>
      </c>
      <c r="X52">
        <v>3.9672999999999998</v>
      </c>
      <c r="Y52">
        <v>49.470999999999997</v>
      </c>
    </row>
    <row r="53" spans="1:25" x14ac:dyDescent="0.25">
      <c r="A53" t="s">
        <v>38</v>
      </c>
      <c r="B53" t="s">
        <v>41</v>
      </c>
      <c r="C53" s="9">
        <f t="shared" si="0"/>
        <v>43524.654105000001</v>
      </c>
      <c r="D53">
        <f t="shared" si="7"/>
        <v>49.5</v>
      </c>
      <c r="E53">
        <f t="shared" si="8"/>
        <v>50.5</v>
      </c>
      <c r="F53" s="1">
        <f t="shared" si="9"/>
        <v>33.463999999999999</v>
      </c>
      <c r="G53" s="1">
        <f t="shared" si="10"/>
        <v>7.4260000000000002</v>
      </c>
      <c r="H53">
        <f t="shared" si="11"/>
        <v>5.6630000000000003</v>
      </c>
      <c r="I53">
        <f t="shared" si="12"/>
        <v>58.67</v>
      </c>
      <c r="J53" s="1">
        <f t="shared" si="13"/>
        <v>0.154</v>
      </c>
      <c r="K53" s="1"/>
      <c r="M53">
        <v>50</v>
      </c>
      <c r="N53">
        <v>7.4263000000000003</v>
      </c>
      <c r="O53">
        <v>33.463900000000002</v>
      </c>
      <c r="P53">
        <v>26.149899999999999</v>
      </c>
      <c r="Q53" s="8">
        <v>0.15362000000000001</v>
      </c>
      <c r="R53">
        <v>0.13009999999999999</v>
      </c>
      <c r="S53">
        <v>1.7000000000000001E-2</v>
      </c>
      <c r="T53">
        <v>1479.21</v>
      </c>
      <c r="U53">
        <v>58.673999999999999</v>
      </c>
      <c r="V53">
        <v>5.6628999999999996</v>
      </c>
      <c r="W53">
        <v>59.654105000000001</v>
      </c>
      <c r="X53">
        <v>3.9624999999999999</v>
      </c>
      <c r="Y53">
        <v>50.481000000000002</v>
      </c>
    </row>
    <row r="54" spans="1:25" x14ac:dyDescent="0.25">
      <c r="A54" t="s">
        <v>38</v>
      </c>
      <c r="B54" t="s">
        <v>41</v>
      </c>
      <c r="C54" s="9">
        <f t="shared" si="0"/>
        <v>43524.654125000001</v>
      </c>
      <c r="D54">
        <f t="shared" si="7"/>
        <v>50.5</v>
      </c>
      <c r="E54">
        <f t="shared" si="8"/>
        <v>51.5</v>
      </c>
      <c r="F54" s="1">
        <f t="shared" si="9"/>
        <v>33.484000000000002</v>
      </c>
      <c r="G54" s="1">
        <f t="shared" si="10"/>
        <v>7.46</v>
      </c>
      <c r="H54">
        <f t="shared" si="11"/>
        <v>5.6710000000000003</v>
      </c>
      <c r="I54">
        <f t="shared" si="12"/>
        <v>58.81</v>
      </c>
      <c r="J54" s="1">
        <f t="shared" si="13"/>
        <v>0.14799999999999999</v>
      </c>
      <c r="K54" s="1"/>
      <c r="M54">
        <v>51</v>
      </c>
      <c r="N54">
        <v>7.4598000000000004</v>
      </c>
      <c r="O54">
        <v>33.484200000000001</v>
      </c>
      <c r="P54">
        <v>26.161100000000001</v>
      </c>
      <c r="Q54" s="8">
        <v>0.14837</v>
      </c>
      <c r="R54">
        <v>0.13</v>
      </c>
      <c r="S54">
        <v>1.7000000000000001E-2</v>
      </c>
      <c r="T54">
        <v>1479.38</v>
      </c>
      <c r="U54">
        <v>58.811999999999998</v>
      </c>
      <c r="V54">
        <v>5.6710000000000003</v>
      </c>
      <c r="W54">
        <v>59.654125000000001</v>
      </c>
      <c r="X54">
        <v>3.9683000000000002</v>
      </c>
      <c r="Y54">
        <v>51.49</v>
      </c>
    </row>
    <row r="55" spans="1:25" x14ac:dyDescent="0.25">
      <c r="A55" t="s">
        <v>38</v>
      </c>
      <c r="B55" t="s">
        <v>41</v>
      </c>
      <c r="C55" s="9">
        <f t="shared" si="0"/>
        <v>43524.654145</v>
      </c>
      <c r="D55">
        <f t="shared" si="7"/>
        <v>51.5</v>
      </c>
      <c r="E55">
        <f t="shared" si="8"/>
        <v>52.5</v>
      </c>
      <c r="F55" s="1">
        <f t="shared" si="9"/>
        <v>33.496000000000002</v>
      </c>
      <c r="G55" s="1">
        <f t="shared" si="10"/>
        <v>7.4790000000000001</v>
      </c>
      <c r="H55">
        <f t="shared" si="11"/>
        <v>5.6870000000000003</v>
      </c>
      <c r="I55">
        <f t="shared" si="12"/>
        <v>59.01</v>
      </c>
      <c r="J55" s="1">
        <f t="shared" si="13"/>
        <v>0.15</v>
      </c>
      <c r="K55" s="1"/>
      <c r="M55">
        <v>52</v>
      </c>
      <c r="N55">
        <v>7.4786999999999999</v>
      </c>
      <c r="O55">
        <v>33.495600000000003</v>
      </c>
      <c r="P55">
        <v>26.1675</v>
      </c>
      <c r="Q55" s="8">
        <v>0.14999000000000001</v>
      </c>
      <c r="R55">
        <v>0.13</v>
      </c>
      <c r="S55">
        <v>1.7000000000000001E-2</v>
      </c>
      <c r="T55">
        <v>1479.48</v>
      </c>
      <c r="U55">
        <v>59.009</v>
      </c>
      <c r="V55">
        <v>5.6871999999999998</v>
      </c>
      <c r="W55">
        <v>59.654145</v>
      </c>
      <c r="X55">
        <v>3.9796</v>
      </c>
      <c r="Y55">
        <v>52.5</v>
      </c>
    </row>
    <row r="56" spans="1:25" x14ac:dyDescent="0.25">
      <c r="A56" t="s">
        <v>38</v>
      </c>
      <c r="B56" t="s">
        <v>41</v>
      </c>
      <c r="C56" s="9">
        <f t="shared" si="0"/>
        <v>43524.654164</v>
      </c>
      <c r="D56">
        <f t="shared" si="7"/>
        <v>52.5</v>
      </c>
      <c r="E56">
        <f t="shared" si="8"/>
        <v>53.5</v>
      </c>
      <c r="F56" s="1">
        <f t="shared" si="9"/>
        <v>33.503999999999998</v>
      </c>
      <c r="G56" s="1">
        <f t="shared" si="10"/>
        <v>7.4909999999999997</v>
      </c>
      <c r="H56">
        <f t="shared" si="11"/>
        <v>5.6989999999999998</v>
      </c>
      <c r="I56">
        <f t="shared" si="12"/>
        <v>59.16</v>
      </c>
      <c r="J56" s="1">
        <f t="shared" si="13"/>
        <v>0.14699999999999999</v>
      </c>
      <c r="K56" s="1"/>
      <c r="M56">
        <v>53</v>
      </c>
      <c r="N56">
        <v>7.4909999999999997</v>
      </c>
      <c r="O56">
        <v>33.503999999999998</v>
      </c>
      <c r="P56">
        <v>26.1723</v>
      </c>
      <c r="Q56" s="8">
        <v>0.14713999999999999</v>
      </c>
      <c r="R56">
        <v>0.13009999999999999</v>
      </c>
      <c r="S56">
        <v>1.7000000000000001E-2</v>
      </c>
      <c r="T56">
        <v>1479.56</v>
      </c>
      <c r="U56">
        <v>59.155000000000001</v>
      </c>
      <c r="V56">
        <v>5.6993999999999998</v>
      </c>
      <c r="W56">
        <v>59.654164000000002</v>
      </c>
      <c r="X56">
        <v>3.9881000000000002</v>
      </c>
      <c r="Y56">
        <v>53.51</v>
      </c>
    </row>
    <row r="57" spans="1:25" x14ac:dyDescent="0.25">
      <c r="A57" t="s">
        <v>38</v>
      </c>
      <c r="B57" t="s">
        <v>41</v>
      </c>
      <c r="C57" s="9">
        <f t="shared" si="0"/>
        <v>43524.654186</v>
      </c>
      <c r="D57">
        <f t="shared" si="7"/>
        <v>53.5</v>
      </c>
      <c r="E57">
        <f t="shared" si="8"/>
        <v>54.5</v>
      </c>
      <c r="F57" s="1">
        <f t="shared" si="9"/>
        <v>33.526000000000003</v>
      </c>
      <c r="G57" s="1">
        <f t="shared" si="10"/>
        <v>7.524</v>
      </c>
      <c r="H57">
        <f t="shared" si="11"/>
        <v>5.7039999999999997</v>
      </c>
      <c r="I57">
        <f t="shared" si="12"/>
        <v>59.26</v>
      </c>
      <c r="J57" s="1">
        <f t="shared" si="13"/>
        <v>0.14799999999999999</v>
      </c>
      <c r="K57" s="1"/>
      <c r="M57">
        <v>54</v>
      </c>
      <c r="N57">
        <v>7.5235000000000003</v>
      </c>
      <c r="O57">
        <v>33.525700000000001</v>
      </c>
      <c r="P57">
        <v>26.184799999999999</v>
      </c>
      <c r="Q57" s="8">
        <v>0.14802999999999999</v>
      </c>
      <c r="R57">
        <v>0.1303</v>
      </c>
      <c r="S57">
        <v>1.7000000000000001E-2</v>
      </c>
      <c r="T57">
        <v>1479.73</v>
      </c>
      <c r="U57">
        <v>59.256999999999998</v>
      </c>
      <c r="V57">
        <v>5.7042000000000002</v>
      </c>
      <c r="W57">
        <v>59.654186000000003</v>
      </c>
      <c r="X57">
        <v>3.9914000000000001</v>
      </c>
      <c r="Y57">
        <v>54.52</v>
      </c>
    </row>
    <row r="58" spans="1:25" x14ac:dyDescent="0.25">
      <c r="A58" t="s">
        <v>38</v>
      </c>
      <c r="B58" t="s">
        <v>41</v>
      </c>
      <c r="C58" s="9">
        <f t="shared" si="0"/>
        <v>43524.654204999999</v>
      </c>
      <c r="D58">
        <f t="shared" si="7"/>
        <v>54.5</v>
      </c>
      <c r="E58">
        <f t="shared" si="8"/>
        <v>55.5</v>
      </c>
      <c r="F58" s="1">
        <f t="shared" si="9"/>
        <v>33.555</v>
      </c>
      <c r="G58" s="1">
        <f t="shared" si="10"/>
        <v>7.5670000000000002</v>
      </c>
      <c r="H58">
        <f t="shared" si="11"/>
        <v>5.702</v>
      </c>
      <c r="I58">
        <f t="shared" si="12"/>
        <v>59.31</v>
      </c>
      <c r="J58" s="1">
        <f t="shared" si="13"/>
        <v>0.14699999999999999</v>
      </c>
      <c r="K58" s="1"/>
      <c r="M58">
        <v>55</v>
      </c>
      <c r="N58">
        <v>7.5667</v>
      </c>
      <c r="O58">
        <v>33.554699999999997</v>
      </c>
      <c r="P58">
        <v>26.201499999999999</v>
      </c>
      <c r="Q58" s="8">
        <v>0.14652999999999999</v>
      </c>
      <c r="R58">
        <v>0.13</v>
      </c>
      <c r="S58">
        <v>1.7999999999999999E-2</v>
      </c>
      <c r="T58">
        <v>1479.94</v>
      </c>
      <c r="U58">
        <v>59.305</v>
      </c>
      <c r="V58">
        <v>5.7020999999999997</v>
      </c>
      <c r="W58">
        <v>59.654204999999997</v>
      </c>
      <c r="X58">
        <v>3.99</v>
      </c>
      <c r="Y58">
        <v>55.529000000000003</v>
      </c>
    </row>
    <row r="59" spans="1:25" x14ac:dyDescent="0.25">
      <c r="A59" t="s">
        <v>38</v>
      </c>
      <c r="B59" t="s">
        <v>41</v>
      </c>
      <c r="C59" s="9">
        <f t="shared" si="0"/>
        <v>43524.654224999998</v>
      </c>
      <c r="D59">
        <f t="shared" si="7"/>
        <v>55.5</v>
      </c>
      <c r="E59">
        <f t="shared" si="8"/>
        <v>56.5</v>
      </c>
      <c r="F59" s="1">
        <f t="shared" si="9"/>
        <v>33.576000000000001</v>
      </c>
      <c r="G59" s="1">
        <f t="shared" si="10"/>
        <v>7.6</v>
      </c>
      <c r="H59">
        <f t="shared" si="11"/>
        <v>5.7050000000000001</v>
      </c>
      <c r="I59">
        <f t="shared" si="12"/>
        <v>59.39</v>
      </c>
      <c r="J59" s="1">
        <f t="shared" si="13"/>
        <v>0.14699999999999999</v>
      </c>
      <c r="K59" s="1"/>
      <c r="M59">
        <v>56</v>
      </c>
      <c r="N59">
        <v>7.6001000000000003</v>
      </c>
      <c r="O59">
        <v>33.5762</v>
      </c>
      <c r="P59">
        <v>26.2136</v>
      </c>
      <c r="Q59" s="8">
        <v>0.14652000000000001</v>
      </c>
      <c r="R59">
        <v>0.13009999999999999</v>
      </c>
      <c r="S59">
        <v>1.7000000000000001E-2</v>
      </c>
      <c r="T59">
        <v>1480.12</v>
      </c>
      <c r="U59">
        <v>59.390999999999998</v>
      </c>
      <c r="V59">
        <v>5.7051999999999996</v>
      </c>
      <c r="W59">
        <v>59.654224999999997</v>
      </c>
      <c r="X59">
        <v>3.9921000000000002</v>
      </c>
      <c r="Y59">
        <v>56.539000000000001</v>
      </c>
    </row>
    <row r="60" spans="1:25" x14ac:dyDescent="0.25">
      <c r="A60" t="s">
        <v>38</v>
      </c>
      <c r="B60" t="s">
        <v>41</v>
      </c>
      <c r="C60" s="9">
        <f t="shared" si="0"/>
        <v>43524.654244999998</v>
      </c>
      <c r="D60">
        <f t="shared" si="7"/>
        <v>56.5</v>
      </c>
      <c r="E60">
        <f t="shared" si="8"/>
        <v>57.5</v>
      </c>
      <c r="F60" s="1">
        <f t="shared" si="9"/>
        <v>33.585999999999999</v>
      </c>
      <c r="G60" s="1">
        <f t="shared" si="10"/>
        <v>7.6159999999999997</v>
      </c>
      <c r="H60">
        <f t="shared" si="11"/>
        <v>5.7169999999999996</v>
      </c>
      <c r="I60">
        <f t="shared" si="12"/>
        <v>59.54</v>
      </c>
      <c r="J60" s="1">
        <f t="shared" si="13"/>
        <v>0.14699999999999999</v>
      </c>
      <c r="K60" s="1"/>
      <c r="M60">
        <v>57</v>
      </c>
      <c r="N60">
        <v>7.6154999999999999</v>
      </c>
      <c r="O60">
        <v>33.586199999999998</v>
      </c>
      <c r="P60">
        <v>26.2193</v>
      </c>
      <c r="Q60" s="8">
        <v>0.14652000000000001</v>
      </c>
      <c r="R60">
        <v>0.13</v>
      </c>
      <c r="S60">
        <v>1.7999999999999999E-2</v>
      </c>
      <c r="T60">
        <v>1480.2</v>
      </c>
      <c r="U60">
        <v>59.542000000000002</v>
      </c>
      <c r="V60">
        <v>5.7173999999999996</v>
      </c>
      <c r="W60">
        <v>59.654245000000003</v>
      </c>
      <c r="X60">
        <v>4.0007000000000001</v>
      </c>
      <c r="Y60">
        <v>57.548999999999999</v>
      </c>
    </row>
    <row r="61" spans="1:25" x14ac:dyDescent="0.25">
      <c r="A61" t="s">
        <v>38</v>
      </c>
      <c r="B61" t="s">
        <v>41</v>
      </c>
      <c r="C61" s="9">
        <f t="shared" si="0"/>
        <v>43524.654264999997</v>
      </c>
      <c r="D61">
        <f t="shared" si="7"/>
        <v>57.5</v>
      </c>
      <c r="E61">
        <f t="shared" si="8"/>
        <v>58.5</v>
      </c>
      <c r="F61" s="1">
        <f t="shared" si="9"/>
        <v>33.591999999999999</v>
      </c>
      <c r="G61" s="1">
        <f t="shared" si="10"/>
        <v>7.6239999999999997</v>
      </c>
      <c r="H61">
        <f t="shared" si="11"/>
        <v>5.7220000000000004</v>
      </c>
      <c r="I61">
        <f t="shared" si="12"/>
        <v>59.6</v>
      </c>
      <c r="J61" s="1">
        <f t="shared" si="13"/>
        <v>0.14699999999999999</v>
      </c>
      <c r="K61" s="1"/>
      <c r="M61">
        <v>58</v>
      </c>
      <c r="N61">
        <v>7.6242000000000001</v>
      </c>
      <c r="O61">
        <v>33.591999999999999</v>
      </c>
      <c r="P61">
        <v>26.2226</v>
      </c>
      <c r="Q61" s="8">
        <v>0.14652000000000001</v>
      </c>
      <c r="R61">
        <v>0.13009999999999999</v>
      </c>
      <c r="S61">
        <v>1.7000000000000001E-2</v>
      </c>
      <c r="T61">
        <v>1480.26</v>
      </c>
      <c r="U61">
        <v>59.603999999999999</v>
      </c>
      <c r="V61">
        <v>5.7218999999999998</v>
      </c>
      <c r="W61">
        <v>59.654265000000002</v>
      </c>
      <c r="X61">
        <v>4.0038999999999998</v>
      </c>
      <c r="Y61">
        <v>58.558999999999997</v>
      </c>
    </row>
    <row r="62" spans="1:25" x14ac:dyDescent="0.25">
      <c r="A62" t="s">
        <v>38</v>
      </c>
      <c r="B62" t="s">
        <v>41</v>
      </c>
      <c r="C62" s="9">
        <f t="shared" si="0"/>
        <v>43524.654283999997</v>
      </c>
      <c r="D62">
        <f t="shared" si="7"/>
        <v>58.5</v>
      </c>
      <c r="E62">
        <f t="shared" si="8"/>
        <v>59.5</v>
      </c>
      <c r="F62" s="1">
        <f t="shared" si="9"/>
        <v>33.594000000000001</v>
      </c>
      <c r="G62" s="1">
        <f t="shared" si="10"/>
        <v>7.6260000000000003</v>
      </c>
      <c r="H62">
        <f t="shared" si="11"/>
        <v>5.7210000000000001</v>
      </c>
      <c r="I62">
        <f t="shared" si="12"/>
        <v>59.6</v>
      </c>
      <c r="J62" s="1">
        <f t="shared" si="13"/>
        <v>0.14699999999999999</v>
      </c>
      <c r="K62" s="1"/>
      <c r="M62">
        <v>59</v>
      </c>
      <c r="N62">
        <v>7.6260000000000003</v>
      </c>
      <c r="O62">
        <v>33.594299999999997</v>
      </c>
      <c r="P62">
        <v>26.2241</v>
      </c>
      <c r="Q62" s="8">
        <v>0.14652000000000001</v>
      </c>
      <c r="R62">
        <v>0.13020000000000001</v>
      </c>
      <c r="S62">
        <v>1.7000000000000001E-2</v>
      </c>
      <c r="T62">
        <v>1480.29</v>
      </c>
      <c r="U62">
        <v>59.597000000000001</v>
      </c>
      <c r="V62">
        <v>5.7210000000000001</v>
      </c>
      <c r="W62">
        <v>59.654283999999997</v>
      </c>
      <c r="X62">
        <v>4.0031999999999996</v>
      </c>
      <c r="Y62">
        <v>59.567999999999998</v>
      </c>
    </row>
    <row r="63" spans="1:25" x14ac:dyDescent="0.25">
      <c r="A63" t="s">
        <v>38</v>
      </c>
      <c r="B63" t="s">
        <v>41</v>
      </c>
      <c r="C63" s="9">
        <f t="shared" si="0"/>
        <v>43524.654304000003</v>
      </c>
      <c r="D63">
        <f t="shared" si="7"/>
        <v>59.5</v>
      </c>
      <c r="E63">
        <f t="shared" si="8"/>
        <v>60.5</v>
      </c>
      <c r="F63" s="1">
        <f t="shared" si="9"/>
        <v>33.616</v>
      </c>
      <c r="G63" s="1">
        <f t="shared" si="10"/>
        <v>7.6529999999999996</v>
      </c>
      <c r="H63">
        <f t="shared" si="11"/>
        <v>5.72</v>
      </c>
      <c r="I63">
        <f t="shared" si="12"/>
        <v>59.63</v>
      </c>
      <c r="J63" s="1">
        <f t="shared" si="13"/>
        <v>0.14599999999999999</v>
      </c>
      <c r="K63" s="1"/>
      <c r="M63">
        <v>60</v>
      </c>
      <c r="N63">
        <v>7.6531000000000002</v>
      </c>
      <c r="O63">
        <v>33.615499999999997</v>
      </c>
      <c r="P63">
        <v>26.236899999999999</v>
      </c>
      <c r="Q63" s="8">
        <v>0.14623</v>
      </c>
      <c r="R63">
        <v>0.1303</v>
      </c>
      <c r="S63">
        <v>1.7000000000000001E-2</v>
      </c>
      <c r="T63">
        <v>1480.43</v>
      </c>
      <c r="U63">
        <v>59.63</v>
      </c>
      <c r="V63">
        <v>5.7198000000000002</v>
      </c>
      <c r="W63">
        <v>59.654304000000003</v>
      </c>
      <c r="X63">
        <v>4.0023999999999997</v>
      </c>
      <c r="Y63">
        <v>60.578000000000003</v>
      </c>
    </row>
    <row r="64" spans="1:25" x14ac:dyDescent="0.25">
      <c r="A64" t="s">
        <v>38</v>
      </c>
      <c r="B64" t="s">
        <v>41</v>
      </c>
      <c r="C64" s="9">
        <f t="shared" si="0"/>
        <v>43524.654324000003</v>
      </c>
      <c r="D64">
        <f t="shared" si="7"/>
        <v>60.5</v>
      </c>
      <c r="E64">
        <f t="shared" si="8"/>
        <v>61.5</v>
      </c>
      <c r="F64" s="1">
        <f t="shared" si="9"/>
        <v>33.643000000000001</v>
      </c>
      <c r="G64" s="1">
        <f t="shared" si="10"/>
        <v>7.6950000000000003</v>
      </c>
      <c r="H64">
        <f t="shared" si="11"/>
        <v>5.7169999999999996</v>
      </c>
      <c r="I64">
        <f t="shared" si="12"/>
        <v>59.67</v>
      </c>
      <c r="J64" s="1">
        <f t="shared" si="13"/>
        <v>0.14699999999999999</v>
      </c>
      <c r="K64" s="1"/>
      <c r="M64">
        <v>61</v>
      </c>
      <c r="N64">
        <v>7.6950000000000003</v>
      </c>
      <c r="O64">
        <v>33.6432</v>
      </c>
      <c r="P64">
        <v>26.252700000000001</v>
      </c>
      <c r="Q64" s="8">
        <v>0.14652000000000001</v>
      </c>
      <c r="R64">
        <v>0.13009999999999999</v>
      </c>
      <c r="S64">
        <v>1.7000000000000001E-2</v>
      </c>
      <c r="T64">
        <v>1480.64</v>
      </c>
      <c r="U64">
        <v>59.665999999999997</v>
      </c>
      <c r="V64">
        <v>5.7167000000000003</v>
      </c>
      <c r="W64">
        <v>59.654324000000003</v>
      </c>
      <c r="X64">
        <v>4.0002000000000004</v>
      </c>
      <c r="Y64">
        <v>61.588000000000001</v>
      </c>
    </row>
    <row r="65" spans="1:25" x14ac:dyDescent="0.25">
      <c r="A65" t="s">
        <v>38</v>
      </c>
      <c r="B65" t="s">
        <v>41</v>
      </c>
      <c r="C65" s="9">
        <f t="shared" si="0"/>
        <v>43524.654344000002</v>
      </c>
      <c r="D65">
        <f t="shared" si="7"/>
        <v>61.5</v>
      </c>
      <c r="E65">
        <f t="shared" si="8"/>
        <v>62.5</v>
      </c>
      <c r="F65" s="1">
        <f t="shared" si="9"/>
        <v>33.655000000000001</v>
      </c>
      <c r="G65" s="1">
        <f t="shared" si="10"/>
        <v>7.7119999999999997</v>
      </c>
      <c r="H65">
        <f t="shared" si="11"/>
        <v>5.72</v>
      </c>
      <c r="I65">
        <f t="shared" si="12"/>
        <v>59.73</v>
      </c>
      <c r="J65" s="1">
        <f t="shared" si="13"/>
        <v>0.14699999999999999</v>
      </c>
      <c r="K65" s="1"/>
      <c r="M65">
        <v>62</v>
      </c>
      <c r="N65">
        <v>7.7119999999999997</v>
      </c>
      <c r="O65">
        <v>33.655299999999997</v>
      </c>
      <c r="P65">
        <v>26.259699999999999</v>
      </c>
      <c r="Q65" s="8">
        <v>0.14652000000000001</v>
      </c>
      <c r="R65">
        <v>0.13020000000000001</v>
      </c>
      <c r="S65">
        <v>1.7000000000000001E-2</v>
      </c>
      <c r="T65">
        <v>1480.74</v>
      </c>
      <c r="U65">
        <v>59.726999999999997</v>
      </c>
      <c r="V65">
        <v>5.7199</v>
      </c>
      <c r="W65">
        <v>59.654344000000002</v>
      </c>
      <c r="X65">
        <v>4.0025000000000004</v>
      </c>
      <c r="Y65">
        <v>62.597999999999999</v>
      </c>
    </row>
    <row r="66" spans="1:25" x14ac:dyDescent="0.25">
      <c r="A66" t="s">
        <v>38</v>
      </c>
      <c r="B66" t="s">
        <v>41</v>
      </c>
      <c r="C66" s="9">
        <f t="shared" si="0"/>
        <v>43524.654364000002</v>
      </c>
      <c r="D66">
        <f t="shared" si="7"/>
        <v>62.5</v>
      </c>
      <c r="E66">
        <f t="shared" si="8"/>
        <v>63.5</v>
      </c>
      <c r="F66" s="1">
        <f t="shared" si="9"/>
        <v>33.661000000000001</v>
      </c>
      <c r="G66" s="1">
        <f t="shared" si="10"/>
        <v>7.7190000000000003</v>
      </c>
      <c r="H66">
        <f t="shared" si="11"/>
        <v>5.7169999999999996</v>
      </c>
      <c r="I66">
        <f t="shared" si="12"/>
        <v>59.71</v>
      </c>
      <c r="J66" s="1">
        <f t="shared" si="13"/>
        <v>0.14599999999999999</v>
      </c>
      <c r="K66" s="1"/>
      <c r="M66">
        <v>63</v>
      </c>
      <c r="N66">
        <v>7.7192999999999996</v>
      </c>
      <c r="O66">
        <v>33.661299999999997</v>
      </c>
      <c r="P66">
        <v>26.263400000000001</v>
      </c>
      <c r="Q66" s="8">
        <v>0.14624999999999999</v>
      </c>
      <c r="R66">
        <v>0.1303</v>
      </c>
      <c r="S66">
        <v>1.7999999999999999E-2</v>
      </c>
      <c r="T66">
        <v>1480.79</v>
      </c>
      <c r="U66">
        <v>59.707000000000001</v>
      </c>
      <c r="V66">
        <v>5.7168999999999999</v>
      </c>
      <c r="W66">
        <v>59.654364000000001</v>
      </c>
      <c r="X66">
        <v>4.0003000000000002</v>
      </c>
      <c r="Y66">
        <v>63.606999999999999</v>
      </c>
    </row>
    <row r="67" spans="1:25" x14ac:dyDescent="0.25">
      <c r="A67" t="s">
        <v>38</v>
      </c>
      <c r="B67" t="s">
        <v>41</v>
      </c>
      <c r="C67" s="9">
        <f t="shared" si="0"/>
        <v>43524.654385000002</v>
      </c>
      <c r="D67">
        <f t="shared" si="7"/>
        <v>63.5</v>
      </c>
      <c r="E67">
        <f t="shared" si="8"/>
        <v>64.5</v>
      </c>
      <c r="F67" s="1">
        <f t="shared" si="9"/>
        <v>33.667000000000002</v>
      </c>
      <c r="G67" s="1">
        <f t="shared" si="10"/>
        <v>7.7279999999999998</v>
      </c>
      <c r="H67">
        <f t="shared" si="11"/>
        <v>5.7290000000000001</v>
      </c>
      <c r="I67">
        <f t="shared" si="12"/>
        <v>59.84</v>
      </c>
      <c r="J67" s="1">
        <f t="shared" si="13"/>
        <v>0.14599999999999999</v>
      </c>
      <c r="K67" s="1"/>
      <c r="M67">
        <v>64</v>
      </c>
      <c r="N67">
        <v>7.7282000000000002</v>
      </c>
      <c r="O67">
        <v>33.666899999999998</v>
      </c>
      <c r="P67">
        <v>26.266500000000001</v>
      </c>
      <c r="Q67" s="8">
        <v>0.14621999999999999</v>
      </c>
      <c r="R67">
        <v>0.13009999999999999</v>
      </c>
      <c r="S67">
        <v>1.7000000000000001E-2</v>
      </c>
      <c r="T67">
        <v>1480.85</v>
      </c>
      <c r="U67">
        <v>59.843000000000004</v>
      </c>
      <c r="V67">
        <v>5.7286000000000001</v>
      </c>
      <c r="W67">
        <v>59.654384999999998</v>
      </c>
      <c r="X67">
        <v>4.0084999999999997</v>
      </c>
      <c r="Y67">
        <v>64.617000000000004</v>
      </c>
    </row>
    <row r="68" spans="1:25" x14ac:dyDescent="0.25">
      <c r="A68" t="s">
        <v>38</v>
      </c>
      <c r="B68" t="s">
        <v>41</v>
      </c>
      <c r="C68" s="9">
        <f t="shared" ref="C68:C131" si="14">DATE(2019,1,$W68)+($W68-FLOOR($W68,1))</f>
        <v>43524.654404000001</v>
      </c>
      <c r="D68">
        <f t="shared" si="7"/>
        <v>64.5</v>
      </c>
      <c r="E68">
        <f t="shared" si="8"/>
        <v>65.5</v>
      </c>
      <c r="F68" s="1">
        <f t="shared" si="9"/>
        <v>33.67</v>
      </c>
      <c r="G68" s="1">
        <f t="shared" si="10"/>
        <v>7.7320000000000002</v>
      </c>
      <c r="H68">
        <f t="shared" si="11"/>
        <v>5.7240000000000002</v>
      </c>
      <c r="I68">
        <f t="shared" si="12"/>
        <v>59.8</v>
      </c>
      <c r="J68" s="1">
        <f t="shared" si="13"/>
        <v>0.14699999999999999</v>
      </c>
      <c r="K68" s="1"/>
      <c r="M68">
        <v>65</v>
      </c>
      <c r="N68">
        <v>7.7316000000000003</v>
      </c>
      <c r="O68">
        <v>33.670099999999998</v>
      </c>
      <c r="P68">
        <v>26.268599999999999</v>
      </c>
      <c r="Q68" s="8">
        <v>0.14652000000000001</v>
      </c>
      <c r="R68">
        <v>0.13009999999999999</v>
      </c>
      <c r="S68">
        <v>1.7000000000000001E-2</v>
      </c>
      <c r="T68">
        <v>1480.88</v>
      </c>
      <c r="U68">
        <v>59.804000000000002</v>
      </c>
      <c r="V68">
        <v>5.7243000000000004</v>
      </c>
      <c r="W68">
        <v>59.654404</v>
      </c>
      <c r="X68">
        <v>4.0054999999999996</v>
      </c>
      <c r="Y68">
        <v>65.626999999999995</v>
      </c>
    </row>
    <row r="69" spans="1:25" x14ac:dyDescent="0.25">
      <c r="A69" t="s">
        <v>38</v>
      </c>
      <c r="B69" t="s">
        <v>41</v>
      </c>
      <c r="C69" s="9">
        <f t="shared" si="14"/>
        <v>43524.654425000001</v>
      </c>
      <c r="D69">
        <f t="shared" ref="D69:D132" si="15">M69-0.5</f>
        <v>65.5</v>
      </c>
      <c r="E69">
        <f t="shared" ref="E69:E132" si="16">M69+0.5</f>
        <v>66.5</v>
      </c>
      <c r="F69" s="1">
        <f t="shared" ref="F69:F132" si="17">ROUND(O69,3)</f>
        <v>33.683</v>
      </c>
      <c r="G69" s="1">
        <f t="shared" ref="G69:G132" si="18">ROUND(N69,3)</f>
        <v>7.7480000000000002</v>
      </c>
      <c r="H69">
        <f t="shared" ref="H69:H132" si="19">ROUND(V69,3)</f>
        <v>5.7140000000000004</v>
      </c>
      <c r="I69">
        <f t="shared" ref="I69:I132" si="20">ROUND(U69,2)</f>
        <v>59.72</v>
      </c>
      <c r="J69" s="1">
        <f t="shared" ref="J69:J132" si="21">ROUND(Q69,3)</f>
        <v>0.14599999999999999</v>
      </c>
      <c r="K69" s="1"/>
      <c r="M69">
        <v>66</v>
      </c>
      <c r="N69">
        <v>7.7477999999999998</v>
      </c>
      <c r="O69">
        <v>33.682600000000001</v>
      </c>
      <c r="P69">
        <v>26.276</v>
      </c>
      <c r="Q69" s="8">
        <v>0.14596000000000001</v>
      </c>
      <c r="R69">
        <v>0.1303</v>
      </c>
      <c r="S69">
        <v>1.7999999999999999E-2</v>
      </c>
      <c r="T69">
        <v>1480.98</v>
      </c>
      <c r="U69">
        <v>59.722000000000001</v>
      </c>
      <c r="V69">
        <v>5.7138999999999998</v>
      </c>
      <c r="W69">
        <v>59.654425000000003</v>
      </c>
      <c r="X69">
        <v>3.9982000000000002</v>
      </c>
      <c r="Y69">
        <v>66.637</v>
      </c>
    </row>
    <row r="70" spans="1:25" x14ac:dyDescent="0.25">
      <c r="A70" t="s">
        <v>38</v>
      </c>
      <c r="B70" t="s">
        <v>41</v>
      </c>
      <c r="C70" s="9">
        <f t="shared" si="14"/>
        <v>43524.654445</v>
      </c>
      <c r="D70">
        <f t="shared" si="15"/>
        <v>66.5</v>
      </c>
      <c r="E70">
        <f t="shared" si="16"/>
        <v>67.5</v>
      </c>
      <c r="F70" s="1">
        <f t="shared" si="17"/>
        <v>33.691000000000003</v>
      </c>
      <c r="G70" s="1">
        <f t="shared" si="18"/>
        <v>7.7590000000000003</v>
      </c>
      <c r="H70">
        <f t="shared" si="19"/>
        <v>5.7169999999999996</v>
      </c>
      <c r="I70">
        <f t="shared" si="20"/>
        <v>59.78</v>
      </c>
      <c r="J70" s="1">
        <f t="shared" si="21"/>
        <v>0.14599999999999999</v>
      </c>
      <c r="K70" s="1"/>
      <c r="M70">
        <v>67</v>
      </c>
      <c r="N70">
        <v>7.7594000000000003</v>
      </c>
      <c r="O70">
        <v>33.691200000000002</v>
      </c>
      <c r="P70">
        <v>26.281099999999999</v>
      </c>
      <c r="Q70" s="8">
        <v>0.14621999999999999</v>
      </c>
      <c r="R70">
        <v>0.13020000000000001</v>
      </c>
      <c r="S70">
        <v>1.7000000000000001E-2</v>
      </c>
      <c r="T70">
        <v>1481.05</v>
      </c>
      <c r="U70">
        <v>59.777999999999999</v>
      </c>
      <c r="V70">
        <v>5.7173999999999996</v>
      </c>
      <c r="W70">
        <v>59.654445000000003</v>
      </c>
      <c r="X70">
        <v>4.0007000000000001</v>
      </c>
      <c r="Y70">
        <v>67.647000000000006</v>
      </c>
    </row>
    <row r="71" spans="1:25" x14ac:dyDescent="0.25">
      <c r="A71" t="s">
        <v>38</v>
      </c>
      <c r="B71" t="s">
        <v>41</v>
      </c>
      <c r="C71" s="9">
        <f t="shared" si="14"/>
        <v>43524.654465</v>
      </c>
      <c r="D71">
        <f t="shared" si="15"/>
        <v>67.5</v>
      </c>
      <c r="E71">
        <f t="shared" si="16"/>
        <v>68.5</v>
      </c>
      <c r="F71" s="1">
        <f t="shared" si="17"/>
        <v>33.698</v>
      </c>
      <c r="G71" s="1">
        <f t="shared" si="18"/>
        <v>7.7690000000000001</v>
      </c>
      <c r="H71">
        <f t="shared" si="19"/>
        <v>5.7229999999999999</v>
      </c>
      <c r="I71">
        <f t="shared" si="20"/>
        <v>59.85</v>
      </c>
      <c r="J71" s="1">
        <f t="shared" si="21"/>
        <v>0.14599999999999999</v>
      </c>
      <c r="K71" s="1"/>
      <c r="M71">
        <v>68</v>
      </c>
      <c r="N71">
        <v>7.7686999999999999</v>
      </c>
      <c r="O71">
        <v>33.6982</v>
      </c>
      <c r="P71">
        <v>26.285299999999999</v>
      </c>
      <c r="Q71" s="8">
        <v>0.14587</v>
      </c>
      <c r="R71">
        <v>0.13020000000000001</v>
      </c>
      <c r="S71">
        <v>1.7000000000000001E-2</v>
      </c>
      <c r="T71">
        <v>1481.11</v>
      </c>
      <c r="U71">
        <v>59.847999999999999</v>
      </c>
      <c r="V71">
        <v>5.7225999999999999</v>
      </c>
      <c r="W71">
        <v>59.654465000000002</v>
      </c>
      <c r="X71">
        <v>4.0044000000000004</v>
      </c>
      <c r="Y71">
        <v>68.656000000000006</v>
      </c>
    </row>
    <row r="72" spans="1:25" x14ac:dyDescent="0.25">
      <c r="A72" t="s">
        <v>38</v>
      </c>
      <c r="B72" t="s">
        <v>41</v>
      </c>
      <c r="C72" s="9">
        <f t="shared" si="14"/>
        <v>43524.654482999998</v>
      </c>
      <c r="D72">
        <f t="shared" si="15"/>
        <v>68.5</v>
      </c>
      <c r="E72">
        <f t="shared" si="16"/>
        <v>69.5</v>
      </c>
      <c r="F72" s="1">
        <f t="shared" si="17"/>
        <v>33.701999999999998</v>
      </c>
      <c r="G72" s="1">
        <f t="shared" si="18"/>
        <v>7.774</v>
      </c>
      <c r="H72">
        <f t="shared" si="19"/>
        <v>5.72</v>
      </c>
      <c r="I72">
        <f t="shared" si="20"/>
        <v>59.82</v>
      </c>
      <c r="J72" s="1">
        <f t="shared" si="21"/>
        <v>0.14499999999999999</v>
      </c>
      <c r="K72" s="1"/>
      <c r="M72">
        <v>69</v>
      </c>
      <c r="N72">
        <v>7.7736000000000001</v>
      </c>
      <c r="O72">
        <v>33.701900000000002</v>
      </c>
      <c r="P72">
        <v>26.287400000000002</v>
      </c>
      <c r="Q72" s="8">
        <v>0.14479</v>
      </c>
      <c r="R72">
        <v>0.1303</v>
      </c>
      <c r="S72">
        <v>1.7999999999999999E-2</v>
      </c>
      <c r="T72">
        <v>1481.15</v>
      </c>
      <c r="U72">
        <v>59.823999999999998</v>
      </c>
      <c r="V72">
        <v>5.7195999999999998</v>
      </c>
      <c r="W72">
        <v>59.654482999999999</v>
      </c>
      <c r="X72">
        <v>4.0022000000000002</v>
      </c>
      <c r="Y72">
        <v>69.665999999999997</v>
      </c>
    </row>
    <row r="73" spans="1:25" x14ac:dyDescent="0.25">
      <c r="A73" t="s">
        <v>38</v>
      </c>
      <c r="B73" t="s">
        <v>41</v>
      </c>
      <c r="C73" s="9">
        <f t="shared" si="14"/>
        <v>43524.654503999998</v>
      </c>
      <c r="D73">
        <f t="shared" si="15"/>
        <v>69.5</v>
      </c>
      <c r="E73">
        <f t="shared" si="16"/>
        <v>70.5</v>
      </c>
      <c r="F73" s="1">
        <f t="shared" si="17"/>
        <v>33.703000000000003</v>
      </c>
      <c r="G73" s="1">
        <f t="shared" si="18"/>
        <v>7.7750000000000004</v>
      </c>
      <c r="H73">
        <f t="shared" si="19"/>
        <v>5.7220000000000004</v>
      </c>
      <c r="I73">
        <f t="shared" si="20"/>
        <v>59.85</v>
      </c>
      <c r="J73" s="1">
        <f t="shared" si="21"/>
        <v>0.14499999999999999</v>
      </c>
      <c r="K73" s="1"/>
      <c r="M73">
        <v>70</v>
      </c>
      <c r="N73">
        <v>7.7747999999999999</v>
      </c>
      <c r="O73">
        <v>33.7027</v>
      </c>
      <c r="P73">
        <v>26.2879</v>
      </c>
      <c r="Q73" s="8">
        <v>0.14530999999999999</v>
      </c>
      <c r="R73">
        <v>0.13020000000000001</v>
      </c>
      <c r="S73">
        <v>1.7000000000000001E-2</v>
      </c>
      <c r="T73">
        <v>1481.17</v>
      </c>
      <c r="U73">
        <v>59.847999999999999</v>
      </c>
      <c r="V73">
        <v>5.7215999999999996</v>
      </c>
      <c r="W73">
        <v>59.654504000000003</v>
      </c>
      <c r="X73">
        <v>4.0037000000000003</v>
      </c>
      <c r="Y73">
        <v>70.676000000000002</v>
      </c>
    </row>
    <row r="74" spans="1:25" x14ac:dyDescent="0.25">
      <c r="A74" t="s">
        <v>38</v>
      </c>
      <c r="B74" t="s">
        <v>41</v>
      </c>
      <c r="C74" s="9">
        <f t="shared" si="14"/>
        <v>43524.654521999997</v>
      </c>
      <c r="D74">
        <f t="shared" si="15"/>
        <v>70.5</v>
      </c>
      <c r="E74">
        <f t="shared" si="16"/>
        <v>71.5</v>
      </c>
      <c r="F74" s="1">
        <f t="shared" si="17"/>
        <v>33.704000000000001</v>
      </c>
      <c r="G74" s="1">
        <f t="shared" si="18"/>
        <v>7.7759999999999998</v>
      </c>
      <c r="H74">
        <f t="shared" si="19"/>
        <v>5.7229999999999999</v>
      </c>
      <c r="I74">
        <f t="shared" si="20"/>
        <v>59.86</v>
      </c>
      <c r="J74" s="1">
        <f t="shared" si="21"/>
        <v>0.14399999999999999</v>
      </c>
      <c r="K74" s="1"/>
      <c r="M74">
        <v>71</v>
      </c>
      <c r="N74">
        <v>7.7756999999999996</v>
      </c>
      <c r="O74">
        <v>33.703499999999998</v>
      </c>
      <c r="P74">
        <v>26.288399999999999</v>
      </c>
      <c r="Q74" s="8">
        <v>0.14427000000000001</v>
      </c>
      <c r="R74">
        <v>0.13009999999999999</v>
      </c>
      <c r="S74">
        <v>1.7000000000000001E-2</v>
      </c>
      <c r="T74">
        <v>1481.19</v>
      </c>
      <c r="U74">
        <v>59.860999999999997</v>
      </c>
      <c r="V74">
        <v>5.7226999999999997</v>
      </c>
      <c r="W74">
        <v>59.654522</v>
      </c>
      <c r="X74">
        <v>4.0044000000000004</v>
      </c>
      <c r="Y74">
        <v>71.686000000000007</v>
      </c>
    </row>
    <row r="75" spans="1:25" x14ac:dyDescent="0.25">
      <c r="A75" t="s">
        <v>38</v>
      </c>
      <c r="B75" t="s">
        <v>41</v>
      </c>
      <c r="C75" s="9">
        <f t="shared" si="14"/>
        <v>43524.654541999997</v>
      </c>
      <c r="D75">
        <f t="shared" si="15"/>
        <v>71.5</v>
      </c>
      <c r="E75">
        <f t="shared" si="16"/>
        <v>72.5</v>
      </c>
      <c r="F75" s="1">
        <f t="shared" si="17"/>
        <v>33.706000000000003</v>
      </c>
      <c r="G75" s="1">
        <f t="shared" si="18"/>
        <v>7.7779999999999996</v>
      </c>
      <c r="H75">
        <f t="shared" si="19"/>
        <v>5.72</v>
      </c>
      <c r="I75">
        <f t="shared" si="20"/>
        <v>59.84</v>
      </c>
      <c r="J75" s="1">
        <f t="shared" si="21"/>
        <v>0.14599999999999999</v>
      </c>
      <c r="K75" s="1"/>
      <c r="M75">
        <v>72</v>
      </c>
      <c r="N75">
        <v>7.7782999999999998</v>
      </c>
      <c r="O75">
        <v>33.705500000000001</v>
      </c>
      <c r="P75">
        <v>26.2896</v>
      </c>
      <c r="Q75" s="8">
        <v>0.14593</v>
      </c>
      <c r="R75">
        <v>0.13039999999999999</v>
      </c>
      <c r="S75">
        <v>1.7999999999999999E-2</v>
      </c>
      <c r="T75">
        <v>1481.22</v>
      </c>
      <c r="U75">
        <v>59.835999999999999</v>
      </c>
      <c r="V75">
        <v>5.72</v>
      </c>
      <c r="W75">
        <v>59.654541999999999</v>
      </c>
      <c r="X75">
        <v>4.0025000000000004</v>
      </c>
      <c r="Y75">
        <v>72.695999999999998</v>
      </c>
    </row>
    <row r="76" spans="1:25" x14ac:dyDescent="0.25">
      <c r="A76" t="s">
        <v>38</v>
      </c>
      <c r="B76" t="s">
        <v>41</v>
      </c>
      <c r="C76" s="9">
        <f t="shared" si="14"/>
        <v>43524.654562000003</v>
      </c>
      <c r="D76">
        <f t="shared" si="15"/>
        <v>72.5</v>
      </c>
      <c r="E76">
        <f t="shared" si="16"/>
        <v>73.5</v>
      </c>
      <c r="F76" s="1">
        <f t="shared" si="17"/>
        <v>33.709000000000003</v>
      </c>
      <c r="G76" s="1">
        <f t="shared" si="18"/>
        <v>7.782</v>
      </c>
      <c r="H76">
        <f t="shared" si="19"/>
        <v>5.72</v>
      </c>
      <c r="I76">
        <f t="shared" si="20"/>
        <v>59.85</v>
      </c>
      <c r="J76" s="1">
        <f t="shared" si="21"/>
        <v>0.14399999999999999</v>
      </c>
      <c r="K76" s="1"/>
      <c r="M76">
        <v>73</v>
      </c>
      <c r="N76">
        <v>7.7821999999999996</v>
      </c>
      <c r="O76">
        <v>33.709099999999999</v>
      </c>
      <c r="P76">
        <v>26.291899999999998</v>
      </c>
      <c r="Q76" s="8">
        <v>0.14448</v>
      </c>
      <c r="R76">
        <v>0.1303</v>
      </c>
      <c r="S76">
        <v>1.7000000000000001E-2</v>
      </c>
      <c r="T76">
        <v>1481.26</v>
      </c>
      <c r="U76">
        <v>59.844999999999999</v>
      </c>
      <c r="V76">
        <v>5.7201000000000004</v>
      </c>
      <c r="W76">
        <v>59.654561999999999</v>
      </c>
      <c r="X76">
        <v>4.0026000000000002</v>
      </c>
      <c r="Y76">
        <v>73.706000000000003</v>
      </c>
    </row>
    <row r="77" spans="1:25" x14ac:dyDescent="0.25">
      <c r="A77" t="s">
        <v>38</v>
      </c>
      <c r="B77" t="s">
        <v>41</v>
      </c>
      <c r="C77" s="9">
        <f t="shared" si="14"/>
        <v>43524.654582000003</v>
      </c>
      <c r="D77">
        <f t="shared" si="15"/>
        <v>73.5</v>
      </c>
      <c r="E77">
        <f t="shared" si="16"/>
        <v>74.5</v>
      </c>
      <c r="F77" s="1">
        <f t="shared" si="17"/>
        <v>33.712000000000003</v>
      </c>
      <c r="G77" s="1">
        <f t="shared" si="18"/>
        <v>7.7859999999999996</v>
      </c>
      <c r="H77">
        <f t="shared" si="19"/>
        <v>5.7130000000000001</v>
      </c>
      <c r="I77">
        <f t="shared" si="20"/>
        <v>59.78</v>
      </c>
      <c r="J77" s="1">
        <f t="shared" si="21"/>
        <v>0.14699999999999999</v>
      </c>
      <c r="K77" s="1"/>
      <c r="M77">
        <v>74</v>
      </c>
      <c r="N77">
        <v>7.7861000000000002</v>
      </c>
      <c r="O77">
        <v>33.712299999999999</v>
      </c>
      <c r="P77">
        <v>26.293800000000001</v>
      </c>
      <c r="Q77" s="8">
        <v>0.14652000000000001</v>
      </c>
      <c r="R77">
        <v>0.1305</v>
      </c>
      <c r="S77">
        <v>1.7000000000000001E-2</v>
      </c>
      <c r="T77">
        <v>1481.29</v>
      </c>
      <c r="U77">
        <v>59.78</v>
      </c>
      <c r="V77">
        <v>5.7133000000000003</v>
      </c>
      <c r="W77">
        <v>59.654581999999998</v>
      </c>
      <c r="X77">
        <v>3.9979</v>
      </c>
      <c r="Y77">
        <v>74.715999999999994</v>
      </c>
    </row>
    <row r="78" spans="1:25" x14ac:dyDescent="0.25">
      <c r="A78" t="s">
        <v>38</v>
      </c>
      <c r="B78" t="s">
        <v>41</v>
      </c>
      <c r="C78" s="9">
        <f t="shared" si="14"/>
        <v>43524.654601000002</v>
      </c>
      <c r="D78">
        <f t="shared" si="15"/>
        <v>74.5</v>
      </c>
      <c r="E78">
        <f t="shared" si="16"/>
        <v>75.5</v>
      </c>
      <c r="F78" s="1">
        <f t="shared" si="17"/>
        <v>33.713999999999999</v>
      </c>
      <c r="G78" s="1">
        <f t="shared" si="18"/>
        <v>7.7880000000000003</v>
      </c>
      <c r="H78">
        <f t="shared" si="19"/>
        <v>5.7140000000000004</v>
      </c>
      <c r="I78">
        <f t="shared" si="20"/>
        <v>59.79</v>
      </c>
      <c r="J78" s="1">
        <f t="shared" si="21"/>
        <v>0.14399999999999999</v>
      </c>
      <c r="K78" s="1"/>
      <c r="M78">
        <v>75</v>
      </c>
      <c r="N78">
        <v>7.7876000000000003</v>
      </c>
      <c r="O78">
        <v>33.713500000000003</v>
      </c>
      <c r="P78">
        <v>26.294599999999999</v>
      </c>
      <c r="Q78" s="8">
        <v>0.14416000000000001</v>
      </c>
      <c r="R78">
        <v>0.13020000000000001</v>
      </c>
      <c r="S78">
        <v>1.7000000000000001E-2</v>
      </c>
      <c r="T78">
        <v>1481.32</v>
      </c>
      <c r="U78">
        <v>59.786000000000001</v>
      </c>
      <c r="V78">
        <v>5.7137000000000002</v>
      </c>
      <c r="W78">
        <v>59.654601</v>
      </c>
      <c r="X78">
        <v>3.9981</v>
      </c>
      <c r="Y78">
        <v>75.724999999999994</v>
      </c>
    </row>
    <row r="79" spans="1:25" x14ac:dyDescent="0.25">
      <c r="A79" t="s">
        <v>38</v>
      </c>
      <c r="B79" t="s">
        <v>41</v>
      </c>
      <c r="C79" s="9">
        <f t="shared" si="14"/>
        <v>43524.654621000001</v>
      </c>
      <c r="D79">
        <f t="shared" si="15"/>
        <v>75.5</v>
      </c>
      <c r="E79">
        <f t="shared" si="16"/>
        <v>76.5</v>
      </c>
      <c r="F79" s="1">
        <f t="shared" si="17"/>
        <v>33.716999999999999</v>
      </c>
      <c r="G79" s="1">
        <f t="shared" si="18"/>
        <v>7.7919999999999998</v>
      </c>
      <c r="H79">
        <f t="shared" si="19"/>
        <v>5.7110000000000003</v>
      </c>
      <c r="I79">
        <f t="shared" si="20"/>
        <v>59.76</v>
      </c>
      <c r="J79" s="1">
        <f t="shared" si="21"/>
        <v>0.14499999999999999</v>
      </c>
      <c r="K79" s="1"/>
      <c r="M79">
        <v>76</v>
      </c>
      <c r="N79">
        <v>7.7915999999999999</v>
      </c>
      <c r="O79">
        <v>33.717199999999998</v>
      </c>
      <c r="P79">
        <v>26.296900000000001</v>
      </c>
      <c r="Q79" s="8">
        <v>0.14505000000000001</v>
      </c>
      <c r="R79">
        <v>0.1303</v>
      </c>
      <c r="S79">
        <v>1.7999999999999999E-2</v>
      </c>
      <c r="T79">
        <v>1481.35</v>
      </c>
      <c r="U79">
        <v>59.76</v>
      </c>
      <c r="V79">
        <v>5.7106000000000003</v>
      </c>
      <c r="W79">
        <v>59.654620999999999</v>
      </c>
      <c r="X79">
        <v>3.9958999999999998</v>
      </c>
      <c r="Y79">
        <v>76.734999999999999</v>
      </c>
    </row>
    <row r="80" spans="1:25" x14ac:dyDescent="0.25">
      <c r="A80" t="s">
        <v>38</v>
      </c>
      <c r="B80" t="s">
        <v>41</v>
      </c>
      <c r="C80" s="9">
        <f t="shared" si="14"/>
        <v>43524.654640000001</v>
      </c>
      <c r="D80">
        <f t="shared" si="15"/>
        <v>76.5</v>
      </c>
      <c r="E80">
        <f t="shared" si="16"/>
        <v>77.5</v>
      </c>
      <c r="F80" s="1">
        <f t="shared" si="17"/>
        <v>33.72</v>
      </c>
      <c r="G80" s="1">
        <f t="shared" si="18"/>
        <v>7.7939999999999996</v>
      </c>
      <c r="H80">
        <f t="shared" si="19"/>
        <v>5.7110000000000003</v>
      </c>
      <c r="I80">
        <f t="shared" si="20"/>
        <v>59.77</v>
      </c>
      <c r="J80" s="1">
        <f t="shared" si="21"/>
        <v>0.14099999999999999</v>
      </c>
      <c r="K80" s="1"/>
      <c r="M80">
        <v>77</v>
      </c>
      <c r="N80">
        <v>7.7944000000000004</v>
      </c>
      <c r="O80">
        <v>33.720199999999998</v>
      </c>
      <c r="P80">
        <v>26.2988</v>
      </c>
      <c r="Q80" s="8">
        <v>0.14105999999999999</v>
      </c>
      <c r="R80">
        <v>0.13039999999999999</v>
      </c>
      <c r="S80">
        <v>1.7999999999999999E-2</v>
      </c>
      <c r="T80">
        <v>1481.38</v>
      </c>
      <c r="U80">
        <v>59.774000000000001</v>
      </c>
      <c r="V80">
        <v>5.7114000000000003</v>
      </c>
      <c r="W80">
        <v>59.654640000000001</v>
      </c>
      <c r="X80">
        <v>3.9965000000000002</v>
      </c>
      <c r="Y80">
        <v>77.745000000000005</v>
      </c>
    </row>
    <row r="81" spans="1:25" x14ac:dyDescent="0.25">
      <c r="A81" t="s">
        <v>38</v>
      </c>
      <c r="B81" t="s">
        <v>41</v>
      </c>
      <c r="C81" s="9">
        <f t="shared" si="14"/>
        <v>43524.654657999999</v>
      </c>
      <c r="D81">
        <f t="shared" si="15"/>
        <v>77.5</v>
      </c>
      <c r="E81">
        <f t="shared" si="16"/>
        <v>78.5</v>
      </c>
      <c r="F81" s="1">
        <f t="shared" si="17"/>
        <v>33.722000000000001</v>
      </c>
      <c r="G81" s="1">
        <f t="shared" si="18"/>
        <v>7.7960000000000003</v>
      </c>
      <c r="H81">
        <f t="shared" si="19"/>
        <v>5.718</v>
      </c>
      <c r="I81">
        <f t="shared" si="20"/>
        <v>59.84</v>
      </c>
      <c r="J81" s="1">
        <f t="shared" si="21"/>
        <v>0.14599999999999999</v>
      </c>
      <c r="K81" s="1"/>
      <c r="M81">
        <v>78</v>
      </c>
      <c r="N81">
        <v>7.7961999999999998</v>
      </c>
      <c r="O81">
        <v>33.722200000000001</v>
      </c>
      <c r="P81">
        <v>26.3001</v>
      </c>
      <c r="Q81" s="8">
        <v>0.14557999999999999</v>
      </c>
      <c r="R81">
        <v>0.13020000000000001</v>
      </c>
      <c r="S81">
        <v>1.7000000000000001E-2</v>
      </c>
      <c r="T81">
        <v>1481.41</v>
      </c>
      <c r="U81">
        <v>59.841000000000001</v>
      </c>
      <c r="V81">
        <v>5.7175000000000002</v>
      </c>
      <c r="W81">
        <v>59.654657999999998</v>
      </c>
      <c r="X81">
        <v>4.0007999999999999</v>
      </c>
      <c r="Y81">
        <v>78.754999999999995</v>
      </c>
    </row>
    <row r="82" spans="1:25" x14ac:dyDescent="0.25">
      <c r="A82" t="s">
        <v>38</v>
      </c>
      <c r="B82" t="s">
        <v>41</v>
      </c>
      <c r="C82" s="9">
        <f t="shared" si="14"/>
        <v>43524.654676999999</v>
      </c>
      <c r="D82">
        <f t="shared" si="15"/>
        <v>78.5</v>
      </c>
      <c r="E82">
        <f t="shared" si="16"/>
        <v>79.5</v>
      </c>
      <c r="F82" s="1">
        <f t="shared" si="17"/>
        <v>33.725000000000001</v>
      </c>
      <c r="G82" s="1">
        <f t="shared" si="18"/>
        <v>7.7990000000000004</v>
      </c>
      <c r="H82">
        <f t="shared" si="19"/>
        <v>5.7169999999999996</v>
      </c>
      <c r="I82">
        <f t="shared" si="20"/>
        <v>59.84</v>
      </c>
      <c r="J82" s="1">
        <f t="shared" si="21"/>
        <v>0.14199999999999999</v>
      </c>
      <c r="K82" s="1"/>
      <c r="M82">
        <v>79</v>
      </c>
      <c r="N82">
        <v>7.7984999999999998</v>
      </c>
      <c r="O82">
        <v>33.724899999999998</v>
      </c>
      <c r="P82">
        <v>26.3019</v>
      </c>
      <c r="Q82" s="8">
        <v>0.14233000000000001</v>
      </c>
      <c r="R82">
        <v>0.13020000000000001</v>
      </c>
      <c r="S82">
        <v>1.7000000000000001E-2</v>
      </c>
      <c r="T82">
        <v>1481.44</v>
      </c>
      <c r="U82">
        <v>59.841999999999999</v>
      </c>
      <c r="V82">
        <v>5.7171000000000003</v>
      </c>
      <c r="W82">
        <v>59.654677</v>
      </c>
      <c r="X82">
        <v>4.0004999999999997</v>
      </c>
      <c r="Y82">
        <v>79.765000000000001</v>
      </c>
    </row>
    <row r="83" spans="1:25" x14ac:dyDescent="0.25">
      <c r="A83" t="s">
        <v>38</v>
      </c>
      <c r="B83" t="s">
        <v>41</v>
      </c>
      <c r="C83" s="9">
        <f t="shared" si="14"/>
        <v>43524.654696999998</v>
      </c>
      <c r="D83">
        <f t="shared" si="15"/>
        <v>79.5</v>
      </c>
      <c r="E83">
        <f t="shared" si="16"/>
        <v>80.5</v>
      </c>
      <c r="F83" s="1">
        <f t="shared" si="17"/>
        <v>33.728000000000002</v>
      </c>
      <c r="G83" s="1">
        <f t="shared" si="18"/>
        <v>7.8010000000000002</v>
      </c>
      <c r="H83">
        <f t="shared" si="19"/>
        <v>5.7210000000000001</v>
      </c>
      <c r="I83">
        <f t="shared" si="20"/>
        <v>59.89</v>
      </c>
      <c r="J83" s="1">
        <f t="shared" si="21"/>
        <v>0.14299999999999999</v>
      </c>
      <c r="K83" s="1"/>
      <c r="M83">
        <v>80</v>
      </c>
      <c r="N83">
        <v>7.8006000000000002</v>
      </c>
      <c r="O83">
        <v>33.727499999999999</v>
      </c>
      <c r="P83">
        <v>26.303599999999999</v>
      </c>
      <c r="Q83" s="8">
        <v>0.14316999999999999</v>
      </c>
      <c r="R83">
        <v>0.1303</v>
      </c>
      <c r="S83">
        <v>1.7000000000000001E-2</v>
      </c>
      <c r="T83">
        <v>1481.47</v>
      </c>
      <c r="U83">
        <v>59.89</v>
      </c>
      <c r="V83">
        <v>5.7214</v>
      </c>
      <c r="W83">
        <v>59.654696999999999</v>
      </c>
      <c r="X83">
        <v>4.0034999999999998</v>
      </c>
      <c r="Y83">
        <v>80.775000000000006</v>
      </c>
    </row>
    <row r="84" spans="1:25" x14ac:dyDescent="0.25">
      <c r="A84" t="s">
        <v>38</v>
      </c>
      <c r="B84" t="s">
        <v>41</v>
      </c>
      <c r="C84" s="9">
        <f t="shared" si="14"/>
        <v>43524.654714999997</v>
      </c>
      <c r="D84">
        <f t="shared" si="15"/>
        <v>80.5</v>
      </c>
      <c r="E84">
        <f t="shared" si="16"/>
        <v>81.5</v>
      </c>
      <c r="F84" s="1">
        <f t="shared" si="17"/>
        <v>33.728999999999999</v>
      </c>
      <c r="G84" s="1">
        <f t="shared" si="18"/>
        <v>7.8019999999999996</v>
      </c>
      <c r="H84">
        <f t="shared" si="19"/>
        <v>5.7270000000000003</v>
      </c>
      <c r="I84">
        <f t="shared" si="20"/>
        <v>59.96</v>
      </c>
      <c r="J84" s="1">
        <f t="shared" si="21"/>
        <v>0.14199999999999999</v>
      </c>
      <c r="K84" s="1"/>
      <c r="M84">
        <v>81</v>
      </c>
      <c r="N84">
        <v>7.8019999999999996</v>
      </c>
      <c r="O84">
        <v>33.728700000000003</v>
      </c>
      <c r="P84">
        <v>26.304400000000001</v>
      </c>
      <c r="Q84" s="8">
        <v>0.14246</v>
      </c>
      <c r="R84">
        <v>0.13020000000000001</v>
      </c>
      <c r="S84">
        <v>1.7000000000000001E-2</v>
      </c>
      <c r="T84">
        <v>1481.49</v>
      </c>
      <c r="U84">
        <v>59.954999999999998</v>
      </c>
      <c r="V84">
        <v>5.7274000000000003</v>
      </c>
      <c r="W84">
        <v>59.654715000000003</v>
      </c>
      <c r="X84">
        <v>4.0076999999999998</v>
      </c>
      <c r="Y84">
        <v>81.784999999999997</v>
      </c>
    </row>
    <row r="85" spans="1:25" x14ac:dyDescent="0.25">
      <c r="A85" t="s">
        <v>38</v>
      </c>
      <c r="B85" t="s">
        <v>41</v>
      </c>
      <c r="C85" s="9">
        <f t="shared" si="14"/>
        <v>43524.654734000003</v>
      </c>
      <c r="D85">
        <f t="shared" si="15"/>
        <v>81.5</v>
      </c>
      <c r="E85">
        <f t="shared" si="16"/>
        <v>82.5</v>
      </c>
      <c r="F85" s="1">
        <f t="shared" si="17"/>
        <v>33.729999999999997</v>
      </c>
      <c r="G85" s="1">
        <f t="shared" si="18"/>
        <v>7.8029999999999999</v>
      </c>
      <c r="H85">
        <f t="shared" si="19"/>
        <v>5.7220000000000004</v>
      </c>
      <c r="I85">
        <f t="shared" si="20"/>
        <v>59.9</v>
      </c>
      <c r="J85" s="1">
        <f t="shared" si="21"/>
        <v>0.14199999999999999</v>
      </c>
      <c r="K85" s="1"/>
      <c r="M85">
        <v>82</v>
      </c>
      <c r="N85">
        <v>7.8028000000000004</v>
      </c>
      <c r="O85">
        <v>33.729599999999998</v>
      </c>
      <c r="P85">
        <v>26.305</v>
      </c>
      <c r="Q85" s="8">
        <v>0.14194999999999999</v>
      </c>
      <c r="R85">
        <v>0.1303</v>
      </c>
      <c r="S85">
        <v>1.7000000000000001E-2</v>
      </c>
      <c r="T85">
        <v>1481.51</v>
      </c>
      <c r="U85">
        <v>59.902000000000001</v>
      </c>
      <c r="V85">
        <v>5.7222</v>
      </c>
      <c r="W85">
        <v>59.654733999999998</v>
      </c>
      <c r="X85">
        <v>4.0041000000000002</v>
      </c>
      <c r="Y85">
        <v>82.793999999999997</v>
      </c>
    </row>
    <row r="86" spans="1:25" x14ac:dyDescent="0.25">
      <c r="A86" t="s">
        <v>38</v>
      </c>
      <c r="B86" t="s">
        <v>41</v>
      </c>
      <c r="C86" s="9">
        <f t="shared" si="14"/>
        <v>43524.654754000003</v>
      </c>
      <c r="D86">
        <f t="shared" si="15"/>
        <v>82.5</v>
      </c>
      <c r="E86">
        <f t="shared" si="16"/>
        <v>83.5</v>
      </c>
      <c r="F86" s="1">
        <f t="shared" si="17"/>
        <v>33.731000000000002</v>
      </c>
      <c r="G86" s="1">
        <f t="shared" si="18"/>
        <v>7.8040000000000003</v>
      </c>
      <c r="H86">
        <f t="shared" si="19"/>
        <v>5.7309999999999999</v>
      </c>
      <c r="I86">
        <f t="shared" si="20"/>
        <v>60</v>
      </c>
      <c r="J86" s="1">
        <f t="shared" si="21"/>
        <v>0.14399999999999999</v>
      </c>
      <c r="K86" s="1"/>
      <c r="M86">
        <v>83</v>
      </c>
      <c r="N86">
        <v>7.8037999999999998</v>
      </c>
      <c r="O86">
        <v>33.730699999999999</v>
      </c>
      <c r="P86">
        <v>26.305700000000002</v>
      </c>
      <c r="Q86" s="8">
        <v>0.14407</v>
      </c>
      <c r="R86">
        <v>0.13039999999999999</v>
      </c>
      <c r="S86">
        <v>1.7000000000000001E-2</v>
      </c>
      <c r="T86">
        <v>1481.53</v>
      </c>
      <c r="U86">
        <v>59.994999999999997</v>
      </c>
      <c r="V86">
        <v>5.7309000000000001</v>
      </c>
      <c r="W86">
        <v>59.654753999999997</v>
      </c>
      <c r="X86">
        <v>4.0101000000000004</v>
      </c>
      <c r="Y86">
        <v>83.804000000000002</v>
      </c>
    </row>
    <row r="87" spans="1:25" x14ac:dyDescent="0.25">
      <c r="A87" t="s">
        <v>38</v>
      </c>
      <c r="B87" t="s">
        <v>41</v>
      </c>
      <c r="C87" s="9">
        <f t="shared" si="14"/>
        <v>43524.654773000002</v>
      </c>
      <c r="D87">
        <f t="shared" si="15"/>
        <v>83.5</v>
      </c>
      <c r="E87">
        <f t="shared" si="16"/>
        <v>84.5</v>
      </c>
      <c r="F87" s="1">
        <f t="shared" si="17"/>
        <v>33.731000000000002</v>
      </c>
      <c r="G87" s="1">
        <f t="shared" si="18"/>
        <v>7.8040000000000003</v>
      </c>
      <c r="H87">
        <f t="shared" si="19"/>
        <v>5.7229999999999999</v>
      </c>
      <c r="I87">
        <f t="shared" si="20"/>
        <v>59.91</v>
      </c>
      <c r="J87" s="1">
        <f t="shared" si="21"/>
        <v>0.14299999999999999</v>
      </c>
      <c r="K87" s="1"/>
      <c r="M87">
        <v>84</v>
      </c>
      <c r="N87">
        <v>7.8044000000000002</v>
      </c>
      <c r="O87">
        <v>33.731299999999997</v>
      </c>
      <c r="P87">
        <v>26.306100000000001</v>
      </c>
      <c r="Q87" s="8">
        <v>0.14277000000000001</v>
      </c>
      <c r="R87">
        <v>0.1303</v>
      </c>
      <c r="S87">
        <v>1.7999999999999999E-2</v>
      </c>
      <c r="T87">
        <v>1481.55</v>
      </c>
      <c r="U87">
        <v>59.908000000000001</v>
      </c>
      <c r="V87">
        <v>5.7225000000000001</v>
      </c>
      <c r="W87">
        <v>59.654772999999999</v>
      </c>
      <c r="X87">
        <v>4.0042</v>
      </c>
      <c r="Y87">
        <v>84.813999999999993</v>
      </c>
    </row>
    <row r="88" spans="1:25" x14ac:dyDescent="0.25">
      <c r="A88" t="s">
        <v>38</v>
      </c>
      <c r="B88" t="s">
        <v>41</v>
      </c>
      <c r="C88" s="9">
        <f t="shared" si="14"/>
        <v>43524.654792000001</v>
      </c>
      <c r="D88">
        <f t="shared" si="15"/>
        <v>84.5</v>
      </c>
      <c r="E88">
        <f t="shared" si="16"/>
        <v>85.5</v>
      </c>
      <c r="F88" s="1">
        <f t="shared" si="17"/>
        <v>33.731999999999999</v>
      </c>
      <c r="G88" s="1">
        <f t="shared" si="18"/>
        <v>7.8049999999999997</v>
      </c>
      <c r="H88">
        <f t="shared" si="19"/>
        <v>5.7279999999999998</v>
      </c>
      <c r="I88">
        <f t="shared" si="20"/>
        <v>59.97</v>
      </c>
      <c r="J88" s="1">
        <f t="shared" si="21"/>
        <v>0.14299999999999999</v>
      </c>
      <c r="K88" s="1"/>
      <c r="M88">
        <v>85</v>
      </c>
      <c r="N88">
        <v>7.8052000000000001</v>
      </c>
      <c r="O88">
        <v>33.731999999999999</v>
      </c>
      <c r="P88">
        <v>26.3065</v>
      </c>
      <c r="Q88" s="8">
        <v>0.14307</v>
      </c>
      <c r="R88">
        <v>0.13039999999999999</v>
      </c>
      <c r="S88">
        <v>1.7999999999999999E-2</v>
      </c>
      <c r="T88">
        <v>1481.57</v>
      </c>
      <c r="U88">
        <v>59.965000000000003</v>
      </c>
      <c r="V88">
        <v>5.7276999999999996</v>
      </c>
      <c r="W88">
        <v>59.654792</v>
      </c>
      <c r="X88">
        <v>4.0079000000000002</v>
      </c>
      <c r="Y88">
        <v>85.823999999999998</v>
      </c>
    </row>
    <row r="89" spans="1:25" x14ac:dyDescent="0.25">
      <c r="A89" t="s">
        <v>38</v>
      </c>
      <c r="B89" t="s">
        <v>41</v>
      </c>
      <c r="C89" s="9">
        <f t="shared" si="14"/>
        <v>43524.654811</v>
      </c>
      <c r="D89">
        <f t="shared" si="15"/>
        <v>85.5</v>
      </c>
      <c r="E89">
        <f t="shared" si="16"/>
        <v>86.5</v>
      </c>
      <c r="F89" s="1">
        <f t="shared" si="17"/>
        <v>33.732999999999997</v>
      </c>
      <c r="G89" s="1">
        <f t="shared" si="18"/>
        <v>7.806</v>
      </c>
      <c r="H89">
        <f t="shared" si="19"/>
        <v>5.7409999999999997</v>
      </c>
      <c r="I89">
        <f t="shared" si="20"/>
        <v>60.1</v>
      </c>
      <c r="J89" s="1">
        <f t="shared" si="21"/>
        <v>0.14399999999999999</v>
      </c>
      <c r="K89" s="1"/>
      <c r="M89">
        <v>86</v>
      </c>
      <c r="N89">
        <v>7.8059000000000003</v>
      </c>
      <c r="O89">
        <v>33.732700000000001</v>
      </c>
      <c r="P89">
        <v>26.306999999999999</v>
      </c>
      <c r="Q89" s="8">
        <v>0.14407</v>
      </c>
      <c r="R89">
        <v>0.13020000000000001</v>
      </c>
      <c r="S89">
        <v>1.7999999999999999E-2</v>
      </c>
      <c r="T89">
        <v>1481.59</v>
      </c>
      <c r="U89">
        <v>60.100999999999999</v>
      </c>
      <c r="V89">
        <v>5.7407000000000004</v>
      </c>
      <c r="W89">
        <v>59.654811000000002</v>
      </c>
      <c r="X89">
        <v>4.0170000000000003</v>
      </c>
      <c r="Y89">
        <v>86.834000000000003</v>
      </c>
    </row>
    <row r="90" spans="1:25" x14ac:dyDescent="0.25">
      <c r="A90" t="s">
        <v>38</v>
      </c>
      <c r="B90" t="s">
        <v>41</v>
      </c>
      <c r="C90" s="9">
        <f t="shared" si="14"/>
        <v>43524.654829999999</v>
      </c>
      <c r="D90">
        <f t="shared" si="15"/>
        <v>86.5</v>
      </c>
      <c r="E90">
        <f t="shared" si="16"/>
        <v>87.5</v>
      </c>
      <c r="F90" s="1">
        <f t="shared" si="17"/>
        <v>33.735999999999997</v>
      </c>
      <c r="G90" s="1">
        <f t="shared" si="18"/>
        <v>7.8090000000000002</v>
      </c>
      <c r="H90">
        <f t="shared" si="19"/>
        <v>5.742</v>
      </c>
      <c r="I90">
        <f t="shared" si="20"/>
        <v>60.12</v>
      </c>
      <c r="J90" s="1">
        <f t="shared" si="21"/>
        <v>0.14199999999999999</v>
      </c>
      <c r="K90" s="1"/>
      <c r="M90">
        <v>87</v>
      </c>
      <c r="N90">
        <v>7.8085000000000004</v>
      </c>
      <c r="O90">
        <v>33.735500000000002</v>
      </c>
      <c r="P90">
        <v>26.308800000000002</v>
      </c>
      <c r="Q90" s="8">
        <v>0.14169000000000001</v>
      </c>
      <c r="R90">
        <v>0.1305</v>
      </c>
      <c r="S90">
        <v>1.7000000000000001E-2</v>
      </c>
      <c r="T90">
        <v>1481.62</v>
      </c>
      <c r="U90">
        <v>60.124000000000002</v>
      </c>
      <c r="V90">
        <v>5.7423999999999999</v>
      </c>
      <c r="W90">
        <v>59.654829999999997</v>
      </c>
      <c r="X90">
        <v>4.0182000000000002</v>
      </c>
      <c r="Y90">
        <v>87.843999999999994</v>
      </c>
    </row>
    <row r="91" spans="1:25" x14ac:dyDescent="0.25">
      <c r="A91" t="s">
        <v>38</v>
      </c>
      <c r="B91" t="s">
        <v>41</v>
      </c>
      <c r="C91" s="9">
        <f t="shared" si="14"/>
        <v>43524.654847999998</v>
      </c>
      <c r="D91">
        <f t="shared" si="15"/>
        <v>87.5</v>
      </c>
      <c r="E91">
        <f t="shared" si="16"/>
        <v>88.5</v>
      </c>
      <c r="F91" s="1">
        <f t="shared" si="17"/>
        <v>33.737000000000002</v>
      </c>
      <c r="G91" s="1">
        <f t="shared" si="18"/>
        <v>7.8090000000000002</v>
      </c>
      <c r="H91">
        <f t="shared" si="19"/>
        <v>5.7450000000000001</v>
      </c>
      <c r="I91">
        <f t="shared" si="20"/>
        <v>60.16</v>
      </c>
      <c r="J91" s="1">
        <f t="shared" si="21"/>
        <v>0.14499999999999999</v>
      </c>
      <c r="K91" s="1"/>
      <c r="M91">
        <v>88</v>
      </c>
      <c r="N91">
        <v>7.8093000000000004</v>
      </c>
      <c r="O91">
        <v>33.736499999999999</v>
      </c>
      <c r="P91">
        <v>26.3095</v>
      </c>
      <c r="Q91" s="8">
        <v>0.14466999999999999</v>
      </c>
      <c r="R91">
        <v>0.1303</v>
      </c>
      <c r="S91">
        <v>1.7000000000000001E-2</v>
      </c>
      <c r="T91">
        <v>1481.64</v>
      </c>
      <c r="U91">
        <v>60.155999999999999</v>
      </c>
      <c r="V91">
        <v>5.7453000000000003</v>
      </c>
      <c r="W91">
        <v>59.654848000000001</v>
      </c>
      <c r="X91">
        <v>4.0202</v>
      </c>
      <c r="Y91">
        <v>88.853999999999999</v>
      </c>
    </row>
    <row r="92" spans="1:25" x14ac:dyDescent="0.25">
      <c r="A92" t="s">
        <v>38</v>
      </c>
      <c r="B92" t="s">
        <v>41</v>
      </c>
      <c r="C92" s="9">
        <f t="shared" si="14"/>
        <v>43524.654867999998</v>
      </c>
      <c r="D92">
        <f t="shared" si="15"/>
        <v>88.5</v>
      </c>
      <c r="E92">
        <f t="shared" si="16"/>
        <v>89.5</v>
      </c>
      <c r="F92" s="1">
        <f t="shared" si="17"/>
        <v>33.738</v>
      </c>
      <c r="G92" s="1">
        <f t="shared" si="18"/>
        <v>7.8109999999999999</v>
      </c>
      <c r="H92">
        <f t="shared" si="19"/>
        <v>5.7450000000000001</v>
      </c>
      <c r="I92">
        <f t="shared" si="20"/>
        <v>60.16</v>
      </c>
      <c r="J92" s="1">
        <f t="shared" si="21"/>
        <v>0.14399999999999999</v>
      </c>
      <c r="K92" s="1"/>
      <c r="M92">
        <v>89</v>
      </c>
      <c r="N92">
        <v>7.8110999999999997</v>
      </c>
      <c r="O92">
        <v>33.738199999999999</v>
      </c>
      <c r="P92">
        <v>26.310500000000001</v>
      </c>
      <c r="Q92" s="8">
        <v>0.14407</v>
      </c>
      <c r="R92">
        <v>0.13020000000000001</v>
      </c>
      <c r="S92">
        <v>1.7999999999999999E-2</v>
      </c>
      <c r="T92">
        <v>1481.67</v>
      </c>
      <c r="U92">
        <v>60.155000000000001</v>
      </c>
      <c r="V92">
        <v>5.7449000000000003</v>
      </c>
      <c r="W92">
        <v>59.654868</v>
      </c>
      <c r="X92">
        <v>4.0199999999999996</v>
      </c>
      <c r="Y92">
        <v>89.864000000000004</v>
      </c>
    </row>
    <row r="93" spans="1:25" x14ac:dyDescent="0.25">
      <c r="A93" t="s">
        <v>38</v>
      </c>
      <c r="B93" t="s">
        <v>41</v>
      </c>
      <c r="C93" s="9">
        <f t="shared" si="14"/>
        <v>43524.654886999997</v>
      </c>
      <c r="D93">
        <f t="shared" si="15"/>
        <v>89.5</v>
      </c>
      <c r="E93">
        <f t="shared" si="16"/>
        <v>90.5</v>
      </c>
      <c r="F93" s="1">
        <f t="shared" si="17"/>
        <v>33.738999999999997</v>
      </c>
      <c r="G93" s="1">
        <f t="shared" si="18"/>
        <v>7.8120000000000003</v>
      </c>
      <c r="H93">
        <f t="shared" si="19"/>
        <v>5.7450000000000001</v>
      </c>
      <c r="I93">
        <f t="shared" si="20"/>
        <v>60.15</v>
      </c>
      <c r="J93" s="1">
        <f t="shared" si="21"/>
        <v>0.14299999999999999</v>
      </c>
      <c r="K93" s="1"/>
      <c r="M93">
        <v>90</v>
      </c>
      <c r="N93">
        <v>7.8118999999999996</v>
      </c>
      <c r="O93">
        <v>33.738900000000001</v>
      </c>
      <c r="P93">
        <v>26.311</v>
      </c>
      <c r="Q93" s="8">
        <v>0.14315</v>
      </c>
      <c r="R93">
        <v>0.13039999999999999</v>
      </c>
      <c r="S93">
        <v>1.7000000000000001E-2</v>
      </c>
      <c r="T93">
        <v>1481.69</v>
      </c>
      <c r="U93">
        <v>60.152999999999999</v>
      </c>
      <c r="V93">
        <v>5.7446000000000002</v>
      </c>
      <c r="W93">
        <v>59.654887000000002</v>
      </c>
      <c r="X93">
        <v>4.0197000000000003</v>
      </c>
      <c r="Y93">
        <v>90.873999999999995</v>
      </c>
    </row>
    <row r="94" spans="1:25" x14ac:dyDescent="0.25">
      <c r="A94" t="s">
        <v>38</v>
      </c>
      <c r="B94" t="s">
        <v>41</v>
      </c>
      <c r="C94" s="9">
        <f t="shared" si="14"/>
        <v>43524.654906999996</v>
      </c>
      <c r="D94">
        <f t="shared" si="15"/>
        <v>90.5</v>
      </c>
      <c r="E94">
        <f t="shared" si="16"/>
        <v>91.5</v>
      </c>
      <c r="F94" s="1">
        <f t="shared" si="17"/>
        <v>33.738999999999997</v>
      </c>
      <c r="G94" s="1">
        <f t="shared" si="18"/>
        <v>7.8120000000000003</v>
      </c>
      <c r="H94">
        <f t="shared" si="19"/>
        <v>5.7350000000000003</v>
      </c>
      <c r="I94">
        <f t="shared" si="20"/>
        <v>60.05</v>
      </c>
      <c r="J94" s="1">
        <f t="shared" si="21"/>
        <v>0.14199999999999999</v>
      </c>
      <c r="K94" s="1"/>
      <c r="M94">
        <v>91</v>
      </c>
      <c r="N94">
        <v>7.8121</v>
      </c>
      <c r="O94">
        <v>33.738900000000001</v>
      </c>
      <c r="P94">
        <v>26.311</v>
      </c>
      <c r="Q94" s="8">
        <v>0.14244000000000001</v>
      </c>
      <c r="R94">
        <v>0.1303</v>
      </c>
      <c r="S94">
        <v>1.7000000000000001E-2</v>
      </c>
      <c r="T94">
        <v>1481.71</v>
      </c>
      <c r="U94">
        <v>60.048999999999999</v>
      </c>
      <c r="V94">
        <v>5.7347000000000001</v>
      </c>
      <c r="W94">
        <v>59.654907000000001</v>
      </c>
      <c r="X94">
        <v>4.0128000000000004</v>
      </c>
      <c r="Y94">
        <v>91.884</v>
      </c>
    </row>
    <row r="95" spans="1:25" x14ac:dyDescent="0.25">
      <c r="A95" t="s">
        <v>38</v>
      </c>
      <c r="B95" t="s">
        <v>41</v>
      </c>
      <c r="C95" s="9">
        <f t="shared" si="14"/>
        <v>43524.654926000003</v>
      </c>
      <c r="D95">
        <f t="shared" si="15"/>
        <v>91.5</v>
      </c>
      <c r="E95">
        <f t="shared" si="16"/>
        <v>92.5</v>
      </c>
      <c r="F95" s="1">
        <f t="shared" si="17"/>
        <v>33.738999999999997</v>
      </c>
      <c r="G95" s="1">
        <f t="shared" si="18"/>
        <v>7.8120000000000003</v>
      </c>
      <c r="H95">
        <f t="shared" si="19"/>
        <v>5.7380000000000004</v>
      </c>
      <c r="I95">
        <f t="shared" si="20"/>
        <v>60.08</v>
      </c>
      <c r="J95" s="1">
        <f t="shared" si="21"/>
        <v>0.14399999999999999</v>
      </c>
      <c r="K95" s="1"/>
      <c r="M95">
        <v>92</v>
      </c>
      <c r="N95">
        <v>7.8122999999999996</v>
      </c>
      <c r="O95">
        <v>33.739199999999997</v>
      </c>
      <c r="P95">
        <v>26.3111</v>
      </c>
      <c r="Q95" s="8">
        <v>0.14385000000000001</v>
      </c>
      <c r="R95">
        <v>0.1305</v>
      </c>
      <c r="S95">
        <v>1.7000000000000001E-2</v>
      </c>
      <c r="T95">
        <v>1481.73</v>
      </c>
      <c r="U95">
        <v>60.082000000000001</v>
      </c>
      <c r="V95">
        <v>5.7377000000000002</v>
      </c>
      <c r="W95">
        <v>59.654926000000003</v>
      </c>
      <c r="X95">
        <v>4.0148999999999999</v>
      </c>
      <c r="Y95">
        <v>92.894000000000005</v>
      </c>
    </row>
    <row r="96" spans="1:25" x14ac:dyDescent="0.25">
      <c r="A96" t="s">
        <v>38</v>
      </c>
      <c r="B96" t="s">
        <v>41</v>
      </c>
      <c r="C96" s="9">
        <f t="shared" si="14"/>
        <v>43524.654946000002</v>
      </c>
      <c r="D96">
        <f t="shared" si="15"/>
        <v>92.5</v>
      </c>
      <c r="E96">
        <f t="shared" si="16"/>
        <v>93.5</v>
      </c>
      <c r="F96" s="1">
        <f t="shared" si="17"/>
        <v>33.74</v>
      </c>
      <c r="G96" s="1">
        <f t="shared" si="18"/>
        <v>7.8129999999999997</v>
      </c>
      <c r="H96">
        <f t="shared" si="19"/>
        <v>5.7409999999999997</v>
      </c>
      <c r="I96">
        <f t="shared" si="20"/>
        <v>60.11</v>
      </c>
      <c r="J96" s="1">
        <f t="shared" si="21"/>
        <v>0.14399999999999999</v>
      </c>
      <c r="K96" s="1"/>
      <c r="M96">
        <v>93</v>
      </c>
      <c r="N96">
        <v>7.8129</v>
      </c>
      <c r="O96">
        <v>33.739600000000003</v>
      </c>
      <c r="P96">
        <v>26.311399999999999</v>
      </c>
      <c r="Q96" s="8">
        <v>0.14384</v>
      </c>
      <c r="R96">
        <v>0.13020000000000001</v>
      </c>
      <c r="S96">
        <v>1.7999999999999999E-2</v>
      </c>
      <c r="T96">
        <v>1481.74</v>
      </c>
      <c r="U96">
        <v>60.112000000000002</v>
      </c>
      <c r="V96">
        <v>5.7405999999999997</v>
      </c>
      <c r="W96">
        <v>59.654946000000002</v>
      </c>
      <c r="X96">
        <v>4.0168999999999997</v>
      </c>
      <c r="Y96">
        <v>93.903999999999996</v>
      </c>
    </row>
    <row r="97" spans="1:25" x14ac:dyDescent="0.25">
      <c r="A97" t="s">
        <v>38</v>
      </c>
      <c r="B97" t="s">
        <v>41</v>
      </c>
      <c r="C97" s="9">
        <f t="shared" si="14"/>
        <v>43524.654965000002</v>
      </c>
      <c r="D97">
        <f t="shared" si="15"/>
        <v>93.5</v>
      </c>
      <c r="E97">
        <f t="shared" si="16"/>
        <v>94.5</v>
      </c>
      <c r="F97" s="1">
        <f t="shared" si="17"/>
        <v>33.74</v>
      </c>
      <c r="G97" s="1">
        <f t="shared" si="18"/>
        <v>7.8129999999999997</v>
      </c>
      <c r="H97">
        <f t="shared" si="19"/>
        <v>5.7460000000000004</v>
      </c>
      <c r="I97">
        <f t="shared" si="20"/>
        <v>60.17</v>
      </c>
      <c r="J97" s="1">
        <f t="shared" si="21"/>
        <v>0.14299999999999999</v>
      </c>
      <c r="K97" s="1"/>
      <c r="M97">
        <v>94</v>
      </c>
      <c r="N97">
        <v>7.8131000000000004</v>
      </c>
      <c r="O97">
        <v>33.739800000000002</v>
      </c>
      <c r="P97">
        <v>26.311499999999999</v>
      </c>
      <c r="Q97" s="8">
        <v>0.14294999999999999</v>
      </c>
      <c r="R97">
        <v>0.13020000000000001</v>
      </c>
      <c r="S97">
        <v>1.7000000000000001E-2</v>
      </c>
      <c r="T97">
        <v>1481.76</v>
      </c>
      <c r="U97">
        <v>60.168999999999997</v>
      </c>
      <c r="V97">
        <v>5.7460000000000004</v>
      </c>
      <c r="W97">
        <v>59.654964999999997</v>
      </c>
      <c r="X97">
        <v>4.0206999999999997</v>
      </c>
      <c r="Y97">
        <v>94.912999999999997</v>
      </c>
    </row>
    <row r="98" spans="1:25" x14ac:dyDescent="0.25">
      <c r="A98" t="s">
        <v>38</v>
      </c>
      <c r="B98" t="s">
        <v>41</v>
      </c>
      <c r="C98" s="9">
        <f t="shared" si="14"/>
        <v>43524.654985000001</v>
      </c>
      <c r="D98">
        <f t="shared" si="15"/>
        <v>94.5</v>
      </c>
      <c r="E98">
        <f t="shared" si="16"/>
        <v>95.5</v>
      </c>
      <c r="F98" s="1">
        <f t="shared" si="17"/>
        <v>33.74</v>
      </c>
      <c r="G98" s="1">
        <f t="shared" si="18"/>
        <v>7.8140000000000001</v>
      </c>
      <c r="H98">
        <f t="shared" si="19"/>
        <v>5.7539999999999996</v>
      </c>
      <c r="I98">
        <f t="shared" si="20"/>
        <v>60.26</v>
      </c>
      <c r="J98" s="1">
        <f t="shared" si="21"/>
        <v>0.14299999999999999</v>
      </c>
      <c r="K98" s="1"/>
      <c r="M98">
        <v>95</v>
      </c>
      <c r="N98">
        <v>7.8135000000000003</v>
      </c>
      <c r="O98">
        <v>33.740200000000002</v>
      </c>
      <c r="P98">
        <v>26.311800000000002</v>
      </c>
      <c r="Q98" s="8">
        <v>0.14294999999999999</v>
      </c>
      <c r="R98">
        <v>0.1305</v>
      </c>
      <c r="S98">
        <v>1.7000000000000001E-2</v>
      </c>
      <c r="T98">
        <v>1481.78</v>
      </c>
      <c r="U98">
        <v>60.256999999999998</v>
      </c>
      <c r="V98">
        <v>5.7542999999999997</v>
      </c>
      <c r="W98">
        <v>59.654985000000003</v>
      </c>
      <c r="X98">
        <v>4.0265000000000004</v>
      </c>
      <c r="Y98">
        <v>95.923000000000002</v>
      </c>
    </row>
    <row r="99" spans="1:25" x14ac:dyDescent="0.25">
      <c r="A99" t="s">
        <v>38</v>
      </c>
      <c r="B99" t="s">
        <v>41</v>
      </c>
      <c r="C99" s="9">
        <f t="shared" si="14"/>
        <v>43524.655004</v>
      </c>
      <c r="D99">
        <f t="shared" si="15"/>
        <v>95.5</v>
      </c>
      <c r="E99">
        <f t="shared" si="16"/>
        <v>96.5</v>
      </c>
      <c r="F99" s="1">
        <f t="shared" si="17"/>
        <v>33.741</v>
      </c>
      <c r="G99" s="1">
        <f t="shared" si="18"/>
        <v>7.8150000000000004</v>
      </c>
      <c r="H99">
        <f t="shared" si="19"/>
        <v>5.7489999999999997</v>
      </c>
      <c r="I99">
        <f t="shared" si="20"/>
        <v>60.2</v>
      </c>
      <c r="J99" s="1">
        <f t="shared" si="21"/>
        <v>0.14199999999999999</v>
      </c>
      <c r="K99" s="1"/>
      <c r="M99">
        <v>96</v>
      </c>
      <c r="N99">
        <v>7.8144999999999998</v>
      </c>
      <c r="O99">
        <v>33.741300000000003</v>
      </c>
      <c r="P99">
        <v>26.3125</v>
      </c>
      <c r="Q99" s="8">
        <v>0.14235999999999999</v>
      </c>
      <c r="R99">
        <v>0.13020000000000001</v>
      </c>
      <c r="S99">
        <v>1.7999999999999999E-2</v>
      </c>
      <c r="T99">
        <v>1481.8</v>
      </c>
      <c r="U99">
        <v>60.201000000000001</v>
      </c>
      <c r="V99">
        <v>5.7488000000000001</v>
      </c>
      <c r="W99">
        <v>59.655003999999998</v>
      </c>
      <c r="X99">
        <v>4.0227000000000004</v>
      </c>
      <c r="Y99">
        <v>96.933000000000007</v>
      </c>
    </row>
    <row r="100" spans="1:25" x14ac:dyDescent="0.25">
      <c r="A100" t="s">
        <v>38</v>
      </c>
      <c r="B100" t="s">
        <v>41</v>
      </c>
      <c r="C100" s="9">
        <f t="shared" si="14"/>
        <v>43524.655025</v>
      </c>
      <c r="D100">
        <f t="shared" si="15"/>
        <v>96.5</v>
      </c>
      <c r="E100">
        <f t="shared" si="16"/>
        <v>97.5</v>
      </c>
      <c r="F100" s="1">
        <f t="shared" si="17"/>
        <v>33.743000000000002</v>
      </c>
      <c r="G100" s="1">
        <f t="shared" si="18"/>
        <v>7.8159999999999998</v>
      </c>
      <c r="H100">
        <f t="shared" si="19"/>
        <v>5.7469999999999999</v>
      </c>
      <c r="I100">
        <f t="shared" si="20"/>
        <v>60.18</v>
      </c>
      <c r="J100" s="1">
        <f t="shared" si="21"/>
        <v>0.14299999999999999</v>
      </c>
      <c r="K100" s="1"/>
      <c r="M100">
        <v>97</v>
      </c>
      <c r="N100">
        <v>7.8162000000000003</v>
      </c>
      <c r="O100">
        <v>33.742800000000003</v>
      </c>
      <c r="P100">
        <v>26.313400000000001</v>
      </c>
      <c r="Q100" s="8">
        <v>0.14265</v>
      </c>
      <c r="R100">
        <v>0.13020000000000001</v>
      </c>
      <c r="S100">
        <v>1.7000000000000001E-2</v>
      </c>
      <c r="T100">
        <v>1481.83</v>
      </c>
      <c r="U100">
        <v>60.18</v>
      </c>
      <c r="V100">
        <v>5.7465000000000002</v>
      </c>
      <c r="W100">
        <v>59.655025000000002</v>
      </c>
      <c r="X100">
        <v>4.0210999999999997</v>
      </c>
      <c r="Y100">
        <v>97.942999999999998</v>
      </c>
    </row>
    <row r="101" spans="1:25" x14ac:dyDescent="0.25">
      <c r="A101" t="s">
        <v>38</v>
      </c>
      <c r="B101" t="s">
        <v>41</v>
      </c>
      <c r="C101" s="9">
        <f t="shared" si="14"/>
        <v>43524.655043999999</v>
      </c>
      <c r="D101">
        <f t="shared" si="15"/>
        <v>97.5</v>
      </c>
      <c r="E101">
        <f t="shared" si="16"/>
        <v>98.5</v>
      </c>
      <c r="F101" s="1">
        <f t="shared" si="17"/>
        <v>33.744</v>
      </c>
      <c r="G101" s="1">
        <f t="shared" si="18"/>
        <v>7.8170000000000002</v>
      </c>
      <c r="H101">
        <f t="shared" si="19"/>
        <v>5.74</v>
      </c>
      <c r="I101">
        <f t="shared" si="20"/>
        <v>60.11</v>
      </c>
      <c r="J101" s="1">
        <f t="shared" si="21"/>
        <v>0.14199999999999999</v>
      </c>
      <c r="K101" s="1"/>
      <c r="M101">
        <v>98</v>
      </c>
      <c r="N101">
        <v>7.8173000000000004</v>
      </c>
      <c r="O101">
        <v>33.743899999999996</v>
      </c>
      <c r="P101">
        <v>26.3141</v>
      </c>
      <c r="Q101" s="8">
        <v>0.14224000000000001</v>
      </c>
      <c r="R101">
        <v>0.1303</v>
      </c>
      <c r="S101">
        <v>1.7000000000000001E-2</v>
      </c>
      <c r="T101">
        <v>1481.85</v>
      </c>
      <c r="U101">
        <v>60.107999999999997</v>
      </c>
      <c r="V101">
        <v>5.7394999999999996</v>
      </c>
      <c r="W101">
        <v>59.655043999999997</v>
      </c>
      <c r="X101">
        <v>4.0160999999999998</v>
      </c>
      <c r="Y101">
        <v>98.953000000000003</v>
      </c>
    </row>
    <row r="102" spans="1:25" x14ac:dyDescent="0.25">
      <c r="A102" t="s">
        <v>38</v>
      </c>
      <c r="B102" t="s">
        <v>41</v>
      </c>
      <c r="C102" s="9">
        <f t="shared" si="14"/>
        <v>43524.655062999998</v>
      </c>
      <c r="D102">
        <f t="shared" si="15"/>
        <v>98.5</v>
      </c>
      <c r="E102">
        <f t="shared" si="16"/>
        <v>99.5</v>
      </c>
      <c r="F102" s="1">
        <f t="shared" si="17"/>
        <v>33.744999999999997</v>
      </c>
      <c r="G102" s="1">
        <f t="shared" si="18"/>
        <v>7.8179999999999996</v>
      </c>
      <c r="H102">
        <f t="shared" si="19"/>
        <v>5.742</v>
      </c>
      <c r="I102">
        <f t="shared" si="20"/>
        <v>60.14</v>
      </c>
      <c r="J102" s="1">
        <f t="shared" si="21"/>
        <v>0.14299999999999999</v>
      </c>
      <c r="K102" s="1"/>
      <c r="M102">
        <v>99</v>
      </c>
      <c r="N102">
        <v>7.8182999999999998</v>
      </c>
      <c r="O102">
        <v>33.744700000000002</v>
      </c>
      <c r="P102">
        <v>26.314599999999999</v>
      </c>
      <c r="Q102" s="8">
        <v>0.14285</v>
      </c>
      <c r="R102">
        <v>0.1303</v>
      </c>
      <c r="S102">
        <v>1.7999999999999999E-2</v>
      </c>
      <c r="T102">
        <v>1481.87</v>
      </c>
      <c r="U102">
        <v>60.139000000000003</v>
      </c>
      <c r="V102">
        <v>5.7422000000000004</v>
      </c>
      <c r="W102">
        <v>59.655062999999998</v>
      </c>
      <c r="X102">
        <v>4.0180999999999996</v>
      </c>
      <c r="Y102">
        <v>99.962999999999994</v>
      </c>
    </row>
    <row r="103" spans="1:25" x14ac:dyDescent="0.25">
      <c r="A103" t="s">
        <v>38</v>
      </c>
      <c r="B103" t="s">
        <v>41</v>
      </c>
      <c r="C103" s="9">
        <f t="shared" si="14"/>
        <v>43524.655082999998</v>
      </c>
      <c r="D103">
        <f t="shared" si="15"/>
        <v>99.5</v>
      </c>
      <c r="E103">
        <f t="shared" si="16"/>
        <v>100.5</v>
      </c>
      <c r="F103" s="1">
        <f t="shared" si="17"/>
        <v>33.744999999999997</v>
      </c>
      <c r="G103" s="1">
        <f t="shared" si="18"/>
        <v>7.819</v>
      </c>
      <c r="H103">
        <f t="shared" si="19"/>
        <v>5.7460000000000004</v>
      </c>
      <c r="I103">
        <f t="shared" si="20"/>
        <v>60.18</v>
      </c>
      <c r="J103" s="1">
        <f t="shared" si="21"/>
        <v>0.14199999999999999</v>
      </c>
      <c r="K103" s="1"/>
      <c r="M103">
        <v>100</v>
      </c>
      <c r="N103">
        <v>7.819</v>
      </c>
      <c r="O103">
        <v>33.745199999999997</v>
      </c>
      <c r="P103">
        <v>26.314800000000002</v>
      </c>
      <c r="Q103" s="8">
        <v>0.14244999999999999</v>
      </c>
      <c r="R103">
        <v>0.1303</v>
      </c>
      <c r="S103">
        <v>1.7000000000000001E-2</v>
      </c>
      <c r="T103">
        <v>1481.89</v>
      </c>
      <c r="U103">
        <v>60.176000000000002</v>
      </c>
      <c r="V103">
        <v>5.7457000000000003</v>
      </c>
      <c r="W103">
        <v>59.655082999999998</v>
      </c>
      <c r="X103">
        <v>4.0205000000000002</v>
      </c>
      <c r="Y103">
        <v>100.973</v>
      </c>
    </row>
    <row r="104" spans="1:25" x14ac:dyDescent="0.25">
      <c r="A104" t="s">
        <v>38</v>
      </c>
      <c r="B104" t="s">
        <v>41</v>
      </c>
      <c r="C104" s="9">
        <f t="shared" si="14"/>
        <v>43524.655103999998</v>
      </c>
      <c r="D104">
        <f t="shared" si="15"/>
        <v>100.5</v>
      </c>
      <c r="E104">
        <f t="shared" si="16"/>
        <v>101.5</v>
      </c>
      <c r="F104" s="1">
        <f t="shared" si="17"/>
        <v>33.746000000000002</v>
      </c>
      <c r="G104" s="1">
        <f t="shared" si="18"/>
        <v>7.82</v>
      </c>
      <c r="H104">
        <f t="shared" si="19"/>
        <v>5.7460000000000004</v>
      </c>
      <c r="I104">
        <f t="shared" si="20"/>
        <v>60.18</v>
      </c>
      <c r="J104" s="1">
        <f t="shared" si="21"/>
        <v>0.14299999999999999</v>
      </c>
      <c r="K104" s="1"/>
      <c r="M104">
        <v>101</v>
      </c>
      <c r="N104">
        <v>7.8196000000000003</v>
      </c>
      <c r="O104">
        <v>33.745800000000003</v>
      </c>
      <c r="P104">
        <v>26.315300000000001</v>
      </c>
      <c r="Q104" s="8">
        <v>0.14274000000000001</v>
      </c>
      <c r="R104">
        <v>0.1303</v>
      </c>
      <c r="S104">
        <v>1.7999999999999999E-2</v>
      </c>
      <c r="T104">
        <v>1481.91</v>
      </c>
      <c r="U104">
        <v>60.177</v>
      </c>
      <c r="V104">
        <v>5.7457000000000003</v>
      </c>
      <c r="W104">
        <v>59.655104000000001</v>
      </c>
      <c r="X104">
        <v>4.0205000000000002</v>
      </c>
      <c r="Y104">
        <v>101.983</v>
      </c>
    </row>
    <row r="105" spans="1:25" x14ac:dyDescent="0.25">
      <c r="A105" t="s">
        <v>38</v>
      </c>
      <c r="B105" t="s">
        <v>41</v>
      </c>
      <c r="C105" s="9">
        <f t="shared" si="14"/>
        <v>43524.655122999997</v>
      </c>
      <c r="D105">
        <f t="shared" si="15"/>
        <v>101.5</v>
      </c>
      <c r="E105">
        <f t="shared" si="16"/>
        <v>102.5</v>
      </c>
      <c r="F105" s="1">
        <f t="shared" si="17"/>
        <v>33.746000000000002</v>
      </c>
      <c r="G105" s="1">
        <f t="shared" si="18"/>
        <v>7.82</v>
      </c>
      <c r="H105">
        <f t="shared" si="19"/>
        <v>5.742</v>
      </c>
      <c r="I105">
        <f t="shared" si="20"/>
        <v>60.14</v>
      </c>
      <c r="J105" s="1">
        <f t="shared" si="21"/>
        <v>0.14299999999999999</v>
      </c>
      <c r="K105" s="1"/>
      <c r="M105">
        <v>102</v>
      </c>
      <c r="N105">
        <v>7.8202999999999996</v>
      </c>
      <c r="O105">
        <v>33.746400000000001</v>
      </c>
      <c r="P105">
        <v>26.3156</v>
      </c>
      <c r="Q105" s="8">
        <v>0.14298</v>
      </c>
      <c r="R105">
        <v>0.13020000000000001</v>
      </c>
      <c r="S105">
        <v>1.7999999999999999E-2</v>
      </c>
      <c r="T105">
        <v>1481.93</v>
      </c>
      <c r="U105">
        <v>60.143999999999998</v>
      </c>
      <c r="V105">
        <v>5.7423999999999999</v>
      </c>
      <c r="W105">
        <v>59.655123000000003</v>
      </c>
      <c r="X105">
        <v>4.0182000000000002</v>
      </c>
      <c r="Y105">
        <v>102.99299999999999</v>
      </c>
    </row>
    <row r="106" spans="1:25" x14ac:dyDescent="0.25">
      <c r="A106" t="s">
        <v>38</v>
      </c>
      <c r="B106" t="s">
        <v>41</v>
      </c>
      <c r="C106" s="9">
        <f t="shared" si="14"/>
        <v>43524.655143000004</v>
      </c>
      <c r="D106">
        <f t="shared" si="15"/>
        <v>102.5</v>
      </c>
      <c r="E106">
        <f t="shared" si="16"/>
        <v>103.5</v>
      </c>
      <c r="F106" s="1">
        <f t="shared" si="17"/>
        <v>33.747</v>
      </c>
      <c r="G106" s="1">
        <f t="shared" si="18"/>
        <v>7.8209999999999997</v>
      </c>
      <c r="H106">
        <f t="shared" si="19"/>
        <v>5.7359999999999998</v>
      </c>
      <c r="I106">
        <f t="shared" si="20"/>
        <v>60.08</v>
      </c>
      <c r="J106" s="1">
        <f t="shared" si="21"/>
        <v>0.14599999999999999</v>
      </c>
      <c r="K106" s="1"/>
      <c r="M106">
        <v>103</v>
      </c>
      <c r="N106">
        <v>7.8207000000000004</v>
      </c>
      <c r="O106">
        <v>33.746899999999997</v>
      </c>
      <c r="P106">
        <v>26.315999999999999</v>
      </c>
      <c r="Q106" s="8">
        <v>0.14573</v>
      </c>
      <c r="R106">
        <v>0.1303</v>
      </c>
      <c r="S106">
        <v>1.7999999999999999E-2</v>
      </c>
      <c r="T106">
        <v>1481.95</v>
      </c>
      <c r="U106">
        <v>60.078000000000003</v>
      </c>
      <c r="V106">
        <v>5.7359999999999998</v>
      </c>
      <c r="W106">
        <v>59.655143000000002</v>
      </c>
      <c r="X106">
        <v>4.0137</v>
      </c>
      <c r="Y106">
        <v>104.003</v>
      </c>
    </row>
    <row r="107" spans="1:25" x14ac:dyDescent="0.25">
      <c r="A107" t="s">
        <v>38</v>
      </c>
      <c r="B107" t="s">
        <v>41</v>
      </c>
      <c r="C107" s="9">
        <f t="shared" si="14"/>
        <v>43524.655164000003</v>
      </c>
      <c r="D107">
        <f t="shared" si="15"/>
        <v>103.5</v>
      </c>
      <c r="E107">
        <f t="shared" si="16"/>
        <v>104.5</v>
      </c>
      <c r="F107" s="1">
        <f t="shared" si="17"/>
        <v>33.747999999999998</v>
      </c>
      <c r="G107" s="1">
        <f t="shared" si="18"/>
        <v>7.8220000000000001</v>
      </c>
      <c r="H107">
        <f t="shared" si="19"/>
        <v>5.7309999999999999</v>
      </c>
      <c r="I107">
        <f t="shared" si="20"/>
        <v>60.03</v>
      </c>
      <c r="J107" s="1">
        <f t="shared" si="21"/>
        <v>0.14499999999999999</v>
      </c>
      <c r="K107" s="1"/>
      <c r="M107">
        <v>104</v>
      </c>
      <c r="N107">
        <v>7.8217999999999996</v>
      </c>
      <c r="O107">
        <v>33.7483</v>
      </c>
      <c r="P107">
        <v>26.3169</v>
      </c>
      <c r="Q107" s="8">
        <v>0.14471999999999999</v>
      </c>
      <c r="R107">
        <v>0.1305</v>
      </c>
      <c r="S107">
        <v>1.7000000000000001E-2</v>
      </c>
      <c r="T107">
        <v>1481.97</v>
      </c>
      <c r="U107">
        <v>60.026000000000003</v>
      </c>
      <c r="V107">
        <v>5.7309000000000001</v>
      </c>
      <c r="W107">
        <v>59.655163999999999</v>
      </c>
      <c r="X107">
        <v>4.0101000000000004</v>
      </c>
      <c r="Y107">
        <v>105.01300000000001</v>
      </c>
    </row>
    <row r="108" spans="1:25" x14ac:dyDescent="0.25">
      <c r="A108" t="s">
        <v>38</v>
      </c>
      <c r="B108" t="s">
        <v>41</v>
      </c>
      <c r="C108" s="9">
        <f t="shared" si="14"/>
        <v>43524.655183000003</v>
      </c>
      <c r="D108">
        <f t="shared" si="15"/>
        <v>104.5</v>
      </c>
      <c r="E108">
        <f t="shared" si="16"/>
        <v>105.5</v>
      </c>
      <c r="F108" s="1">
        <f t="shared" si="17"/>
        <v>33.749000000000002</v>
      </c>
      <c r="G108" s="1">
        <f t="shared" si="18"/>
        <v>7.8220000000000001</v>
      </c>
      <c r="H108">
        <f t="shared" si="19"/>
        <v>5.7359999999999998</v>
      </c>
      <c r="I108">
        <f t="shared" si="20"/>
        <v>60.08</v>
      </c>
      <c r="J108" s="1">
        <f t="shared" si="21"/>
        <v>0.14399999999999999</v>
      </c>
      <c r="K108" s="1"/>
      <c r="M108">
        <v>105</v>
      </c>
      <c r="N108">
        <v>7.8220000000000001</v>
      </c>
      <c r="O108">
        <v>33.748600000000003</v>
      </c>
      <c r="P108">
        <v>26.3172</v>
      </c>
      <c r="Q108" s="8">
        <v>0.14438000000000001</v>
      </c>
      <c r="R108">
        <v>0.13020000000000001</v>
      </c>
      <c r="S108">
        <v>1.7000000000000001E-2</v>
      </c>
      <c r="T108">
        <v>1481.99</v>
      </c>
      <c r="U108">
        <v>60.081000000000003</v>
      </c>
      <c r="V108">
        <v>5.7361000000000004</v>
      </c>
      <c r="W108">
        <v>59.655183000000001</v>
      </c>
      <c r="X108">
        <v>4.0137999999999998</v>
      </c>
      <c r="Y108">
        <v>106.023</v>
      </c>
    </row>
    <row r="109" spans="1:25" x14ac:dyDescent="0.25">
      <c r="A109" t="s">
        <v>38</v>
      </c>
      <c r="B109" t="s">
        <v>41</v>
      </c>
      <c r="C109" s="9">
        <f t="shared" si="14"/>
        <v>43524.655203000002</v>
      </c>
      <c r="D109">
        <f t="shared" si="15"/>
        <v>105.5</v>
      </c>
      <c r="E109">
        <f t="shared" si="16"/>
        <v>106.5</v>
      </c>
      <c r="F109" s="1">
        <f t="shared" si="17"/>
        <v>33.749000000000002</v>
      </c>
      <c r="G109" s="1">
        <f t="shared" si="18"/>
        <v>7.8220000000000001</v>
      </c>
      <c r="H109">
        <f t="shared" si="19"/>
        <v>5.7220000000000004</v>
      </c>
      <c r="I109">
        <f t="shared" si="20"/>
        <v>59.94</v>
      </c>
      <c r="J109" s="1">
        <f t="shared" si="21"/>
        <v>0.14499999999999999</v>
      </c>
      <c r="K109" s="1"/>
      <c r="M109">
        <v>106</v>
      </c>
      <c r="N109">
        <v>7.8224</v>
      </c>
      <c r="O109">
        <v>33.749099999999999</v>
      </c>
      <c r="P109">
        <v>26.317499999999999</v>
      </c>
      <c r="Q109" s="8">
        <v>0.14488999999999999</v>
      </c>
      <c r="R109">
        <v>0.1303</v>
      </c>
      <c r="S109">
        <v>1.7000000000000001E-2</v>
      </c>
      <c r="T109">
        <v>1482.01</v>
      </c>
      <c r="U109">
        <v>59.936999999999998</v>
      </c>
      <c r="V109">
        <v>5.7222999999999997</v>
      </c>
      <c r="W109">
        <v>59.655203</v>
      </c>
      <c r="X109">
        <v>4.0041000000000002</v>
      </c>
      <c r="Y109">
        <v>107.033</v>
      </c>
    </row>
    <row r="110" spans="1:25" x14ac:dyDescent="0.25">
      <c r="A110" t="s">
        <v>38</v>
      </c>
      <c r="B110" t="s">
        <v>41</v>
      </c>
      <c r="C110" s="9">
        <f t="shared" si="14"/>
        <v>43524.655225000002</v>
      </c>
      <c r="D110">
        <f t="shared" si="15"/>
        <v>106.5</v>
      </c>
      <c r="E110">
        <f t="shared" si="16"/>
        <v>107.5</v>
      </c>
      <c r="F110" s="1">
        <f t="shared" si="17"/>
        <v>33.75</v>
      </c>
      <c r="G110" s="1">
        <f t="shared" si="18"/>
        <v>7.8230000000000004</v>
      </c>
      <c r="H110">
        <f t="shared" si="19"/>
        <v>5.72</v>
      </c>
      <c r="I110">
        <f t="shared" si="20"/>
        <v>59.91</v>
      </c>
      <c r="J110" s="1">
        <f t="shared" si="21"/>
        <v>0.14299999999999999</v>
      </c>
      <c r="K110" s="1"/>
      <c r="M110">
        <v>107</v>
      </c>
      <c r="N110">
        <v>7.8227000000000002</v>
      </c>
      <c r="O110">
        <v>33.749699999999997</v>
      </c>
      <c r="P110">
        <v>26.317900000000002</v>
      </c>
      <c r="Q110" s="8">
        <v>0.14252000000000001</v>
      </c>
      <c r="R110">
        <v>0.13020000000000001</v>
      </c>
      <c r="S110">
        <v>1.7000000000000001E-2</v>
      </c>
      <c r="T110">
        <v>1482.03</v>
      </c>
      <c r="U110">
        <v>59.911999999999999</v>
      </c>
      <c r="V110">
        <v>5.7198000000000002</v>
      </c>
      <c r="W110">
        <v>59.655225000000002</v>
      </c>
      <c r="X110">
        <v>4.0023999999999997</v>
      </c>
      <c r="Y110">
        <v>108.04300000000001</v>
      </c>
    </row>
    <row r="111" spans="1:25" x14ac:dyDescent="0.25">
      <c r="A111" t="s">
        <v>38</v>
      </c>
      <c r="B111" t="s">
        <v>41</v>
      </c>
      <c r="C111" s="9">
        <f t="shared" si="14"/>
        <v>43524.655244000001</v>
      </c>
      <c r="D111">
        <f t="shared" si="15"/>
        <v>107.5</v>
      </c>
      <c r="E111">
        <f t="shared" si="16"/>
        <v>108.5</v>
      </c>
      <c r="F111" s="1">
        <f t="shared" si="17"/>
        <v>33.75</v>
      </c>
      <c r="G111" s="1">
        <f t="shared" si="18"/>
        <v>7.8230000000000004</v>
      </c>
      <c r="H111">
        <f t="shared" si="19"/>
        <v>5.7080000000000002</v>
      </c>
      <c r="I111">
        <f t="shared" si="20"/>
        <v>59.78</v>
      </c>
      <c r="J111" s="1">
        <f t="shared" si="21"/>
        <v>0.14599999999999999</v>
      </c>
      <c r="K111" s="1"/>
      <c r="M111">
        <v>108</v>
      </c>
      <c r="N111">
        <v>7.8228999999999997</v>
      </c>
      <c r="O111">
        <v>33.750399999999999</v>
      </c>
      <c r="P111">
        <v>26.3184</v>
      </c>
      <c r="Q111" s="8">
        <v>0.14554</v>
      </c>
      <c r="R111">
        <v>0.1305</v>
      </c>
      <c r="S111">
        <v>1.7000000000000001E-2</v>
      </c>
      <c r="T111">
        <v>1482.04</v>
      </c>
      <c r="U111">
        <v>59.783000000000001</v>
      </c>
      <c r="V111">
        <v>5.7074999999999996</v>
      </c>
      <c r="W111">
        <v>59.655244000000003</v>
      </c>
      <c r="X111">
        <v>3.9937</v>
      </c>
      <c r="Y111">
        <v>109.053</v>
      </c>
    </row>
    <row r="112" spans="1:25" x14ac:dyDescent="0.25">
      <c r="A112" t="s">
        <v>38</v>
      </c>
      <c r="B112" t="s">
        <v>41</v>
      </c>
      <c r="C112" s="9">
        <f t="shared" si="14"/>
        <v>43524.655265000001</v>
      </c>
      <c r="D112">
        <f t="shared" si="15"/>
        <v>108.5</v>
      </c>
      <c r="E112">
        <f t="shared" si="16"/>
        <v>109.5</v>
      </c>
      <c r="F112" s="1">
        <f t="shared" si="17"/>
        <v>33.750999999999998</v>
      </c>
      <c r="G112" s="1">
        <f t="shared" si="18"/>
        <v>7.8230000000000004</v>
      </c>
      <c r="H112">
        <f t="shared" si="19"/>
        <v>5.6970000000000001</v>
      </c>
      <c r="I112">
        <f t="shared" si="20"/>
        <v>59.68</v>
      </c>
      <c r="J112" s="1">
        <f t="shared" si="21"/>
        <v>0.14499999999999999</v>
      </c>
      <c r="K112" s="1"/>
      <c r="M112">
        <v>109</v>
      </c>
      <c r="N112">
        <v>7.8232999999999997</v>
      </c>
      <c r="O112">
        <v>33.751300000000001</v>
      </c>
      <c r="P112">
        <v>26.318999999999999</v>
      </c>
      <c r="Q112" s="8">
        <v>0.14463000000000001</v>
      </c>
      <c r="R112">
        <v>0.1303</v>
      </c>
      <c r="S112">
        <v>1.7000000000000001E-2</v>
      </c>
      <c r="T112">
        <v>1482.06</v>
      </c>
      <c r="U112">
        <v>59.677999999999997</v>
      </c>
      <c r="V112">
        <v>5.6973000000000003</v>
      </c>
      <c r="W112">
        <v>59.655265</v>
      </c>
      <c r="X112">
        <v>3.9866999999999999</v>
      </c>
      <c r="Y112">
        <v>110.063</v>
      </c>
    </row>
    <row r="113" spans="1:25" x14ac:dyDescent="0.25">
      <c r="A113" t="s">
        <v>38</v>
      </c>
      <c r="B113" t="s">
        <v>41</v>
      </c>
      <c r="C113" s="9">
        <f t="shared" si="14"/>
        <v>43524.655286000001</v>
      </c>
      <c r="D113">
        <f t="shared" si="15"/>
        <v>109.5</v>
      </c>
      <c r="E113">
        <f t="shared" si="16"/>
        <v>110.5</v>
      </c>
      <c r="F113" s="1">
        <f t="shared" si="17"/>
        <v>33.752000000000002</v>
      </c>
      <c r="G113" s="1">
        <f t="shared" si="18"/>
        <v>7.8239999999999998</v>
      </c>
      <c r="H113">
        <f t="shared" si="19"/>
        <v>5.6980000000000004</v>
      </c>
      <c r="I113">
        <f t="shared" si="20"/>
        <v>59.69</v>
      </c>
      <c r="J113" s="1">
        <f t="shared" si="21"/>
        <v>0.14499999999999999</v>
      </c>
      <c r="K113" s="1"/>
      <c r="M113">
        <v>110</v>
      </c>
      <c r="N113">
        <v>7.8236999999999997</v>
      </c>
      <c r="O113">
        <v>33.752099999999999</v>
      </c>
      <c r="P113">
        <v>26.319600000000001</v>
      </c>
      <c r="Q113" s="8">
        <v>0.14510000000000001</v>
      </c>
      <c r="R113">
        <v>0.1303</v>
      </c>
      <c r="S113">
        <v>1.7000000000000001E-2</v>
      </c>
      <c r="T113">
        <v>1482.08</v>
      </c>
      <c r="U113">
        <v>59.685000000000002</v>
      </c>
      <c r="V113">
        <v>5.6978999999999997</v>
      </c>
      <c r="W113">
        <v>59.655285999999997</v>
      </c>
      <c r="X113">
        <v>3.9870000000000001</v>
      </c>
      <c r="Y113">
        <v>111.07299999999999</v>
      </c>
    </row>
    <row r="114" spans="1:25" x14ac:dyDescent="0.25">
      <c r="A114" t="s">
        <v>38</v>
      </c>
      <c r="B114" t="s">
        <v>41</v>
      </c>
      <c r="C114" s="9">
        <f t="shared" si="14"/>
        <v>43524.655469999998</v>
      </c>
      <c r="D114">
        <f t="shared" si="15"/>
        <v>110.5</v>
      </c>
      <c r="E114">
        <f t="shared" si="16"/>
        <v>111.5</v>
      </c>
      <c r="F114" s="1">
        <f t="shared" si="17"/>
        <v>33.753999999999998</v>
      </c>
      <c r="G114" s="1">
        <f t="shared" si="18"/>
        <v>7.8250000000000002</v>
      </c>
      <c r="H114">
        <f t="shared" si="19"/>
        <v>5.6639999999999997</v>
      </c>
      <c r="I114">
        <f t="shared" si="20"/>
        <v>59.33</v>
      </c>
      <c r="J114" s="1">
        <f t="shared" si="21"/>
        <v>0.14599999999999999</v>
      </c>
      <c r="K114" s="1"/>
      <c r="M114">
        <v>111</v>
      </c>
      <c r="N114">
        <v>7.8246000000000002</v>
      </c>
      <c r="O114">
        <v>33.754399999999997</v>
      </c>
      <c r="P114">
        <v>26.321300000000001</v>
      </c>
      <c r="Q114" s="8">
        <v>0.14643999999999999</v>
      </c>
      <c r="R114">
        <v>0.1303</v>
      </c>
      <c r="S114">
        <v>1.7000000000000001E-2</v>
      </c>
      <c r="T114">
        <v>1482.1</v>
      </c>
      <c r="U114">
        <v>59.332000000000001</v>
      </c>
      <c r="V114">
        <v>5.6639999999999997</v>
      </c>
      <c r="W114">
        <v>59.655470000000001</v>
      </c>
      <c r="X114">
        <v>3.9632999999999998</v>
      </c>
      <c r="Y114">
        <v>112.083</v>
      </c>
    </row>
    <row r="115" spans="1:25" x14ac:dyDescent="0.25">
      <c r="A115" t="s">
        <v>38</v>
      </c>
      <c r="B115" t="s">
        <v>41</v>
      </c>
      <c r="C115" s="9">
        <f t="shared" si="14"/>
        <v>43524.655702999997</v>
      </c>
      <c r="D115">
        <f t="shared" si="15"/>
        <v>111.5</v>
      </c>
      <c r="E115">
        <f t="shared" si="16"/>
        <v>112.5</v>
      </c>
      <c r="F115" s="1">
        <f t="shared" si="17"/>
        <v>33.755000000000003</v>
      </c>
      <c r="G115" s="1">
        <f t="shared" si="18"/>
        <v>7.8250000000000002</v>
      </c>
      <c r="H115">
        <f t="shared" si="19"/>
        <v>5.6310000000000002</v>
      </c>
      <c r="I115">
        <f t="shared" si="20"/>
        <v>58.99</v>
      </c>
      <c r="J115" s="1">
        <f t="shared" si="21"/>
        <v>0.14799999999999999</v>
      </c>
      <c r="K115" s="1"/>
      <c r="M115">
        <v>112</v>
      </c>
      <c r="N115">
        <v>7.8251999999999997</v>
      </c>
      <c r="O115">
        <v>33.754899999999999</v>
      </c>
      <c r="P115">
        <v>26.3216</v>
      </c>
      <c r="Q115" s="8">
        <v>0.14752000000000001</v>
      </c>
      <c r="R115">
        <v>0.13</v>
      </c>
      <c r="S115">
        <v>1.7000000000000001E-2</v>
      </c>
      <c r="T115">
        <v>1482.13</v>
      </c>
      <c r="U115">
        <v>58.985999999999997</v>
      </c>
      <c r="V115">
        <v>5.6308999999999996</v>
      </c>
      <c r="W115">
        <v>59.655703000000003</v>
      </c>
      <c r="X115">
        <v>3.9401999999999999</v>
      </c>
      <c r="Y115">
        <v>113.093</v>
      </c>
    </row>
    <row r="116" spans="1:25" x14ac:dyDescent="0.25">
      <c r="A116" t="s">
        <v>38</v>
      </c>
      <c r="B116" t="s">
        <v>41</v>
      </c>
      <c r="C116" s="9">
        <f t="shared" si="14"/>
        <v>43578.720205999998</v>
      </c>
      <c r="D116">
        <v>0</v>
      </c>
      <c r="E116">
        <v>0.5</v>
      </c>
      <c r="F116" s="1">
        <f t="shared" si="17"/>
        <v>26.062000000000001</v>
      </c>
      <c r="G116" s="1">
        <f t="shared" si="18"/>
        <v>8.9550000000000001</v>
      </c>
      <c r="H116">
        <f t="shared" si="19"/>
        <v>9.2919999999999998</v>
      </c>
      <c r="I116">
        <f t="shared" si="20"/>
        <v>94.98</v>
      </c>
      <c r="J116" s="1">
        <f t="shared" si="21"/>
        <v>2.161</v>
      </c>
      <c r="K116" s="1"/>
      <c r="M116">
        <v>0.76</v>
      </c>
      <c r="N116">
        <v>8.9548000000000005</v>
      </c>
      <c r="O116">
        <v>26.0624</v>
      </c>
      <c r="P116">
        <v>20.136099999999999</v>
      </c>
      <c r="Q116" s="8">
        <v>2.1612</v>
      </c>
      <c r="R116">
        <v>0.1249</v>
      </c>
      <c r="S116">
        <v>1.0999999999999999E-2</v>
      </c>
      <c r="T116">
        <v>1475.09</v>
      </c>
      <c r="U116">
        <v>94.983000000000004</v>
      </c>
      <c r="V116">
        <v>9.2916000000000007</v>
      </c>
      <c r="W116">
        <v>113.720206</v>
      </c>
      <c r="X116">
        <v>6.5016999999999996</v>
      </c>
      <c r="Y116">
        <v>0.76700000000000002</v>
      </c>
    </row>
    <row r="117" spans="1:25" x14ac:dyDescent="0.25">
      <c r="A117" t="s">
        <v>38</v>
      </c>
      <c r="B117" t="s">
        <v>41</v>
      </c>
      <c r="C117" s="9">
        <f t="shared" si="14"/>
        <v>43578.720159999997</v>
      </c>
      <c r="D117">
        <f t="shared" si="15"/>
        <v>0.5</v>
      </c>
      <c r="E117">
        <f t="shared" si="16"/>
        <v>1.5</v>
      </c>
      <c r="F117" s="1">
        <f t="shared" si="17"/>
        <v>26.28</v>
      </c>
      <c r="G117" s="1">
        <f t="shared" si="18"/>
        <v>8.7569999999999997</v>
      </c>
      <c r="H117">
        <f t="shared" si="19"/>
        <v>9.5830000000000002</v>
      </c>
      <c r="I117">
        <f t="shared" si="20"/>
        <v>97.64</v>
      </c>
      <c r="J117" s="1">
        <f t="shared" si="21"/>
        <v>2.5030000000000001</v>
      </c>
      <c r="K117" s="1"/>
      <c r="M117">
        <v>1</v>
      </c>
      <c r="N117">
        <v>8.7566000000000006</v>
      </c>
      <c r="O117">
        <v>26.279499999999999</v>
      </c>
      <c r="P117">
        <v>20.332799999999999</v>
      </c>
      <c r="Q117" s="8">
        <v>2.5024999999999999</v>
      </c>
      <c r="R117">
        <v>0.12529999999999999</v>
      </c>
      <c r="S117">
        <v>0.01</v>
      </c>
      <c r="T117">
        <v>1474.6</v>
      </c>
      <c r="U117">
        <v>97.641999999999996</v>
      </c>
      <c r="V117">
        <v>9.5828000000000007</v>
      </c>
      <c r="W117">
        <v>113.72016000000001</v>
      </c>
      <c r="X117">
        <v>6.7054999999999998</v>
      </c>
      <c r="Y117">
        <v>1.0089999999999999</v>
      </c>
    </row>
    <row r="118" spans="1:25" x14ac:dyDescent="0.25">
      <c r="A118" t="s">
        <v>38</v>
      </c>
      <c r="B118" t="s">
        <v>41</v>
      </c>
      <c r="C118" s="9">
        <f t="shared" si="14"/>
        <v>43578.720280000001</v>
      </c>
      <c r="D118">
        <f t="shared" si="15"/>
        <v>1.5</v>
      </c>
      <c r="E118">
        <f t="shared" si="16"/>
        <v>2.5</v>
      </c>
      <c r="F118" s="1">
        <f t="shared" si="17"/>
        <v>26.521999999999998</v>
      </c>
      <c r="G118" s="1">
        <f t="shared" si="18"/>
        <v>8.2949999999999999</v>
      </c>
      <c r="H118">
        <f t="shared" si="19"/>
        <v>10.009</v>
      </c>
      <c r="I118">
        <f t="shared" si="20"/>
        <v>101.08</v>
      </c>
      <c r="J118" s="1">
        <f t="shared" si="21"/>
        <v>2.95</v>
      </c>
      <c r="K118" s="1"/>
      <c r="M118">
        <v>2</v>
      </c>
      <c r="N118">
        <v>8.2954000000000008</v>
      </c>
      <c r="O118">
        <v>26.522300000000001</v>
      </c>
      <c r="P118">
        <v>20.585599999999999</v>
      </c>
      <c r="Q118" s="8">
        <v>2.9497</v>
      </c>
      <c r="R118">
        <v>0.12590000000000001</v>
      </c>
      <c r="S118">
        <v>1.2E-2</v>
      </c>
      <c r="T118">
        <v>1473.16</v>
      </c>
      <c r="U118">
        <v>101.081</v>
      </c>
      <c r="V118">
        <v>10.008800000000001</v>
      </c>
      <c r="W118">
        <v>113.72028</v>
      </c>
      <c r="X118">
        <v>7.0035999999999996</v>
      </c>
      <c r="Y118">
        <v>2.0190000000000001</v>
      </c>
    </row>
    <row r="119" spans="1:25" x14ac:dyDescent="0.25">
      <c r="A119" t="s">
        <v>38</v>
      </c>
      <c r="B119" t="s">
        <v>41</v>
      </c>
      <c r="C119" s="9">
        <f t="shared" si="14"/>
        <v>43578.720306000003</v>
      </c>
      <c r="D119">
        <f t="shared" si="15"/>
        <v>2.5</v>
      </c>
      <c r="E119">
        <f t="shared" si="16"/>
        <v>3.5</v>
      </c>
      <c r="F119" s="1">
        <f t="shared" si="17"/>
        <v>26.792999999999999</v>
      </c>
      <c r="G119" s="1">
        <f t="shared" si="18"/>
        <v>8.0389999999999997</v>
      </c>
      <c r="H119">
        <f t="shared" si="19"/>
        <v>11.186</v>
      </c>
      <c r="I119">
        <f t="shared" si="20"/>
        <v>112.52</v>
      </c>
      <c r="J119" s="1">
        <f t="shared" si="21"/>
        <v>3.8370000000000002</v>
      </c>
      <c r="K119" s="1"/>
      <c r="M119">
        <v>3</v>
      </c>
      <c r="N119">
        <v>8.0388000000000002</v>
      </c>
      <c r="O119">
        <v>26.792899999999999</v>
      </c>
      <c r="P119">
        <v>20.831499999999998</v>
      </c>
      <c r="Q119" s="8">
        <v>3.8367</v>
      </c>
      <c r="R119">
        <v>0.1263</v>
      </c>
      <c r="S119">
        <v>1.2999999999999999E-2</v>
      </c>
      <c r="T119">
        <v>1472.52</v>
      </c>
      <c r="U119">
        <v>112.524</v>
      </c>
      <c r="V119">
        <v>11.1861</v>
      </c>
      <c r="W119">
        <v>113.72030599999999</v>
      </c>
      <c r="X119">
        <v>7.8273999999999999</v>
      </c>
      <c r="Y119">
        <v>3.028</v>
      </c>
    </row>
    <row r="120" spans="1:25" x14ac:dyDescent="0.25">
      <c r="A120" t="s">
        <v>38</v>
      </c>
      <c r="B120" t="s">
        <v>41</v>
      </c>
      <c r="C120" s="9">
        <f t="shared" si="14"/>
        <v>43578.720330999997</v>
      </c>
      <c r="D120">
        <f t="shared" si="15"/>
        <v>3.5</v>
      </c>
      <c r="E120">
        <f t="shared" si="16"/>
        <v>4.5</v>
      </c>
      <c r="F120" s="1">
        <f t="shared" si="17"/>
        <v>27.213999999999999</v>
      </c>
      <c r="G120" s="1">
        <f t="shared" si="18"/>
        <v>7.7690000000000001</v>
      </c>
      <c r="H120">
        <f t="shared" si="19"/>
        <v>11.214</v>
      </c>
      <c r="I120">
        <f t="shared" si="20"/>
        <v>112.41</v>
      </c>
      <c r="J120" s="1">
        <f t="shared" si="21"/>
        <v>5.2859999999999996</v>
      </c>
      <c r="K120" s="1"/>
      <c r="M120">
        <v>4</v>
      </c>
      <c r="N120">
        <v>7.7691999999999997</v>
      </c>
      <c r="O120">
        <v>27.214099999999998</v>
      </c>
      <c r="P120">
        <v>21.1966</v>
      </c>
      <c r="Q120" s="8">
        <v>5.2857000000000003</v>
      </c>
      <c r="R120">
        <v>0.12620000000000001</v>
      </c>
      <c r="S120">
        <v>1.2E-2</v>
      </c>
      <c r="T120">
        <v>1472.01</v>
      </c>
      <c r="U120">
        <v>112.411</v>
      </c>
      <c r="V120">
        <v>11.2135</v>
      </c>
      <c r="W120">
        <v>113.720331</v>
      </c>
      <c r="X120">
        <v>7.8464999999999998</v>
      </c>
      <c r="Y120">
        <v>4.0380000000000003</v>
      </c>
    </row>
    <row r="121" spans="1:25" x14ac:dyDescent="0.25">
      <c r="A121" t="s">
        <v>38</v>
      </c>
      <c r="B121" t="s">
        <v>41</v>
      </c>
      <c r="C121" s="9">
        <f t="shared" si="14"/>
        <v>43578.720352999997</v>
      </c>
      <c r="D121">
        <f t="shared" si="15"/>
        <v>4.5</v>
      </c>
      <c r="E121">
        <f t="shared" si="16"/>
        <v>5.5</v>
      </c>
      <c r="F121" s="1">
        <f t="shared" si="17"/>
        <v>27.776</v>
      </c>
      <c r="G121" s="1">
        <f t="shared" si="18"/>
        <v>7.306</v>
      </c>
      <c r="H121">
        <f t="shared" si="19"/>
        <v>11.484999999999999</v>
      </c>
      <c r="I121">
        <f t="shared" si="20"/>
        <v>114.33</v>
      </c>
      <c r="J121" s="1">
        <f t="shared" si="21"/>
        <v>2.899</v>
      </c>
      <c r="K121" s="1"/>
      <c r="M121">
        <v>5</v>
      </c>
      <c r="N121">
        <v>7.3059000000000003</v>
      </c>
      <c r="O121">
        <v>27.776199999999999</v>
      </c>
      <c r="P121">
        <v>21.6965</v>
      </c>
      <c r="Q121" s="8">
        <v>2.8994</v>
      </c>
      <c r="R121">
        <v>0.1263</v>
      </c>
      <c r="S121">
        <v>1.4E-2</v>
      </c>
      <c r="T121">
        <v>1470.92</v>
      </c>
      <c r="U121">
        <v>114.328</v>
      </c>
      <c r="V121">
        <v>11.4854</v>
      </c>
      <c r="W121">
        <v>113.720353</v>
      </c>
      <c r="X121">
        <v>8.0367999999999995</v>
      </c>
      <c r="Y121">
        <v>5.0469999999999997</v>
      </c>
    </row>
    <row r="122" spans="1:25" x14ac:dyDescent="0.25">
      <c r="A122" t="s">
        <v>38</v>
      </c>
      <c r="B122" t="s">
        <v>41</v>
      </c>
      <c r="C122" s="9">
        <f t="shared" si="14"/>
        <v>43578.720374999997</v>
      </c>
      <c r="D122">
        <f t="shared" si="15"/>
        <v>5.5</v>
      </c>
      <c r="E122">
        <f t="shared" si="16"/>
        <v>6.5</v>
      </c>
      <c r="F122" s="1">
        <f t="shared" si="17"/>
        <v>28.103000000000002</v>
      </c>
      <c r="G122" s="1">
        <f t="shared" si="18"/>
        <v>6.96</v>
      </c>
      <c r="H122">
        <f t="shared" si="19"/>
        <v>11.824999999999999</v>
      </c>
      <c r="I122">
        <f t="shared" si="20"/>
        <v>117.02</v>
      </c>
      <c r="J122" s="1">
        <f t="shared" si="21"/>
        <v>3.7469999999999999</v>
      </c>
      <c r="K122" s="1"/>
      <c r="M122">
        <v>6</v>
      </c>
      <c r="N122">
        <v>6.9595000000000002</v>
      </c>
      <c r="O122">
        <v>28.103200000000001</v>
      </c>
      <c r="P122">
        <v>21.996300000000002</v>
      </c>
      <c r="Q122" s="8">
        <v>3.7467000000000001</v>
      </c>
      <c r="R122">
        <v>0.1263</v>
      </c>
      <c r="S122">
        <v>1.2999999999999999E-2</v>
      </c>
      <c r="T122">
        <v>1469.98</v>
      </c>
      <c r="U122">
        <v>117.01600000000001</v>
      </c>
      <c r="V122">
        <v>11.8247</v>
      </c>
      <c r="W122">
        <v>113.720375</v>
      </c>
      <c r="X122">
        <v>8.2743000000000002</v>
      </c>
      <c r="Y122">
        <v>6.0570000000000004</v>
      </c>
    </row>
    <row r="123" spans="1:25" x14ac:dyDescent="0.25">
      <c r="A123" t="s">
        <v>38</v>
      </c>
      <c r="B123" t="s">
        <v>41</v>
      </c>
      <c r="C123" s="9">
        <f t="shared" si="14"/>
        <v>43578.720398999998</v>
      </c>
      <c r="D123">
        <f t="shared" si="15"/>
        <v>6.5</v>
      </c>
      <c r="E123">
        <f t="shared" si="16"/>
        <v>7.5</v>
      </c>
      <c r="F123" s="1">
        <f t="shared" si="17"/>
        <v>28.463000000000001</v>
      </c>
      <c r="G123" s="1">
        <f t="shared" si="18"/>
        <v>6.8959999999999999</v>
      </c>
      <c r="H123">
        <f t="shared" si="19"/>
        <v>12.266</v>
      </c>
      <c r="I123">
        <f t="shared" si="20"/>
        <v>121.49</v>
      </c>
      <c r="J123" s="1">
        <f t="shared" si="21"/>
        <v>3.4129999999999998</v>
      </c>
      <c r="K123" s="1"/>
      <c r="M123">
        <v>7</v>
      </c>
      <c r="N123">
        <v>6.8963999999999999</v>
      </c>
      <c r="O123">
        <v>28.462599999999998</v>
      </c>
      <c r="P123">
        <v>22.2866</v>
      </c>
      <c r="Q123" s="8">
        <v>3.4131</v>
      </c>
      <c r="R123">
        <v>0.1263</v>
      </c>
      <c r="S123">
        <v>1.2999999999999999E-2</v>
      </c>
      <c r="T123">
        <v>1470.2</v>
      </c>
      <c r="U123">
        <v>121.491</v>
      </c>
      <c r="V123">
        <v>12.2661</v>
      </c>
      <c r="W123">
        <v>113.720399</v>
      </c>
      <c r="X123">
        <v>8.5831</v>
      </c>
      <c r="Y123">
        <v>7.0670000000000002</v>
      </c>
    </row>
    <row r="124" spans="1:25" x14ac:dyDescent="0.25">
      <c r="A124" t="s">
        <v>38</v>
      </c>
      <c r="B124" t="s">
        <v>41</v>
      </c>
      <c r="C124" s="9">
        <f t="shared" si="14"/>
        <v>43578.720422999999</v>
      </c>
      <c r="D124">
        <f t="shared" si="15"/>
        <v>7.5</v>
      </c>
      <c r="E124">
        <f t="shared" si="16"/>
        <v>8.5</v>
      </c>
      <c r="F124" s="1">
        <f t="shared" si="17"/>
        <v>28.963000000000001</v>
      </c>
      <c r="G124" s="1">
        <f t="shared" si="18"/>
        <v>6.6559999999999997</v>
      </c>
      <c r="H124">
        <f t="shared" si="19"/>
        <v>12.93</v>
      </c>
      <c r="I124">
        <f t="shared" si="20"/>
        <v>127.77</v>
      </c>
      <c r="J124" s="1">
        <f t="shared" si="21"/>
        <v>4.9740000000000002</v>
      </c>
      <c r="K124" s="1"/>
      <c r="M124">
        <v>8</v>
      </c>
      <c r="N124">
        <v>6.6555</v>
      </c>
      <c r="O124">
        <v>28.9633</v>
      </c>
      <c r="P124">
        <v>22.709700000000002</v>
      </c>
      <c r="Q124" s="8">
        <v>4.9739000000000004</v>
      </c>
      <c r="R124">
        <v>0.12620000000000001</v>
      </c>
      <c r="S124">
        <v>1.2E-2</v>
      </c>
      <c r="T124">
        <v>1469.89</v>
      </c>
      <c r="U124">
        <v>127.768</v>
      </c>
      <c r="V124">
        <v>12.929600000000001</v>
      </c>
      <c r="W124">
        <v>113.720423</v>
      </c>
      <c r="X124">
        <v>9.0473999999999997</v>
      </c>
      <c r="Y124">
        <v>8.0760000000000005</v>
      </c>
    </row>
    <row r="125" spans="1:25" x14ac:dyDescent="0.25">
      <c r="A125" t="s">
        <v>38</v>
      </c>
      <c r="B125" t="s">
        <v>41</v>
      </c>
      <c r="C125" s="9">
        <f t="shared" si="14"/>
        <v>43578.720447</v>
      </c>
      <c r="D125">
        <f t="shared" si="15"/>
        <v>8.5</v>
      </c>
      <c r="E125">
        <f t="shared" si="16"/>
        <v>9.5</v>
      </c>
      <c r="F125" s="1">
        <f t="shared" si="17"/>
        <v>29.326000000000001</v>
      </c>
      <c r="G125" s="1">
        <f t="shared" si="18"/>
        <v>6.3479999999999999</v>
      </c>
      <c r="H125">
        <f t="shared" si="19"/>
        <v>12.887</v>
      </c>
      <c r="I125">
        <f t="shared" si="20"/>
        <v>126.74</v>
      </c>
      <c r="J125" s="1">
        <f t="shared" si="21"/>
        <v>5.2210000000000001</v>
      </c>
      <c r="K125" s="1"/>
      <c r="M125">
        <v>9</v>
      </c>
      <c r="N125">
        <v>6.3475999999999999</v>
      </c>
      <c r="O125">
        <v>29.3263</v>
      </c>
      <c r="P125">
        <v>23.032</v>
      </c>
      <c r="Q125" s="8">
        <v>5.2214</v>
      </c>
      <c r="R125">
        <v>0.12620000000000001</v>
      </c>
      <c r="S125">
        <v>1.0999999999999999E-2</v>
      </c>
      <c r="T125">
        <v>1469.13</v>
      </c>
      <c r="U125">
        <v>126.74</v>
      </c>
      <c r="V125">
        <v>12.8872</v>
      </c>
      <c r="W125">
        <v>113.72044699999999</v>
      </c>
      <c r="X125">
        <v>9.0176999999999996</v>
      </c>
      <c r="Y125">
        <v>9.0860000000000003</v>
      </c>
    </row>
    <row r="126" spans="1:25" x14ac:dyDescent="0.25">
      <c r="A126" t="s">
        <v>38</v>
      </c>
      <c r="B126" t="s">
        <v>41</v>
      </c>
      <c r="C126" s="9">
        <f t="shared" si="14"/>
        <v>43578.720472000001</v>
      </c>
      <c r="D126">
        <f t="shared" si="15"/>
        <v>9.5</v>
      </c>
      <c r="E126">
        <f t="shared" si="16"/>
        <v>10.5</v>
      </c>
      <c r="F126" s="1">
        <f t="shared" si="17"/>
        <v>29.806000000000001</v>
      </c>
      <c r="G126" s="1">
        <f t="shared" si="18"/>
        <v>5.5179999999999998</v>
      </c>
      <c r="H126">
        <f t="shared" si="19"/>
        <v>12.444000000000001</v>
      </c>
      <c r="I126">
        <f t="shared" si="20"/>
        <v>120.38</v>
      </c>
      <c r="J126" s="1">
        <f t="shared" si="21"/>
        <v>5.0430000000000001</v>
      </c>
      <c r="K126" s="1"/>
      <c r="M126">
        <v>10</v>
      </c>
      <c r="N126">
        <v>5.5183</v>
      </c>
      <c r="O126">
        <v>29.806000000000001</v>
      </c>
      <c r="P126">
        <v>23.505099999999999</v>
      </c>
      <c r="Q126" s="8">
        <v>5.0427999999999997</v>
      </c>
      <c r="R126">
        <v>0.12609999999999999</v>
      </c>
      <c r="S126">
        <v>1.0999999999999999E-2</v>
      </c>
      <c r="T126">
        <v>1466.41</v>
      </c>
      <c r="U126">
        <v>120.38200000000001</v>
      </c>
      <c r="V126">
        <v>12.444100000000001</v>
      </c>
      <c r="W126">
        <v>113.720472</v>
      </c>
      <c r="X126">
        <v>8.7075999999999993</v>
      </c>
      <c r="Y126">
        <v>10.095000000000001</v>
      </c>
    </row>
    <row r="127" spans="1:25" x14ac:dyDescent="0.25">
      <c r="A127" t="s">
        <v>38</v>
      </c>
      <c r="B127" t="s">
        <v>41</v>
      </c>
      <c r="C127" s="9">
        <f t="shared" si="14"/>
        <v>43578.720496000002</v>
      </c>
      <c r="D127">
        <f t="shared" si="15"/>
        <v>10.5</v>
      </c>
      <c r="E127">
        <f t="shared" si="16"/>
        <v>11.5</v>
      </c>
      <c r="F127" s="1">
        <f t="shared" si="17"/>
        <v>30.013000000000002</v>
      </c>
      <c r="G127" s="1">
        <f t="shared" si="18"/>
        <v>5.5990000000000002</v>
      </c>
      <c r="H127">
        <f t="shared" si="19"/>
        <v>11.526</v>
      </c>
      <c r="I127">
        <f t="shared" si="20"/>
        <v>111.87</v>
      </c>
      <c r="J127" s="1">
        <f t="shared" si="21"/>
        <v>5.0739999999999998</v>
      </c>
      <c r="K127" s="1"/>
      <c r="M127">
        <v>11</v>
      </c>
      <c r="N127">
        <v>5.5993000000000004</v>
      </c>
      <c r="O127">
        <v>30.012499999999999</v>
      </c>
      <c r="P127">
        <v>23.659300000000002</v>
      </c>
      <c r="Q127" s="8">
        <v>5.0740999999999996</v>
      </c>
      <c r="R127">
        <v>0.12609999999999999</v>
      </c>
      <c r="S127">
        <v>1.0999999999999999E-2</v>
      </c>
      <c r="T127">
        <v>1467.01</v>
      </c>
      <c r="U127">
        <v>111.871</v>
      </c>
      <c r="V127">
        <v>11.525700000000001</v>
      </c>
      <c r="W127">
        <v>113.720496</v>
      </c>
      <c r="X127">
        <v>8.0649999999999995</v>
      </c>
      <c r="Y127">
        <v>11.105</v>
      </c>
    </row>
    <row r="128" spans="1:25" x14ac:dyDescent="0.25">
      <c r="A128" t="s">
        <v>38</v>
      </c>
      <c r="B128" t="s">
        <v>41</v>
      </c>
      <c r="C128" s="9">
        <f t="shared" si="14"/>
        <v>43578.720522000003</v>
      </c>
      <c r="D128">
        <f t="shared" si="15"/>
        <v>11.5</v>
      </c>
      <c r="E128">
        <f t="shared" si="16"/>
        <v>12.5</v>
      </c>
      <c r="F128" s="1">
        <f t="shared" si="17"/>
        <v>30.355</v>
      </c>
      <c r="G128" s="1">
        <f t="shared" si="18"/>
        <v>5.5129999999999999</v>
      </c>
      <c r="H128">
        <f t="shared" si="19"/>
        <v>10.292</v>
      </c>
      <c r="I128">
        <f t="shared" si="20"/>
        <v>99.91</v>
      </c>
      <c r="J128" s="1">
        <f t="shared" si="21"/>
        <v>5.3239999999999998</v>
      </c>
      <c r="K128" s="1"/>
      <c r="M128">
        <v>12</v>
      </c>
      <c r="N128">
        <v>5.5130999999999997</v>
      </c>
      <c r="O128">
        <v>30.355399999999999</v>
      </c>
      <c r="P128">
        <v>23.939800000000002</v>
      </c>
      <c r="Q128" s="8">
        <v>5.3236999999999997</v>
      </c>
      <c r="R128">
        <v>0.126</v>
      </c>
      <c r="S128">
        <v>1.0999999999999999E-2</v>
      </c>
      <c r="T128">
        <v>1467.11</v>
      </c>
      <c r="U128">
        <v>99.914000000000001</v>
      </c>
      <c r="V128">
        <v>10.292299999999999</v>
      </c>
      <c r="W128">
        <v>113.720522</v>
      </c>
      <c r="X128">
        <v>7.2019000000000002</v>
      </c>
      <c r="Y128">
        <v>12.114000000000001</v>
      </c>
    </row>
    <row r="129" spans="1:25" x14ac:dyDescent="0.25">
      <c r="A129" t="s">
        <v>38</v>
      </c>
      <c r="B129" t="s">
        <v>41</v>
      </c>
      <c r="C129" s="9">
        <f t="shared" si="14"/>
        <v>43578.720547999998</v>
      </c>
      <c r="D129">
        <f t="shared" si="15"/>
        <v>12.5</v>
      </c>
      <c r="E129">
        <f t="shared" si="16"/>
        <v>13.5</v>
      </c>
      <c r="F129" s="1">
        <f t="shared" si="17"/>
        <v>30.620999999999999</v>
      </c>
      <c r="G129" s="1">
        <f t="shared" si="18"/>
        <v>5.6230000000000002</v>
      </c>
      <c r="H129">
        <f t="shared" si="19"/>
        <v>8.8450000000000006</v>
      </c>
      <c r="I129">
        <f t="shared" si="20"/>
        <v>86.24</v>
      </c>
      <c r="J129" s="1">
        <f t="shared" si="21"/>
        <v>4.5140000000000002</v>
      </c>
      <c r="K129" s="1"/>
      <c r="M129">
        <v>13</v>
      </c>
      <c r="N129">
        <v>5.6234000000000002</v>
      </c>
      <c r="O129">
        <v>30.620999999999999</v>
      </c>
      <c r="P129">
        <v>24.1374</v>
      </c>
      <c r="Q129" s="8">
        <v>4.5144000000000002</v>
      </c>
      <c r="R129">
        <v>0.1263</v>
      </c>
      <c r="S129">
        <v>1.2E-2</v>
      </c>
      <c r="T129">
        <v>1467.91</v>
      </c>
      <c r="U129">
        <v>86.242000000000004</v>
      </c>
      <c r="V129">
        <v>8.8445</v>
      </c>
      <c r="W129">
        <v>113.72054799999999</v>
      </c>
      <c r="X129">
        <v>6.1889000000000003</v>
      </c>
      <c r="Y129">
        <v>13.124000000000001</v>
      </c>
    </row>
    <row r="130" spans="1:25" x14ac:dyDescent="0.25">
      <c r="A130" t="s">
        <v>38</v>
      </c>
      <c r="B130" t="s">
        <v>41</v>
      </c>
      <c r="C130" s="9">
        <f t="shared" si="14"/>
        <v>43578.720570999998</v>
      </c>
      <c r="D130">
        <f t="shared" si="15"/>
        <v>13.5</v>
      </c>
      <c r="E130">
        <f t="shared" si="16"/>
        <v>14.5</v>
      </c>
      <c r="F130" s="1">
        <f t="shared" si="17"/>
        <v>31.024999999999999</v>
      </c>
      <c r="G130" s="1">
        <f t="shared" si="18"/>
        <v>5.6890000000000001</v>
      </c>
      <c r="H130">
        <f t="shared" si="19"/>
        <v>8.0969999999999995</v>
      </c>
      <c r="I130">
        <f t="shared" si="20"/>
        <v>79.290000000000006</v>
      </c>
      <c r="J130" s="1">
        <f t="shared" si="21"/>
        <v>3.6160000000000001</v>
      </c>
      <c r="K130" s="1"/>
      <c r="M130">
        <v>14</v>
      </c>
      <c r="N130">
        <v>5.6894</v>
      </c>
      <c r="O130">
        <v>31.0246</v>
      </c>
      <c r="P130">
        <v>24.448799999999999</v>
      </c>
      <c r="Q130" s="8">
        <v>3.6156999999999999</v>
      </c>
      <c r="R130">
        <v>0.12620000000000001</v>
      </c>
      <c r="S130">
        <v>1.2999999999999999E-2</v>
      </c>
      <c r="T130">
        <v>1468.71</v>
      </c>
      <c r="U130">
        <v>79.290999999999997</v>
      </c>
      <c r="V130">
        <v>8.0974000000000004</v>
      </c>
      <c r="W130">
        <v>113.72057100000001</v>
      </c>
      <c r="X130">
        <v>5.6661000000000001</v>
      </c>
      <c r="Y130">
        <v>14.132999999999999</v>
      </c>
    </row>
    <row r="131" spans="1:25" x14ac:dyDescent="0.25">
      <c r="A131" t="s">
        <v>38</v>
      </c>
      <c r="B131" t="s">
        <v>41</v>
      </c>
      <c r="C131" s="9">
        <f t="shared" si="14"/>
        <v>43578.720597</v>
      </c>
      <c r="D131">
        <f t="shared" si="15"/>
        <v>14.5</v>
      </c>
      <c r="E131">
        <f t="shared" si="16"/>
        <v>15.5</v>
      </c>
      <c r="F131" s="1">
        <f t="shared" si="17"/>
        <v>31.466000000000001</v>
      </c>
      <c r="G131" s="1">
        <f t="shared" si="18"/>
        <v>5.8259999999999996</v>
      </c>
      <c r="H131">
        <f t="shared" si="19"/>
        <v>7.5709999999999997</v>
      </c>
      <c r="I131">
        <f t="shared" si="20"/>
        <v>74.599999999999994</v>
      </c>
      <c r="J131" s="1">
        <f t="shared" si="21"/>
        <v>2.3940000000000001</v>
      </c>
      <c r="K131" s="1"/>
      <c r="M131">
        <v>15</v>
      </c>
      <c r="N131">
        <v>5.8259999999999996</v>
      </c>
      <c r="O131">
        <v>31.465900000000001</v>
      </c>
      <c r="P131">
        <v>24.781600000000001</v>
      </c>
      <c r="Q131" s="8">
        <v>2.3940000000000001</v>
      </c>
      <c r="R131">
        <v>0.12620000000000001</v>
      </c>
      <c r="S131">
        <v>1.4999999999999999E-2</v>
      </c>
      <c r="T131">
        <v>1469.83</v>
      </c>
      <c r="U131">
        <v>74.596999999999994</v>
      </c>
      <c r="V131">
        <v>7.5711000000000004</v>
      </c>
      <c r="W131">
        <v>113.720597</v>
      </c>
      <c r="X131">
        <v>5.2977999999999996</v>
      </c>
      <c r="Y131">
        <v>15.143000000000001</v>
      </c>
    </row>
    <row r="132" spans="1:25" x14ac:dyDescent="0.25">
      <c r="A132" t="s">
        <v>38</v>
      </c>
      <c r="B132" t="s">
        <v>41</v>
      </c>
      <c r="C132" s="9">
        <f t="shared" ref="C132:C195" si="22">DATE(2019,1,$W132)+($W132-FLOOR($W132,1))</f>
        <v>43578.720622000001</v>
      </c>
      <c r="D132">
        <f t="shared" si="15"/>
        <v>15.5</v>
      </c>
      <c r="E132">
        <f t="shared" si="16"/>
        <v>16.5</v>
      </c>
      <c r="F132" s="1">
        <f t="shared" si="17"/>
        <v>31.573</v>
      </c>
      <c r="G132" s="1">
        <f t="shared" si="18"/>
        <v>5.8970000000000002</v>
      </c>
      <c r="H132">
        <f t="shared" si="19"/>
        <v>7.3479999999999999</v>
      </c>
      <c r="I132">
        <f t="shared" si="20"/>
        <v>72.569999999999993</v>
      </c>
      <c r="J132" s="1">
        <f t="shared" si="21"/>
        <v>1.8340000000000001</v>
      </c>
      <c r="K132" s="1"/>
      <c r="M132">
        <v>16</v>
      </c>
      <c r="N132">
        <v>5.8971999999999998</v>
      </c>
      <c r="O132">
        <v>31.572500000000002</v>
      </c>
      <c r="P132">
        <v>24.857399999999998</v>
      </c>
      <c r="Q132" s="8">
        <v>1.8340000000000001</v>
      </c>
      <c r="R132">
        <v>0.12620000000000001</v>
      </c>
      <c r="S132">
        <v>1.4999999999999999E-2</v>
      </c>
      <c r="T132">
        <v>1470.27</v>
      </c>
      <c r="U132">
        <v>72.569999999999993</v>
      </c>
      <c r="V132">
        <v>7.3476999999999997</v>
      </c>
      <c r="W132">
        <v>113.72062200000001</v>
      </c>
      <c r="X132">
        <v>5.1414999999999997</v>
      </c>
      <c r="Y132">
        <v>16.152000000000001</v>
      </c>
    </row>
    <row r="133" spans="1:25" x14ac:dyDescent="0.25">
      <c r="A133" t="s">
        <v>38</v>
      </c>
      <c r="B133" t="s">
        <v>41</v>
      </c>
      <c r="C133" s="9">
        <f t="shared" si="22"/>
        <v>43578.720646000002</v>
      </c>
      <c r="D133">
        <f t="shared" ref="D133:D196" si="23">M133-0.5</f>
        <v>16.5</v>
      </c>
      <c r="E133">
        <f t="shared" ref="E133:E196" si="24">M133+0.5</f>
        <v>17.5</v>
      </c>
      <c r="F133" s="1">
        <f t="shared" ref="F133:F196" si="25">ROUND(O133,3)</f>
        <v>31.553999999999998</v>
      </c>
      <c r="G133" s="1">
        <f t="shared" ref="G133:G196" si="26">ROUND(N133,3)</f>
        <v>5.9359999999999999</v>
      </c>
      <c r="H133">
        <f t="shared" ref="H133:H196" si="27">ROUND(V133,3)</f>
        <v>7.0739999999999998</v>
      </c>
      <c r="I133">
        <f t="shared" ref="I133:I196" si="28">ROUND(U133,2)</f>
        <v>69.930000000000007</v>
      </c>
      <c r="J133" s="1">
        <f t="shared" ref="J133:J196" si="29">ROUND(Q133,3)</f>
        <v>3.2970000000000002</v>
      </c>
      <c r="K133" s="1"/>
      <c r="M133">
        <v>17</v>
      </c>
      <c r="N133">
        <v>5.9360999999999997</v>
      </c>
      <c r="O133">
        <v>31.553699999999999</v>
      </c>
      <c r="P133">
        <v>24.838000000000001</v>
      </c>
      <c r="Q133" s="8">
        <v>3.2972999999999999</v>
      </c>
      <c r="R133">
        <v>0.12620000000000001</v>
      </c>
      <c r="S133">
        <v>1.4E-2</v>
      </c>
      <c r="T133">
        <v>1470.42</v>
      </c>
      <c r="U133">
        <v>69.926000000000002</v>
      </c>
      <c r="V133">
        <v>7.0743999999999998</v>
      </c>
      <c r="W133">
        <v>113.720646</v>
      </c>
      <c r="X133">
        <v>4.9501999999999997</v>
      </c>
      <c r="Y133">
        <v>17.161999999999999</v>
      </c>
    </row>
    <row r="134" spans="1:25" x14ac:dyDescent="0.25">
      <c r="A134" t="s">
        <v>38</v>
      </c>
      <c r="B134" t="s">
        <v>41</v>
      </c>
      <c r="C134" s="9">
        <f t="shared" si="22"/>
        <v>43578.720672000003</v>
      </c>
      <c r="D134">
        <f t="shared" si="23"/>
        <v>17.5</v>
      </c>
      <c r="E134">
        <f t="shared" si="24"/>
        <v>18.5</v>
      </c>
      <c r="F134" s="1">
        <f t="shared" si="25"/>
        <v>31.687000000000001</v>
      </c>
      <c r="G134" s="1">
        <f t="shared" si="26"/>
        <v>6.04</v>
      </c>
      <c r="H134">
        <f t="shared" si="27"/>
        <v>6.8449999999999998</v>
      </c>
      <c r="I134">
        <f t="shared" si="28"/>
        <v>67.88</v>
      </c>
      <c r="J134" s="1">
        <f t="shared" si="29"/>
        <v>1.9319999999999999</v>
      </c>
      <c r="K134" s="1"/>
      <c r="M134">
        <v>18</v>
      </c>
      <c r="N134">
        <v>6.0396000000000001</v>
      </c>
      <c r="O134">
        <v>31.687000000000001</v>
      </c>
      <c r="P134">
        <v>24.930800000000001</v>
      </c>
      <c r="Q134" s="8">
        <v>1.9322999999999999</v>
      </c>
      <c r="R134">
        <v>0.1263</v>
      </c>
      <c r="S134">
        <v>1.4999999999999999E-2</v>
      </c>
      <c r="T134">
        <v>1471.02</v>
      </c>
      <c r="U134">
        <v>67.879000000000005</v>
      </c>
      <c r="V134">
        <v>6.8445</v>
      </c>
      <c r="W134">
        <v>113.72067199999999</v>
      </c>
      <c r="X134">
        <v>4.7893999999999997</v>
      </c>
      <c r="Y134">
        <v>18.172000000000001</v>
      </c>
    </row>
    <row r="135" spans="1:25" x14ac:dyDescent="0.25">
      <c r="A135" t="s">
        <v>38</v>
      </c>
      <c r="B135" t="s">
        <v>41</v>
      </c>
      <c r="C135" s="9">
        <f t="shared" si="22"/>
        <v>43578.720695999997</v>
      </c>
      <c r="D135">
        <f t="shared" si="23"/>
        <v>18.5</v>
      </c>
      <c r="E135">
        <f t="shared" si="24"/>
        <v>19.5</v>
      </c>
      <c r="F135" s="1">
        <f t="shared" si="25"/>
        <v>31.745000000000001</v>
      </c>
      <c r="G135" s="1">
        <f t="shared" si="26"/>
        <v>6.1230000000000002</v>
      </c>
      <c r="H135">
        <f t="shared" si="27"/>
        <v>6.7590000000000003</v>
      </c>
      <c r="I135">
        <f t="shared" si="28"/>
        <v>67.19</v>
      </c>
      <c r="J135" s="1">
        <f t="shared" si="29"/>
        <v>1.579</v>
      </c>
      <c r="K135" s="1"/>
      <c r="M135">
        <v>19</v>
      </c>
      <c r="N135">
        <v>6.1227</v>
      </c>
      <c r="O135">
        <v>31.745100000000001</v>
      </c>
      <c r="P135">
        <v>24.9666</v>
      </c>
      <c r="Q135" s="8">
        <v>1.5789</v>
      </c>
      <c r="R135">
        <v>0.12609999999999999</v>
      </c>
      <c r="S135">
        <v>1.4E-2</v>
      </c>
      <c r="T135">
        <v>1471.44</v>
      </c>
      <c r="U135">
        <v>67.188999999999993</v>
      </c>
      <c r="V135">
        <v>6.7591999999999999</v>
      </c>
      <c r="W135">
        <v>113.720696</v>
      </c>
      <c r="X135">
        <v>4.7297000000000002</v>
      </c>
      <c r="Y135">
        <v>19.181000000000001</v>
      </c>
    </row>
    <row r="136" spans="1:25" x14ac:dyDescent="0.25">
      <c r="A136" t="s">
        <v>38</v>
      </c>
      <c r="B136" t="s">
        <v>41</v>
      </c>
      <c r="C136" s="9">
        <f t="shared" si="22"/>
        <v>43578.720721999998</v>
      </c>
      <c r="D136">
        <f t="shared" si="23"/>
        <v>19.5</v>
      </c>
      <c r="E136">
        <f t="shared" si="24"/>
        <v>20.5</v>
      </c>
      <c r="F136" s="1">
        <f t="shared" si="25"/>
        <v>31.741</v>
      </c>
      <c r="G136" s="1">
        <f t="shared" si="26"/>
        <v>6.149</v>
      </c>
      <c r="H136">
        <f t="shared" si="27"/>
        <v>6.61</v>
      </c>
      <c r="I136">
        <f t="shared" si="28"/>
        <v>65.739999999999995</v>
      </c>
      <c r="J136" s="1">
        <f t="shared" si="29"/>
        <v>0.97599999999999998</v>
      </c>
      <c r="K136" s="1"/>
      <c r="M136">
        <v>20</v>
      </c>
      <c r="N136">
        <v>6.1485000000000003</v>
      </c>
      <c r="O136">
        <v>31.7409</v>
      </c>
      <c r="P136">
        <v>24.9602</v>
      </c>
      <c r="Q136" s="8">
        <v>0.97577999999999998</v>
      </c>
      <c r="R136">
        <v>0.12570000000000001</v>
      </c>
      <c r="S136">
        <v>1.4E-2</v>
      </c>
      <c r="T136">
        <v>1471.55</v>
      </c>
      <c r="U136">
        <v>65.744</v>
      </c>
      <c r="V136">
        <v>6.6101000000000001</v>
      </c>
      <c r="W136">
        <v>113.72072199999999</v>
      </c>
      <c r="X136">
        <v>4.6253000000000002</v>
      </c>
      <c r="Y136">
        <v>20.190999999999999</v>
      </c>
    </row>
    <row r="137" spans="1:25" x14ac:dyDescent="0.25">
      <c r="A137" t="s">
        <v>38</v>
      </c>
      <c r="B137" t="s">
        <v>41</v>
      </c>
      <c r="C137" s="9">
        <f t="shared" si="22"/>
        <v>43578.720746999999</v>
      </c>
      <c r="D137">
        <f t="shared" si="23"/>
        <v>20.5</v>
      </c>
      <c r="E137">
        <f t="shared" si="24"/>
        <v>21.5</v>
      </c>
      <c r="F137" s="1">
        <f t="shared" si="25"/>
        <v>31.867999999999999</v>
      </c>
      <c r="G137" s="1">
        <f t="shared" si="26"/>
        <v>6.2130000000000001</v>
      </c>
      <c r="H137">
        <f t="shared" si="27"/>
        <v>6.3390000000000004</v>
      </c>
      <c r="I137">
        <f t="shared" si="28"/>
        <v>63.2</v>
      </c>
      <c r="J137" s="1">
        <f t="shared" si="29"/>
        <v>0.90100000000000002</v>
      </c>
      <c r="K137" s="1"/>
      <c r="M137">
        <v>21</v>
      </c>
      <c r="N137">
        <v>6.2130000000000001</v>
      </c>
      <c r="O137">
        <v>31.867799999999999</v>
      </c>
      <c r="P137">
        <v>25.052399999999999</v>
      </c>
      <c r="Q137" s="8">
        <v>0.90093999999999996</v>
      </c>
      <c r="R137">
        <v>0.12609999999999999</v>
      </c>
      <c r="S137">
        <v>1.4999999999999999E-2</v>
      </c>
      <c r="T137">
        <v>1471.99</v>
      </c>
      <c r="U137">
        <v>63.198</v>
      </c>
      <c r="V137">
        <v>6.3391000000000002</v>
      </c>
      <c r="W137">
        <v>113.720747</v>
      </c>
      <c r="X137">
        <v>4.4356999999999998</v>
      </c>
      <c r="Y137">
        <v>21.2</v>
      </c>
    </row>
    <row r="138" spans="1:25" x14ac:dyDescent="0.25">
      <c r="A138" t="s">
        <v>38</v>
      </c>
      <c r="B138" t="s">
        <v>41</v>
      </c>
      <c r="C138" s="9">
        <f t="shared" si="22"/>
        <v>43578.720773000001</v>
      </c>
      <c r="D138">
        <f t="shared" si="23"/>
        <v>21.5</v>
      </c>
      <c r="E138">
        <f t="shared" si="24"/>
        <v>22.5</v>
      </c>
      <c r="F138" s="1">
        <f t="shared" si="25"/>
        <v>31.96</v>
      </c>
      <c r="G138" s="1">
        <f t="shared" si="26"/>
        <v>6.2809999999999997</v>
      </c>
      <c r="H138">
        <f t="shared" si="27"/>
        <v>6.1909999999999998</v>
      </c>
      <c r="I138">
        <f t="shared" si="28"/>
        <v>61.85</v>
      </c>
      <c r="J138" s="1">
        <f t="shared" si="29"/>
        <v>1.1399999999999999</v>
      </c>
      <c r="K138" s="1"/>
      <c r="M138">
        <v>22</v>
      </c>
      <c r="N138">
        <v>6.2808000000000002</v>
      </c>
      <c r="O138">
        <v>31.9604</v>
      </c>
      <c r="P138">
        <v>25.117100000000001</v>
      </c>
      <c r="Q138" s="8">
        <v>1.1399999999999999</v>
      </c>
      <c r="R138">
        <v>0.12609999999999999</v>
      </c>
      <c r="S138">
        <v>1.4999999999999999E-2</v>
      </c>
      <c r="T138">
        <v>1472.39</v>
      </c>
      <c r="U138">
        <v>61.851999999999997</v>
      </c>
      <c r="V138">
        <v>6.1905000000000001</v>
      </c>
      <c r="W138">
        <v>113.72077299999999</v>
      </c>
      <c r="X138">
        <v>4.3316999999999997</v>
      </c>
      <c r="Y138">
        <v>22.21</v>
      </c>
    </row>
    <row r="139" spans="1:25" x14ac:dyDescent="0.25">
      <c r="A139" t="s">
        <v>38</v>
      </c>
      <c r="B139" t="s">
        <v>41</v>
      </c>
      <c r="C139" s="9">
        <f t="shared" si="22"/>
        <v>43578.720798000002</v>
      </c>
      <c r="D139">
        <f t="shared" si="23"/>
        <v>22.5</v>
      </c>
      <c r="E139">
        <f t="shared" si="24"/>
        <v>23.5</v>
      </c>
      <c r="F139" s="1">
        <f t="shared" si="25"/>
        <v>32.033000000000001</v>
      </c>
      <c r="G139" s="1">
        <f t="shared" si="26"/>
        <v>6.3479999999999999</v>
      </c>
      <c r="H139">
        <f t="shared" si="27"/>
        <v>6.077</v>
      </c>
      <c r="I139">
        <f t="shared" si="28"/>
        <v>60.84</v>
      </c>
      <c r="J139" s="1">
        <f t="shared" si="29"/>
        <v>0.95399999999999996</v>
      </c>
      <c r="K139" s="1"/>
      <c r="M139">
        <v>23</v>
      </c>
      <c r="N139">
        <v>6.3480999999999996</v>
      </c>
      <c r="O139">
        <v>32.0334</v>
      </c>
      <c r="P139">
        <v>25.1663</v>
      </c>
      <c r="Q139" s="8">
        <v>0.95442000000000005</v>
      </c>
      <c r="R139">
        <v>0.12620000000000001</v>
      </c>
      <c r="S139">
        <v>1.4999999999999999E-2</v>
      </c>
      <c r="T139">
        <v>1472.76</v>
      </c>
      <c r="U139">
        <v>60.841000000000001</v>
      </c>
      <c r="V139">
        <v>6.0768000000000004</v>
      </c>
      <c r="W139">
        <v>113.720798</v>
      </c>
      <c r="X139">
        <v>4.2522000000000002</v>
      </c>
      <c r="Y139">
        <v>23.22</v>
      </c>
    </row>
    <row r="140" spans="1:25" x14ac:dyDescent="0.25">
      <c r="A140" t="s">
        <v>38</v>
      </c>
      <c r="B140" t="s">
        <v>41</v>
      </c>
      <c r="C140" s="9">
        <f t="shared" si="22"/>
        <v>43578.720824000004</v>
      </c>
      <c r="D140">
        <f t="shared" si="23"/>
        <v>23.5</v>
      </c>
      <c r="E140">
        <f t="shared" si="24"/>
        <v>24.5</v>
      </c>
      <c r="F140" s="1">
        <f t="shared" si="25"/>
        <v>32.091000000000001</v>
      </c>
      <c r="G140" s="1">
        <f t="shared" si="26"/>
        <v>6.343</v>
      </c>
      <c r="H140">
        <f t="shared" si="27"/>
        <v>5.9249999999999998</v>
      </c>
      <c r="I140">
        <f t="shared" si="28"/>
        <v>59.34</v>
      </c>
      <c r="J140" s="1">
        <f t="shared" si="29"/>
        <v>0.73399999999999999</v>
      </c>
      <c r="K140" s="1"/>
      <c r="M140">
        <v>24</v>
      </c>
      <c r="N140">
        <v>6.343</v>
      </c>
      <c r="O140">
        <v>32.090600000000002</v>
      </c>
      <c r="P140">
        <v>25.2121</v>
      </c>
      <c r="Q140" s="8">
        <v>0.7339</v>
      </c>
      <c r="R140">
        <v>0.12609999999999999</v>
      </c>
      <c r="S140">
        <v>1.4999999999999999E-2</v>
      </c>
      <c r="T140">
        <v>1472.83</v>
      </c>
      <c r="U140">
        <v>59.337000000000003</v>
      </c>
      <c r="V140">
        <v>5.9249999999999998</v>
      </c>
      <c r="W140">
        <v>113.72082399999999</v>
      </c>
      <c r="X140">
        <v>4.1459999999999999</v>
      </c>
      <c r="Y140">
        <v>24.228999999999999</v>
      </c>
    </row>
    <row r="141" spans="1:25" x14ac:dyDescent="0.25">
      <c r="A141" t="s">
        <v>38</v>
      </c>
      <c r="B141" t="s">
        <v>41</v>
      </c>
      <c r="C141" s="9">
        <f t="shared" si="22"/>
        <v>43578.720849999998</v>
      </c>
      <c r="D141">
        <f t="shared" si="23"/>
        <v>24.5</v>
      </c>
      <c r="E141">
        <f t="shared" si="24"/>
        <v>25.5</v>
      </c>
      <c r="F141" s="1">
        <f t="shared" si="25"/>
        <v>32.139000000000003</v>
      </c>
      <c r="G141" s="1">
        <f t="shared" si="26"/>
        <v>6.2939999999999996</v>
      </c>
      <c r="H141">
        <f t="shared" si="27"/>
        <v>5.7859999999999996</v>
      </c>
      <c r="I141">
        <f t="shared" si="28"/>
        <v>57.9</v>
      </c>
      <c r="J141" s="1">
        <f t="shared" si="29"/>
        <v>0.64600000000000002</v>
      </c>
      <c r="K141" s="1"/>
      <c r="M141">
        <v>25</v>
      </c>
      <c r="N141">
        <v>6.2938000000000001</v>
      </c>
      <c r="O141">
        <v>32.139099999999999</v>
      </c>
      <c r="P141">
        <v>25.256499999999999</v>
      </c>
      <c r="Q141" s="8">
        <v>0.64637999999999995</v>
      </c>
      <c r="R141">
        <v>0.12620000000000001</v>
      </c>
      <c r="S141">
        <v>1.4999999999999999E-2</v>
      </c>
      <c r="T141">
        <v>1472.72</v>
      </c>
      <c r="U141">
        <v>57.895000000000003</v>
      </c>
      <c r="V141">
        <v>5.7858000000000001</v>
      </c>
      <c r="W141">
        <v>113.72085</v>
      </c>
      <c r="X141">
        <v>4.0486000000000004</v>
      </c>
      <c r="Y141">
        <v>25.239000000000001</v>
      </c>
    </row>
    <row r="142" spans="1:25" x14ac:dyDescent="0.25">
      <c r="A142" t="s">
        <v>38</v>
      </c>
      <c r="B142" t="s">
        <v>41</v>
      </c>
      <c r="C142" s="9">
        <f t="shared" si="22"/>
        <v>43578.720877</v>
      </c>
      <c r="D142">
        <f t="shared" si="23"/>
        <v>25.5</v>
      </c>
      <c r="E142">
        <f t="shared" si="24"/>
        <v>26.5</v>
      </c>
      <c r="F142" s="1">
        <f t="shared" si="25"/>
        <v>32.180999999999997</v>
      </c>
      <c r="G142" s="1">
        <f t="shared" si="26"/>
        <v>6.28</v>
      </c>
      <c r="H142">
        <f t="shared" si="27"/>
        <v>5.7290000000000001</v>
      </c>
      <c r="I142">
        <f t="shared" si="28"/>
        <v>57.32</v>
      </c>
      <c r="J142" s="1">
        <f t="shared" si="29"/>
        <v>0.753</v>
      </c>
      <c r="K142" s="1"/>
      <c r="M142">
        <v>26</v>
      </c>
      <c r="N142">
        <v>6.2804000000000002</v>
      </c>
      <c r="O142">
        <v>32.181399999999996</v>
      </c>
      <c r="P142">
        <v>25.291499999999999</v>
      </c>
      <c r="Q142" s="8">
        <v>0.75258999999999998</v>
      </c>
      <c r="R142">
        <v>0.12620000000000001</v>
      </c>
      <c r="S142">
        <v>1.4999999999999999E-2</v>
      </c>
      <c r="T142">
        <v>1472.73</v>
      </c>
      <c r="U142">
        <v>57.32</v>
      </c>
      <c r="V142">
        <v>5.7285000000000004</v>
      </c>
      <c r="W142">
        <v>113.720877</v>
      </c>
      <c r="X142">
        <v>4.0084999999999997</v>
      </c>
      <c r="Y142">
        <v>26.248000000000001</v>
      </c>
    </row>
    <row r="143" spans="1:25" x14ac:dyDescent="0.25">
      <c r="A143" t="s">
        <v>38</v>
      </c>
      <c r="B143" t="s">
        <v>41</v>
      </c>
      <c r="C143" s="9">
        <f t="shared" si="22"/>
        <v>43578.720903000001</v>
      </c>
      <c r="D143">
        <f t="shared" si="23"/>
        <v>26.5</v>
      </c>
      <c r="E143">
        <f t="shared" si="24"/>
        <v>27.5</v>
      </c>
      <c r="F143" s="1">
        <f t="shared" si="25"/>
        <v>32.21</v>
      </c>
      <c r="G143" s="1">
        <f t="shared" si="26"/>
        <v>6.2759999999999998</v>
      </c>
      <c r="H143">
        <f t="shared" si="27"/>
        <v>5.8140000000000001</v>
      </c>
      <c r="I143">
        <f t="shared" si="28"/>
        <v>58.18</v>
      </c>
      <c r="J143" s="1">
        <f t="shared" si="29"/>
        <v>0.91500000000000004</v>
      </c>
      <c r="K143" s="1"/>
      <c r="M143">
        <v>27</v>
      </c>
      <c r="N143">
        <v>6.2758000000000003</v>
      </c>
      <c r="O143">
        <v>32.209899999999998</v>
      </c>
      <c r="P143">
        <v>25.314499999999999</v>
      </c>
      <c r="Q143" s="8">
        <v>0.91537000000000002</v>
      </c>
      <c r="R143">
        <v>0.12620000000000001</v>
      </c>
      <c r="S143">
        <v>1.6E-2</v>
      </c>
      <c r="T143">
        <v>1472.77</v>
      </c>
      <c r="U143">
        <v>58.177</v>
      </c>
      <c r="V143">
        <v>5.8136999999999999</v>
      </c>
      <c r="W143">
        <v>113.72090300000001</v>
      </c>
      <c r="X143">
        <v>4.0681000000000003</v>
      </c>
      <c r="Y143">
        <v>27.257999999999999</v>
      </c>
    </row>
    <row r="144" spans="1:25" x14ac:dyDescent="0.25">
      <c r="A144" t="s">
        <v>38</v>
      </c>
      <c r="B144" t="s">
        <v>41</v>
      </c>
      <c r="C144" s="9">
        <f t="shared" si="22"/>
        <v>43578.720931000003</v>
      </c>
      <c r="D144">
        <f t="shared" si="23"/>
        <v>27.5</v>
      </c>
      <c r="E144">
        <f t="shared" si="24"/>
        <v>28.5</v>
      </c>
      <c r="F144" s="1">
        <f t="shared" si="25"/>
        <v>32.252000000000002</v>
      </c>
      <c r="G144" s="1">
        <f t="shared" si="26"/>
        <v>6.2949999999999999</v>
      </c>
      <c r="H144">
        <f t="shared" si="27"/>
        <v>5.9050000000000002</v>
      </c>
      <c r="I144">
        <f t="shared" si="28"/>
        <v>59.14</v>
      </c>
      <c r="J144" s="1">
        <f t="shared" si="29"/>
        <v>0.628</v>
      </c>
      <c r="K144" s="1"/>
      <c r="M144">
        <v>28</v>
      </c>
      <c r="N144">
        <v>6.2953999999999999</v>
      </c>
      <c r="O144">
        <v>32.252400000000002</v>
      </c>
      <c r="P144">
        <v>25.345700000000001</v>
      </c>
      <c r="Q144" s="8">
        <v>0.62817999999999996</v>
      </c>
      <c r="R144">
        <v>0.1263</v>
      </c>
      <c r="S144">
        <v>1.6E-2</v>
      </c>
      <c r="T144">
        <v>1472.91</v>
      </c>
      <c r="U144">
        <v>59.136000000000003</v>
      </c>
      <c r="V144">
        <v>5.9051999999999998</v>
      </c>
      <c r="W144">
        <v>113.72093099999999</v>
      </c>
      <c r="X144">
        <v>4.1321000000000003</v>
      </c>
      <c r="Y144">
        <v>28.266999999999999</v>
      </c>
    </row>
    <row r="145" spans="1:25" x14ac:dyDescent="0.25">
      <c r="A145" t="s">
        <v>38</v>
      </c>
      <c r="B145" t="s">
        <v>41</v>
      </c>
      <c r="C145" s="9">
        <f t="shared" si="22"/>
        <v>43578.720954999997</v>
      </c>
      <c r="D145">
        <f t="shared" si="23"/>
        <v>28.5</v>
      </c>
      <c r="E145">
        <f t="shared" si="24"/>
        <v>29.5</v>
      </c>
      <c r="F145" s="1">
        <f t="shared" si="25"/>
        <v>32.298000000000002</v>
      </c>
      <c r="G145" s="1">
        <f t="shared" si="26"/>
        <v>6.3120000000000003</v>
      </c>
      <c r="H145">
        <f t="shared" si="27"/>
        <v>5.9409999999999998</v>
      </c>
      <c r="I145">
        <f t="shared" si="28"/>
        <v>59.54</v>
      </c>
      <c r="J145" s="1">
        <f t="shared" si="29"/>
        <v>0.72899999999999998</v>
      </c>
      <c r="K145" s="1"/>
      <c r="M145">
        <v>29</v>
      </c>
      <c r="N145">
        <v>6.3121</v>
      </c>
      <c r="O145">
        <v>32.297499999999999</v>
      </c>
      <c r="P145">
        <v>25.379100000000001</v>
      </c>
      <c r="Q145" s="8">
        <v>0.72941</v>
      </c>
      <c r="R145">
        <v>0.1263</v>
      </c>
      <c r="S145">
        <v>1.6E-2</v>
      </c>
      <c r="T145">
        <v>1473.05</v>
      </c>
      <c r="U145">
        <v>59.54</v>
      </c>
      <c r="V145">
        <v>5.9413999999999998</v>
      </c>
      <c r="W145">
        <v>113.720955</v>
      </c>
      <c r="X145">
        <v>4.1574</v>
      </c>
      <c r="Y145">
        <v>29.277000000000001</v>
      </c>
    </row>
    <row r="146" spans="1:25" x14ac:dyDescent="0.25">
      <c r="A146" t="s">
        <v>38</v>
      </c>
      <c r="B146" t="s">
        <v>41</v>
      </c>
      <c r="C146" s="9">
        <f t="shared" si="22"/>
        <v>43578.720981999999</v>
      </c>
      <c r="D146">
        <f t="shared" si="23"/>
        <v>29.5</v>
      </c>
      <c r="E146">
        <f t="shared" si="24"/>
        <v>30.5</v>
      </c>
      <c r="F146" s="1">
        <f t="shared" si="25"/>
        <v>32.344999999999999</v>
      </c>
      <c r="G146" s="1">
        <f t="shared" si="26"/>
        <v>6.335</v>
      </c>
      <c r="H146">
        <f t="shared" si="27"/>
        <v>5.95</v>
      </c>
      <c r="I146">
        <f t="shared" si="28"/>
        <v>59.67</v>
      </c>
      <c r="J146" s="1">
        <f t="shared" si="29"/>
        <v>0.70699999999999996</v>
      </c>
      <c r="K146" s="1"/>
      <c r="M146">
        <v>30</v>
      </c>
      <c r="N146">
        <v>6.3349000000000002</v>
      </c>
      <c r="O146">
        <v>32.345100000000002</v>
      </c>
      <c r="P146">
        <v>25.413799999999998</v>
      </c>
      <c r="Q146" s="8">
        <v>0.70696000000000003</v>
      </c>
      <c r="R146">
        <v>0.1263</v>
      </c>
      <c r="S146">
        <v>1.6E-2</v>
      </c>
      <c r="T146">
        <v>1473.22</v>
      </c>
      <c r="U146">
        <v>59.673000000000002</v>
      </c>
      <c r="V146">
        <v>5.9496000000000002</v>
      </c>
      <c r="W146">
        <v>113.72098200000001</v>
      </c>
      <c r="X146">
        <v>4.1631999999999998</v>
      </c>
      <c r="Y146">
        <v>30.286999999999999</v>
      </c>
    </row>
    <row r="147" spans="1:25" x14ac:dyDescent="0.25">
      <c r="A147" t="s">
        <v>38</v>
      </c>
      <c r="B147" t="s">
        <v>41</v>
      </c>
      <c r="C147" s="9">
        <f t="shared" si="22"/>
        <v>43578.721007</v>
      </c>
      <c r="D147">
        <f t="shared" si="23"/>
        <v>30.5</v>
      </c>
      <c r="E147">
        <f t="shared" si="24"/>
        <v>31.5</v>
      </c>
      <c r="F147" s="1">
        <f t="shared" si="25"/>
        <v>32.381999999999998</v>
      </c>
      <c r="G147" s="1">
        <f t="shared" si="26"/>
        <v>6.3689999999999998</v>
      </c>
      <c r="H147">
        <f t="shared" si="27"/>
        <v>5.9539999999999997</v>
      </c>
      <c r="I147">
        <f t="shared" si="28"/>
        <v>59.78</v>
      </c>
      <c r="J147" s="1">
        <f t="shared" si="29"/>
        <v>1.2270000000000001</v>
      </c>
      <c r="K147" s="1"/>
      <c r="M147">
        <v>31</v>
      </c>
      <c r="N147">
        <v>6.3689</v>
      </c>
      <c r="O147">
        <v>32.381900000000002</v>
      </c>
      <c r="P147">
        <v>25.438600000000001</v>
      </c>
      <c r="Q147" s="8">
        <v>1.2271000000000001</v>
      </c>
      <c r="R147">
        <v>0.1263</v>
      </c>
      <c r="S147">
        <v>1.6E-2</v>
      </c>
      <c r="T147">
        <v>1473.42</v>
      </c>
      <c r="U147">
        <v>59.774999999999999</v>
      </c>
      <c r="V147">
        <v>5.9537000000000004</v>
      </c>
      <c r="W147">
        <v>113.721007</v>
      </c>
      <c r="X147">
        <v>4.1660000000000004</v>
      </c>
      <c r="Y147">
        <v>31.295999999999999</v>
      </c>
    </row>
    <row r="148" spans="1:25" x14ac:dyDescent="0.25">
      <c r="A148" t="s">
        <v>38</v>
      </c>
      <c r="B148" t="s">
        <v>41</v>
      </c>
      <c r="C148" s="9">
        <f t="shared" si="22"/>
        <v>43578.721031000001</v>
      </c>
      <c r="D148">
        <f t="shared" si="23"/>
        <v>31.5</v>
      </c>
      <c r="E148">
        <f t="shared" si="24"/>
        <v>32.5</v>
      </c>
      <c r="F148" s="1">
        <f t="shared" si="25"/>
        <v>32.445999999999998</v>
      </c>
      <c r="G148" s="1">
        <f t="shared" si="26"/>
        <v>6.44</v>
      </c>
      <c r="H148">
        <f t="shared" si="27"/>
        <v>5.9450000000000003</v>
      </c>
      <c r="I148">
        <f t="shared" si="28"/>
        <v>59.81</v>
      </c>
      <c r="J148" s="1">
        <f t="shared" si="29"/>
        <v>1.2190000000000001</v>
      </c>
      <c r="K148" s="1"/>
      <c r="M148">
        <v>32</v>
      </c>
      <c r="N148">
        <v>6.4401000000000002</v>
      </c>
      <c r="O148">
        <v>32.445500000000003</v>
      </c>
      <c r="P148">
        <v>25.479700000000001</v>
      </c>
      <c r="Q148" s="8">
        <v>1.2188000000000001</v>
      </c>
      <c r="R148">
        <v>0.12620000000000001</v>
      </c>
      <c r="S148">
        <v>1.6E-2</v>
      </c>
      <c r="T148">
        <v>1473.79</v>
      </c>
      <c r="U148">
        <v>59.808999999999997</v>
      </c>
      <c r="V148">
        <v>5.9446000000000003</v>
      </c>
      <c r="W148">
        <v>113.721031</v>
      </c>
      <c r="X148">
        <v>4.1597</v>
      </c>
      <c r="Y148">
        <v>32.305999999999997</v>
      </c>
    </row>
    <row r="149" spans="1:25" x14ac:dyDescent="0.25">
      <c r="A149" t="s">
        <v>38</v>
      </c>
      <c r="B149" t="s">
        <v>41</v>
      </c>
      <c r="C149" s="9">
        <f t="shared" si="22"/>
        <v>43578.721058000003</v>
      </c>
      <c r="D149">
        <f t="shared" si="23"/>
        <v>32.5</v>
      </c>
      <c r="E149">
        <f t="shared" si="24"/>
        <v>33.5</v>
      </c>
      <c r="F149" s="1">
        <f t="shared" si="25"/>
        <v>32.475999999999999</v>
      </c>
      <c r="G149" s="1">
        <f t="shared" si="26"/>
        <v>6.4909999999999997</v>
      </c>
      <c r="H149">
        <f t="shared" si="27"/>
        <v>5.9080000000000004</v>
      </c>
      <c r="I149">
        <f t="shared" si="28"/>
        <v>59.52</v>
      </c>
      <c r="J149" s="1">
        <f t="shared" si="29"/>
        <v>1.0229999999999999</v>
      </c>
      <c r="K149" s="1"/>
      <c r="M149">
        <v>33</v>
      </c>
      <c r="N149">
        <v>6.4908999999999999</v>
      </c>
      <c r="O149">
        <v>32.476100000000002</v>
      </c>
      <c r="P149">
        <v>25.497499999999999</v>
      </c>
      <c r="Q149" s="8">
        <v>1.0233000000000001</v>
      </c>
      <c r="R149">
        <v>0.1263</v>
      </c>
      <c r="S149">
        <v>1.6E-2</v>
      </c>
      <c r="T149">
        <v>1474.05</v>
      </c>
      <c r="U149">
        <v>59.521000000000001</v>
      </c>
      <c r="V149">
        <v>5.9078999999999997</v>
      </c>
      <c r="W149">
        <v>113.721058</v>
      </c>
      <c r="X149">
        <v>4.1340000000000003</v>
      </c>
      <c r="Y149">
        <v>33.316000000000003</v>
      </c>
    </row>
    <row r="150" spans="1:25" x14ac:dyDescent="0.25">
      <c r="A150" t="s">
        <v>38</v>
      </c>
      <c r="B150" t="s">
        <v>41</v>
      </c>
      <c r="C150" s="9">
        <f t="shared" si="22"/>
        <v>43578.721081999996</v>
      </c>
      <c r="D150">
        <f t="shared" si="23"/>
        <v>33.5</v>
      </c>
      <c r="E150">
        <f t="shared" si="24"/>
        <v>34.5</v>
      </c>
      <c r="F150" s="1">
        <f t="shared" si="25"/>
        <v>32.53</v>
      </c>
      <c r="G150" s="1">
        <f t="shared" si="26"/>
        <v>6.5529999999999999</v>
      </c>
      <c r="H150">
        <f t="shared" si="27"/>
        <v>5.8250000000000002</v>
      </c>
      <c r="I150">
        <f t="shared" si="28"/>
        <v>58.79</v>
      </c>
      <c r="J150" s="1">
        <f t="shared" si="29"/>
        <v>0.442</v>
      </c>
      <c r="K150" s="1"/>
      <c r="M150">
        <v>34</v>
      </c>
      <c r="N150">
        <v>6.5526999999999997</v>
      </c>
      <c r="O150">
        <v>32.529600000000002</v>
      </c>
      <c r="P150">
        <v>25.531700000000001</v>
      </c>
      <c r="Q150" s="8">
        <v>0.44185999999999998</v>
      </c>
      <c r="R150">
        <v>0.12620000000000001</v>
      </c>
      <c r="S150">
        <v>1.7000000000000001E-2</v>
      </c>
      <c r="T150">
        <v>1474.38</v>
      </c>
      <c r="U150">
        <v>58.79</v>
      </c>
      <c r="V150">
        <v>5.8249000000000004</v>
      </c>
      <c r="W150">
        <v>113.721082</v>
      </c>
      <c r="X150">
        <v>4.0758999999999999</v>
      </c>
      <c r="Y150">
        <v>34.325000000000003</v>
      </c>
    </row>
    <row r="151" spans="1:25" x14ac:dyDescent="0.25">
      <c r="A151" t="s">
        <v>38</v>
      </c>
      <c r="B151" t="s">
        <v>41</v>
      </c>
      <c r="C151" s="9">
        <f t="shared" si="22"/>
        <v>43578.721108999998</v>
      </c>
      <c r="D151">
        <f t="shared" si="23"/>
        <v>34.5</v>
      </c>
      <c r="E151">
        <f t="shared" si="24"/>
        <v>35.5</v>
      </c>
      <c r="F151" s="1">
        <f t="shared" si="25"/>
        <v>32.582999999999998</v>
      </c>
      <c r="G151" s="1">
        <f t="shared" si="26"/>
        <v>6.6189999999999998</v>
      </c>
      <c r="H151">
        <f t="shared" si="27"/>
        <v>5.75</v>
      </c>
      <c r="I151">
        <f t="shared" si="28"/>
        <v>58.15</v>
      </c>
      <c r="J151" s="1">
        <f t="shared" si="29"/>
        <v>0.59</v>
      </c>
      <c r="K151" s="1"/>
      <c r="M151">
        <v>35</v>
      </c>
      <c r="N151">
        <v>6.6189999999999998</v>
      </c>
      <c r="O151">
        <v>32.583300000000001</v>
      </c>
      <c r="P151">
        <v>25.5655</v>
      </c>
      <c r="Q151" s="8">
        <v>0.59048999999999996</v>
      </c>
      <c r="R151">
        <v>0.1263</v>
      </c>
      <c r="S151">
        <v>1.7000000000000001E-2</v>
      </c>
      <c r="T151">
        <v>1474.72</v>
      </c>
      <c r="U151">
        <v>58.145000000000003</v>
      </c>
      <c r="V151">
        <v>5.7500999999999998</v>
      </c>
      <c r="W151">
        <v>113.721109</v>
      </c>
      <c r="X151">
        <v>4.0236000000000001</v>
      </c>
      <c r="Y151">
        <v>35.335000000000001</v>
      </c>
    </row>
    <row r="152" spans="1:25" x14ac:dyDescent="0.25">
      <c r="A152" t="s">
        <v>38</v>
      </c>
      <c r="B152" t="s">
        <v>41</v>
      </c>
      <c r="C152" s="9">
        <f t="shared" si="22"/>
        <v>43578.721132999999</v>
      </c>
      <c r="D152">
        <f t="shared" si="23"/>
        <v>35.5</v>
      </c>
      <c r="E152">
        <f t="shared" si="24"/>
        <v>36.5</v>
      </c>
      <c r="F152" s="1">
        <f t="shared" si="25"/>
        <v>32.652000000000001</v>
      </c>
      <c r="G152" s="1">
        <f t="shared" si="26"/>
        <v>6.6929999999999996</v>
      </c>
      <c r="H152">
        <f t="shared" si="27"/>
        <v>5.6630000000000003</v>
      </c>
      <c r="I152">
        <f t="shared" si="28"/>
        <v>57.38</v>
      </c>
      <c r="J152" s="1">
        <f t="shared" si="29"/>
        <v>1.5009999999999999</v>
      </c>
      <c r="K152" s="1"/>
      <c r="M152">
        <v>36</v>
      </c>
      <c r="N152">
        <v>6.6933999999999996</v>
      </c>
      <c r="O152">
        <v>32.652000000000001</v>
      </c>
      <c r="P152">
        <v>25.61</v>
      </c>
      <c r="Q152" s="8">
        <v>1.5013000000000001</v>
      </c>
      <c r="R152">
        <v>0.1263</v>
      </c>
      <c r="S152">
        <v>1.6E-2</v>
      </c>
      <c r="T152">
        <v>1475.12</v>
      </c>
      <c r="U152">
        <v>57.384</v>
      </c>
      <c r="V152">
        <v>5.6624999999999996</v>
      </c>
      <c r="W152">
        <v>113.72113299999999</v>
      </c>
      <c r="X152">
        <v>3.9622999999999999</v>
      </c>
      <c r="Y152">
        <v>36.344999999999999</v>
      </c>
    </row>
    <row r="153" spans="1:25" x14ac:dyDescent="0.25">
      <c r="A153" t="s">
        <v>38</v>
      </c>
      <c r="B153" t="s">
        <v>41</v>
      </c>
      <c r="C153" s="9">
        <f t="shared" si="22"/>
        <v>43578.721159000001</v>
      </c>
      <c r="D153">
        <f t="shared" si="23"/>
        <v>36.5</v>
      </c>
      <c r="E153">
        <f t="shared" si="24"/>
        <v>37.5</v>
      </c>
      <c r="F153" s="1">
        <f t="shared" si="25"/>
        <v>32.692999999999998</v>
      </c>
      <c r="G153" s="1">
        <f t="shared" si="26"/>
        <v>6.742</v>
      </c>
      <c r="H153">
        <f t="shared" si="27"/>
        <v>5.6059999999999999</v>
      </c>
      <c r="I153">
        <f t="shared" si="28"/>
        <v>56.89</v>
      </c>
      <c r="J153" s="1">
        <f t="shared" si="29"/>
        <v>0.54</v>
      </c>
      <c r="K153" s="1"/>
      <c r="M153">
        <v>37</v>
      </c>
      <c r="N153">
        <v>6.7417999999999996</v>
      </c>
      <c r="O153">
        <v>32.693399999999997</v>
      </c>
      <c r="P153">
        <v>25.636299999999999</v>
      </c>
      <c r="Q153" s="8">
        <v>0.53961999999999999</v>
      </c>
      <c r="R153">
        <v>0.1263</v>
      </c>
      <c r="S153">
        <v>1.7000000000000001E-2</v>
      </c>
      <c r="T153">
        <v>1475.37</v>
      </c>
      <c r="U153">
        <v>56.893999999999998</v>
      </c>
      <c r="V153">
        <v>5.6063000000000001</v>
      </c>
      <c r="W153">
        <v>113.721159</v>
      </c>
      <c r="X153">
        <v>3.923</v>
      </c>
      <c r="Y153">
        <v>37.353999999999999</v>
      </c>
    </row>
    <row r="154" spans="1:25" x14ac:dyDescent="0.25">
      <c r="A154" t="s">
        <v>38</v>
      </c>
      <c r="B154" t="s">
        <v>41</v>
      </c>
      <c r="C154" s="9">
        <f t="shared" si="22"/>
        <v>43578.721185000002</v>
      </c>
      <c r="D154">
        <f t="shared" si="23"/>
        <v>37.5</v>
      </c>
      <c r="E154">
        <f t="shared" si="24"/>
        <v>38.5</v>
      </c>
      <c r="F154" s="1">
        <f t="shared" si="25"/>
        <v>32.722999999999999</v>
      </c>
      <c r="G154" s="1">
        <f t="shared" si="26"/>
        <v>6.7649999999999997</v>
      </c>
      <c r="H154">
        <f t="shared" si="27"/>
        <v>5.5629999999999997</v>
      </c>
      <c r="I154">
        <f t="shared" si="28"/>
        <v>56.49</v>
      </c>
      <c r="J154" s="1">
        <f t="shared" si="29"/>
        <v>0.46700000000000003</v>
      </c>
      <c r="K154" s="1"/>
      <c r="M154">
        <v>38</v>
      </c>
      <c r="N154">
        <v>6.7652999999999999</v>
      </c>
      <c r="O154">
        <v>32.722499999999997</v>
      </c>
      <c r="P154">
        <v>25.656199999999998</v>
      </c>
      <c r="Q154" s="8">
        <v>0.46677000000000002</v>
      </c>
      <c r="R154">
        <v>0.12609999999999999</v>
      </c>
      <c r="S154">
        <v>1.6E-2</v>
      </c>
      <c r="T154">
        <v>1475.52</v>
      </c>
      <c r="U154">
        <v>56.49</v>
      </c>
      <c r="V154">
        <v>5.5625</v>
      </c>
      <c r="W154">
        <v>113.72118500000001</v>
      </c>
      <c r="X154">
        <v>3.8923000000000001</v>
      </c>
      <c r="Y154">
        <v>38.363999999999997</v>
      </c>
    </row>
    <row r="155" spans="1:25" x14ac:dyDescent="0.25">
      <c r="A155" t="s">
        <v>38</v>
      </c>
      <c r="B155" t="s">
        <v>41</v>
      </c>
      <c r="C155" s="9">
        <f t="shared" si="22"/>
        <v>43578.721209000003</v>
      </c>
      <c r="D155">
        <f t="shared" si="23"/>
        <v>38.5</v>
      </c>
      <c r="E155">
        <f t="shared" si="24"/>
        <v>39.5</v>
      </c>
      <c r="F155" s="1">
        <f t="shared" si="25"/>
        <v>32.779000000000003</v>
      </c>
      <c r="G155" s="1">
        <f t="shared" si="26"/>
        <v>6.8319999999999999</v>
      </c>
      <c r="H155">
        <f t="shared" si="27"/>
        <v>5.52</v>
      </c>
      <c r="I155">
        <f t="shared" si="28"/>
        <v>56.17</v>
      </c>
      <c r="J155" s="1">
        <f t="shared" si="29"/>
        <v>0.498</v>
      </c>
      <c r="K155" s="1"/>
      <c r="M155">
        <v>39</v>
      </c>
      <c r="N155">
        <v>6.8316999999999997</v>
      </c>
      <c r="O155">
        <v>32.778700000000001</v>
      </c>
      <c r="P155">
        <v>25.691600000000001</v>
      </c>
      <c r="Q155" s="8">
        <v>0.49758999999999998</v>
      </c>
      <c r="R155">
        <v>0.1263</v>
      </c>
      <c r="S155">
        <v>1.6E-2</v>
      </c>
      <c r="T155">
        <v>1475.87</v>
      </c>
      <c r="U155">
        <v>56.164999999999999</v>
      </c>
      <c r="V155">
        <v>5.5198999999999998</v>
      </c>
      <c r="W155">
        <v>113.721209</v>
      </c>
      <c r="X155">
        <v>3.8624999999999998</v>
      </c>
      <c r="Y155">
        <v>39.374000000000002</v>
      </c>
    </row>
    <row r="156" spans="1:25" x14ac:dyDescent="0.25">
      <c r="A156" t="s">
        <v>38</v>
      </c>
      <c r="B156" t="s">
        <v>41</v>
      </c>
      <c r="C156" s="9">
        <f t="shared" si="22"/>
        <v>43578.721235999998</v>
      </c>
      <c r="D156">
        <f t="shared" si="23"/>
        <v>39.5</v>
      </c>
      <c r="E156">
        <f t="shared" si="24"/>
        <v>40.5</v>
      </c>
      <c r="F156" s="1">
        <f t="shared" si="25"/>
        <v>32.831000000000003</v>
      </c>
      <c r="G156" s="1">
        <f t="shared" si="26"/>
        <v>6.8879999999999999</v>
      </c>
      <c r="H156">
        <f t="shared" si="27"/>
        <v>5.4930000000000003</v>
      </c>
      <c r="I156">
        <f t="shared" si="28"/>
        <v>55.98</v>
      </c>
      <c r="J156" s="1">
        <f t="shared" si="29"/>
        <v>1.7010000000000001</v>
      </c>
      <c r="K156" s="1"/>
      <c r="M156">
        <v>40</v>
      </c>
      <c r="N156">
        <v>6.8875000000000002</v>
      </c>
      <c r="O156">
        <v>32.831099999999999</v>
      </c>
      <c r="P156">
        <v>25.7255</v>
      </c>
      <c r="Q156" s="8">
        <v>1.7012</v>
      </c>
      <c r="R156">
        <v>0.1263</v>
      </c>
      <c r="S156">
        <v>1.6E-2</v>
      </c>
      <c r="T156">
        <v>1476.17</v>
      </c>
      <c r="U156">
        <v>55.982999999999997</v>
      </c>
      <c r="V156">
        <v>5.4931000000000001</v>
      </c>
      <c r="W156">
        <v>113.721236</v>
      </c>
      <c r="X156">
        <v>3.8437000000000001</v>
      </c>
      <c r="Y156">
        <v>40.383000000000003</v>
      </c>
    </row>
    <row r="157" spans="1:25" x14ac:dyDescent="0.25">
      <c r="A157" t="s">
        <v>38</v>
      </c>
      <c r="B157" t="s">
        <v>41</v>
      </c>
      <c r="C157" s="9">
        <f t="shared" si="22"/>
        <v>43578.721259999998</v>
      </c>
      <c r="D157">
        <f t="shared" si="23"/>
        <v>40.5</v>
      </c>
      <c r="E157">
        <f t="shared" si="24"/>
        <v>41.5</v>
      </c>
      <c r="F157" s="1">
        <f t="shared" si="25"/>
        <v>32.866</v>
      </c>
      <c r="G157" s="1">
        <f t="shared" si="26"/>
        <v>6.9180000000000001</v>
      </c>
      <c r="H157">
        <f t="shared" si="27"/>
        <v>5.5039999999999996</v>
      </c>
      <c r="I157">
        <f t="shared" si="28"/>
        <v>56.14</v>
      </c>
      <c r="J157" s="1">
        <f t="shared" si="29"/>
        <v>1.669</v>
      </c>
      <c r="K157" s="1"/>
      <c r="M157">
        <v>41</v>
      </c>
      <c r="N157">
        <v>6.9175000000000004</v>
      </c>
      <c r="O157">
        <v>32.865900000000003</v>
      </c>
      <c r="P157">
        <v>25.748999999999999</v>
      </c>
      <c r="Q157" s="8">
        <v>1.6689000000000001</v>
      </c>
      <c r="R157">
        <v>0.1263</v>
      </c>
      <c r="S157">
        <v>1.6E-2</v>
      </c>
      <c r="T157">
        <v>1476.34</v>
      </c>
      <c r="U157">
        <v>56.142000000000003</v>
      </c>
      <c r="V157">
        <v>5.5035999999999996</v>
      </c>
      <c r="W157">
        <v>113.72126</v>
      </c>
      <c r="X157">
        <v>3.8511000000000002</v>
      </c>
      <c r="Y157">
        <v>41.393000000000001</v>
      </c>
    </row>
    <row r="158" spans="1:25" x14ac:dyDescent="0.25">
      <c r="A158" t="s">
        <v>38</v>
      </c>
      <c r="B158" t="s">
        <v>41</v>
      </c>
      <c r="C158" s="9">
        <f t="shared" si="22"/>
        <v>43578.721286</v>
      </c>
      <c r="D158">
        <f t="shared" si="23"/>
        <v>41.5</v>
      </c>
      <c r="E158">
        <f t="shared" si="24"/>
        <v>42.5</v>
      </c>
      <c r="F158" s="1">
        <f t="shared" si="25"/>
        <v>32.911000000000001</v>
      </c>
      <c r="G158" s="1">
        <f t="shared" si="26"/>
        <v>6.9610000000000003</v>
      </c>
      <c r="H158">
        <f t="shared" si="27"/>
        <v>5.4909999999999997</v>
      </c>
      <c r="I158">
        <f t="shared" si="28"/>
        <v>56.09</v>
      </c>
      <c r="J158" s="1">
        <f t="shared" si="29"/>
        <v>0.48399999999999999</v>
      </c>
      <c r="K158" s="1"/>
      <c r="M158">
        <v>42</v>
      </c>
      <c r="N158">
        <v>6.9610000000000003</v>
      </c>
      <c r="O158">
        <v>32.910499999999999</v>
      </c>
      <c r="P158">
        <v>25.778300000000002</v>
      </c>
      <c r="Q158" s="8">
        <v>0.48430000000000001</v>
      </c>
      <c r="R158">
        <v>0.12620000000000001</v>
      </c>
      <c r="S158">
        <v>1.6E-2</v>
      </c>
      <c r="T158">
        <v>1476.59</v>
      </c>
      <c r="U158">
        <v>56.088000000000001</v>
      </c>
      <c r="V158">
        <v>5.4911000000000003</v>
      </c>
      <c r="W158">
        <v>113.72128600000001</v>
      </c>
      <c r="X158">
        <v>3.8424</v>
      </c>
      <c r="Y158">
        <v>42.402999999999999</v>
      </c>
    </row>
    <row r="159" spans="1:25" x14ac:dyDescent="0.25">
      <c r="A159" t="s">
        <v>38</v>
      </c>
      <c r="B159" t="s">
        <v>41</v>
      </c>
      <c r="C159" s="9">
        <f t="shared" si="22"/>
        <v>43578.721311000001</v>
      </c>
      <c r="D159">
        <f t="shared" si="23"/>
        <v>42.5</v>
      </c>
      <c r="E159">
        <f t="shared" si="24"/>
        <v>43.5</v>
      </c>
      <c r="F159" s="1">
        <f t="shared" si="25"/>
        <v>32.930999999999997</v>
      </c>
      <c r="G159" s="1">
        <f t="shared" si="26"/>
        <v>6.9829999999999997</v>
      </c>
      <c r="H159">
        <f t="shared" si="27"/>
        <v>5.4820000000000002</v>
      </c>
      <c r="I159">
        <f t="shared" si="28"/>
        <v>56.03</v>
      </c>
      <c r="J159" s="1">
        <f t="shared" si="29"/>
        <v>1.111</v>
      </c>
      <c r="K159" s="1"/>
      <c r="M159">
        <v>43</v>
      </c>
      <c r="N159">
        <v>6.9832999999999998</v>
      </c>
      <c r="O159">
        <v>32.9313</v>
      </c>
      <c r="P159">
        <v>25.791599999999999</v>
      </c>
      <c r="Q159" s="8">
        <v>1.1106</v>
      </c>
      <c r="R159">
        <v>0.1263</v>
      </c>
      <c r="S159">
        <v>1.6E-2</v>
      </c>
      <c r="T159">
        <v>1476.71</v>
      </c>
      <c r="U159">
        <v>56.031999999999996</v>
      </c>
      <c r="V159">
        <v>5.4821</v>
      </c>
      <c r="W159">
        <v>113.721311</v>
      </c>
      <c r="X159">
        <v>3.8361000000000001</v>
      </c>
      <c r="Y159">
        <v>43.411999999999999</v>
      </c>
    </row>
    <row r="160" spans="1:25" x14ac:dyDescent="0.25">
      <c r="A160" t="s">
        <v>38</v>
      </c>
      <c r="B160" t="s">
        <v>41</v>
      </c>
      <c r="C160" s="9">
        <f t="shared" si="22"/>
        <v>43578.721336000002</v>
      </c>
      <c r="D160">
        <f t="shared" si="23"/>
        <v>43.5</v>
      </c>
      <c r="E160">
        <f t="shared" si="24"/>
        <v>44.5</v>
      </c>
      <c r="F160" s="1">
        <f t="shared" si="25"/>
        <v>32.951000000000001</v>
      </c>
      <c r="G160" s="1">
        <f t="shared" si="26"/>
        <v>7.0030000000000001</v>
      </c>
      <c r="H160">
        <f t="shared" si="27"/>
        <v>5.4720000000000004</v>
      </c>
      <c r="I160">
        <f t="shared" si="28"/>
        <v>55.96</v>
      </c>
      <c r="J160" s="1">
        <f t="shared" si="29"/>
        <v>0.63100000000000001</v>
      </c>
      <c r="K160" s="1"/>
      <c r="M160">
        <v>44</v>
      </c>
      <c r="N160">
        <v>7.0033000000000003</v>
      </c>
      <c r="O160">
        <v>32.9512</v>
      </c>
      <c r="P160">
        <v>25.8047</v>
      </c>
      <c r="Q160" s="8">
        <v>0.63080999999999998</v>
      </c>
      <c r="R160">
        <v>0.12620000000000001</v>
      </c>
      <c r="S160">
        <v>1.6E-2</v>
      </c>
      <c r="T160">
        <v>1476.84</v>
      </c>
      <c r="U160">
        <v>55.957999999999998</v>
      </c>
      <c r="V160">
        <v>5.4715999999999996</v>
      </c>
      <c r="W160">
        <v>113.72133599999999</v>
      </c>
      <c r="X160">
        <v>3.8287</v>
      </c>
      <c r="Y160">
        <v>44.421999999999997</v>
      </c>
    </row>
    <row r="161" spans="1:25" x14ac:dyDescent="0.25">
      <c r="A161" t="s">
        <v>38</v>
      </c>
      <c r="B161" t="s">
        <v>41</v>
      </c>
      <c r="C161" s="9">
        <f t="shared" si="22"/>
        <v>43578.721361999997</v>
      </c>
      <c r="D161">
        <f t="shared" si="23"/>
        <v>44.5</v>
      </c>
      <c r="E161">
        <f t="shared" si="24"/>
        <v>45.5</v>
      </c>
      <c r="F161" s="1">
        <f t="shared" si="25"/>
        <v>32.966000000000001</v>
      </c>
      <c r="G161" s="1">
        <f t="shared" si="26"/>
        <v>7.0149999999999997</v>
      </c>
      <c r="H161">
        <f t="shared" si="27"/>
        <v>5.4690000000000003</v>
      </c>
      <c r="I161">
        <f t="shared" si="28"/>
        <v>55.95</v>
      </c>
      <c r="J161" s="1">
        <f t="shared" si="29"/>
        <v>0.84499999999999997</v>
      </c>
      <c r="K161" s="1"/>
      <c r="M161">
        <v>45</v>
      </c>
      <c r="N161">
        <v>7.0151000000000003</v>
      </c>
      <c r="O161">
        <v>32.966099999999997</v>
      </c>
      <c r="P161">
        <v>25.814800000000002</v>
      </c>
      <c r="Q161" s="8">
        <v>0.84452000000000005</v>
      </c>
      <c r="R161">
        <v>0.12620000000000001</v>
      </c>
      <c r="S161">
        <v>1.6E-2</v>
      </c>
      <c r="T161">
        <v>1476.92</v>
      </c>
      <c r="U161">
        <v>55.953000000000003</v>
      </c>
      <c r="V161">
        <v>5.4691999999999998</v>
      </c>
      <c r="W161">
        <v>113.721362</v>
      </c>
      <c r="X161">
        <v>3.827</v>
      </c>
      <c r="Y161">
        <v>45.432000000000002</v>
      </c>
    </row>
    <row r="162" spans="1:25" x14ac:dyDescent="0.25">
      <c r="A162" t="s">
        <v>38</v>
      </c>
      <c r="B162" t="s">
        <v>41</v>
      </c>
      <c r="C162" s="9">
        <f t="shared" si="22"/>
        <v>43578.721384999997</v>
      </c>
      <c r="D162">
        <f t="shared" si="23"/>
        <v>45.5</v>
      </c>
      <c r="E162">
        <f t="shared" si="24"/>
        <v>46.5</v>
      </c>
      <c r="F162" s="1">
        <f t="shared" si="25"/>
        <v>32.976999999999997</v>
      </c>
      <c r="G162" s="1">
        <f t="shared" si="26"/>
        <v>7.0250000000000004</v>
      </c>
      <c r="H162">
        <f t="shared" si="27"/>
        <v>5.4580000000000002</v>
      </c>
      <c r="I162">
        <f t="shared" si="28"/>
        <v>55.86</v>
      </c>
      <c r="J162" s="1">
        <f t="shared" si="29"/>
        <v>0.60199999999999998</v>
      </c>
      <c r="K162" s="1"/>
      <c r="M162">
        <v>46</v>
      </c>
      <c r="N162">
        <v>7.0250000000000004</v>
      </c>
      <c r="O162">
        <v>32.977400000000003</v>
      </c>
      <c r="P162">
        <v>25.822299999999998</v>
      </c>
      <c r="Q162" s="8">
        <v>0.60172999999999999</v>
      </c>
      <c r="R162">
        <v>0.12620000000000001</v>
      </c>
      <c r="S162">
        <v>1.6E-2</v>
      </c>
      <c r="T162">
        <v>1476.99</v>
      </c>
      <c r="U162">
        <v>55.856000000000002</v>
      </c>
      <c r="V162">
        <v>5.4580000000000002</v>
      </c>
      <c r="W162">
        <v>113.721385</v>
      </c>
      <c r="X162">
        <v>3.8191999999999999</v>
      </c>
      <c r="Y162">
        <v>46.442</v>
      </c>
    </row>
    <row r="163" spans="1:25" x14ac:dyDescent="0.25">
      <c r="A163" t="s">
        <v>38</v>
      </c>
      <c r="B163" t="s">
        <v>41</v>
      </c>
      <c r="C163" s="9">
        <f t="shared" si="22"/>
        <v>43578.721410999999</v>
      </c>
      <c r="D163">
        <f t="shared" si="23"/>
        <v>46.5</v>
      </c>
      <c r="E163">
        <f t="shared" si="24"/>
        <v>47.5</v>
      </c>
      <c r="F163" s="1">
        <f t="shared" si="25"/>
        <v>32.997999999999998</v>
      </c>
      <c r="G163" s="1">
        <f t="shared" si="26"/>
        <v>7.04</v>
      </c>
      <c r="H163">
        <f t="shared" si="27"/>
        <v>5.46</v>
      </c>
      <c r="I163">
        <f t="shared" si="28"/>
        <v>55.9</v>
      </c>
      <c r="J163" s="1">
        <f t="shared" si="29"/>
        <v>1.9179999999999999</v>
      </c>
      <c r="K163" s="1"/>
      <c r="M163">
        <v>47</v>
      </c>
      <c r="N163">
        <v>7.0401999999999996</v>
      </c>
      <c r="O163">
        <v>32.997799999999998</v>
      </c>
      <c r="P163">
        <v>25.836400000000001</v>
      </c>
      <c r="Q163" s="8">
        <v>1.9177999999999999</v>
      </c>
      <c r="R163">
        <v>0.1263</v>
      </c>
      <c r="S163">
        <v>1.6E-2</v>
      </c>
      <c r="T163">
        <v>1477.09</v>
      </c>
      <c r="U163">
        <v>55.898000000000003</v>
      </c>
      <c r="V163">
        <v>5.4595000000000002</v>
      </c>
      <c r="W163">
        <v>113.721411</v>
      </c>
      <c r="X163">
        <v>3.8201999999999998</v>
      </c>
      <c r="Y163">
        <v>47.451000000000001</v>
      </c>
    </row>
    <row r="164" spans="1:25" x14ac:dyDescent="0.25">
      <c r="A164" t="s">
        <v>38</v>
      </c>
      <c r="B164" t="s">
        <v>41</v>
      </c>
      <c r="C164" s="9">
        <f t="shared" si="22"/>
        <v>43578.721434999999</v>
      </c>
      <c r="D164">
        <f t="shared" si="23"/>
        <v>47.5</v>
      </c>
      <c r="E164">
        <f t="shared" si="24"/>
        <v>48.5</v>
      </c>
      <c r="F164" s="1">
        <f t="shared" si="25"/>
        <v>33.036999999999999</v>
      </c>
      <c r="G164" s="1">
        <f t="shared" si="26"/>
        <v>7.0620000000000003</v>
      </c>
      <c r="H164">
        <f t="shared" si="27"/>
        <v>5.4470000000000001</v>
      </c>
      <c r="I164">
        <f t="shared" si="28"/>
        <v>55.81</v>
      </c>
      <c r="J164" s="1">
        <f t="shared" si="29"/>
        <v>0.53900000000000003</v>
      </c>
      <c r="K164" s="1"/>
      <c r="M164">
        <v>48</v>
      </c>
      <c r="N164">
        <v>7.0621</v>
      </c>
      <c r="O164">
        <v>33.037100000000002</v>
      </c>
      <c r="P164">
        <v>25.8643</v>
      </c>
      <c r="Q164" s="8">
        <v>0.53922000000000003</v>
      </c>
      <c r="R164">
        <v>0.12620000000000001</v>
      </c>
      <c r="S164">
        <v>1.6E-2</v>
      </c>
      <c r="T164">
        <v>1477.24</v>
      </c>
      <c r="U164">
        <v>55.813000000000002</v>
      </c>
      <c r="V164">
        <v>5.4470000000000001</v>
      </c>
      <c r="W164">
        <v>113.721435</v>
      </c>
      <c r="X164">
        <v>3.8115000000000001</v>
      </c>
      <c r="Y164">
        <v>48.460999999999999</v>
      </c>
    </row>
    <row r="165" spans="1:25" x14ac:dyDescent="0.25">
      <c r="A165" t="s">
        <v>38</v>
      </c>
      <c r="B165" t="s">
        <v>41</v>
      </c>
      <c r="C165" s="9">
        <f t="shared" si="22"/>
        <v>43578.721460000001</v>
      </c>
      <c r="D165">
        <f t="shared" si="23"/>
        <v>48.5</v>
      </c>
      <c r="E165">
        <f t="shared" si="24"/>
        <v>49.5</v>
      </c>
      <c r="F165" s="1">
        <f t="shared" si="25"/>
        <v>33.049999999999997</v>
      </c>
      <c r="G165" s="1">
        <f t="shared" si="26"/>
        <v>7.0730000000000004</v>
      </c>
      <c r="H165">
        <f t="shared" si="27"/>
        <v>5.4370000000000003</v>
      </c>
      <c r="I165">
        <f t="shared" si="28"/>
        <v>55.73</v>
      </c>
      <c r="J165" s="1">
        <f t="shared" si="29"/>
        <v>0.59699999999999998</v>
      </c>
      <c r="K165" s="1"/>
      <c r="M165">
        <v>49</v>
      </c>
      <c r="N165">
        <v>7.0734000000000004</v>
      </c>
      <c r="O165">
        <v>33.049900000000001</v>
      </c>
      <c r="P165">
        <v>25.872800000000002</v>
      </c>
      <c r="Q165" s="8">
        <v>0.59660000000000002</v>
      </c>
      <c r="R165">
        <v>0.12620000000000001</v>
      </c>
      <c r="S165">
        <v>1.6E-2</v>
      </c>
      <c r="T165">
        <v>1477.31</v>
      </c>
      <c r="U165">
        <v>55.725000000000001</v>
      </c>
      <c r="V165">
        <v>5.4366000000000003</v>
      </c>
      <c r="W165">
        <v>113.72145999999999</v>
      </c>
      <c r="X165">
        <v>3.8041999999999998</v>
      </c>
      <c r="Y165">
        <v>49.470999999999997</v>
      </c>
    </row>
    <row r="166" spans="1:25" x14ac:dyDescent="0.25">
      <c r="A166" t="s">
        <v>38</v>
      </c>
      <c r="B166" t="s">
        <v>41</v>
      </c>
      <c r="C166" s="9">
        <f t="shared" si="22"/>
        <v>43578.721487000003</v>
      </c>
      <c r="D166">
        <f t="shared" si="23"/>
        <v>49.5</v>
      </c>
      <c r="E166">
        <f t="shared" si="24"/>
        <v>50.5</v>
      </c>
      <c r="F166" s="1">
        <f t="shared" si="25"/>
        <v>33.097999999999999</v>
      </c>
      <c r="G166" s="1">
        <f t="shared" si="26"/>
        <v>7.1120000000000001</v>
      </c>
      <c r="H166">
        <f t="shared" si="27"/>
        <v>5.4379999999999997</v>
      </c>
      <c r="I166">
        <f t="shared" si="28"/>
        <v>55.81</v>
      </c>
      <c r="J166" s="1">
        <f t="shared" si="29"/>
        <v>0.53100000000000003</v>
      </c>
      <c r="K166" s="1"/>
      <c r="M166">
        <v>50</v>
      </c>
      <c r="N166">
        <v>7.1117999999999997</v>
      </c>
      <c r="O166">
        <v>33.098300000000002</v>
      </c>
      <c r="P166">
        <v>25.905799999999999</v>
      </c>
      <c r="Q166" s="8">
        <v>0.53149000000000002</v>
      </c>
      <c r="R166">
        <v>0.12620000000000001</v>
      </c>
      <c r="S166">
        <v>1.6E-2</v>
      </c>
      <c r="T166">
        <v>1477.54</v>
      </c>
      <c r="U166">
        <v>55.805</v>
      </c>
      <c r="V166">
        <v>5.4379</v>
      </c>
      <c r="W166">
        <v>113.721487</v>
      </c>
      <c r="X166">
        <v>3.8050999999999999</v>
      </c>
      <c r="Y166">
        <v>50.481000000000002</v>
      </c>
    </row>
    <row r="167" spans="1:25" x14ac:dyDescent="0.25">
      <c r="A167" t="s">
        <v>38</v>
      </c>
      <c r="B167" t="s">
        <v>41</v>
      </c>
      <c r="C167" s="9">
        <f t="shared" si="22"/>
        <v>43578.721511000003</v>
      </c>
      <c r="D167">
        <f t="shared" si="23"/>
        <v>50.5</v>
      </c>
      <c r="E167">
        <f t="shared" si="24"/>
        <v>51.5</v>
      </c>
      <c r="F167" s="1">
        <f t="shared" si="25"/>
        <v>33.134</v>
      </c>
      <c r="G167" s="1">
        <f t="shared" si="26"/>
        <v>7.1319999999999997</v>
      </c>
      <c r="H167">
        <f t="shared" si="27"/>
        <v>5.44</v>
      </c>
      <c r="I167">
        <f t="shared" si="28"/>
        <v>55.87</v>
      </c>
      <c r="J167" s="1">
        <f t="shared" si="29"/>
        <v>0.46700000000000003</v>
      </c>
      <c r="K167" s="1"/>
      <c r="M167">
        <v>51</v>
      </c>
      <c r="N167">
        <v>7.1323999999999996</v>
      </c>
      <c r="O167">
        <v>33.134300000000003</v>
      </c>
      <c r="P167">
        <v>25.9313</v>
      </c>
      <c r="Q167" s="8">
        <v>0.46668999999999999</v>
      </c>
      <c r="R167">
        <v>0.12620000000000001</v>
      </c>
      <c r="S167">
        <v>1.7000000000000001E-2</v>
      </c>
      <c r="T167">
        <v>1477.68</v>
      </c>
      <c r="U167">
        <v>55.87</v>
      </c>
      <c r="V167">
        <v>5.4402999999999997</v>
      </c>
      <c r="W167">
        <v>113.72151100000001</v>
      </c>
      <c r="X167">
        <v>3.8068</v>
      </c>
      <c r="Y167">
        <v>51.49</v>
      </c>
    </row>
    <row r="168" spans="1:25" x14ac:dyDescent="0.25">
      <c r="A168" t="s">
        <v>38</v>
      </c>
      <c r="B168" t="s">
        <v>41</v>
      </c>
      <c r="C168" s="9">
        <f t="shared" si="22"/>
        <v>43578.721535999997</v>
      </c>
      <c r="D168">
        <f t="shared" si="23"/>
        <v>51.5</v>
      </c>
      <c r="E168">
        <f t="shared" si="24"/>
        <v>52.5</v>
      </c>
      <c r="F168" s="1">
        <f t="shared" si="25"/>
        <v>33.164000000000001</v>
      </c>
      <c r="G168" s="1">
        <f t="shared" si="26"/>
        <v>7.1520000000000001</v>
      </c>
      <c r="H168">
        <f t="shared" si="27"/>
        <v>5.45</v>
      </c>
      <c r="I168">
        <f t="shared" si="28"/>
        <v>56</v>
      </c>
      <c r="J168" s="1">
        <f t="shared" si="29"/>
        <v>0.52500000000000002</v>
      </c>
      <c r="K168" s="1"/>
      <c r="M168">
        <v>52</v>
      </c>
      <c r="N168">
        <v>7.1521999999999997</v>
      </c>
      <c r="O168">
        <v>33.164299999999997</v>
      </c>
      <c r="P168">
        <v>25.952200000000001</v>
      </c>
      <c r="Q168" s="8">
        <v>0.52537999999999996</v>
      </c>
      <c r="R168">
        <v>0.1263</v>
      </c>
      <c r="S168">
        <v>1.7000000000000001E-2</v>
      </c>
      <c r="T168">
        <v>1477.81</v>
      </c>
      <c r="U168">
        <v>56.000999999999998</v>
      </c>
      <c r="V168">
        <v>5.4494999999999996</v>
      </c>
      <c r="W168">
        <v>113.721536</v>
      </c>
      <c r="X168">
        <v>3.8132000000000001</v>
      </c>
      <c r="Y168">
        <v>52.5</v>
      </c>
    </row>
    <row r="169" spans="1:25" x14ac:dyDescent="0.25">
      <c r="A169" t="s">
        <v>38</v>
      </c>
      <c r="B169" t="s">
        <v>41</v>
      </c>
      <c r="C169" s="9">
        <f t="shared" si="22"/>
        <v>43578.721560999998</v>
      </c>
      <c r="D169">
        <f t="shared" si="23"/>
        <v>52.5</v>
      </c>
      <c r="E169">
        <f t="shared" si="24"/>
        <v>53.5</v>
      </c>
      <c r="F169" s="1">
        <f t="shared" si="25"/>
        <v>33.183999999999997</v>
      </c>
      <c r="G169" s="1">
        <f t="shared" si="26"/>
        <v>7.1680000000000001</v>
      </c>
      <c r="H169">
        <f t="shared" si="27"/>
        <v>5.4779999999999998</v>
      </c>
      <c r="I169">
        <f t="shared" si="28"/>
        <v>56.32</v>
      </c>
      <c r="J169" s="1">
        <f t="shared" si="29"/>
        <v>0.81299999999999994</v>
      </c>
      <c r="K169" s="1"/>
      <c r="M169">
        <v>53</v>
      </c>
      <c r="N169">
        <v>7.1684000000000001</v>
      </c>
      <c r="O169">
        <v>33.183700000000002</v>
      </c>
      <c r="P169">
        <v>25.965199999999999</v>
      </c>
      <c r="Q169" s="8">
        <v>0.81322000000000005</v>
      </c>
      <c r="R169">
        <v>0.12620000000000001</v>
      </c>
      <c r="S169">
        <v>1.6E-2</v>
      </c>
      <c r="T169">
        <v>1477.91</v>
      </c>
      <c r="U169">
        <v>56.32</v>
      </c>
      <c r="V169">
        <v>5.4778000000000002</v>
      </c>
      <c r="W169">
        <v>113.72156099999999</v>
      </c>
      <c r="X169">
        <v>3.8330000000000002</v>
      </c>
      <c r="Y169">
        <v>53.51</v>
      </c>
    </row>
    <row r="170" spans="1:25" x14ac:dyDescent="0.25">
      <c r="A170" t="s">
        <v>38</v>
      </c>
      <c r="B170" t="s">
        <v>41</v>
      </c>
      <c r="C170" s="9">
        <f t="shared" si="22"/>
        <v>43578.721586</v>
      </c>
      <c r="D170">
        <f t="shared" si="23"/>
        <v>53.5</v>
      </c>
      <c r="E170">
        <f t="shared" si="24"/>
        <v>54.5</v>
      </c>
      <c r="F170" s="1">
        <f t="shared" si="25"/>
        <v>33.207000000000001</v>
      </c>
      <c r="G170" s="1">
        <f t="shared" si="26"/>
        <v>7.1959999999999997</v>
      </c>
      <c r="H170">
        <f t="shared" si="27"/>
        <v>5.5209999999999999</v>
      </c>
      <c r="I170">
        <f t="shared" si="28"/>
        <v>56.81</v>
      </c>
      <c r="J170" s="1">
        <f t="shared" si="29"/>
        <v>2.37</v>
      </c>
      <c r="K170" s="1"/>
      <c r="M170">
        <v>54</v>
      </c>
      <c r="N170">
        <v>7.1963999999999997</v>
      </c>
      <c r="O170">
        <v>33.206499999999998</v>
      </c>
      <c r="P170">
        <v>25.979299999999999</v>
      </c>
      <c r="Q170" s="8">
        <v>2.3702999999999999</v>
      </c>
      <c r="R170">
        <v>0.126</v>
      </c>
      <c r="S170">
        <v>1.4999999999999999E-2</v>
      </c>
      <c r="T170">
        <v>1478.07</v>
      </c>
      <c r="U170">
        <v>56.811999999999998</v>
      </c>
      <c r="V170">
        <v>5.5213000000000001</v>
      </c>
      <c r="W170">
        <v>113.721586</v>
      </c>
      <c r="X170">
        <v>3.8635000000000002</v>
      </c>
      <c r="Y170">
        <v>54.518999999999998</v>
      </c>
    </row>
    <row r="171" spans="1:25" x14ac:dyDescent="0.25">
      <c r="A171" t="s">
        <v>38</v>
      </c>
      <c r="B171" t="s">
        <v>41</v>
      </c>
      <c r="C171" s="9">
        <f t="shared" si="22"/>
        <v>43578.721612000001</v>
      </c>
      <c r="D171">
        <f t="shared" si="23"/>
        <v>54.5</v>
      </c>
      <c r="E171">
        <f t="shared" si="24"/>
        <v>55.5</v>
      </c>
      <c r="F171" s="1">
        <f t="shared" si="25"/>
        <v>33.237000000000002</v>
      </c>
      <c r="G171" s="1">
        <f t="shared" si="26"/>
        <v>7.2389999999999999</v>
      </c>
      <c r="H171">
        <f t="shared" si="27"/>
        <v>5.5380000000000003</v>
      </c>
      <c r="I171">
        <f t="shared" si="28"/>
        <v>57.05</v>
      </c>
      <c r="J171" s="1">
        <f t="shared" si="29"/>
        <v>1.542</v>
      </c>
      <c r="K171" s="1"/>
      <c r="M171">
        <v>55</v>
      </c>
      <c r="N171">
        <v>7.2386999999999997</v>
      </c>
      <c r="O171">
        <v>33.236600000000003</v>
      </c>
      <c r="P171">
        <v>25.997199999999999</v>
      </c>
      <c r="Q171" s="8">
        <v>1.5417000000000001</v>
      </c>
      <c r="R171">
        <v>0.1263</v>
      </c>
      <c r="S171">
        <v>1.4999999999999999E-2</v>
      </c>
      <c r="T171">
        <v>1478.29</v>
      </c>
      <c r="U171">
        <v>57.046999999999997</v>
      </c>
      <c r="V171">
        <v>5.5377000000000001</v>
      </c>
      <c r="W171">
        <v>113.72161199999999</v>
      </c>
      <c r="X171">
        <v>3.8748999999999998</v>
      </c>
      <c r="Y171">
        <v>55.529000000000003</v>
      </c>
    </row>
    <row r="172" spans="1:25" x14ac:dyDescent="0.25">
      <c r="A172" t="s">
        <v>38</v>
      </c>
      <c r="B172" t="s">
        <v>41</v>
      </c>
      <c r="C172" s="9">
        <f t="shared" si="22"/>
        <v>43578.721637000002</v>
      </c>
      <c r="D172">
        <f t="shared" si="23"/>
        <v>55.5</v>
      </c>
      <c r="E172">
        <f t="shared" si="24"/>
        <v>56.5</v>
      </c>
      <c r="F172" s="1">
        <f t="shared" si="25"/>
        <v>33.273000000000003</v>
      </c>
      <c r="G172" s="1">
        <f t="shared" si="26"/>
        <v>7.2880000000000003</v>
      </c>
      <c r="H172">
        <f t="shared" si="27"/>
        <v>5.5339999999999998</v>
      </c>
      <c r="I172">
        <f t="shared" si="28"/>
        <v>57.09</v>
      </c>
      <c r="J172" s="1">
        <f t="shared" si="29"/>
        <v>0.77300000000000002</v>
      </c>
      <c r="K172" s="1"/>
      <c r="M172">
        <v>56</v>
      </c>
      <c r="N172">
        <v>7.2874999999999996</v>
      </c>
      <c r="O172">
        <v>33.272599999999997</v>
      </c>
      <c r="P172">
        <v>26.018799999999999</v>
      </c>
      <c r="Q172" s="8">
        <v>0.77271999999999996</v>
      </c>
      <c r="R172">
        <v>0.1263</v>
      </c>
      <c r="S172">
        <v>1.6E-2</v>
      </c>
      <c r="T172">
        <v>1478.54</v>
      </c>
      <c r="U172">
        <v>57.087000000000003</v>
      </c>
      <c r="V172">
        <v>5.5340999999999996</v>
      </c>
      <c r="W172">
        <v>113.721637</v>
      </c>
      <c r="X172">
        <v>3.8723999999999998</v>
      </c>
      <c r="Y172">
        <v>56.539000000000001</v>
      </c>
    </row>
    <row r="173" spans="1:25" x14ac:dyDescent="0.25">
      <c r="A173" t="s">
        <v>38</v>
      </c>
      <c r="B173" t="s">
        <v>41</v>
      </c>
      <c r="C173" s="9">
        <f t="shared" si="22"/>
        <v>43578.721662999997</v>
      </c>
      <c r="D173">
        <f t="shared" si="23"/>
        <v>56.5</v>
      </c>
      <c r="E173">
        <f t="shared" si="24"/>
        <v>57.5</v>
      </c>
      <c r="F173" s="1">
        <f t="shared" si="25"/>
        <v>33.301000000000002</v>
      </c>
      <c r="G173" s="1">
        <f t="shared" si="26"/>
        <v>7.3250000000000002</v>
      </c>
      <c r="H173">
        <f t="shared" si="27"/>
        <v>5.5170000000000003</v>
      </c>
      <c r="I173">
        <f t="shared" si="28"/>
        <v>56.97</v>
      </c>
      <c r="J173" s="1">
        <f t="shared" si="29"/>
        <v>0.58299999999999996</v>
      </c>
      <c r="K173" s="1"/>
      <c r="M173">
        <v>57</v>
      </c>
      <c r="N173">
        <v>7.3250000000000002</v>
      </c>
      <c r="O173">
        <v>33.301099999999998</v>
      </c>
      <c r="P173">
        <v>26.036100000000001</v>
      </c>
      <c r="Q173" s="8">
        <v>0.58284000000000002</v>
      </c>
      <c r="R173">
        <v>0.12620000000000001</v>
      </c>
      <c r="S173">
        <v>1.6E-2</v>
      </c>
      <c r="T173">
        <v>1478.73</v>
      </c>
      <c r="U173">
        <v>56.970999999999997</v>
      </c>
      <c r="V173">
        <v>5.5171000000000001</v>
      </c>
      <c r="W173">
        <v>113.72166300000001</v>
      </c>
      <c r="X173">
        <v>3.8605</v>
      </c>
      <c r="Y173">
        <v>57.548999999999999</v>
      </c>
    </row>
    <row r="174" spans="1:25" x14ac:dyDescent="0.25">
      <c r="A174" t="s">
        <v>38</v>
      </c>
      <c r="B174" t="s">
        <v>41</v>
      </c>
      <c r="C174" s="9">
        <f t="shared" si="22"/>
        <v>43578.721686999997</v>
      </c>
      <c r="D174">
        <f t="shared" si="23"/>
        <v>57.5</v>
      </c>
      <c r="E174">
        <f t="shared" si="24"/>
        <v>58.5</v>
      </c>
      <c r="F174" s="1">
        <f t="shared" si="25"/>
        <v>33.316000000000003</v>
      </c>
      <c r="G174" s="1">
        <f t="shared" si="26"/>
        <v>7.3410000000000002</v>
      </c>
      <c r="H174">
        <f t="shared" si="27"/>
        <v>5.4909999999999997</v>
      </c>
      <c r="I174">
        <f t="shared" si="28"/>
        <v>56.73</v>
      </c>
      <c r="J174" s="1">
        <f t="shared" si="29"/>
        <v>0.32900000000000001</v>
      </c>
      <c r="K174" s="1"/>
      <c r="M174">
        <v>58</v>
      </c>
      <c r="N174">
        <v>7.3413000000000004</v>
      </c>
      <c r="O174">
        <v>33.316000000000003</v>
      </c>
      <c r="P174">
        <v>26.045500000000001</v>
      </c>
      <c r="Q174" s="8">
        <v>0.32911000000000001</v>
      </c>
      <c r="R174">
        <v>0.1263</v>
      </c>
      <c r="S174">
        <v>1.7000000000000001E-2</v>
      </c>
      <c r="T174">
        <v>1478.83</v>
      </c>
      <c r="U174">
        <v>56.731999999999999</v>
      </c>
      <c r="V174">
        <v>5.4913999999999996</v>
      </c>
      <c r="W174">
        <v>113.721687</v>
      </c>
      <c r="X174">
        <v>3.8424999999999998</v>
      </c>
      <c r="Y174">
        <v>58.558999999999997</v>
      </c>
    </row>
    <row r="175" spans="1:25" x14ac:dyDescent="0.25">
      <c r="A175" t="s">
        <v>38</v>
      </c>
      <c r="B175" t="s">
        <v>41</v>
      </c>
      <c r="C175" s="9">
        <f t="shared" si="22"/>
        <v>43578.721710999998</v>
      </c>
      <c r="D175">
        <f t="shared" si="23"/>
        <v>58.5</v>
      </c>
      <c r="E175">
        <f t="shared" si="24"/>
        <v>59.5</v>
      </c>
      <c r="F175" s="1">
        <f t="shared" si="25"/>
        <v>33.326999999999998</v>
      </c>
      <c r="G175" s="1">
        <f t="shared" si="26"/>
        <v>7.3540000000000001</v>
      </c>
      <c r="H175">
        <f t="shared" si="27"/>
        <v>5.48</v>
      </c>
      <c r="I175">
        <f t="shared" si="28"/>
        <v>56.63</v>
      </c>
      <c r="J175" s="1">
        <f t="shared" si="29"/>
        <v>1.9410000000000001</v>
      </c>
      <c r="K175" s="1"/>
      <c r="M175">
        <v>59</v>
      </c>
      <c r="N175">
        <v>7.3539000000000003</v>
      </c>
      <c r="O175">
        <v>33.327100000000002</v>
      </c>
      <c r="P175">
        <v>26.052399999999999</v>
      </c>
      <c r="Q175" s="8">
        <v>1.9410000000000001</v>
      </c>
      <c r="R175">
        <v>0.1263</v>
      </c>
      <c r="S175">
        <v>1.4999999999999999E-2</v>
      </c>
      <c r="T175">
        <v>1478.91</v>
      </c>
      <c r="U175">
        <v>56.633000000000003</v>
      </c>
      <c r="V175">
        <v>5.4798</v>
      </c>
      <c r="W175">
        <v>113.721711</v>
      </c>
      <c r="X175">
        <v>3.8344</v>
      </c>
      <c r="Y175">
        <v>59.567999999999998</v>
      </c>
    </row>
    <row r="176" spans="1:25" x14ac:dyDescent="0.25">
      <c r="A176" t="s">
        <v>38</v>
      </c>
      <c r="B176" t="s">
        <v>41</v>
      </c>
      <c r="C176" s="9">
        <f t="shared" si="22"/>
        <v>43578.721737</v>
      </c>
      <c r="D176">
        <f t="shared" si="23"/>
        <v>59.5</v>
      </c>
      <c r="E176">
        <f t="shared" si="24"/>
        <v>60.5</v>
      </c>
      <c r="F176" s="1">
        <f t="shared" si="25"/>
        <v>33.353000000000002</v>
      </c>
      <c r="G176" s="1">
        <f t="shared" si="26"/>
        <v>7.3869999999999996</v>
      </c>
      <c r="H176">
        <f t="shared" si="27"/>
        <v>5.48</v>
      </c>
      <c r="I176">
        <f t="shared" si="28"/>
        <v>56.69</v>
      </c>
      <c r="J176" s="1">
        <f t="shared" si="29"/>
        <v>1.897</v>
      </c>
      <c r="K176" s="1"/>
      <c r="M176">
        <v>60</v>
      </c>
      <c r="N176">
        <v>7.3868999999999998</v>
      </c>
      <c r="O176">
        <v>33.352800000000002</v>
      </c>
      <c r="P176">
        <v>26.068000000000001</v>
      </c>
      <c r="Q176" s="8">
        <v>1.8965000000000001</v>
      </c>
      <c r="R176">
        <v>0.12620000000000001</v>
      </c>
      <c r="S176">
        <v>1.6E-2</v>
      </c>
      <c r="T176">
        <v>1479.09</v>
      </c>
      <c r="U176">
        <v>56.691000000000003</v>
      </c>
      <c r="V176">
        <v>5.4802999999999997</v>
      </c>
      <c r="W176">
        <v>113.721737</v>
      </c>
      <c r="X176">
        <v>3.8348</v>
      </c>
      <c r="Y176">
        <v>60.578000000000003</v>
      </c>
    </row>
    <row r="177" spans="1:25" x14ac:dyDescent="0.25">
      <c r="A177" t="s">
        <v>38</v>
      </c>
      <c r="B177" t="s">
        <v>41</v>
      </c>
      <c r="C177" s="9">
        <f t="shared" si="22"/>
        <v>43578.721761000001</v>
      </c>
      <c r="D177">
        <f t="shared" si="23"/>
        <v>60.5</v>
      </c>
      <c r="E177">
        <f t="shared" si="24"/>
        <v>61.5</v>
      </c>
      <c r="F177" s="1">
        <f t="shared" si="25"/>
        <v>33.366</v>
      </c>
      <c r="G177" s="1">
        <f t="shared" si="26"/>
        <v>7.4059999999999997</v>
      </c>
      <c r="H177">
        <f t="shared" si="27"/>
        <v>5.4889999999999999</v>
      </c>
      <c r="I177">
        <f t="shared" si="28"/>
        <v>56.81</v>
      </c>
      <c r="J177" s="1">
        <f t="shared" si="29"/>
        <v>0.439</v>
      </c>
      <c r="K177" s="1"/>
      <c r="M177">
        <v>61</v>
      </c>
      <c r="N177">
        <v>7.4061000000000003</v>
      </c>
      <c r="O177">
        <v>33.365499999999997</v>
      </c>
      <c r="P177">
        <v>26.075399999999998</v>
      </c>
      <c r="Q177" s="8">
        <v>0.43946000000000002</v>
      </c>
      <c r="R177">
        <v>0.12620000000000001</v>
      </c>
      <c r="S177">
        <v>1.7000000000000001E-2</v>
      </c>
      <c r="T177">
        <v>1479.19</v>
      </c>
      <c r="U177">
        <v>56.811</v>
      </c>
      <c r="V177">
        <v>5.4890999999999996</v>
      </c>
      <c r="W177">
        <v>113.721761</v>
      </c>
      <c r="X177">
        <v>3.8410000000000002</v>
      </c>
      <c r="Y177">
        <v>61.588000000000001</v>
      </c>
    </row>
    <row r="178" spans="1:25" x14ac:dyDescent="0.25">
      <c r="A178" t="s">
        <v>38</v>
      </c>
      <c r="B178" t="s">
        <v>41</v>
      </c>
      <c r="C178" s="9">
        <f t="shared" si="22"/>
        <v>43578.721786000002</v>
      </c>
      <c r="D178">
        <f t="shared" si="23"/>
        <v>61.5</v>
      </c>
      <c r="E178">
        <f t="shared" si="24"/>
        <v>62.5</v>
      </c>
      <c r="F178" s="1">
        <f t="shared" si="25"/>
        <v>33.378</v>
      </c>
      <c r="G178" s="1">
        <f t="shared" si="26"/>
        <v>7.4210000000000003</v>
      </c>
      <c r="H178">
        <f t="shared" si="27"/>
        <v>5.4770000000000003</v>
      </c>
      <c r="I178">
        <f t="shared" si="28"/>
        <v>56.71</v>
      </c>
      <c r="J178" s="1">
        <f t="shared" si="29"/>
        <v>0.58299999999999996</v>
      </c>
      <c r="K178" s="1"/>
      <c r="M178">
        <v>62</v>
      </c>
      <c r="N178">
        <v>7.4206000000000003</v>
      </c>
      <c r="O178">
        <v>33.377899999999997</v>
      </c>
      <c r="P178">
        <v>26.083100000000002</v>
      </c>
      <c r="Q178" s="8">
        <v>0.58282</v>
      </c>
      <c r="R178">
        <v>0.1263</v>
      </c>
      <c r="S178">
        <v>1.7000000000000001E-2</v>
      </c>
      <c r="T178">
        <v>1479.28</v>
      </c>
      <c r="U178">
        <v>56.707000000000001</v>
      </c>
      <c r="V178">
        <v>5.4767999999999999</v>
      </c>
      <c r="W178">
        <v>113.72178599999999</v>
      </c>
      <c r="X178">
        <v>3.8323</v>
      </c>
      <c r="Y178">
        <v>62.597999999999999</v>
      </c>
    </row>
    <row r="179" spans="1:25" x14ac:dyDescent="0.25">
      <c r="A179" t="s">
        <v>38</v>
      </c>
      <c r="B179" t="s">
        <v>41</v>
      </c>
      <c r="C179" s="9">
        <f t="shared" si="22"/>
        <v>43578.721811000003</v>
      </c>
      <c r="D179">
        <f t="shared" si="23"/>
        <v>62.5</v>
      </c>
      <c r="E179">
        <f t="shared" si="24"/>
        <v>63.5</v>
      </c>
      <c r="F179" s="1">
        <f t="shared" si="25"/>
        <v>33.390999999999998</v>
      </c>
      <c r="G179" s="1">
        <f t="shared" si="26"/>
        <v>7.44</v>
      </c>
      <c r="H179">
        <f t="shared" si="27"/>
        <v>5.4649999999999999</v>
      </c>
      <c r="I179">
        <f t="shared" si="28"/>
        <v>56.62</v>
      </c>
      <c r="J179" s="1">
        <f t="shared" si="29"/>
        <v>0.443</v>
      </c>
      <c r="K179" s="1"/>
      <c r="M179">
        <v>63</v>
      </c>
      <c r="N179">
        <v>7.4402999999999997</v>
      </c>
      <c r="O179">
        <v>33.390799999999999</v>
      </c>
      <c r="P179">
        <v>26.090399999999999</v>
      </c>
      <c r="Q179" s="8">
        <v>0.44323000000000001</v>
      </c>
      <c r="R179">
        <v>0.12609999999999999</v>
      </c>
      <c r="S179">
        <v>1.7000000000000001E-2</v>
      </c>
      <c r="T179">
        <v>1479.39</v>
      </c>
      <c r="U179">
        <v>56.618000000000002</v>
      </c>
      <c r="V179">
        <v>5.4653</v>
      </c>
      <c r="W179">
        <v>113.721811</v>
      </c>
      <c r="X179">
        <v>3.8243</v>
      </c>
      <c r="Y179">
        <v>63.606999999999999</v>
      </c>
    </row>
    <row r="180" spans="1:25" x14ac:dyDescent="0.25">
      <c r="A180" t="s">
        <v>38</v>
      </c>
      <c r="B180" t="s">
        <v>41</v>
      </c>
      <c r="C180" s="9">
        <f t="shared" si="22"/>
        <v>43578.721834999997</v>
      </c>
      <c r="D180">
        <f t="shared" si="23"/>
        <v>63.5</v>
      </c>
      <c r="E180">
        <f t="shared" si="24"/>
        <v>64.5</v>
      </c>
      <c r="F180" s="1">
        <f t="shared" si="25"/>
        <v>33.402999999999999</v>
      </c>
      <c r="G180" s="1">
        <f t="shared" si="26"/>
        <v>7.4580000000000002</v>
      </c>
      <c r="H180">
        <f t="shared" si="27"/>
        <v>5.4630000000000001</v>
      </c>
      <c r="I180">
        <f t="shared" si="28"/>
        <v>56.62</v>
      </c>
      <c r="J180" s="1">
        <f t="shared" si="29"/>
        <v>0.41399999999999998</v>
      </c>
      <c r="K180" s="1"/>
      <c r="M180">
        <v>64</v>
      </c>
      <c r="N180">
        <v>7.4576000000000002</v>
      </c>
      <c r="O180">
        <v>33.402799999999999</v>
      </c>
      <c r="P180">
        <v>26.0974</v>
      </c>
      <c r="Q180" s="8">
        <v>0.41377000000000003</v>
      </c>
      <c r="R180">
        <v>0.12620000000000001</v>
      </c>
      <c r="S180">
        <v>1.7000000000000001E-2</v>
      </c>
      <c r="T180">
        <v>1479.49</v>
      </c>
      <c r="U180">
        <v>56.622</v>
      </c>
      <c r="V180">
        <v>5.4630999999999998</v>
      </c>
      <c r="W180">
        <v>113.721835</v>
      </c>
      <c r="X180">
        <v>3.8227000000000002</v>
      </c>
      <c r="Y180">
        <v>64.617000000000004</v>
      </c>
    </row>
    <row r="181" spans="1:25" x14ac:dyDescent="0.25">
      <c r="A181" t="s">
        <v>38</v>
      </c>
      <c r="B181" t="s">
        <v>41</v>
      </c>
      <c r="C181" s="9">
        <f t="shared" si="22"/>
        <v>43578.721861999999</v>
      </c>
      <c r="D181">
        <f t="shared" si="23"/>
        <v>64.5</v>
      </c>
      <c r="E181">
        <f t="shared" si="24"/>
        <v>65.5</v>
      </c>
      <c r="F181" s="1">
        <f t="shared" si="25"/>
        <v>33.409999999999997</v>
      </c>
      <c r="G181" s="1">
        <f t="shared" si="26"/>
        <v>7.468</v>
      </c>
      <c r="H181">
        <f t="shared" si="27"/>
        <v>5.4459999999999997</v>
      </c>
      <c r="I181">
        <f t="shared" si="28"/>
        <v>56.46</v>
      </c>
      <c r="J181" s="1">
        <f t="shared" si="29"/>
        <v>0.505</v>
      </c>
      <c r="K181" s="1"/>
      <c r="M181">
        <v>65</v>
      </c>
      <c r="N181">
        <v>7.468</v>
      </c>
      <c r="O181">
        <v>33.409599999999998</v>
      </c>
      <c r="P181">
        <v>26.101400000000002</v>
      </c>
      <c r="Q181" s="8">
        <v>0.50478000000000001</v>
      </c>
      <c r="R181">
        <v>0.1263</v>
      </c>
      <c r="S181">
        <v>1.7000000000000001E-2</v>
      </c>
      <c r="T181">
        <v>1479.55</v>
      </c>
      <c r="U181">
        <v>56.463999999999999</v>
      </c>
      <c r="V181">
        <v>5.4462999999999999</v>
      </c>
      <c r="W181">
        <v>113.721862</v>
      </c>
      <c r="X181">
        <v>3.8109999999999999</v>
      </c>
      <c r="Y181">
        <v>65.626999999999995</v>
      </c>
    </row>
    <row r="182" spans="1:25" x14ac:dyDescent="0.25">
      <c r="A182" t="s">
        <v>38</v>
      </c>
      <c r="B182" t="s">
        <v>41</v>
      </c>
      <c r="C182" s="9">
        <f t="shared" si="22"/>
        <v>43578.721885999999</v>
      </c>
      <c r="D182">
        <f t="shared" si="23"/>
        <v>65.5</v>
      </c>
      <c r="E182">
        <f t="shared" si="24"/>
        <v>66.5</v>
      </c>
      <c r="F182" s="1">
        <f t="shared" si="25"/>
        <v>33.418999999999997</v>
      </c>
      <c r="G182" s="1">
        <f t="shared" si="26"/>
        <v>7.4820000000000002</v>
      </c>
      <c r="H182">
        <f t="shared" si="27"/>
        <v>5.4429999999999996</v>
      </c>
      <c r="I182">
        <f t="shared" si="28"/>
        <v>56.45</v>
      </c>
      <c r="J182" s="1">
        <f t="shared" si="29"/>
        <v>0.30099999999999999</v>
      </c>
      <c r="K182" s="1"/>
      <c r="M182">
        <v>66</v>
      </c>
      <c r="N182">
        <v>7.4814999999999996</v>
      </c>
      <c r="O182">
        <v>33.418900000000001</v>
      </c>
      <c r="P182">
        <v>26.1067</v>
      </c>
      <c r="Q182" s="8">
        <v>0.30125999999999997</v>
      </c>
      <c r="R182">
        <v>0.12620000000000001</v>
      </c>
      <c r="S182">
        <v>1.7000000000000001E-2</v>
      </c>
      <c r="T182">
        <v>1479.63</v>
      </c>
      <c r="U182">
        <v>56.45</v>
      </c>
      <c r="V182">
        <v>5.4428999999999998</v>
      </c>
      <c r="W182">
        <v>113.721886</v>
      </c>
      <c r="X182">
        <v>3.8086000000000002</v>
      </c>
      <c r="Y182">
        <v>66.637</v>
      </c>
    </row>
    <row r="183" spans="1:25" x14ac:dyDescent="0.25">
      <c r="A183" t="s">
        <v>38</v>
      </c>
      <c r="B183" t="s">
        <v>41</v>
      </c>
      <c r="C183" s="9">
        <f t="shared" si="22"/>
        <v>43578.721912000001</v>
      </c>
      <c r="D183">
        <f t="shared" si="23"/>
        <v>66.5</v>
      </c>
      <c r="E183">
        <f t="shared" si="24"/>
        <v>67.5</v>
      </c>
      <c r="F183" s="1">
        <f t="shared" si="25"/>
        <v>33.43</v>
      </c>
      <c r="G183" s="1">
        <f t="shared" si="26"/>
        <v>7.4969999999999999</v>
      </c>
      <c r="H183">
        <f t="shared" si="27"/>
        <v>5.431</v>
      </c>
      <c r="I183">
        <f t="shared" si="28"/>
        <v>56.35</v>
      </c>
      <c r="J183" s="1">
        <f t="shared" si="29"/>
        <v>0.83</v>
      </c>
      <c r="K183" s="1"/>
      <c r="M183">
        <v>67</v>
      </c>
      <c r="N183">
        <v>7.4965999999999999</v>
      </c>
      <c r="O183">
        <v>33.430399999999999</v>
      </c>
      <c r="P183">
        <v>26.113700000000001</v>
      </c>
      <c r="Q183" s="8">
        <v>0.82989000000000002</v>
      </c>
      <c r="R183">
        <v>0.1263</v>
      </c>
      <c r="S183">
        <v>1.6E-2</v>
      </c>
      <c r="T183">
        <v>1479.72</v>
      </c>
      <c r="U183">
        <v>56.35</v>
      </c>
      <c r="V183">
        <v>5.431</v>
      </c>
      <c r="W183">
        <v>113.721912</v>
      </c>
      <c r="X183">
        <v>3.8003</v>
      </c>
      <c r="Y183">
        <v>67.647000000000006</v>
      </c>
    </row>
    <row r="184" spans="1:25" x14ac:dyDescent="0.25">
      <c r="A184" t="s">
        <v>38</v>
      </c>
      <c r="B184" t="s">
        <v>41</v>
      </c>
      <c r="C184" s="9">
        <f t="shared" si="22"/>
        <v>43578.721936000002</v>
      </c>
      <c r="D184">
        <f t="shared" si="23"/>
        <v>67.5</v>
      </c>
      <c r="E184">
        <f t="shared" si="24"/>
        <v>68.5</v>
      </c>
      <c r="F184" s="1">
        <f t="shared" si="25"/>
        <v>33.445</v>
      </c>
      <c r="G184" s="1">
        <f t="shared" si="26"/>
        <v>7.5170000000000003</v>
      </c>
      <c r="H184">
        <f t="shared" si="27"/>
        <v>5.4089999999999998</v>
      </c>
      <c r="I184">
        <f t="shared" si="28"/>
        <v>56.15</v>
      </c>
      <c r="J184" s="1">
        <f t="shared" si="29"/>
        <v>1.0329999999999999</v>
      </c>
      <c r="K184" s="1"/>
      <c r="M184">
        <v>68</v>
      </c>
      <c r="N184">
        <v>7.5164999999999997</v>
      </c>
      <c r="O184">
        <v>33.4452</v>
      </c>
      <c r="P184">
        <v>26.122499999999999</v>
      </c>
      <c r="Q184" s="8">
        <v>1.0327</v>
      </c>
      <c r="R184">
        <v>0.12620000000000001</v>
      </c>
      <c r="S184">
        <v>1.6E-2</v>
      </c>
      <c r="T184">
        <v>1479.83</v>
      </c>
      <c r="U184">
        <v>56.146999999999998</v>
      </c>
      <c r="V184">
        <v>5.4085000000000001</v>
      </c>
      <c r="W184">
        <v>113.721936</v>
      </c>
      <c r="X184">
        <v>3.7845</v>
      </c>
      <c r="Y184">
        <v>68.656000000000006</v>
      </c>
    </row>
    <row r="185" spans="1:25" x14ac:dyDescent="0.25">
      <c r="A185" t="s">
        <v>38</v>
      </c>
      <c r="B185" t="s">
        <v>41</v>
      </c>
      <c r="C185" s="9">
        <f t="shared" si="22"/>
        <v>43578.721961000003</v>
      </c>
      <c r="D185">
        <f t="shared" si="23"/>
        <v>68.5</v>
      </c>
      <c r="E185">
        <f t="shared" si="24"/>
        <v>69.5</v>
      </c>
      <c r="F185" s="1">
        <f t="shared" si="25"/>
        <v>33.454000000000001</v>
      </c>
      <c r="G185" s="1">
        <f t="shared" si="26"/>
        <v>7.53</v>
      </c>
      <c r="H185">
        <f t="shared" si="27"/>
        <v>5.4059999999999997</v>
      </c>
      <c r="I185">
        <f t="shared" si="28"/>
        <v>56.14</v>
      </c>
      <c r="J185" s="1">
        <f t="shared" si="29"/>
        <v>0.32100000000000001</v>
      </c>
      <c r="K185" s="1"/>
      <c r="M185">
        <v>69</v>
      </c>
      <c r="N185">
        <v>7.5294999999999996</v>
      </c>
      <c r="O185">
        <v>33.4542</v>
      </c>
      <c r="P185">
        <v>26.127700000000001</v>
      </c>
      <c r="Q185" s="8">
        <v>0.32097999999999999</v>
      </c>
      <c r="R185">
        <v>0.12620000000000001</v>
      </c>
      <c r="S185">
        <v>1.7000000000000001E-2</v>
      </c>
      <c r="T185">
        <v>1479.91</v>
      </c>
      <c r="U185">
        <v>56.137</v>
      </c>
      <c r="V185">
        <v>5.4055999999999997</v>
      </c>
      <c r="W185">
        <v>113.72196099999999</v>
      </c>
      <c r="X185">
        <v>3.7825000000000002</v>
      </c>
      <c r="Y185">
        <v>69.665999999999997</v>
      </c>
    </row>
    <row r="186" spans="1:25" x14ac:dyDescent="0.25">
      <c r="A186" t="s">
        <v>38</v>
      </c>
      <c r="B186" t="s">
        <v>41</v>
      </c>
      <c r="C186" s="9">
        <f t="shared" si="22"/>
        <v>43578.721984999996</v>
      </c>
      <c r="D186">
        <f t="shared" si="23"/>
        <v>69.5</v>
      </c>
      <c r="E186">
        <f t="shared" si="24"/>
        <v>70.5</v>
      </c>
      <c r="F186" s="1">
        <f t="shared" si="25"/>
        <v>33.462000000000003</v>
      </c>
      <c r="G186" s="1">
        <f t="shared" si="26"/>
        <v>7.5359999999999996</v>
      </c>
      <c r="H186">
        <f t="shared" si="27"/>
        <v>5.399</v>
      </c>
      <c r="I186">
        <f t="shared" si="28"/>
        <v>56.08</v>
      </c>
      <c r="J186" s="1">
        <f t="shared" si="29"/>
        <v>0.35599999999999998</v>
      </c>
      <c r="K186" s="1"/>
      <c r="M186">
        <v>70</v>
      </c>
      <c r="N186">
        <v>7.5354999999999999</v>
      </c>
      <c r="O186">
        <v>33.461500000000001</v>
      </c>
      <c r="P186">
        <v>26.1326</v>
      </c>
      <c r="Q186" s="8">
        <v>0.35583999999999999</v>
      </c>
      <c r="R186">
        <v>0.12620000000000001</v>
      </c>
      <c r="S186">
        <v>1.7000000000000001E-2</v>
      </c>
      <c r="T186">
        <v>1479.96</v>
      </c>
      <c r="U186">
        <v>56.078000000000003</v>
      </c>
      <c r="V186">
        <v>5.3989000000000003</v>
      </c>
      <c r="W186">
        <v>113.721985</v>
      </c>
      <c r="X186">
        <v>3.7778</v>
      </c>
      <c r="Y186">
        <v>70.676000000000002</v>
      </c>
    </row>
    <row r="187" spans="1:25" x14ac:dyDescent="0.25">
      <c r="A187" t="s">
        <v>38</v>
      </c>
      <c r="B187" t="s">
        <v>41</v>
      </c>
      <c r="C187" s="9">
        <f t="shared" si="22"/>
        <v>43578.722008999997</v>
      </c>
      <c r="D187">
        <f t="shared" si="23"/>
        <v>70.5</v>
      </c>
      <c r="E187">
        <f t="shared" si="24"/>
        <v>71.5</v>
      </c>
      <c r="F187" s="1">
        <f t="shared" si="25"/>
        <v>33.469000000000001</v>
      </c>
      <c r="G187" s="1">
        <f t="shared" si="26"/>
        <v>7.5410000000000004</v>
      </c>
      <c r="H187">
        <f t="shared" si="27"/>
        <v>5.391</v>
      </c>
      <c r="I187">
        <f t="shared" si="28"/>
        <v>56.01</v>
      </c>
      <c r="J187" s="1">
        <f t="shared" si="29"/>
        <v>0.35199999999999998</v>
      </c>
      <c r="K187" s="1"/>
      <c r="M187">
        <v>71</v>
      </c>
      <c r="N187">
        <v>7.5406000000000004</v>
      </c>
      <c r="O187">
        <v>33.469200000000001</v>
      </c>
      <c r="P187">
        <v>26.138000000000002</v>
      </c>
      <c r="Q187" s="8">
        <v>0.35243999999999998</v>
      </c>
      <c r="R187">
        <v>0.1263</v>
      </c>
      <c r="S187">
        <v>1.7000000000000001E-2</v>
      </c>
      <c r="T187">
        <v>1480</v>
      </c>
      <c r="U187">
        <v>56.009</v>
      </c>
      <c r="V187">
        <v>5.3914</v>
      </c>
      <c r="W187">
        <v>113.722009</v>
      </c>
      <c r="X187">
        <v>3.7726000000000002</v>
      </c>
      <c r="Y187">
        <v>71.686000000000007</v>
      </c>
    </row>
    <row r="188" spans="1:25" x14ac:dyDescent="0.25">
      <c r="A188" t="s">
        <v>38</v>
      </c>
      <c r="B188" t="s">
        <v>41</v>
      </c>
      <c r="C188" s="9">
        <f t="shared" si="22"/>
        <v>43578.722033999999</v>
      </c>
      <c r="D188">
        <f t="shared" si="23"/>
        <v>71.5</v>
      </c>
      <c r="E188">
        <f t="shared" si="24"/>
        <v>72.5</v>
      </c>
      <c r="F188" s="1">
        <f t="shared" si="25"/>
        <v>33.472000000000001</v>
      </c>
      <c r="G188" s="1">
        <f t="shared" si="26"/>
        <v>7.5430000000000001</v>
      </c>
      <c r="H188">
        <f t="shared" si="27"/>
        <v>5.3849999999999998</v>
      </c>
      <c r="I188">
        <f t="shared" si="28"/>
        <v>55.95</v>
      </c>
      <c r="J188" s="1">
        <f t="shared" si="29"/>
        <v>0.315</v>
      </c>
      <c r="K188" s="1"/>
      <c r="M188">
        <v>72</v>
      </c>
      <c r="N188">
        <v>7.5431999999999997</v>
      </c>
      <c r="O188">
        <v>33.472299999999997</v>
      </c>
      <c r="P188">
        <v>26.14</v>
      </c>
      <c r="Q188" s="8">
        <v>0.31548999999999999</v>
      </c>
      <c r="R188">
        <v>0.12620000000000001</v>
      </c>
      <c r="S188">
        <v>1.7000000000000001E-2</v>
      </c>
      <c r="T188">
        <v>1480.03</v>
      </c>
      <c r="U188">
        <v>55.947000000000003</v>
      </c>
      <c r="V188">
        <v>5.3849999999999998</v>
      </c>
      <c r="W188">
        <v>113.72203399999999</v>
      </c>
      <c r="X188">
        <v>3.7681</v>
      </c>
      <c r="Y188">
        <v>72.695999999999998</v>
      </c>
    </row>
    <row r="189" spans="1:25" x14ac:dyDescent="0.25">
      <c r="A189" t="s">
        <v>38</v>
      </c>
      <c r="B189" t="s">
        <v>41</v>
      </c>
      <c r="C189" s="9">
        <f t="shared" si="22"/>
        <v>43578.722059</v>
      </c>
      <c r="D189">
        <f t="shared" si="23"/>
        <v>72.5</v>
      </c>
      <c r="E189">
        <f t="shared" si="24"/>
        <v>73.5</v>
      </c>
      <c r="F189" s="1">
        <f t="shared" si="25"/>
        <v>33.475999999999999</v>
      </c>
      <c r="G189" s="1">
        <f t="shared" si="26"/>
        <v>7.5460000000000003</v>
      </c>
      <c r="H189">
        <f t="shared" si="27"/>
        <v>5.3789999999999996</v>
      </c>
      <c r="I189">
        <f t="shared" si="28"/>
        <v>55.89</v>
      </c>
      <c r="J189" s="1">
        <f t="shared" si="29"/>
        <v>0.48799999999999999</v>
      </c>
      <c r="K189" s="1"/>
      <c r="M189">
        <v>73</v>
      </c>
      <c r="N189">
        <v>7.5461999999999998</v>
      </c>
      <c r="O189">
        <v>33.476100000000002</v>
      </c>
      <c r="P189">
        <v>26.142600000000002</v>
      </c>
      <c r="Q189" s="8">
        <v>0.48827999999999999</v>
      </c>
      <c r="R189">
        <v>0.12620000000000001</v>
      </c>
      <c r="S189">
        <v>1.7000000000000001E-2</v>
      </c>
      <c r="T189">
        <v>1480.07</v>
      </c>
      <c r="U189">
        <v>55.887</v>
      </c>
      <c r="V189">
        <v>5.3787000000000003</v>
      </c>
      <c r="W189">
        <v>113.722059</v>
      </c>
      <c r="X189">
        <v>3.7637</v>
      </c>
      <c r="Y189">
        <v>73.706000000000003</v>
      </c>
    </row>
    <row r="190" spans="1:25" x14ac:dyDescent="0.25">
      <c r="A190" t="s">
        <v>38</v>
      </c>
      <c r="B190" t="s">
        <v>41</v>
      </c>
      <c r="C190" s="9">
        <f t="shared" si="22"/>
        <v>43578.722083000001</v>
      </c>
      <c r="D190">
        <f t="shared" si="23"/>
        <v>73.5</v>
      </c>
      <c r="E190">
        <f t="shared" si="24"/>
        <v>74.5</v>
      </c>
      <c r="F190" s="1">
        <f t="shared" si="25"/>
        <v>33.478999999999999</v>
      </c>
      <c r="G190" s="1">
        <f t="shared" si="26"/>
        <v>7.5490000000000004</v>
      </c>
      <c r="H190">
        <f t="shared" si="27"/>
        <v>5.3609999999999998</v>
      </c>
      <c r="I190">
        <f t="shared" si="28"/>
        <v>55.71</v>
      </c>
      <c r="J190" s="1">
        <f t="shared" si="29"/>
        <v>0.31</v>
      </c>
      <c r="K190" s="1"/>
      <c r="M190">
        <v>74</v>
      </c>
      <c r="N190">
        <v>7.5490000000000004</v>
      </c>
      <c r="O190">
        <v>33.478900000000003</v>
      </c>
      <c r="P190">
        <v>26.144400000000001</v>
      </c>
      <c r="Q190" s="8">
        <v>0.31008000000000002</v>
      </c>
      <c r="R190">
        <v>0.12620000000000001</v>
      </c>
      <c r="S190">
        <v>1.7000000000000001E-2</v>
      </c>
      <c r="T190">
        <v>1480.1</v>
      </c>
      <c r="U190">
        <v>55.706000000000003</v>
      </c>
      <c r="V190">
        <v>5.3608000000000002</v>
      </c>
      <c r="W190">
        <v>113.722083</v>
      </c>
      <c r="X190">
        <v>3.7511999999999999</v>
      </c>
      <c r="Y190">
        <v>74.715000000000003</v>
      </c>
    </row>
    <row r="191" spans="1:25" x14ac:dyDescent="0.25">
      <c r="A191" t="s">
        <v>38</v>
      </c>
      <c r="B191" t="s">
        <v>41</v>
      </c>
      <c r="C191" s="9">
        <f t="shared" si="22"/>
        <v>43578.722108000002</v>
      </c>
      <c r="D191">
        <f t="shared" si="23"/>
        <v>74.5</v>
      </c>
      <c r="E191">
        <f t="shared" si="24"/>
        <v>75.5</v>
      </c>
      <c r="F191" s="1">
        <f t="shared" si="25"/>
        <v>33.484000000000002</v>
      </c>
      <c r="G191" s="1">
        <f t="shared" si="26"/>
        <v>7.5540000000000003</v>
      </c>
      <c r="H191">
        <f t="shared" si="27"/>
        <v>5.3550000000000004</v>
      </c>
      <c r="I191">
        <f t="shared" si="28"/>
        <v>55.65</v>
      </c>
      <c r="J191" s="1">
        <f t="shared" si="29"/>
        <v>0.51900000000000002</v>
      </c>
      <c r="K191" s="1"/>
      <c r="M191">
        <v>75</v>
      </c>
      <c r="N191">
        <v>7.5544000000000002</v>
      </c>
      <c r="O191">
        <v>33.483499999999999</v>
      </c>
      <c r="P191">
        <v>26.147200000000002</v>
      </c>
      <c r="Q191" s="8">
        <v>0.51883999999999997</v>
      </c>
      <c r="R191">
        <v>0.12620000000000001</v>
      </c>
      <c r="S191">
        <v>1.7000000000000001E-2</v>
      </c>
      <c r="T191">
        <v>1480.14</v>
      </c>
      <c r="U191">
        <v>55.652000000000001</v>
      </c>
      <c r="V191">
        <v>5.3548999999999998</v>
      </c>
      <c r="W191">
        <v>113.72210800000001</v>
      </c>
      <c r="X191">
        <v>3.7469999999999999</v>
      </c>
      <c r="Y191">
        <v>75.724999999999994</v>
      </c>
    </row>
    <row r="192" spans="1:25" x14ac:dyDescent="0.25">
      <c r="A192" t="s">
        <v>38</v>
      </c>
      <c r="B192" t="s">
        <v>41</v>
      </c>
      <c r="C192" s="9">
        <f t="shared" si="22"/>
        <v>43578.722133000003</v>
      </c>
      <c r="D192">
        <f t="shared" si="23"/>
        <v>75.5</v>
      </c>
      <c r="E192">
        <f t="shared" si="24"/>
        <v>76.5</v>
      </c>
      <c r="F192" s="1">
        <f t="shared" si="25"/>
        <v>33.488999999999997</v>
      </c>
      <c r="G192" s="1">
        <f t="shared" si="26"/>
        <v>7.5609999999999999</v>
      </c>
      <c r="H192">
        <f t="shared" si="27"/>
        <v>5.35</v>
      </c>
      <c r="I192">
        <f t="shared" si="28"/>
        <v>55.62</v>
      </c>
      <c r="J192" s="1">
        <f t="shared" si="29"/>
        <v>1.0780000000000001</v>
      </c>
      <c r="K192" s="1"/>
      <c r="M192">
        <v>76</v>
      </c>
      <c r="N192">
        <v>7.5610999999999997</v>
      </c>
      <c r="O192">
        <v>33.489400000000003</v>
      </c>
      <c r="P192">
        <v>26.1509</v>
      </c>
      <c r="Q192" s="8">
        <v>1.0782</v>
      </c>
      <c r="R192">
        <v>0.1263</v>
      </c>
      <c r="S192">
        <v>1.7000000000000001E-2</v>
      </c>
      <c r="T192">
        <v>1480.19</v>
      </c>
      <c r="U192">
        <v>55.615000000000002</v>
      </c>
      <c r="V192">
        <v>5.3502000000000001</v>
      </c>
      <c r="W192">
        <v>113.722133</v>
      </c>
      <c r="X192">
        <v>3.7437999999999998</v>
      </c>
      <c r="Y192">
        <v>76.734999999999999</v>
      </c>
    </row>
    <row r="193" spans="1:25" x14ac:dyDescent="0.25">
      <c r="A193" t="s">
        <v>38</v>
      </c>
      <c r="B193" t="s">
        <v>41</v>
      </c>
      <c r="C193" s="9">
        <f t="shared" si="22"/>
        <v>43578.722157999997</v>
      </c>
      <c r="D193">
        <f t="shared" si="23"/>
        <v>76.5</v>
      </c>
      <c r="E193">
        <f t="shared" si="24"/>
        <v>77.5</v>
      </c>
      <c r="F193" s="1">
        <f t="shared" si="25"/>
        <v>33.494999999999997</v>
      </c>
      <c r="G193" s="1">
        <f t="shared" si="26"/>
        <v>7.5670000000000002</v>
      </c>
      <c r="H193">
        <f t="shared" si="27"/>
        <v>5.3440000000000003</v>
      </c>
      <c r="I193">
        <f t="shared" si="28"/>
        <v>55.56</v>
      </c>
      <c r="J193" s="1">
        <f t="shared" si="29"/>
        <v>0.498</v>
      </c>
      <c r="K193" s="1"/>
      <c r="M193">
        <v>77</v>
      </c>
      <c r="N193">
        <v>7.5671999999999997</v>
      </c>
      <c r="O193">
        <v>33.494599999999998</v>
      </c>
      <c r="P193">
        <v>26.154199999999999</v>
      </c>
      <c r="Q193" s="8">
        <v>0.49761</v>
      </c>
      <c r="R193">
        <v>0.12620000000000001</v>
      </c>
      <c r="S193">
        <v>1.7000000000000001E-2</v>
      </c>
      <c r="T193">
        <v>1480.24</v>
      </c>
      <c r="U193">
        <v>55.555999999999997</v>
      </c>
      <c r="V193">
        <v>5.3436000000000003</v>
      </c>
      <c r="W193">
        <v>113.72215799999999</v>
      </c>
      <c r="X193">
        <v>3.7391000000000001</v>
      </c>
      <c r="Y193">
        <v>77.745000000000005</v>
      </c>
    </row>
    <row r="194" spans="1:25" x14ac:dyDescent="0.25">
      <c r="A194" t="s">
        <v>38</v>
      </c>
      <c r="B194" t="s">
        <v>41</v>
      </c>
      <c r="C194" s="9">
        <f t="shared" si="22"/>
        <v>43578.722182999998</v>
      </c>
      <c r="D194">
        <f t="shared" si="23"/>
        <v>77.5</v>
      </c>
      <c r="E194">
        <f t="shared" si="24"/>
        <v>78.5</v>
      </c>
      <c r="F194" s="1">
        <f t="shared" si="25"/>
        <v>33.497999999999998</v>
      </c>
      <c r="G194" s="1">
        <f t="shared" si="26"/>
        <v>7.5709999999999997</v>
      </c>
      <c r="H194">
        <f t="shared" si="27"/>
        <v>5.35</v>
      </c>
      <c r="I194">
        <f t="shared" si="28"/>
        <v>55.63</v>
      </c>
      <c r="J194" s="1">
        <f t="shared" si="29"/>
        <v>0.29599999999999999</v>
      </c>
      <c r="K194" s="1"/>
      <c r="M194">
        <v>78</v>
      </c>
      <c r="N194">
        <v>7.5711000000000004</v>
      </c>
      <c r="O194">
        <v>33.497799999999998</v>
      </c>
      <c r="P194">
        <v>26.156099999999999</v>
      </c>
      <c r="Q194" s="8">
        <v>0.29587999999999998</v>
      </c>
      <c r="R194">
        <v>0.12620000000000001</v>
      </c>
      <c r="S194">
        <v>1.7000000000000001E-2</v>
      </c>
      <c r="T194">
        <v>1480.27</v>
      </c>
      <c r="U194">
        <v>55.628999999999998</v>
      </c>
      <c r="V194">
        <v>5.3501000000000003</v>
      </c>
      <c r="W194">
        <v>113.722183</v>
      </c>
      <c r="X194">
        <v>3.7437</v>
      </c>
      <c r="Y194">
        <v>78.754999999999995</v>
      </c>
    </row>
    <row r="195" spans="1:25" x14ac:dyDescent="0.25">
      <c r="A195" t="s">
        <v>38</v>
      </c>
      <c r="B195" t="s">
        <v>41</v>
      </c>
      <c r="C195" s="9">
        <f t="shared" si="22"/>
        <v>43578.722206999999</v>
      </c>
      <c r="D195">
        <f t="shared" si="23"/>
        <v>78.5</v>
      </c>
      <c r="E195">
        <f t="shared" si="24"/>
        <v>79.5</v>
      </c>
      <c r="F195" s="1">
        <f t="shared" si="25"/>
        <v>33.500999999999998</v>
      </c>
      <c r="G195" s="1">
        <f t="shared" si="26"/>
        <v>7.5750000000000002</v>
      </c>
      <c r="H195">
        <f t="shared" si="27"/>
        <v>5.351</v>
      </c>
      <c r="I195">
        <f t="shared" si="28"/>
        <v>55.65</v>
      </c>
      <c r="J195" s="1">
        <f t="shared" si="29"/>
        <v>1.331</v>
      </c>
      <c r="K195" s="1"/>
      <c r="M195">
        <v>79</v>
      </c>
      <c r="N195">
        <v>7.5749000000000004</v>
      </c>
      <c r="O195">
        <v>33.501100000000001</v>
      </c>
      <c r="P195">
        <v>26.158200000000001</v>
      </c>
      <c r="Q195" s="8">
        <v>1.3305</v>
      </c>
      <c r="R195">
        <v>0.12620000000000001</v>
      </c>
      <c r="S195">
        <v>1.6E-2</v>
      </c>
      <c r="T195">
        <v>1480.31</v>
      </c>
      <c r="U195">
        <v>55.648000000000003</v>
      </c>
      <c r="V195">
        <v>5.3513000000000002</v>
      </c>
      <c r="W195">
        <v>113.722207</v>
      </c>
      <c r="X195">
        <v>3.7444999999999999</v>
      </c>
      <c r="Y195">
        <v>79.765000000000001</v>
      </c>
    </row>
    <row r="196" spans="1:25" x14ac:dyDescent="0.25">
      <c r="A196" t="s">
        <v>38</v>
      </c>
      <c r="B196" t="s">
        <v>41</v>
      </c>
      <c r="C196" s="9">
        <f t="shared" ref="C196:C259" si="30">DATE(2019,1,$W196)+($W196-FLOOR($W196,1))</f>
        <v>43578.722231</v>
      </c>
      <c r="D196">
        <f t="shared" si="23"/>
        <v>79.5</v>
      </c>
      <c r="E196">
        <f t="shared" si="24"/>
        <v>80.5</v>
      </c>
      <c r="F196" s="1">
        <f t="shared" si="25"/>
        <v>33.505000000000003</v>
      </c>
      <c r="G196" s="1">
        <f t="shared" si="26"/>
        <v>7.5789999999999997</v>
      </c>
      <c r="H196">
        <f t="shared" si="27"/>
        <v>5.3479999999999999</v>
      </c>
      <c r="I196">
        <f t="shared" si="28"/>
        <v>55.62</v>
      </c>
      <c r="J196" s="1">
        <f t="shared" si="29"/>
        <v>0.56799999999999995</v>
      </c>
      <c r="K196" s="1"/>
      <c r="M196">
        <v>80</v>
      </c>
      <c r="N196">
        <v>7.5787000000000004</v>
      </c>
      <c r="O196">
        <v>33.5045</v>
      </c>
      <c r="P196">
        <v>26.160299999999999</v>
      </c>
      <c r="Q196" s="8">
        <v>0.56779999999999997</v>
      </c>
      <c r="R196">
        <v>0.12620000000000001</v>
      </c>
      <c r="S196">
        <v>1.7000000000000001E-2</v>
      </c>
      <c r="T196">
        <v>1480.34</v>
      </c>
      <c r="U196">
        <v>55.619</v>
      </c>
      <c r="V196">
        <v>5.3479000000000001</v>
      </c>
      <c r="W196">
        <v>113.72223099999999</v>
      </c>
      <c r="X196">
        <v>3.7422</v>
      </c>
      <c r="Y196">
        <v>80.775000000000006</v>
      </c>
    </row>
    <row r="197" spans="1:25" x14ac:dyDescent="0.25">
      <c r="A197" t="s">
        <v>38</v>
      </c>
      <c r="B197" t="s">
        <v>41</v>
      </c>
      <c r="C197" s="9">
        <f t="shared" si="30"/>
        <v>43578.722255000001</v>
      </c>
      <c r="D197">
        <f t="shared" ref="D197:D260" si="31">M197-0.5</f>
        <v>80.5</v>
      </c>
      <c r="E197">
        <f t="shared" ref="E197:E260" si="32">M197+0.5</f>
        <v>81.5</v>
      </c>
      <c r="F197" s="1">
        <f t="shared" ref="F197:F260" si="33">ROUND(O197,3)</f>
        <v>33.511000000000003</v>
      </c>
      <c r="G197" s="1">
        <f t="shared" ref="G197:G260" si="34">ROUND(N197,3)</f>
        <v>7.585</v>
      </c>
      <c r="H197">
        <f t="shared" ref="H197:H260" si="35">ROUND(V197,3)</f>
        <v>5.3479999999999999</v>
      </c>
      <c r="I197">
        <f t="shared" ref="I197:I260" si="36">ROUND(U197,2)</f>
        <v>55.63</v>
      </c>
      <c r="J197" s="1">
        <f t="shared" ref="J197:J260" si="37">ROUND(Q197,3)</f>
        <v>0.30199999999999999</v>
      </c>
      <c r="K197" s="1"/>
      <c r="M197">
        <v>81</v>
      </c>
      <c r="N197">
        <v>7.5850999999999997</v>
      </c>
      <c r="O197">
        <v>33.510899999999999</v>
      </c>
      <c r="P197">
        <v>26.164400000000001</v>
      </c>
      <c r="Q197" s="8">
        <v>0.30164000000000002</v>
      </c>
      <c r="R197">
        <v>0.1263</v>
      </c>
      <c r="S197">
        <v>1.7000000000000001E-2</v>
      </c>
      <c r="T197">
        <v>1480.39</v>
      </c>
      <c r="U197">
        <v>55.625</v>
      </c>
      <c r="V197">
        <v>5.3475000000000001</v>
      </c>
      <c r="W197">
        <v>113.722255</v>
      </c>
      <c r="X197">
        <v>3.7418999999999998</v>
      </c>
      <c r="Y197">
        <v>81.784999999999997</v>
      </c>
    </row>
    <row r="198" spans="1:25" x14ac:dyDescent="0.25">
      <c r="A198" t="s">
        <v>38</v>
      </c>
      <c r="B198" t="s">
        <v>41</v>
      </c>
      <c r="C198" s="9">
        <f t="shared" si="30"/>
        <v>43578.722279000001</v>
      </c>
      <c r="D198">
        <f t="shared" si="31"/>
        <v>81.5</v>
      </c>
      <c r="E198">
        <f t="shared" si="32"/>
        <v>82.5</v>
      </c>
      <c r="F198" s="1">
        <f t="shared" si="33"/>
        <v>33.515000000000001</v>
      </c>
      <c r="G198" s="1">
        <f t="shared" si="34"/>
        <v>7.5890000000000004</v>
      </c>
      <c r="H198">
        <f t="shared" si="35"/>
        <v>5.3520000000000003</v>
      </c>
      <c r="I198">
        <f t="shared" si="36"/>
        <v>55.68</v>
      </c>
      <c r="J198" s="1">
        <f t="shared" si="37"/>
        <v>0.46700000000000003</v>
      </c>
      <c r="K198" s="1"/>
      <c r="M198">
        <v>82</v>
      </c>
      <c r="N198">
        <v>7.5887000000000002</v>
      </c>
      <c r="O198">
        <v>33.514600000000002</v>
      </c>
      <c r="P198">
        <v>26.166799999999999</v>
      </c>
      <c r="Q198" s="8">
        <v>0.46742</v>
      </c>
      <c r="R198">
        <v>0.12620000000000001</v>
      </c>
      <c r="S198">
        <v>1.7000000000000001E-2</v>
      </c>
      <c r="T198">
        <v>1480.43</v>
      </c>
      <c r="U198">
        <v>55.68</v>
      </c>
      <c r="V198">
        <v>5.3521999999999998</v>
      </c>
      <c r="W198">
        <v>113.722279</v>
      </c>
      <c r="X198">
        <v>3.7452000000000001</v>
      </c>
      <c r="Y198">
        <v>82.793999999999997</v>
      </c>
    </row>
    <row r="199" spans="1:25" x14ac:dyDescent="0.25">
      <c r="A199" t="s">
        <v>38</v>
      </c>
      <c r="B199" t="s">
        <v>41</v>
      </c>
      <c r="C199" s="9">
        <f t="shared" si="30"/>
        <v>43578.722303000002</v>
      </c>
      <c r="D199">
        <f t="shared" si="31"/>
        <v>82.5</v>
      </c>
      <c r="E199">
        <f t="shared" si="32"/>
        <v>83.5</v>
      </c>
      <c r="F199" s="1">
        <f t="shared" si="33"/>
        <v>33.517000000000003</v>
      </c>
      <c r="G199" s="1">
        <f t="shared" si="34"/>
        <v>7.5919999999999996</v>
      </c>
      <c r="H199">
        <f t="shared" si="35"/>
        <v>5.351</v>
      </c>
      <c r="I199">
        <f t="shared" si="36"/>
        <v>55.67</v>
      </c>
      <c r="J199" s="1">
        <f t="shared" si="37"/>
        <v>0.32600000000000001</v>
      </c>
      <c r="K199" s="1"/>
      <c r="M199">
        <v>83</v>
      </c>
      <c r="N199">
        <v>7.5914999999999999</v>
      </c>
      <c r="O199">
        <v>33.517400000000002</v>
      </c>
      <c r="P199">
        <v>26.168600000000001</v>
      </c>
      <c r="Q199" s="8">
        <v>0.32601000000000002</v>
      </c>
      <c r="R199">
        <v>0.12609999999999999</v>
      </c>
      <c r="S199">
        <v>1.7000000000000001E-2</v>
      </c>
      <c r="T199">
        <v>1480.46</v>
      </c>
      <c r="U199">
        <v>55.67</v>
      </c>
      <c r="V199">
        <v>5.3509000000000002</v>
      </c>
      <c r="W199">
        <v>113.722303</v>
      </c>
      <c r="X199">
        <v>3.7442000000000002</v>
      </c>
      <c r="Y199">
        <v>83.804000000000002</v>
      </c>
    </row>
    <row r="200" spans="1:25" x14ac:dyDescent="0.25">
      <c r="A200" t="s">
        <v>38</v>
      </c>
      <c r="B200" t="s">
        <v>41</v>
      </c>
      <c r="C200" s="9">
        <f t="shared" si="30"/>
        <v>43578.722328000003</v>
      </c>
      <c r="D200">
        <f t="shared" si="31"/>
        <v>83.5</v>
      </c>
      <c r="E200">
        <f t="shared" si="32"/>
        <v>84.5</v>
      </c>
      <c r="F200" s="1">
        <f t="shared" si="33"/>
        <v>33.521000000000001</v>
      </c>
      <c r="G200" s="1">
        <f t="shared" si="34"/>
        <v>7.5940000000000003</v>
      </c>
      <c r="H200">
        <f t="shared" si="35"/>
        <v>5.3520000000000003</v>
      </c>
      <c r="I200">
        <f t="shared" si="36"/>
        <v>55.69</v>
      </c>
      <c r="J200" s="1">
        <f t="shared" si="37"/>
        <v>1.159</v>
      </c>
      <c r="K200" s="1"/>
      <c r="M200">
        <v>84</v>
      </c>
      <c r="N200">
        <v>7.5940000000000003</v>
      </c>
      <c r="O200">
        <v>33.520899999999997</v>
      </c>
      <c r="P200">
        <v>26.170999999999999</v>
      </c>
      <c r="Q200" s="8">
        <v>1.1588000000000001</v>
      </c>
      <c r="R200">
        <v>0.12620000000000001</v>
      </c>
      <c r="S200">
        <v>1.7000000000000001E-2</v>
      </c>
      <c r="T200">
        <v>1480.49</v>
      </c>
      <c r="U200">
        <v>55.689</v>
      </c>
      <c r="V200">
        <v>5.3522999999999996</v>
      </c>
      <c r="W200">
        <v>113.722328</v>
      </c>
      <c r="X200">
        <v>3.7452000000000001</v>
      </c>
      <c r="Y200">
        <v>84.813999999999993</v>
      </c>
    </row>
    <row r="201" spans="1:25" x14ac:dyDescent="0.25">
      <c r="A201" t="s">
        <v>38</v>
      </c>
      <c r="B201" t="s">
        <v>41</v>
      </c>
      <c r="C201" s="9">
        <f t="shared" si="30"/>
        <v>43578.722351999997</v>
      </c>
      <c r="D201">
        <f t="shared" si="31"/>
        <v>84.5</v>
      </c>
      <c r="E201">
        <f t="shared" si="32"/>
        <v>85.5</v>
      </c>
      <c r="F201" s="1">
        <f t="shared" si="33"/>
        <v>33.527000000000001</v>
      </c>
      <c r="G201" s="1">
        <f t="shared" si="34"/>
        <v>7.5990000000000002</v>
      </c>
      <c r="H201">
        <f t="shared" si="35"/>
        <v>5.35</v>
      </c>
      <c r="I201">
        <f t="shared" si="36"/>
        <v>55.68</v>
      </c>
      <c r="J201" s="1">
        <f t="shared" si="37"/>
        <v>0.39300000000000002</v>
      </c>
      <c r="K201" s="1"/>
      <c r="M201">
        <v>85</v>
      </c>
      <c r="N201">
        <v>7.5994000000000002</v>
      </c>
      <c r="O201">
        <v>33.526600000000002</v>
      </c>
      <c r="P201">
        <v>26.174700000000001</v>
      </c>
      <c r="Q201" s="8">
        <v>0.39257999999999998</v>
      </c>
      <c r="R201">
        <v>0.12620000000000001</v>
      </c>
      <c r="S201">
        <v>1.7000000000000001E-2</v>
      </c>
      <c r="T201">
        <v>1480.53</v>
      </c>
      <c r="U201">
        <v>55.674999999999997</v>
      </c>
      <c r="V201">
        <v>5.35</v>
      </c>
      <c r="W201">
        <v>113.722352</v>
      </c>
      <c r="X201">
        <v>3.7435999999999998</v>
      </c>
      <c r="Y201">
        <v>85.823999999999998</v>
      </c>
    </row>
    <row r="202" spans="1:25" x14ac:dyDescent="0.25">
      <c r="A202" t="s">
        <v>38</v>
      </c>
      <c r="B202" t="s">
        <v>41</v>
      </c>
      <c r="C202" s="9">
        <f t="shared" si="30"/>
        <v>43578.722375999998</v>
      </c>
      <c r="D202">
        <f t="shared" si="31"/>
        <v>85.5</v>
      </c>
      <c r="E202">
        <f t="shared" si="32"/>
        <v>86.5</v>
      </c>
      <c r="F202" s="1">
        <f t="shared" si="33"/>
        <v>33.530999999999999</v>
      </c>
      <c r="G202" s="1">
        <f t="shared" si="34"/>
        <v>7.6029999999999998</v>
      </c>
      <c r="H202">
        <f t="shared" si="35"/>
        <v>5.3339999999999996</v>
      </c>
      <c r="I202">
        <f t="shared" si="36"/>
        <v>55.52</v>
      </c>
      <c r="J202" s="1">
        <f t="shared" si="37"/>
        <v>1.07</v>
      </c>
      <c r="K202" s="1"/>
      <c r="M202">
        <v>86</v>
      </c>
      <c r="N202">
        <v>7.6031000000000004</v>
      </c>
      <c r="O202">
        <v>33.530700000000003</v>
      </c>
      <c r="P202">
        <v>26.177399999999999</v>
      </c>
      <c r="Q202" s="8">
        <v>1.0694999999999999</v>
      </c>
      <c r="R202">
        <v>0.1263</v>
      </c>
      <c r="S202">
        <v>1.7000000000000001E-2</v>
      </c>
      <c r="T202">
        <v>1480.57</v>
      </c>
      <c r="U202">
        <v>55.518999999999998</v>
      </c>
      <c r="V202">
        <v>5.3343999999999996</v>
      </c>
      <c r="W202">
        <v>113.722376</v>
      </c>
      <c r="X202">
        <v>3.7326999999999999</v>
      </c>
      <c r="Y202">
        <v>86.834000000000003</v>
      </c>
    </row>
    <row r="203" spans="1:25" x14ac:dyDescent="0.25">
      <c r="A203" t="s">
        <v>38</v>
      </c>
      <c r="B203" t="s">
        <v>41</v>
      </c>
      <c r="C203" s="9">
        <f t="shared" si="30"/>
        <v>43578.722400999999</v>
      </c>
      <c r="D203">
        <f t="shared" si="31"/>
        <v>86.5</v>
      </c>
      <c r="E203">
        <f t="shared" si="32"/>
        <v>87.5</v>
      </c>
      <c r="F203" s="1">
        <f t="shared" si="33"/>
        <v>33.533999999999999</v>
      </c>
      <c r="G203" s="1">
        <f t="shared" si="34"/>
        <v>7.6059999999999999</v>
      </c>
      <c r="H203">
        <f t="shared" si="35"/>
        <v>5.3250000000000002</v>
      </c>
      <c r="I203">
        <f t="shared" si="36"/>
        <v>55.43</v>
      </c>
      <c r="J203" s="1">
        <f t="shared" si="37"/>
        <v>0.28699999999999998</v>
      </c>
      <c r="K203" s="1"/>
      <c r="M203">
        <v>87</v>
      </c>
      <c r="N203">
        <v>7.6060999999999996</v>
      </c>
      <c r="O203">
        <v>33.533799999999999</v>
      </c>
      <c r="P203">
        <v>26.179500000000001</v>
      </c>
      <c r="Q203" s="8">
        <v>0.28678999999999999</v>
      </c>
      <c r="R203">
        <v>0.12620000000000001</v>
      </c>
      <c r="S203">
        <v>1.7000000000000001E-2</v>
      </c>
      <c r="T203">
        <v>1480.6</v>
      </c>
      <c r="U203">
        <v>55.427</v>
      </c>
      <c r="V203">
        <v>5.3250999999999999</v>
      </c>
      <c r="W203">
        <v>113.722401</v>
      </c>
      <c r="X203">
        <v>3.7262</v>
      </c>
      <c r="Y203">
        <v>87.843999999999994</v>
      </c>
    </row>
    <row r="204" spans="1:25" x14ac:dyDescent="0.25">
      <c r="A204" t="s">
        <v>38</v>
      </c>
      <c r="B204" t="s">
        <v>41</v>
      </c>
      <c r="C204" s="9">
        <f t="shared" si="30"/>
        <v>43578.722424</v>
      </c>
      <c r="D204">
        <f t="shared" si="31"/>
        <v>87.5</v>
      </c>
      <c r="E204">
        <f t="shared" si="32"/>
        <v>88.5</v>
      </c>
      <c r="F204" s="1">
        <f t="shared" si="33"/>
        <v>33.536999999999999</v>
      </c>
      <c r="G204" s="1">
        <f t="shared" si="34"/>
        <v>7.609</v>
      </c>
      <c r="H204">
        <f t="shared" si="35"/>
        <v>5.3220000000000001</v>
      </c>
      <c r="I204">
        <f t="shared" si="36"/>
        <v>55.39</v>
      </c>
      <c r="J204" s="1">
        <f t="shared" si="37"/>
        <v>0.307</v>
      </c>
      <c r="K204" s="1"/>
      <c r="M204">
        <v>88</v>
      </c>
      <c r="N204">
        <v>7.6092000000000004</v>
      </c>
      <c r="O204">
        <v>33.537100000000002</v>
      </c>
      <c r="P204">
        <v>26.1816</v>
      </c>
      <c r="Q204" s="8">
        <v>0.30726999999999999</v>
      </c>
      <c r="R204">
        <v>0.12620000000000001</v>
      </c>
      <c r="S204">
        <v>1.7000000000000001E-2</v>
      </c>
      <c r="T204">
        <v>1480.63</v>
      </c>
      <c r="U204">
        <v>55.393000000000001</v>
      </c>
      <c r="V204">
        <v>5.3215000000000003</v>
      </c>
      <c r="W204">
        <v>113.722424</v>
      </c>
      <c r="X204">
        <v>3.7235999999999998</v>
      </c>
      <c r="Y204">
        <v>88.853999999999999</v>
      </c>
    </row>
    <row r="205" spans="1:25" x14ac:dyDescent="0.25">
      <c r="A205" t="s">
        <v>38</v>
      </c>
      <c r="B205" t="s">
        <v>41</v>
      </c>
      <c r="C205" s="9">
        <f t="shared" si="30"/>
        <v>43578.722448</v>
      </c>
      <c r="D205">
        <f t="shared" si="31"/>
        <v>88.5</v>
      </c>
      <c r="E205">
        <f t="shared" si="32"/>
        <v>89.5</v>
      </c>
      <c r="F205" s="1">
        <f t="shared" si="33"/>
        <v>33.542000000000002</v>
      </c>
      <c r="G205" s="1">
        <f t="shared" si="34"/>
        <v>7.6150000000000002</v>
      </c>
      <c r="H205">
        <f t="shared" si="35"/>
        <v>5.319</v>
      </c>
      <c r="I205">
        <f t="shared" si="36"/>
        <v>55.38</v>
      </c>
      <c r="J205" s="1">
        <f t="shared" si="37"/>
        <v>0.34</v>
      </c>
      <c r="K205" s="1"/>
      <c r="M205">
        <v>89</v>
      </c>
      <c r="N205">
        <v>7.6147999999999998</v>
      </c>
      <c r="O205">
        <v>33.541899999999998</v>
      </c>
      <c r="P205">
        <v>26.1845</v>
      </c>
      <c r="Q205" s="8">
        <v>0.34045999999999998</v>
      </c>
      <c r="R205">
        <v>0.12620000000000001</v>
      </c>
      <c r="S205">
        <v>1.7000000000000001E-2</v>
      </c>
      <c r="T205">
        <v>1480.68</v>
      </c>
      <c r="U205">
        <v>55.381</v>
      </c>
      <c r="V205">
        <v>5.3193999999999999</v>
      </c>
      <c r="W205">
        <v>113.722448</v>
      </c>
      <c r="X205">
        <v>3.7222</v>
      </c>
      <c r="Y205">
        <v>89.864000000000004</v>
      </c>
    </row>
    <row r="206" spans="1:25" x14ac:dyDescent="0.25">
      <c r="A206" t="s">
        <v>38</v>
      </c>
      <c r="B206" t="s">
        <v>41</v>
      </c>
      <c r="C206" s="9">
        <f t="shared" si="30"/>
        <v>43578.722471000001</v>
      </c>
      <c r="D206">
        <f t="shared" si="31"/>
        <v>89.5</v>
      </c>
      <c r="E206">
        <f t="shared" si="32"/>
        <v>90.5</v>
      </c>
      <c r="F206" s="1">
        <f t="shared" si="33"/>
        <v>33.543999999999997</v>
      </c>
      <c r="G206" s="1">
        <f t="shared" si="34"/>
        <v>7.617</v>
      </c>
      <c r="H206">
        <f t="shared" si="35"/>
        <v>5.319</v>
      </c>
      <c r="I206">
        <f t="shared" si="36"/>
        <v>55.38</v>
      </c>
      <c r="J206" s="1">
        <f t="shared" si="37"/>
        <v>0.255</v>
      </c>
      <c r="K206" s="1"/>
      <c r="M206">
        <v>90</v>
      </c>
      <c r="N206">
        <v>7.6165000000000003</v>
      </c>
      <c r="O206">
        <v>33.5441</v>
      </c>
      <c r="P206">
        <v>26.186</v>
      </c>
      <c r="Q206" s="8">
        <v>0.25512000000000001</v>
      </c>
      <c r="R206">
        <v>0.12620000000000001</v>
      </c>
      <c r="S206">
        <v>1.7000000000000001E-2</v>
      </c>
      <c r="T206">
        <v>1480.7</v>
      </c>
      <c r="U206">
        <v>55.381</v>
      </c>
      <c r="V206">
        <v>5.3192000000000004</v>
      </c>
      <c r="W206">
        <v>113.722471</v>
      </c>
      <c r="X206">
        <v>3.7221000000000002</v>
      </c>
      <c r="Y206">
        <v>90.873999999999995</v>
      </c>
    </row>
    <row r="207" spans="1:25" x14ac:dyDescent="0.25">
      <c r="A207" t="s">
        <v>38</v>
      </c>
      <c r="B207" t="s">
        <v>41</v>
      </c>
      <c r="C207" s="9">
        <f t="shared" si="30"/>
        <v>43578.722495000002</v>
      </c>
      <c r="D207">
        <f t="shared" si="31"/>
        <v>90.5</v>
      </c>
      <c r="E207">
        <f t="shared" si="32"/>
        <v>91.5</v>
      </c>
      <c r="F207" s="1">
        <f t="shared" si="33"/>
        <v>33.546999999999997</v>
      </c>
      <c r="G207" s="1">
        <f t="shared" si="34"/>
        <v>7.62</v>
      </c>
      <c r="H207">
        <f t="shared" si="35"/>
        <v>5.3259999999999996</v>
      </c>
      <c r="I207">
        <f t="shared" si="36"/>
        <v>55.45</v>
      </c>
      <c r="J207" s="1">
        <f t="shared" si="37"/>
        <v>0.25900000000000001</v>
      </c>
      <c r="K207" s="1"/>
      <c r="M207">
        <v>91</v>
      </c>
      <c r="N207">
        <v>7.6199000000000003</v>
      </c>
      <c r="O207">
        <v>33.5471</v>
      </c>
      <c r="P207">
        <v>26.187899999999999</v>
      </c>
      <c r="Q207" s="8">
        <v>0.25946000000000002</v>
      </c>
      <c r="R207">
        <v>0.1263</v>
      </c>
      <c r="S207">
        <v>1.7000000000000001E-2</v>
      </c>
      <c r="T207">
        <v>1480.73</v>
      </c>
      <c r="U207">
        <v>55.453000000000003</v>
      </c>
      <c r="V207">
        <v>5.3254999999999999</v>
      </c>
      <c r="W207">
        <v>113.722495</v>
      </c>
      <c r="X207">
        <v>3.7265000000000001</v>
      </c>
      <c r="Y207">
        <v>91.884</v>
      </c>
    </row>
    <row r="208" spans="1:25" x14ac:dyDescent="0.25">
      <c r="A208" t="s">
        <v>38</v>
      </c>
      <c r="B208" t="s">
        <v>41</v>
      </c>
      <c r="C208" s="9">
        <f t="shared" si="30"/>
        <v>43578.722520000003</v>
      </c>
      <c r="D208">
        <f t="shared" si="31"/>
        <v>91.5</v>
      </c>
      <c r="E208">
        <f t="shared" si="32"/>
        <v>92.5</v>
      </c>
      <c r="F208" s="1">
        <f t="shared" si="33"/>
        <v>33.549999999999997</v>
      </c>
      <c r="G208" s="1">
        <f t="shared" si="34"/>
        <v>7.6230000000000002</v>
      </c>
      <c r="H208">
        <f t="shared" si="35"/>
        <v>5.327</v>
      </c>
      <c r="I208">
        <f t="shared" si="36"/>
        <v>55.47</v>
      </c>
      <c r="J208" s="1">
        <f t="shared" si="37"/>
        <v>0.24299999999999999</v>
      </c>
      <c r="K208" s="1"/>
      <c r="M208">
        <v>92</v>
      </c>
      <c r="N208">
        <v>7.6227</v>
      </c>
      <c r="O208">
        <v>33.549799999999998</v>
      </c>
      <c r="P208">
        <v>26.189599999999999</v>
      </c>
      <c r="Q208" s="8">
        <v>0.24303</v>
      </c>
      <c r="R208">
        <v>0.12620000000000001</v>
      </c>
      <c r="S208">
        <v>1.7000000000000001E-2</v>
      </c>
      <c r="T208">
        <v>1480.77</v>
      </c>
      <c r="U208">
        <v>55.472999999999999</v>
      </c>
      <c r="V208">
        <v>5.327</v>
      </c>
      <c r="W208">
        <v>113.72252</v>
      </c>
      <c r="X208">
        <v>3.7275</v>
      </c>
      <c r="Y208">
        <v>92.894000000000005</v>
      </c>
    </row>
    <row r="209" spans="1:25" x14ac:dyDescent="0.25">
      <c r="A209" t="s">
        <v>38</v>
      </c>
      <c r="B209" t="s">
        <v>41</v>
      </c>
      <c r="C209" s="9">
        <f t="shared" si="30"/>
        <v>43578.722543999997</v>
      </c>
      <c r="D209">
        <f t="shared" si="31"/>
        <v>92.5</v>
      </c>
      <c r="E209">
        <f t="shared" si="32"/>
        <v>93.5</v>
      </c>
      <c r="F209" s="1">
        <f t="shared" si="33"/>
        <v>33.551000000000002</v>
      </c>
      <c r="G209" s="1">
        <f t="shared" si="34"/>
        <v>7.6239999999999997</v>
      </c>
      <c r="H209">
        <f t="shared" si="35"/>
        <v>5.3259999999999996</v>
      </c>
      <c r="I209">
        <f t="shared" si="36"/>
        <v>55.47</v>
      </c>
      <c r="J209" s="1">
        <f t="shared" si="37"/>
        <v>0.26200000000000001</v>
      </c>
      <c r="K209" s="1"/>
      <c r="M209">
        <v>93</v>
      </c>
      <c r="N209">
        <v>7.6235999999999997</v>
      </c>
      <c r="O209">
        <v>33.550699999999999</v>
      </c>
      <c r="P209">
        <v>26.190200000000001</v>
      </c>
      <c r="Q209" s="8">
        <v>0.26191999999999999</v>
      </c>
      <c r="R209">
        <v>0.12620000000000001</v>
      </c>
      <c r="S209">
        <v>1.7000000000000001E-2</v>
      </c>
      <c r="T209">
        <v>1480.79</v>
      </c>
      <c r="U209">
        <v>55.466999999999999</v>
      </c>
      <c r="V209">
        <v>5.3262999999999998</v>
      </c>
      <c r="W209">
        <v>113.722544</v>
      </c>
      <c r="X209">
        <v>3.7269999999999999</v>
      </c>
      <c r="Y209">
        <v>93.903000000000006</v>
      </c>
    </row>
    <row r="210" spans="1:25" x14ac:dyDescent="0.25">
      <c r="A210" t="s">
        <v>38</v>
      </c>
      <c r="B210" t="s">
        <v>41</v>
      </c>
      <c r="C210" s="9">
        <f t="shared" si="30"/>
        <v>43578.722567999997</v>
      </c>
      <c r="D210">
        <f t="shared" si="31"/>
        <v>93.5</v>
      </c>
      <c r="E210">
        <f t="shared" si="32"/>
        <v>94.5</v>
      </c>
      <c r="F210" s="1">
        <f t="shared" si="33"/>
        <v>33.552</v>
      </c>
      <c r="G210" s="1">
        <f t="shared" si="34"/>
        <v>7.625</v>
      </c>
      <c r="H210">
        <f t="shared" si="35"/>
        <v>5.3259999999999996</v>
      </c>
      <c r="I210">
        <f t="shared" si="36"/>
        <v>55.47</v>
      </c>
      <c r="J210" s="1">
        <f t="shared" si="37"/>
        <v>0.26500000000000001</v>
      </c>
      <c r="K210" s="1"/>
      <c r="M210">
        <v>94</v>
      </c>
      <c r="N210">
        <v>7.625</v>
      </c>
      <c r="O210">
        <v>33.5518</v>
      </c>
      <c r="P210">
        <v>26.190799999999999</v>
      </c>
      <c r="Q210" s="8">
        <v>0.26524999999999999</v>
      </c>
      <c r="R210">
        <v>0.12620000000000001</v>
      </c>
      <c r="S210">
        <v>1.7000000000000001E-2</v>
      </c>
      <c r="T210">
        <v>1480.81</v>
      </c>
      <c r="U210">
        <v>55.466000000000001</v>
      </c>
      <c r="V210">
        <v>5.3259999999999996</v>
      </c>
      <c r="W210">
        <v>113.722568</v>
      </c>
      <c r="X210">
        <v>3.7267999999999999</v>
      </c>
      <c r="Y210">
        <v>94.914000000000001</v>
      </c>
    </row>
    <row r="211" spans="1:25" x14ac:dyDescent="0.25">
      <c r="A211" t="s">
        <v>38</v>
      </c>
      <c r="B211" t="s">
        <v>41</v>
      </c>
      <c r="C211" s="9">
        <f t="shared" si="30"/>
        <v>43578.722593999999</v>
      </c>
      <c r="D211">
        <f t="shared" si="31"/>
        <v>94.5</v>
      </c>
      <c r="E211">
        <f t="shared" si="32"/>
        <v>95.5</v>
      </c>
      <c r="F211" s="1">
        <f t="shared" si="33"/>
        <v>33.554000000000002</v>
      </c>
      <c r="G211" s="1">
        <f t="shared" si="34"/>
        <v>7.6269999999999998</v>
      </c>
      <c r="H211">
        <f t="shared" si="35"/>
        <v>5.327</v>
      </c>
      <c r="I211">
        <f t="shared" si="36"/>
        <v>55.48</v>
      </c>
      <c r="J211" s="1">
        <f t="shared" si="37"/>
        <v>0.56299999999999994</v>
      </c>
      <c r="K211" s="1"/>
      <c r="M211">
        <v>95</v>
      </c>
      <c r="N211">
        <v>7.6269999999999998</v>
      </c>
      <c r="O211">
        <v>33.553699999999999</v>
      </c>
      <c r="P211">
        <v>26.1921</v>
      </c>
      <c r="Q211" s="8">
        <v>0.56281999999999999</v>
      </c>
      <c r="R211">
        <v>0.12620000000000001</v>
      </c>
      <c r="S211">
        <v>1.7000000000000001E-2</v>
      </c>
      <c r="T211">
        <v>1480.84</v>
      </c>
      <c r="U211">
        <v>55.476999999999997</v>
      </c>
      <c r="V211">
        <v>5.3266999999999998</v>
      </c>
      <c r="W211">
        <v>113.722594</v>
      </c>
      <c r="X211">
        <v>3.7273000000000001</v>
      </c>
      <c r="Y211">
        <v>95.923000000000002</v>
      </c>
    </row>
    <row r="212" spans="1:25" x14ac:dyDescent="0.25">
      <c r="A212" t="s">
        <v>38</v>
      </c>
      <c r="B212" t="s">
        <v>41</v>
      </c>
      <c r="C212" s="9">
        <f t="shared" si="30"/>
        <v>43578.722618</v>
      </c>
      <c r="D212">
        <f t="shared" si="31"/>
        <v>95.5</v>
      </c>
      <c r="E212">
        <f t="shared" si="32"/>
        <v>96.5</v>
      </c>
      <c r="F212" s="1">
        <f t="shared" si="33"/>
        <v>33.554000000000002</v>
      </c>
      <c r="G212" s="1">
        <f t="shared" si="34"/>
        <v>7.6269999999999998</v>
      </c>
      <c r="H212">
        <f t="shared" si="35"/>
        <v>5.3239999999999998</v>
      </c>
      <c r="I212">
        <f t="shared" si="36"/>
        <v>55.45</v>
      </c>
      <c r="J212" s="1">
        <f t="shared" si="37"/>
        <v>0.26900000000000002</v>
      </c>
      <c r="K212" s="1"/>
      <c r="M212">
        <v>96</v>
      </c>
      <c r="N212">
        <v>7.6272000000000002</v>
      </c>
      <c r="O212">
        <v>33.554200000000002</v>
      </c>
      <c r="P212">
        <v>26.192499999999999</v>
      </c>
      <c r="Q212" s="8">
        <v>0.26878000000000002</v>
      </c>
      <c r="R212">
        <v>0.12620000000000001</v>
      </c>
      <c r="S212">
        <v>1.7999999999999999E-2</v>
      </c>
      <c r="T212">
        <v>1480.85</v>
      </c>
      <c r="U212">
        <v>55.447000000000003</v>
      </c>
      <c r="V212">
        <v>5.3238000000000003</v>
      </c>
      <c r="W212">
        <v>113.722618</v>
      </c>
      <c r="X212">
        <v>3.7252999999999998</v>
      </c>
      <c r="Y212">
        <v>96.933000000000007</v>
      </c>
    </row>
    <row r="213" spans="1:25" x14ac:dyDescent="0.25">
      <c r="A213" t="s">
        <v>38</v>
      </c>
      <c r="B213" t="s">
        <v>41</v>
      </c>
      <c r="C213" s="9">
        <f t="shared" si="30"/>
        <v>43578.722643000001</v>
      </c>
      <c r="D213">
        <f t="shared" si="31"/>
        <v>96.5</v>
      </c>
      <c r="E213">
        <f t="shared" si="32"/>
        <v>97.5</v>
      </c>
      <c r="F213" s="1">
        <f t="shared" si="33"/>
        <v>33.555</v>
      </c>
      <c r="G213" s="1">
        <f t="shared" si="34"/>
        <v>7.6289999999999996</v>
      </c>
      <c r="H213">
        <f t="shared" si="35"/>
        <v>5.33</v>
      </c>
      <c r="I213">
        <f t="shared" si="36"/>
        <v>55.51</v>
      </c>
      <c r="J213" s="1">
        <f t="shared" si="37"/>
        <v>1.1100000000000001</v>
      </c>
      <c r="K213" s="1"/>
      <c r="M213">
        <v>97</v>
      </c>
      <c r="N213">
        <v>7.6285999999999996</v>
      </c>
      <c r="O213">
        <v>33.555399999999999</v>
      </c>
      <c r="P213">
        <v>26.193200000000001</v>
      </c>
      <c r="Q213" s="8">
        <v>1.1101000000000001</v>
      </c>
      <c r="R213">
        <v>0.1263</v>
      </c>
      <c r="S213">
        <v>1.7000000000000001E-2</v>
      </c>
      <c r="T213">
        <v>1480.88</v>
      </c>
      <c r="U213">
        <v>55.508000000000003</v>
      </c>
      <c r="V213">
        <v>5.3295000000000003</v>
      </c>
      <c r="W213">
        <v>113.72264300000001</v>
      </c>
      <c r="X213">
        <v>3.7292999999999998</v>
      </c>
      <c r="Y213">
        <v>97.942999999999998</v>
      </c>
    </row>
    <row r="214" spans="1:25" x14ac:dyDescent="0.25">
      <c r="A214" t="s">
        <v>38</v>
      </c>
      <c r="B214" t="s">
        <v>41</v>
      </c>
      <c r="C214" s="9">
        <f t="shared" si="30"/>
        <v>43578.722668000002</v>
      </c>
      <c r="D214">
        <f t="shared" si="31"/>
        <v>97.5</v>
      </c>
      <c r="E214">
        <f t="shared" si="32"/>
        <v>98.5</v>
      </c>
      <c r="F214" s="1">
        <f t="shared" si="33"/>
        <v>33.557000000000002</v>
      </c>
      <c r="G214" s="1">
        <f t="shared" si="34"/>
        <v>7.6310000000000002</v>
      </c>
      <c r="H214">
        <f t="shared" si="35"/>
        <v>5.3230000000000004</v>
      </c>
      <c r="I214">
        <f t="shared" si="36"/>
        <v>55.44</v>
      </c>
      <c r="J214" s="1">
        <f t="shared" si="37"/>
        <v>0.27100000000000002</v>
      </c>
      <c r="K214" s="1"/>
      <c r="M214">
        <v>98</v>
      </c>
      <c r="N214">
        <v>7.6304999999999996</v>
      </c>
      <c r="O214">
        <v>33.557400000000001</v>
      </c>
      <c r="P214">
        <v>26.194500000000001</v>
      </c>
      <c r="Q214" s="8">
        <v>0.27122000000000002</v>
      </c>
      <c r="R214">
        <v>0.12620000000000001</v>
      </c>
      <c r="S214">
        <v>1.7999999999999999E-2</v>
      </c>
      <c r="T214">
        <v>1480.9</v>
      </c>
      <c r="U214">
        <v>55.441000000000003</v>
      </c>
      <c r="V214">
        <v>5.3228</v>
      </c>
      <c r="W214">
        <v>113.722668</v>
      </c>
      <c r="X214">
        <v>3.7246000000000001</v>
      </c>
      <c r="Y214">
        <v>98.953000000000003</v>
      </c>
    </row>
    <row r="215" spans="1:25" x14ac:dyDescent="0.25">
      <c r="A215" t="s">
        <v>38</v>
      </c>
      <c r="B215" t="s">
        <v>41</v>
      </c>
      <c r="C215" s="9">
        <f t="shared" si="30"/>
        <v>43578.722692000003</v>
      </c>
      <c r="D215">
        <f t="shared" si="31"/>
        <v>98.5</v>
      </c>
      <c r="E215">
        <f t="shared" si="32"/>
        <v>99.5</v>
      </c>
      <c r="F215" s="1">
        <f t="shared" si="33"/>
        <v>33.56</v>
      </c>
      <c r="G215" s="1">
        <f t="shared" si="34"/>
        <v>7.633</v>
      </c>
      <c r="H215">
        <f t="shared" si="35"/>
        <v>5.3280000000000003</v>
      </c>
      <c r="I215">
        <f t="shared" si="36"/>
        <v>55.5</v>
      </c>
      <c r="J215" s="1">
        <f t="shared" si="37"/>
        <v>0.223</v>
      </c>
      <c r="K215" s="1"/>
      <c r="M215">
        <v>99</v>
      </c>
      <c r="N215">
        <v>7.6326000000000001</v>
      </c>
      <c r="O215">
        <v>33.559699999999999</v>
      </c>
      <c r="P215">
        <v>26.196000000000002</v>
      </c>
      <c r="Q215" s="8">
        <v>0.22303999999999999</v>
      </c>
      <c r="R215">
        <v>0.1263</v>
      </c>
      <c r="S215">
        <v>1.7000000000000001E-2</v>
      </c>
      <c r="T215">
        <v>1480.93</v>
      </c>
      <c r="U215">
        <v>55.502000000000002</v>
      </c>
      <c r="V215">
        <v>5.3282999999999996</v>
      </c>
      <c r="W215">
        <v>113.722692</v>
      </c>
      <c r="X215">
        <v>3.7284000000000002</v>
      </c>
      <c r="Y215">
        <v>99.962999999999994</v>
      </c>
    </row>
    <row r="216" spans="1:25" x14ac:dyDescent="0.25">
      <c r="A216" t="s">
        <v>38</v>
      </c>
      <c r="B216" t="s">
        <v>41</v>
      </c>
      <c r="C216" s="9">
        <f t="shared" si="30"/>
        <v>43578.722717999997</v>
      </c>
      <c r="D216">
        <f t="shared" si="31"/>
        <v>99.5</v>
      </c>
      <c r="E216">
        <f t="shared" si="32"/>
        <v>100.5</v>
      </c>
      <c r="F216" s="1">
        <f t="shared" si="33"/>
        <v>33.561</v>
      </c>
      <c r="G216" s="1">
        <f t="shared" si="34"/>
        <v>7.6340000000000003</v>
      </c>
      <c r="H216">
        <f t="shared" si="35"/>
        <v>5.3239999999999998</v>
      </c>
      <c r="I216">
        <f t="shared" si="36"/>
        <v>55.46</v>
      </c>
      <c r="J216" s="1">
        <f t="shared" si="37"/>
        <v>0.30299999999999999</v>
      </c>
      <c r="K216" s="1"/>
      <c r="M216">
        <v>100</v>
      </c>
      <c r="N216">
        <v>7.6342999999999996</v>
      </c>
      <c r="O216">
        <v>33.561</v>
      </c>
      <c r="P216">
        <v>26.1968</v>
      </c>
      <c r="Q216" s="8">
        <v>0.30307000000000001</v>
      </c>
      <c r="R216">
        <v>0.12620000000000001</v>
      </c>
      <c r="S216">
        <v>1.7000000000000001E-2</v>
      </c>
      <c r="T216">
        <v>1480.96</v>
      </c>
      <c r="U216">
        <v>55.460999999999999</v>
      </c>
      <c r="V216">
        <v>5.3240999999999996</v>
      </c>
      <c r="W216">
        <v>113.722718</v>
      </c>
      <c r="X216">
        <v>3.7254999999999998</v>
      </c>
      <c r="Y216">
        <v>100.973</v>
      </c>
    </row>
    <row r="217" spans="1:25" x14ac:dyDescent="0.25">
      <c r="A217" t="s">
        <v>38</v>
      </c>
      <c r="B217" t="s">
        <v>41</v>
      </c>
      <c r="C217" s="9">
        <f t="shared" si="30"/>
        <v>43578.722743999999</v>
      </c>
      <c r="D217">
        <f t="shared" si="31"/>
        <v>100.5</v>
      </c>
      <c r="E217">
        <f t="shared" si="32"/>
        <v>101.5</v>
      </c>
      <c r="F217" s="1">
        <f t="shared" si="33"/>
        <v>33.563000000000002</v>
      </c>
      <c r="G217" s="1">
        <f t="shared" si="34"/>
        <v>7.6369999999999996</v>
      </c>
      <c r="H217">
        <f t="shared" si="35"/>
        <v>5.3079999999999998</v>
      </c>
      <c r="I217">
        <f t="shared" si="36"/>
        <v>55.3</v>
      </c>
      <c r="J217" s="1">
        <f t="shared" si="37"/>
        <v>0.23499999999999999</v>
      </c>
      <c r="K217" s="1"/>
      <c r="M217">
        <v>101</v>
      </c>
      <c r="N217">
        <v>7.6364999999999998</v>
      </c>
      <c r="O217">
        <v>33.563200000000002</v>
      </c>
      <c r="P217">
        <v>26.1982</v>
      </c>
      <c r="Q217" s="8">
        <v>0.23504</v>
      </c>
      <c r="R217">
        <v>0.12620000000000001</v>
      </c>
      <c r="S217">
        <v>1.7000000000000001E-2</v>
      </c>
      <c r="T217">
        <v>1480.98</v>
      </c>
      <c r="U217">
        <v>55.295999999999999</v>
      </c>
      <c r="V217">
        <v>5.3079000000000001</v>
      </c>
      <c r="W217">
        <v>113.72274400000001</v>
      </c>
      <c r="X217">
        <v>3.7141999999999999</v>
      </c>
      <c r="Y217">
        <v>101.983</v>
      </c>
    </row>
    <row r="218" spans="1:25" x14ac:dyDescent="0.25">
      <c r="A218" t="s">
        <v>38</v>
      </c>
      <c r="B218" t="s">
        <v>41</v>
      </c>
      <c r="C218" s="9">
        <f t="shared" si="30"/>
        <v>43578.722766999999</v>
      </c>
      <c r="D218">
        <f t="shared" si="31"/>
        <v>101.5</v>
      </c>
      <c r="E218">
        <f t="shared" si="32"/>
        <v>102.5</v>
      </c>
      <c r="F218" s="1">
        <f t="shared" si="33"/>
        <v>33.564999999999998</v>
      </c>
      <c r="G218" s="1">
        <f t="shared" si="34"/>
        <v>7.6379999999999999</v>
      </c>
      <c r="H218">
        <f t="shared" si="35"/>
        <v>5.3070000000000004</v>
      </c>
      <c r="I218">
        <f t="shared" si="36"/>
        <v>55.29</v>
      </c>
      <c r="J218" s="1">
        <f t="shared" si="37"/>
        <v>0.25900000000000001</v>
      </c>
      <c r="K218" s="1"/>
      <c r="M218">
        <v>102</v>
      </c>
      <c r="N218">
        <v>7.6383999999999999</v>
      </c>
      <c r="O218">
        <v>33.564900000000002</v>
      </c>
      <c r="P218">
        <v>26.199200000000001</v>
      </c>
      <c r="Q218" s="8">
        <v>0.25923000000000002</v>
      </c>
      <c r="R218">
        <v>0.1263</v>
      </c>
      <c r="S218">
        <v>1.7000000000000001E-2</v>
      </c>
      <c r="T218">
        <v>1481.01</v>
      </c>
      <c r="U218">
        <v>55.293999999999997</v>
      </c>
      <c r="V218">
        <v>5.3074000000000003</v>
      </c>
      <c r="W218">
        <v>113.722767</v>
      </c>
      <c r="X218">
        <v>3.7138</v>
      </c>
      <c r="Y218">
        <v>102.99299999999999</v>
      </c>
    </row>
    <row r="219" spans="1:25" x14ac:dyDescent="0.25">
      <c r="A219" t="s">
        <v>38</v>
      </c>
      <c r="B219" t="s">
        <v>41</v>
      </c>
      <c r="C219" s="9">
        <f t="shared" si="30"/>
        <v>43578.72279</v>
      </c>
      <c r="D219">
        <f t="shared" si="31"/>
        <v>102.5</v>
      </c>
      <c r="E219">
        <f t="shared" si="32"/>
        <v>103.5</v>
      </c>
      <c r="F219" s="1">
        <f t="shared" si="33"/>
        <v>33.564999999999998</v>
      </c>
      <c r="G219" s="1">
        <f t="shared" si="34"/>
        <v>7.6390000000000002</v>
      </c>
      <c r="H219">
        <f t="shared" si="35"/>
        <v>5.3150000000000004</v>
      </c>
      <c r="I219">
        <f t="shared" si="36"/>
        <v>55.37</v>
      </c>
      <c r="J219" s="1">
        <f t="shared" si="37"/>
        <v>0.246</v>
      </c>
      <c r="K219" s="1"/>
      <c r="M219">
        <v>103</v>
      </c>
      <c r="N219">
        <v>7.6391</v>
      </c>
      <c r="O219">
        <v>33.565399999999997</v>
      </c>
      <c r="P219">
        <v>26.1996</v>
      </c>
      <c r="Q219" s="8">
        <v>0.24637999999999999</v>
      </c>
      <c r="R219">
        <v>0.12620000000000001</v>
      </c>
      <c r="S219">
        <v>1.7000000000000001E-2</v>
      </c>
      <c r="T219">
        <v>1481.03</v>
      </c>
      <c r="U219">
        <v>55.374000000000002</v>
      </c>
      <c r="V219">
        <v>5.3150000000000004</v>
      </c>
      <c r="W219">
        <v>113.72279</v>
      </c>
      <c r="X219">
        <v>3.7191000000000001</v>
      </c>
      <c r="Y219">
        <v>104.003</v>
      </c>
    </row>
    <row r="220" spans="1:25" x14ac:dyDescent="0.25">
      <c r="A220" t="s">
        <v>38</v>
      </c>
      <c r="B220" t="s">
        <v>41</v>
      </c>
      <c r="C220" s="9">
        <f t="shared" si="30"/>
        <v>43578.722814000001</v>
      </c>
      <c r="D220">
        <f t="shared" si="31"/>
        <v>103.5</v>
      </c>
      <c r="E220">
        <f t="shared" si="32"/>
        <v>104.5</v>
      </c>
      <c r="F220" s="1">
        <f t="shared" si="33"/>
        <v>33.567</v>
      </c>
      <c r="G220" s="1">
        <f t="shared" si="34"/>
        <v>7.64</v>
      </c>
      <c r="H220">
        <f t="shared" si="35"/>
        <v>5.3129999999999997</v>
      </c>
      <c r="I220">
        <f t="shared" si="36"/>
        <v>55.35</v>
      </c>
      <c r="J220" s="1">
        <f t="shared" si="37"/>
        <v>0.22900000000000001</v>
      </c>
      <c r="K220" s="1"/>
      <c r="M220">
        <v>104</v>
      </c>
      <c r="N220">
        <v>7.6403999999999996</v>
      </c>
      <c r="O220">
        <v>33.566699999999997</v>
      </c>
      <c r="P220">
        <v>26.200399999999998</v>
      </c>
      <c r="Q220" s="8">
        <v>0.22897000000000001</v>
      </c>
      <c r="R220">
        <v>0.12609999999999999</v>
      </c>
      <c r="S220">
        <v>1.7000000000000001E-2</v>
      </c>
      <c r="T220">
        <v>1481.05</v>
      </c>
      <c r="U220">
        <v>55.353000000000002</v>
      </c>
      <c r="V220">
        <v>5.3128000000000002</v>
      </c>
      <c r="W220">
        <v>113.722814</v>
      </c>
      <c r="X220">
        <v>3.7176</v>
      </c>
      <c r="Y220">
        <v>105.01300000000001</v>
      </c>
    </row>
    <row r="221" spans="1:25" x14ac:dyDescent="0.25">
      <c r="A221" t="s">
        <v>38</v>
      </c>
      <c r="B221" t="s">
        <v>41</v>
      </c>
      <c r="C221" s="9">
        <f t="shared" si="30"/>
        <v>43578.722837000001</v>
      </c>
      <c r="D221">
        <f t="shared" si="31"/>
        <v>104.5</v>
      </c>
      <c r="E221">
        <f t="shared" si="32"/>
        <v>105.5</v>
      </c>
      <c r="F221" s="1">
        <f t="shared" si="33"/>
        <v>33.567</v>
      </c>
      <c r="G221" s="1">
        <f t="shared" si="34"/>
        <v>7.641</v>
      </c>
      <c r="H221">
        <f t="shared" si="35"/>
        <v>5.3330000000000002</v>
      </c>
      <c r="I221">
        <f t="shared" si="36"/>
        <v>55.56</v>
      </c>
      <c r="J221" s="1">
        <f t="shared" si="37"/>
        <v>0.23499999999999999</v>
      </c>
      <c r="K221" s="1"/>
      <c r="M221">
        <v>105</v>
      </c>
      <c r="N221">
        <v>7.6410999999999998</v>
      </c>
      <c r="O221">
        <v>33.567300000000003</v>
      </c>
      <c r="P221">
        <v>26.200800000000001</v>
      </c>
      <c r="Q221" s="8">
        <v>0.23472000000000001</v>
      </c>
      <c r="R221">
        <v>0.12620000000000001</v>
      </c>
      <c r="S221">
        <v>1.7000000000000001E-2</v>
      </c>
      <c r="T221">
        <v>1481.07</v>
      </c>
      <c r="U221">
        <v>55.561999999999998</v>
      </c>
      <c r="V221">
        <v>5.3327</v>
      </c>
      <c r="W221">
        <v>113.722837</v>
      </c>
      <c r="X221">
        <v>3.7315</v>
      </c>
      <c r="Y221">
        <v>106.023</v>
      </c>
    </row>
    <row r="222" spans="1:25" x14ac:dyDescent="0.25">
      <c r="A222" t="s">
        <v>38</v>
      </c>
      <c r="B222" t="s">
        <v>41</v>
      </c>
      <c r="C222" s="9">
        <f t="shared" si="30"/>
        <v>43578.722861000002</v>
      </c>
      <c r="D222">
        <f t="shared" si="31"/>
        <v>105.5</v>
      </c>
      <c r="E222">
        <f t="shared" si="32"/>
        <v>106.5</v>
      </c>
      <c r="F222" s="1">
        <f t="shared" si="33"/>
        <v>33.569000000000003</v>
      </c>
      <c r="G222" s="1">
        <f t="shared" si="34"/>
        <v>7.6420000000000003</v>
      </c>
      <c r="H222">
        <f t="shared" si="35"/>
        <v>5.3250000000000002</v>
      </c>
      <c r="I222">
        <f t="shared" si="36"/>
        <v>55.48</v>
      </c>
      <c r="J222" s="1">
        <f t="shared" si="37"/>
        <v>0.26600000000000001</v>
      </c>
      <c r="K222" s="1"/>
      <c r="M222">
        <v>106</v>
      </c>
      <c r="N222">
        <v>7.6424000000000003</v>
      </c>
      <c r="O222">
        <v>33.568899999999999</v>
      </c>
      <c r="P222">
        <v>26.201799999999999</v>
      </c>
      <c r="Q222" s="8">
        <v>0.26562000000000002</v>
      </c>
      <c r="R222">
        <v>0.1263</v>
      </c>
      <c r="S222">
        <v>1.7000000000000001E-2</v>
      </c>
      <c r="T222">
        <v>1481.1</v>
      </c>
      <c r="U222">
        <v>55.482999999999997</v>
      </c>
      <c r="V222">
        <v>5.3250000000000002</v>
      </c>
      <c r="W222">
        <v>113.72286099999999</v>
      </c>
      <c r="X222">
        <v>3.7261000000000002</v>
      </c>
      <c r="Y222">
        <v>107.033</v>
      </c>
    </row>
    <row r="223" spans="1:25" x14ac:dyDescent="0.25">
      <c r="A223" t="s">
        <v>38</v>
      </c>
      <c r="B223" t="s">
        <v>41</v>
      </c>
      <c r="C223" s="9">
        <f t="shared" si="30"/>
        <v>43578.722884000003</v>
      </c>
      <c r="D223">
        <f t="shared" si="31"/>
        <v>106.5</v>
      </c>
      <c r="E223">
        <f t="shared" si="32"/>
        <v>107.5</v>
      </c>
      <c r="F223" s="1">
        <f t="shared" si="33"/>
        <v>33.57</v>
      </c>
      <c r="G223" s="1">
        <f t="shared" si="34"/>
        <v>7.6440000000000001</v>
      </c>
      <c r="H223">
        <f t="shared" si="35"/>
        <v>5.319</v>
      </c>
      <c r="I223">
        <f t="shared" si="36"/>
        <v>55.43</v>
      </c>
      <c r="J223" s="1">
        <f t="shared" si="37"/>
        <v>0.374</v>
      </c>
      <c r="K223" s="1"/>
      <c r="M223">
        <v>107</v>
      </c>
      <c r="N223">
        <v>7.6437999999999997</v>
      </c>
      <c r="O223">
        <v>33.569800000000001</v>
      </c>
      <c r="P223">
        <v>26.202400000000001</v>
      </c>
      <c r="Q223" s="8">
        <v>0.37408000000000002</v>
      </c>
      <c r="R223">
        <v>0.1263</v>
      </c>
      <c r="S223">
        <v>1.7000000000000001E-2</v>
      </c>
      <c r="T223">
        <v>1481.12</v>
      </c>
      <c r="U223">
        <v>55.426000000000002</v>
      </c>
      <c r="V223">
        <v>5.3193000000000001</v>
      </c>
      <c r="W223">
        <v>113.72288399999999</v>
      </c>
      <c r="X223">
        <v>3.7221000000000002</v>
      </c>
      <c r="Y223">
        <v>108.04300000000001</v>
      </c>
    </row>
    <row r="224" spans="1:25" x14ac:dyDescent="0.25">
      <c r="A224" t="s">
        <v>38</v>
      </c>
      <c r="B224" t="s">
        <v>41</v>
      </c>
      <c r="C224" s="9">
        <f t="shared" si="30"/>
        <v>43578.722908000003</v>
      </c>
      <c r="D224">
        <f t="shared" si="31"/>
        <v>107.5</v>
      </c>
      <c r="E224">
        <f t="shared" si="32"/>
        <v>108.5</v>
      </c>
      <c r="F224" s="1">
        <f t="shared" si="33"/>
        <v>33.572000000000003</v>
      </c>
      <c r="G224" s="1">
        <f t="shared" si="34"/>
        <v>7.6449999999999996</v>
      </c>
      <c r="H224">
        <f t="shared" si="35"/>
        <v>5.3209999999999997</v>
      </c>
      <c r="I224">
        <f t="shared" si="36"/>
        <v>55.45</v>
      </c>
      <c r="J224" s="1">
        <f t="shared" si="37"/>
        <v>0.84599999999999997</v>
      </c>
      <c r="K224" s="1"/>
      <c r="M224">
        <v>108</v>
      </c>
      <c r="N224">
        <v>7.6452999999999998</v>
      </c>
      <c r="O224">
        <v>33.5715</v>
      </c>
      <c r="P224">
        <v>26.203499999999998</v>
      </c>
      <c r="Q224" s="8">
        <v>0.84550999999999998</v>
      </c>
      <c r="R224">
        <v>0.12620000000000001</v>
      </c>
      <c r="S224">
        <v>1.7000000000000001E-2</v>
      </c>
      <c r="T224">
        <v>1481.15</v>
      </c>
      <c r="U224">
        <v>55.445999999999998</v>
      </c>
      <c r="V224">
        <v>5.3209999999999997</v>
      </c>
      <c r="W224">
        <v>113.722908</v>
      </c>
      <c r="X224">
        <v>3.7233000000000001</v>
      </c>
      <c r="Y224">
        <v>109.053</v>
      </c>
    </row>
    <row r="225" spans="1:25" x14ac:dyDescent="0.25">
      <c r="A225" t="s">
        <v>38</v>
      </c>
      <c r="B225" t="s">
        <v>41</v>
      </c>
      <c r="C225" s="9">
        <f t="shared" si="30"/>
        <v>43578.722932999997</v>
      </c>
      <c r="D225">
        <f t="shared" si="31"/>
        <v>108.5</v>
      </c>
      <c r="E225">
        <f t="shared" si="32"/>
        <v>109.5</v>
      </c>
      <c r="F225" s="1">
        <f t="shared" si="33"/>
        <v>33.573</v>
      </c>
      <c r="G225" s="1">
        <f t="shared" si="34"/>
        <v>7.6470000000000002</v>
      </c>
      <c r="H225">
        <f t="shared" si="35"/>
        <v>5.3230000000000004</v>
      </c>
      <c r="I225">
        <f t="shared" si="36"/>
        <v>55.47</v>
      </c>
      <c r="J225" s="1">
        <f t="shared" si="37"/>
        <v>0.34499999999999997</v>
      </c>
      <c r="K225" s="1"/>
      <c r="M225">
        <v>109</v>
      </c>
      <c r="N225">
        <v>7.6467999999999998</v>
      </c>
      <c r="O225">
        <v>33.572699999999998</v>
      </c>
      <c r="P225">
        <v>26.2042</v>
      </c>
      <c r="Q225" s="8">
        <v>0.34544999999999998</v>
      </c>
      <c r="R225">
        <v>0.1263</v>
      </c>
      <c r="S225">
        <v>1.7000000000000001E-2</v>
      </c>
      <c r="T225">
        <v>1481.17</v>
      </c>
      <c r="U225">
        <v>55.470999999999997</v>
      </c>
      <c r="V225">
        <v>5.3231000000000002</v>
      </c>
      <c r="W225">
        <v>113.722933</v>
      </c>
      <c r="X225">
        <v>3.7248000000000001</v>
      </c>
      <c r="Y225">
        <v>110.063</v>
      </c>
    </row>
    <row r="226" spans="1:25" x14ac:dyDescent="0.25">
      <c r="A226" t="s">
        <v>38</v>
      </c>
      <c r="B226" t="s">
        <v>41</v>
      </c>
      <c r="C226" s="9">
        <f t="shared" si="30"/>
        <v>43578.723144000003</v>
      </c>
      <c r="D226">
        <f t="shared" si="31"/>
        <v>109.5</v>
      </c>
      <c r="E226">
        <f t="shared" si="32"/>
        <v>110.5</v>
      </c>
      <c r="F226" s="1">
        <f t="shared" si="33"/>
        <v>33.581000000000003</v>
      </c>
      <c r="G226" s="1">
        <f t="shared" si="34"/>
        <v>7.6550000000000002</v>
      </c>
      <c r="H226">
        <f t="shared" si="35"/>
        <v>5.2590000000000003</v>
      </c>
      <c r="I226">
        <f t="shared" si="36"/>
        <v>54.82</v>
      </c>
      <c r="J226" s="1">
        <f t="shared" si="37"/>
        <v>0.746</v>
      </c>
      <c r="K226" s="1"/>
      <c r="M226">
        <v>110</v>
      </c>
      <c r="N226">
        <v>7.6551</v>
      </c>
      <c r="O226">
        <v>33.580500000000001</v>
      </c>
      <c r="P226">
        <v>26.209099999999999</v>
      </c>
      <c r="Q226" s="8">
        <v>0.74607000000000001</v>
      </c>
      <c r="R226">
        <v>0.12620000000000001</v>
      </c>
      <c r="S226">
        <v>1.7000000000000001E-2</v>
      </c>
      <c r="T226">
        <v>1481.22</v>
      </c>
      <c r="U226">
        <v>54.82</v>
      </c>
      <c r="V226">
        <v>5.2594000000000003</v>
      </c>
      <c r="W226">
        <v>113.723144</v>
      </c>
      <c r="X226">
        <v>3.6802000000000001</v>
      </c>
      <c r="Y226">
        <v>111.07299999999999</v>
      </c>
    </row>
    <row r="227" spans="1:25" x14ac:dyDescent="0.25">
      <c r="A227" t="s">
        <v>38</v>
      </c>
      <c r="B227" t="s">
        <v>41</v>
      </c>
      <c r="C227" s="9">
        <f t="shared" si="30"/>
        <v>43605.654460999998</v>
      </c>
      <c r="D227">
        <v>0</v>
      </c>
      <c r="E227">
        <f t="shared" si="32"/>
        <v>0.5</v>
      </c>
      <c r="F227" s="1">
        <f t="shared" si="33"/>
        <v>25.228000000000002</v>
      </c>
      <c r="G227" s="1">
        <f t="shared" si="34"/>
        <v>13.552</v>
      </c>
      <c r="H227">
        <f t="shared" si="35"/>
        <v>8.3930000000000007</v>
      </c>
      <c r="I227">
        <f t="shared" si="36"/>
        <v>94.3</v>
      </c>
      <c r="J227" s="1">
        <f t="shared" si="37"/>
        <v>4.0890000000000004</v>
      </c>
      <c r="K227" s="1"/>
      <c r="M227">
        <v>0</v>
      </c>
      <c r="N227">
        <v>13.5519</v>
      </c>
      <c r="O227">
        <v>25.227499999999999</v>
      </c>
      <c r="P227">
        <v>18.7346</v>
      </c>
      <c r="Q227" s="8">
        <v>4.0894000000000004</v>
      </c>
      <c r="R227">
        <v>0.12640000000000001</v>
      </c>
      <c r="S227">
        <v>0.01</v>
      </c>
      <c r="T227">
        <v>1490.52</v>
      </c>
      <c r="U227">
        <v>94.295000000000002</v>
      </c>
      <c r="V227">
        <v>8.3926999999999996</v>
      </c>
      <c r="W227">
        <v>140.654461</v>
      </c>
      <c r="X227">
        <v>5.8727</v>
      </c>
      <c r="Y227">
        <v>0</v>
      </c>
    </row>
    <row r="228" spans="1:25" x14ac:dyDescent="0.25">
      <c r="A228" t="s">
        <v>38</v>
      </c>
      <c r="B228" t="s">
        <v>41</v>
      </c>
      <c r="C228" s="9">
        <f t="shared" si="30"/>
        <v>43605.654605000003</v>
      </c>
      <c r="D228">
        <f t="shared" si="31"/>
        <v>0.5</v>
      </c>
      <c r="E228">
        <f t="shared" si="32"/>
        <v>1.5</v>
      </c>
      <c r="F228" s="1">
        <f t="shared" si="33"/>
        <v>25.233000000000001</v>
      </c>
      <c r="G228" s="1">
        <f t="shared" si="34"/>
        <v>13.542999999999999</v>
      </c>
      <c r="H228">
        <f t="shared" si="35"/>
        <v>8.3949999999999996</v>
      </c>
      <c r="I228">
        <f t="shared" si="36"/>
        <v>94.31</v>
      </c>
      <c r="J228" s="1">
        <f t="shared" si="37"/>
        <v>4.7670000000000003</v>
      </c>
      <c r="K228" s="1"/>
      <c r="M228">
        <v>1</v>
      </c>
      <c r="N228">
        <v>13.542899999999999</v>
      </c>
      <c r="O228">
        <v>25.232600000000001</v>
      </c>
      <c r="P228">
        <v>18.740200000000002</v>
      </c>
      <c r="Q228" s="8">
        <v>4.7671000000000001</v>
      </c>
      <c r="R228">
        <v>0.12670000000000001</v>
      </c>
      <c r="S228">
        <v>1.2E-2</v>
      </c>
      <c r="T228">
        <v>1490.51</v>
      </c>
      <c r="U228">
        <v>94.308999999999997</v>
      </c>
      <c r="V228">
        <v>8.3953000000000007</v>
      </c>
      <c r="W228">
        <v>140.654605</v>
      </c>
      <c r="X228">
        <v>5.8745000000000003</v>
      </c>
      <c r="Y228">
        <v>1.0089999999999999</v>
      </c>
    </row>
    <row r="229" spans="1:25" x14ac:dyDescent="0.25">
      <c r="A229" t="s">
        <v>38</v>
      </c>
      <c r="B229" t="s">
        <v>41</v>
      </c>
      <c r="C229" s="9">
        <f t="shared" si="30"/>
        <v>43605.654623000002</v>
      </c>
      <c r="D229">
        <f t="shared" si="31"/>
        <v>1.5</v>
      </c>
      <c r="E229">
        <f t="shared" si="32"/>
        <v>2.5</v>
      </c>
      <c r="F229" s="1">
        <f t="shared" si="33"/>
        <v>25.239000000000001</v>
      </c>
      <c r="G229" s="1">
        <f t="shared" si="34"/>
        <v>13.526</v>
      </c>
      <c r="H229">
        <f t="shared" si="35"/>
        <v>8.4359999999999999</v>
      </c>
      <c r="I229">
        <f t="shared" si="36"/>
        <v>94.74</v>
      </c>
      <c r="J229" s="1">
        <f t="shared" si="37"/>
        <v>5.806</v>
      </c>
      <c r="K229" s="1"/>
      <c r="M229">
        <v>2</v>
      </c>
      <c r="N229">
        <v>13.526400000000001</v>
      </c>
      <c r="O229">
        <v>25.238700000000001</v>
      </c>
      <c r="P229">
        <v>18.748000000000001</v>
      </c>
      <c r="Q229" s="8">
        <v>5.806</v>
      </c>
      <c r="R229">
        <v>0.127</v>
      </c>
      <c r="S229">
        <v>1.0999999999999999E-2</v>
      </c>
      <c r="T229">
        <v>1490.48</v>
      </c>
      <c r="U229">
        <v>94.741</v>
      </c>
      <c r="V229">
        <v>8.4364000000000008</v>
      </c>
      <c r="W229">
        <v>140.65462299999999</v>
      </c>
      <c r="X229">
        <v>5.9032999999999998</v>
      </c>
      <c r="Y229">
        <v>2.0190000000000001</v>
      </c>
    </row>
    <row r="230" spans="1:25" x14ac:dyDescent="0.25">
      <c r="A230" t="s">
        <v>38</v>
      </c>
      <c r="B230" t="s">
        <v>41</v>
      </c>
      <c r="C230" s="9">
        <f t="shared" si="30"/>
        <v>43605.654641000001</v>
      </c>
      <c r="D230">
        <f t="shared" si="31"/>
        <v>2.5</v>
      </c>
      <c r="E230">
        <f t="shared" si="32"/>
        <v>3.5</v>
      </c>
      <c r="F230" s="1">
        <f t="shared" si="33"/>
        <v>25.254999999999999</v>
      </c>
      <c r="G230" s="1">
        <f t="shared" si="34"/>
        <v>13.496</v>
      </c>
      <c r="H230">
        <f t="shared" si="35"/>
        <v>8.52</v>
      </c>
      <c r="I230">
        <f t="shared" si="36"/>
        <v>95.63</v>
      </c>
      <c r="J230" s="1">
        <f t="shared" si="37"/>
        <v>5.7850000000000001</v>
      </c>
      <c r="K230" s="1"/>
      <c r="M230">
        <v>3</v>
      </c>
      <c r="N230">
        <v>13.495799999999999</v>
      </c>
      <c r="O230">
        <v>25.2547</v>
      </c>
      <c r="P230">
        <v>18.766100000000002</v>
      </c>
      <c r="Q230" s="8">
        <v>5.7850000000000001</v>
      </c>
      <c r="R230">
        <v>0.12709999999999999</v>
      </c>
      <c r="S230">
        <v>1.0999999999999999E-2</v>
      </c>
      <c r="T230">
        <v>1490.41</v>
      </c>
      <c r="U230">
        <v>95.63</v>
      </c>
      <c r="V230">
        <v>8.5200999999999993</v>
      </c>
      <c r="W230">
        <v>140.654641</v>
      </c>
      <c r="X230">
        <v>5.9619</v>
      </c>
      <c r="Y230">
        <v>3.0289999999999999</v>
      </c>
    </row>
    <row r="231" spans="1:25" x14ac:dyDescent="0.25">
      <c r="A231" t="s">
        <v>38</v>
      </c>
      <c r="B231" t="s">
        <v>41</v>
      </c>
      <c r="C231" s="9">
        <f t="shared" si="30"/>
        <v>43605.65466</v>
      </c>
      <c r="D231">
        <f t="shared" si="31"/>
        <v>3.5</v>
      </c>
      <c r="E231">
        <f t="shared" si="32"/>
        <v>4.5</v>
      </c>
      <c r="F231" s="1">
        <f t="shared" si="33"/>
        <v>25.302</v>
      </c>
      <c r="G231" s="1">
        <f t="shared" si="34"/>
        <v>13.427</v>
      </c>
      <c r="H231">
        <f t="shared" si="35"/>
        <v>8.5609999999999999</v>
      </c>
      <c r="I231">
        <f t="shared" si="36"/>
        <v>95.98</v>
      </c>
      <c r="J231" s="1">
        <f t="shared" si="37"/>
        <v>4.9420000000000002</v>
      </c>
      <c r="K231" s="1"/>
      <c r="M231">
        <v>4</v>
      </c>
      <c r="N231">
        <v>13.427099999999999</v>
      </c>
      <c r="O231">
        <v>25.302399999999999</v>
      </c>
      <c r="P231">
        <v>18.8157</v>
      </c>
      <c r="Q231" s="8">
        <v>4.9417999999999997</v>
      </c>
      <c r="R231">
        <v>0.12690000000000001</v>
      </c>
      <c r="S231">
        <v>1.0999999999999999E-2</v>
      </c>
      <c r="T231">
        <v>1490.25</v>
      </c>
      <c r="U231">
        <v>95.974999999999994</v>
      </c>
      <c r="V231">
        <v>8.5606000000000009</v>
      </c>
      <c r="W231">
        <v>140.65466000000001</v>
      </c>
      <c r="X231">
        <v>5.9901999999999997</v>
      </c>
      <c r="Y231">
        <v>4.0380000000000003</v>
      </c>
    </row>
    <row r="232" spans="1:25" x14ac:dyDescent="0.25">
      <c r="A232" t="s">
        <v>38</v>
      </c>
      <c r="B232" t="s">
        <v>41</v>
      </c>
      <c r="C232" s="9">
        <f t="shared" si="30"/>
        <v>43605.654681</v>
      </c>
      <c r="D232">
        <f t="shared" si="31"/>
        <v>4.5</v>
      </c>
      <c r="E232">
        <f t="shared" si="32"/>
        <v>5.5</v>
      </c>
      <c r="F232" s="1">
        <f t="shared" si="33"/>
        <v>25.811</v>
      </c>
      <c r="G232" s="1">
        <f t="shared" si="34"/>
        <v>12.688000000000001</v>
      </c>
      <c r="H232">
        <f t="shared" si="35"/>
        <v>8.6880000000000006</v>
      </c>
      <c r="I232">
        <f t="shared" si="36"/>
        <v>96.21</v>
      </c>
      <c r="J232" s="1">
        <f t="shared" si="37"/>
        <v>3.7240000000000002</v>
      </c>
      <c r="K232" s="1"/>
      <c r="M232">
        <v>5</v>
      </c>
      <c r="N232">
        <v>12.6875</v>
      </c>
      <c r="O232">
        <v>25.811199999999999</v>
      </c>
      <c r="P232">
        <v>19.343</v>
      </c>
      <c r="Q232" s="8">
        <v>3.7242000000000002</v>
      </c>
      <c r="R232">
        <v>0.127</v>
      </c>
      <c r="S232">
        <v>1.0999999999999999E-2</v>
      </c>
      <c r="T232">
        <v>1488.34</v>
      </c>
      <c r="U232">
        <v>96.204999999999998</v>
      </c>
      <c r="V232">
        <v>8.6882999999999999</v>
      </c>
      <c r="W232">
        <v>140.65468100000001</v>
      </c>
      <c r="X232">
        <v>6.0796000000000001</v>
      </c>
      <c r="Y232">
        <v>5.0469999999999997</v>
      </c>
    </row>
    <row r="233" spans="1:25" x14ac:dyDescent="0.25">
      <c r="A233" t="s">
        <v>38</v>
      </c>
      <c r="B233" t="s">
        <v>41</v>
      </c>
      <c r="C233" s="9">
        <f t="shared" si="30"/>
        <v>43605.654700999999</v>
      </c>
      <c r="D233">
        <f t="shared" si="31"/>
        <v>5.5</v>
      </c>
      <c r="E233">
        <f t="shared" si="32"/>
        <v>6.5</v>
      </c>
      <c r="F233" s="1">
        <f t="shared" si="33"/>
        <v>26.343</v>
      </c>
      <c r="G233" s="1">
        <f t="shared" si="34"/>
        <v>11.464</v>
      </c>
      <c r="H233">
        <f t="shared" si="35"/>
        <v>8.8320000000000007</v>
      </c>
      <c r="I233">
        <f t="shared" si="36"/>
        <v>95.59</v>
      </c>
      <c r="J233" s="1">
        <f t="shared" si="37"/>
        <v>3.0329999999999999</v>
      </c>
      <c r="K233" s="1"/>
      <c r="M233">
        <v>6</v>
      </c>
      <c r="N233">
        <v>11.4635</v>
      </c>
      <c r="O233">
        <v>26.3432</v>
      </c>
      <c r="P233">
        <v>19.966799999999999</v>
      </c>
      <c r="Q233" s="8">
        <v>3.0326</v>
      </c>
      <c r="R233">
        <v>0.1268</v>
      </c>
      <c r="S233">
        <v>1.2E-2</v>
      </c>
      <c r="T233">
        <v>1484.7</v>
      </c>
      <c r="U233">
        <v>95.593000000000004</v>
      </c>
      <c r="V233">
        <v>8.8320000000000007</v>
      </c>
      <c r="W233">
        <v>140.65470099999999</v>
      </c>
      <c r="X233">
        <v>6.1801000000000004</v>
      </c>
      <c r="Y233">
        <v>6.0570000000000004</v>
      </c>
    </row>
    <row r="234" spans="1:25" x14ac:dyDescent="0.25">
      <c r="A234" t="s">
        <v>38</v>
      </c>
      <c r="B234" t="s">
        <v>41</v>
      </c>
      <c r="C234" s="9">
        <f t="shared" si="30"/>
        <v>43605.654721999999</v>
      </c>
      <c r="D234">
        <f t="shared" si="31"/>
        <v>6.5</v>
      </c>
      <c r="E234">
        <f t="shared" si="32"/>
        <v>7.5</v>
      </c>
      <c r="F234" s="1">
        <f t="shared" si="33"/>
        <v>27.425999999999998</v>
      </c>
      <c r="G234" s="1">
        <f t="shared" si="34"/>
        <v>10.204000000000001</v>
      </c>
      <c r="H234">
        <f t="shared" si="35"/>
        <v>8.8659999999999997</v>
      </c>
      <c r="I234">
        <f t="shared" si="36"/>
        <v>94.01</v>
      </c>
      <c r="J234" s="1">
        <f t="shared" si="37"/>
        <v>1.958</v>
      </c>
      <c r="K234" s="1"/>
      <c r="M234">
        <v>7</v>
      </c>
      <c r="N234">
        <v>10.2037</v>
      </c>
      <c r="O234">
        <v>27.426200000000001</v>
      </c>
      <c r="P234">
        <v>21.0136</v>
      </c>
      <c r="Q234" s="8">
        <v>1.9576</v>
      </c>
      <c r="R234">
        <v>0.1268</v>
      </c>
      <c r="S234">
        <v>1.2999999999999999E-2</v>
      </c>
      <c r="T234">
        <v>1481.49</v>
      </c>
      <c r="U234">
        <v>94.009</v>
      </c>
      <c r="V234">
        <v>8.8658000000000001</v>
      </c>
      <c r="W234">
        <v>140.65472199999999</v>
      </c>
      <c r="X234">
        <v>6.2037000000000004</v>
      </c>
      <c r="Y234">
        <v>7.0670000000000002</v>
      </c>
    </row>
    <row r="235" spans="1:25" x14ac:dyDescent="0.25">
      <c r="A235" t="s">
        <v>38</v>
      </c>
      <c r="B235" t="s">
        <v>41</v>
      </c>
      <c r="C235" s="9">
        <f t="shared" si="30"/>
        <v>43605.654742999999</v>
      </c>
      <c r="D235">
        <f t="shared" si="31"/>
        <v>7.5</v>
      </c>
      <c r="E235">
        <f t="shared" si="32"/>
        <v>8.5</v>
      </c>
      <c r="F235" s="1">
        <f t="shared" si="33"/>
        <v>28.468</v>
      </c>
      <c r="G235" s="1">
        <f t="shared" si="34"/>
        <v>9.6289999999999996</v>
      </c>
      <c r="H235">
        <f t="shared" si="35"/>
        <v>8.7029999999999994</v>
      </c>
      <c r="I235">
        <f t="shared" si="36"/>
        <v>91.73</v>
      </c>
      <c r="J235" s="1">
        <f t="shared" si="37"/>
        <v>1.39</v>
      </c>
      <c r="K235" s="1"/>
      <c r="M235">
        <v>8</v>
      </c>
      <c r="N235">
        <v>9.6289999999999996</v>
      </c>
      <c r="O235">
        <v>28.468</v>
      </c>
      <c r="P235">
        <v>21.914200000000001</v>
      </c>
      <c r="Q235" s="8">
        <v>1.39</v>
      </c>
      <c r="R235">
        <v>0.12659999999999999</v>
      </c>
      <c r="S235">
        <v>1.2999999999999999E-2</v>
      </c>
      <c r="T235">
        <v>1480.66</v>
      </c>
      <c r="U235">
        <v>91.725999999999999</v>
      </c>
      <c r="V235">
        <v>8.7027000000000001</v>
      </c>
      <c r="W235">
        <v>140.654743</v>
      </c>
      <c r="X235">
        <v>6.0895999999999999</v>
      </c>
      <c r="Y235">
        <v>8.0760000000000005</v>
      </c>
    </row>
    <row r="236" spans="1:25" x14ac:dyDescent="0.25">
      <c r="A236" t="s">
        <v>38</v>
      </c>
      <c r="B236" t="s">
        <v>41</v>
      </c>
      <c r="C236" s="9">
        <f t="shared" si="30"/>
        <v>43605.654761999998</v>
      </c>
      <c r="D236">
        <f t="shared" si="31"/>
        <v>8.5</v>
      </c>
      <c r="E236">
        <f t="shared" si="32"/>
        <v>9.5</v>
      </c>
      <c r="F236" s="1">
        <f t="shared" si="33"/>
        <v>29.411000000000001</v>
      </c>
      <c r="G236" s="1">
        <f t="shared" si="34"/>
        <v>8.7720000000000002</v>
      </c>
      <c r="H236">
        <f t="shared" si="35"/>
        <v>8.6519999999999992</v>
      </c>
      <c r="I236">
        <f t="shared" si="36"/>
        <v>90.01</v>
      </c>
      <c r="J236" s="1">
        <f t="shared" si="37"/>
        <v>0.96899999999999997</v>
      </c>
      <c r="K236" s="1"/>
      <c r="M236">
        <v>9</v>
      </c>
      <c r="N236">
        <v>8.7721</v>
      </c>
      <c r="O236">
        <v>29.410599999999999</v>
      </c>
      <c r="P236">
        <v>22.778500000000001</v>
      </c>
      <c r="Q236" s="8">
        <v>0.96853999999999996</v>
      </c>
      <c r="R236">
        <v>0.12670000000000001</v>
      </c>
      <c r="S236">
        <v>1.4E-2</v>
      </c>
      <c r="T236">
        <v>1478.64</v>
      </c>
      <c r="U236">
        <v>90.013000000000005</v>
      </c>
      <c r="V236">
        <v>8.6523000000000003</v>
      </c>
      <c r="W236">
        <v>140.65476200000001</v>
      </c>
      <c r="X236">
        <v>6.0542999999999996</v>
      </c>
      <c r="Y236">
        <v>9.0860000000000003</v>
      </c>
    </row>
    <row r="237" spans="1:25" x14ac:dyDescent="0.25">
      <c r="A237" t="s">
        <v>38</v>
      </c>
      <c r="B237" t="s">
        <v>41</v>
      </c>
      <c r="C237" s="9">
        <f t="shared" si="30"/>
        <v>43605.654782999998</v>
      </c>
      <c r="D237">
        <f t="shared" si="31"/>
        <v>9.5</v>
      </c>
      <c r="E237">
        <f t="shared" si="32"/>
        <v>10.5</v>
      </c>
      <c r="F237" s="1">
        <f t="shared" si="33"/>
        <v>30.3</v>
      </c>
      <c r="G237" s="1">
        <f t="shared" si="34"/>
        <v>7.9370000000000003</v>
      </c>
      <c r="H237">
        <f t="shared" si="35"/>
        <v>8.5350000000000001</v>
      </c>
      <c r="I237">
        <f t="shared" si="36"/>
        <v>87.64</v>
      </c>
      <c r="J237" s="1">
        <f t="shared" si="37"/>
        <v>0.746</v>
      </c>
      <c r="K237" s="1"/>
      <c r="M237">
        <v>10</v>
      </c>
      <c r="N237">
        <v>7.9368999999999996</v>
      </c>
      <c r="O237">
        <v>30.3003</v>
      </c>
      <c r="P237">
        <v>23.594000000000001</v>
      </c>
      <c r="Q237" s="8">
        <v>0.74553000000000003</v>
      </c>
      <c r="R237">
        <v>0.127</v>
      </c>
      <c r="S237">
        <v>1.4999999999999999E-2</v>
      </c>
      <c r="T237">
        <v>1476.58</v>
      </c>
      <c r="U237">
        <v>87.638999999999996</v>
      </c>
      <c r="V237">
        <v>8.5350000000000001</v>
      </c>
      <c r="W237">
        <v>140.65478300000001</v>
      </c>
      <c r="X237">
        <v>5.9722999999999997</v>
      </c>
      <c r="Y237">
        <v>10.095000000000001</v>
      </c>
    </row>
    <row r="238" spans="1:25" x14ac:dyDescent="0.25">
      <c r="A238" t="s">
        <v>38</v>
      </c>
      <c r="B238" t="s">
        <v>41</v>
      </c>
      <c r="C238" s="9">
        <f t="shared" si="30"/>
        <v>43605.654802999998</v>
      </c>
      <c r="D238">
        <f t="shared" si="31"/>
        <v>10.5</v>
      </c>
      <c r="E238">
        <f t="shared" si="32"/>
        <v>11.5</v>
      </c>
      <c r="F238" s="1">
        <f t="shared" si="33"/>
        <v>30.780999999999999</v>
      </c>
      <c r="G238" s="1">
        <f t="shared" si="34"/>
        <v>7.4130000000000003</v>
      </c>
      <c r="H238">
        <f t="shared" si="35"/>
        <v>7.9470000000000001</v>
      </c>
      <c r="I238">
        <f t="shared" si="36"/>
        <v>80.89</v>
      </c>
      <c r="J238" s="1">
        <f t="shared" si="37"/>
        <v>0.66600000000000004</v>
      </c>
      <c r="K238" s="1"/>
      <c r="M238">
        <v>11</v>
      </c>
      <c r="N238">
        <v>7.4131999999999998</v>
      </c>
      <c r="O238">
        <v>30.7805</v>
      </c>
      <c r="P238">
        <v>24.042100000000001</v>
      </c>
      <c r="Q238" s="8">
        <v>0.66640999999999995</v>
      </c>
      <c r="R238">
        <v>0.12690000000000001</v>
      </c>
      <c r="S238">
        <v>1.4999999999999999E-2</v>
      </c>
      <c r="T238">
        <v>1475.17</v>
      </c>
      <c r="U238">
        <v>80.888999999999996</v>
      </c>
      <c r="V238">
        <v>7.9470000000000001</v>
      </c>
      <c r="W238">
        <v>140.65480299999999</v>
      </c>
      <c r="X238">
        <v>5.5608000000000004</v>
      </c>
      <c r="Y238">
        <v>11.105</v>
      </c>
    </row>
    <row r="239" spans="1:25" x14ac:dyDescent="0.25">
      <c r="A239" t="s">
        <v>38</v>
      </c>
      <c r="B239" t="s">
        <v>41</v>
      </c>
      <c r="C239" s="9">
        <f t="shared" si="30"/>
        <v>43605.654823999997</v>
      </c>
      <c r="D239">
        <f t="shared" si="31"/>
        <v>11.5</v>
      </c>
      <c r="E239">
        <f t="shared" si="32"/>
        <v>12.5</v>
      </c>
      <c r="F239" s="1">
        <f t="shared" si="33"/>
        <v>31.183</v>
      </c>
      <c r="G239" s="1">
        <f t="shared" si="34"/>
        <v>6.9249999999999998</v>
      </c>
      <c r="H239">
        <f t="shared" si="35"/>
        <v>7.4029999999999996</v>
      </c>
      <c r="I239">
        <f t="shared" si="36"/>
        <v>74.7</v>
      </c>
      <c r="J239" s="1">
        <f t="shared" si="37"/>
        <v>0.54800000000000004</v>
      </c>
      <c r="K239" s="1"/>
      <c r="M239">
        <v>12</v>
      </c>
      <c r="N239">
        <v>6.9245999999999999</v>
      </c>
      <c r="O239">
        <v>31.1828</v>
      </c>
      <c r="P239">
        <v>24.422899999999998</v>
      </c>
      <c r="Q239" s="8">
        <v>0.54822000000000004</v>
      </c>
      <c r="R239">
        <v>0.12659999999999999</v>
      </c>
      <c r="S239">
        <v>1.4999999999999999E-2</v>
      </c>
      <c r="T239">
        <v>1473.79</v>
      </c>
      <c r="U239">
        <v>74.694999999999993</v>
      </c>
      <c r="V239">
        <v>7.4028</v>
      </c>
      <c r="W239">
        <v>140.65482399999999</v>
      </c>
      <c r="X239">
        <v>5.1801000000000004</v>
      </c>
      <c r="Y239">
        <v>12.114000000000001</v>
      </c>
    </row>
    <row r="240" spans="1:25" x14ac:dyDescent="0.25">
      <c r="A240" t="s">
        <v>38</v>
      </c>
      <c r="B240" t="s">
        <v>41</v>
      </c>
      <c r="C240" s="9">
        <f t="shared" si="30"/>
        <v>43605.654843999997</v>
      </c>
      <c r="D240">
        <f t="shared" si="31"/>
        <v>12.5</v>
      </c>
      <c r="E240">
        <f t="shared" si="32"/>
        <v>13.5</v>
      </c>
      <c r="F240" s="1">
        <f t="shared" si="33"/>
        <v>31.449000000000002</v>
      </c>
      <c r="G240" s="1">
        <f t="shared" si="34"/>
        <v>6.7329999999999997</v>
      </c>
      <c r="H240">
        <f t="shared" si="35"/>
        <v>6.9359999999999999</v>
      </c>
      <c r="I240">
        <f t="shared" si="36"/>
        <v>69.8</v>
      </c>
      <c r="J240" s="1">
        <f t="shared" si="37"/>
        <v>0.47599999999999998</v>
      </c>
      <c r="K240" s="1"/>
      <c r="M240">
        <v>13</v>
      </c>
      <c r="N240">
        <v>6.7332000000000001</v>
      </c>
      <c r="O240">
        <v>31.448599999999999</v>
      </c>
      <c r="P240">
        <v>24.6568</v>
      </c>
      <c r="Q240" s="8">
        <v>0.47636000000000001</v>
      </c>
      <c r="R240">
        <v>0.12690000000000001</v>
      </c>
      <c r="S240">
        <v>1.4999999999999999E-2</v>
      </c>
      <c r="T240">
        <v>1473.38</v>
      </c>
      <c r="U240">
        <v>69.799000000000007</v>
      </c>
      <c r="V240">
        <v>6.9356</v>
      </c>
      <c r="W240">
        <v>140.654844</v>
      </c>
      <c r="X240">
        <v>4.8531000000000004</v>
      </c>
      <c r="Y240">
        <v>13.124000000000001</v>
      </c>
    </row>
    <row r="241" spans="1:25" x14ac:dyDescent="0.25">
      <c r="A241" t="s">
        <v>38</v>
      </c>
      <c r="B241" t="s">
        <v>41</v>
      </c>
      <c r="C241" s="9">
        <f t="shared" si="30"/>
        <v>43605.654865999997</v>
      </c>
      <c r="D241">
        <f t="shared" si="31"/>
        <v>13.5</v>
      </c>
      <c r="E241">
        <f t="shared" si="32"/>
        <v>14.5</v>
      </c>
      <c r="F241" s="1">
        <f t="shared" si="33"/>
        <v>31.718</v>
      </c>
      <c r="G241" s="1">
        <f t="shared" si="34"/>
        <v>6.5049999999999999</v>
      </c>
      <c r="H241">
        <f t="shared" si="35"/>
        <v>6.585</v>
      </c>
      <c r="I241">
        <f t="shared" si="36"/>
        <v>66.03</v>
      </c>
      <c r="J241" s="1">
        <f t="shared" si="37"/>
        <v>0.46500000000000002</v>
      </c>
      <c r="K241" s="1"/>
      <c r="M241">
        <v>14</v>
      </c>
      <c r="N241">
        <v>6.5050999999999997</v>
      </c>
      <c r="O241">
        <v>31.718399999999999</v>
      </c>
      <c r="P241">
        <v>24.898299999999999</v>
      </c>
      <c r="Q241" s="8">
        <v>0.46473999999999999</v>
      </c>
      <c r="R241">
        <v>0.1268</v>
      </c>
      <c r="S241">
        <v>1.4999999999999999E-2</v>
      </c>
      <c r="T241">
        <v>1472.84</v>
      </c>
      <c r="U241">
        <v>66.034000000000006</v>
      </c>
      <c r="V241">
        <v>6.585</v>
      </c>
      <c r="W241">
        <v>140.654866</v>
      </c>
      <c r="X241">
        <v>4.6078000000000001</v>
      </c>
      <c r="Y241">
        <v>14.132999999999999</v>
      </c>
    </row>
    <row r="242" spans="1:25" x14ac:dyDescent="0.25">
      <c r="A242" t="s">
        <v>38</v>
      </c>
      <c r="B242" t="s">
        <v>41</v>
      </c>
      <c r="C242" s="9">
        <f t="shared" si="30"/>
        <v>43605.654885999997</v>
      </c>
      <c r="D242">
        <f t="shared" si="31"/>
        <v>14.5</v>
      </c>
      <c r="E242">
        <f t="shared" si="32"/>
        <v>15.5</v>
      </c>
      <c r="F242" s="1">
        <f t="shared" si="33"/>
        <v>31.792000000000002</v>
      </c>
      <c r="G242" s="1">
        <f t="shared" si="34"/>
        <v>6.4909999999999997</v>
      </c>
      <c r="H242">
        <f t="shared" si="35"/>
        <v>6.2850000000000001</v>
      </c>
      <c r="I242">
        <f t="shared" si="36"/>
        <v>63.04</v>
      </c>
      <c r="J242" s="1">
        <f t="shared" si="37"/>
        <v>0.44400000000000001</v>
      </c>
      <c r="K242" s="1"/>
      <c r="M242">
        <v>15</v>
      </c>
      <c r="N242">
        <v>6.4904999999999999</v>
      </c>
      <c r="O242">
        <v>31.791899999999998</v>
      </c>
      <c r="P242">
        <v>24.958100000000002</v>
      </c>
      <c r="Q242" s="8">
        <v>0.44407999999999997</v>
      </c>
      <c r="R242">
        <v>0.12670000000000001</v>
      </c>
      <c r="S242">
        <v>1.4999999999999999E-2</v>
      </c>
      <c r="T242">
        <v>1472.89</v>
      </c>
      <c r="U242">
        <v>63.034999999999997</v>
      </c>
      <c r="V242">
        <v>6.2850999999999999</v>
      </c>
      <c r="W242">
        <v>140.654886</v>
      </c>
      <c r="X242">
        <v>4.3979999999999997</v>
      </c>
      <c r="Y242">
        <v>15.143000000000001</v>
      </c>
    </row>
    <row r="243" spans="1:25" x14ac:dyDescent="0.25">
      <c r="A243" t="s">
        <v>38</v>
      </c>
      <c r="B243" t="s">
        <v>41</v>
      </c>
      <c r="C243" s="9">
        <f t="shared" si="30"/>
        <v>43605.654906000003</v>
      </c>
      <c r="D243">
        <f t="shared" si="31"/>
        <v>15.5</v>
      </c>
      <c r="E243">
        <f t="shared" si="32"/>
        <v>16.5</v>
      </c>
      <c r="F243" s="1">
        <f t="shared" si="33"/>
        <v>31.879000000000001</v>
      </c>
      <c r="G243" s="1">
        <f t="shared" si="34"/>
        <v>6.508</v>
      </c>
      <c r="H243">
        <f t="shared" si="35"/>
        <v>6.0039999999999996</v>
      </c>
      <c r="I243">
        <f t="shared" si="36"/>
        <v>60.27</v>
      </c>
      <c r="J243" s="1">
        <f t="shared" si="37"/>
        <v>0.433</v>
      </c>
      <c r="K243" s="1"/>
      <c r="M243">
        <v>16</v>
      </c>
      <c r="N243">
        <v>6.5082000000000004</v>
      </c>
      <c r="O243">
        <v>31.879000000000001</v>
      </c>
      <c r="P243">
        <v>25.0245</v>
      </c>
      <c r="Q243" s="8">
        <v>0.43330999999999997</v>
      </c>
      <c r="R243">
        <v>0.12659999999999999</v>
      </c>
      <c r="S243">
        <v>1.4999999999999999E-2</v>
      </c>
      <c r="T243">
        <v>1473.09</v>
      </c>
      <c r="U243">
        <v>60.271999999999998</v>
      </c>
      <c r="V243">
        <v>6.0035999999999996</v>
      </c>
      <c r="W243">
        <v>140.65490600000001</v>
      </c>
      <c r="X243">
        <v>4.2009999999999996</v>
      </c>
      <c r="Y243">
        <v>16.152000000000001</v>
      </c>
    </row>
    <row r="244" spans="1:25" x14ac:dyDescent="0.25">
      <c r="A244" t="s">
        <v>38</v>
      </c>
      <c r="B244" t="s">
        <v>41</v>
      </c>
      <c r="C244" s="9">
        <f t="shared" si="30"/>
        <v>43605.654928999997</v>
      </c>
      <c r="D244">
        <f t="shared" si="31"/>
        <v>16.5</v>
      </c>
      <c r="E244">
        <f t="shared" si="32"/>
        <v>17.5</v>
      </c>
      <c r="F244" s="1">
        <f t="shared" si="33"/>
        <v>31.937999999999999</v>
      </c>
      <c r="G244" s="1">
        <f t="shared" si="34"/>
        <v>6.5110000000000001</v>
      </c>
      <c r="H244">
        <f t="shared" si="35"/>
        <v>5.7439999999999998</v>
      </c>
      <c r="I244">
        <f t="shared" si="36"/>
        <v>57.69</v>
      </c>
      <c r="J244" s="1">
        <f t="shared" si="37"/>
        <v>0.432</v>
      </c>
      <c r="K244" s="1"/>
      <c r="M244">
        <v>17</v>
      </c>
      <c r="N244">
        <v>6.5110000000000001</v>
      </c>
      <c r="O244">
        <v>31.937899999999999</v>
      </c>
      <c r="P244">
        <v>25.070599999999999</v>
      </c>
      <c r="Q244" s="8">
        <v>0.43193999999999999</v>
      </c>
      <c r="R244">
        <v>0.12659999999999999</v>
      </c>
      <c r="S244">
        <v>1.4999999999999999E-2</v>
      </c>
      <c r="T244">
        <v>1473.19</v>
      </c>
      <c r="U244">
        <v>57.688000000000002</v>
      </c>
      <c r="V244">
        <v>5.7436999999999996</v>
      </c>
      <c r="W244">
        <v>140.65492900000001</v>
      </c>
      <c r="X244">
        <v>4.0190999999999999</v>
      </c>
      <c r="Y244">
        <v>17.161999999999999</v>
      </c>
    </row>
    <row r="245" spans="1:25" x14ac:dyDescent="0.25">
      <c r="A245" t="s">
        <v>38</v>
      </c>
      <c r="B245" t="s">
        <v>41</v>
      </c>
      <c r="C245" s="9">
        <f t="shared" si="30"/>
        <v>43605.654949000003</v>
      </c>
      <c r="D245">
        <f t="shared" si="31"/>
        <v>17.5</v>
      </c>
      <c r="E245">
        <f t="shared" si="32"/>
        <v>18.5</v>
      </c>
      <c r="F245" s="1">
        <f t="shared" si="33"/>
        <v>32.030999999999999</v>
      </c>
      <c r="G245" s="1">
        <f t="shared" si="34"/>
        <v>6.5389999999999997</v>
      </c>
      <c r="H245">
        <f t="shared" si="35"/>
        <v>5.5880000000000001</v>
      </c>
      <c r="I245">
        <f t="shared" si="36"/>
        <v>56.19</v>
      </c>
      <c r="J245" s="1">
        <f t="shared" si="37"/>
        <v>0.375</v>
      </c>
      <c r="K245" s="1"/>
      <c r="M245">
        <v>18</v>
      </c>
      <c r="N245">
        <v>6.5392999999999999</v>
      </c>
      <c r="O245">
        <v>32.031399999999998</v>
      </c>
      <c r="P245">
        <v>25.140699999999999</v>
      </c>
      <c r="Q245" s="8">
        <v>0.37469000000000002</v>
      </c>
      <c r="R245">
        <v>0.1265</v>
      </c>
      <c r="S245">
        <v>1.4999999999999999E-2</v>
      </c>
      <c r="T245">
        <v>1473.43</v>
      </c>
      <c r="U245">
        <v>56.192999999999998</v>
      </c>
      <c r="V245">
        <v>5.5876999999999999</v>
      </c>
      <c r="W245">
        <v>140.65494899999999</v>
      </c>
      <c r="X245">
        <v>3.9098999999999999</v>
      </c>
      <c r="Y245">
        <v>18.172000000000001</v>
      </c>
    </row>
    <row r="246" spans="1:25" x14ac:dyDescent="0.25">
      <c r="A246" t="s">
        <v>38</v>
      </c>
      <c r="B246" t="s">
        <v>41</v>
      </c>
      <c r="C246" s="9">
        <f t="shared" si="30"/>
        <v>43605.654969000003</v>
      </c>
      <c r="D246">
        <f t="shared" si="31"/>
        <v>18.5</v>
      </c>
      <c r="E246">
        <f t="shared" si="32"/>
        <v>19.5</v>
      </c>
      <c r="F246" s="1">
        <f t="shared" si="33"/>
        <v>32.081000000000003</v>
      </c>
      <c r="G246" s="1">
        <f t="shared" si="34"/>
        <v>6.5629999999999997</v>
      </c>
      <c r="H246">
        <f t="shared" si="35"/>
        <v>5.4580000000000002</v>
      </c>
      <c r="I246">
        <f t="shared" si="36"/>
        <v>54.94</v>
      </c>
      <c r="J246" s="1">
        <f t="shared" si="37"/>
        <v>0.38</v>
      </c>
      <c r="K246" s="1"/>
      <c r="M246">
        <v>19</v>
      </c>
      <c r="N246">
        <v>6.5629999999999997</v>
      </c>
      <c r="O246">
        <v>32.081400000000002</v>
      </c>
      <c r="P246">
        <v>25.177099999999999</v>
      </c>
      <c r="Q246" s="8">
        <v>0.3795</v>
      </c>
      <c r="R246">
        <v>0.1263</v>
      </c>
      <c r="S246">
        <v>1.4E-2</v>
      </c>
      <c r="T246">
        <v>1473.61</v>
      </c>
      <c r="U246">
        <v>54.938000000000002</v>
      </c>
      <c r="V246">
        <v>5.4580000000000002</v>
      </c>
      <c r="W246">
        <v>140.65496899999999</v>
      </c>
      <c r="X246">
        <v>3.8191999999999999</v>
      </c>
      <c r="Y246">
        <v>19.181000000000001</v>
      </c>
    </row>
    <row r="247" spans="1:25" x14ac:dyDescent="0.25">
      <c r="A247" t="s">
        <v>38</v>
      </c>
      <c r="B247" t="s">
        <v>41</v>
      </c>
      <c r="C247" s="9">
        <f t="shared" si="30"/>
        <v>43605.654992000003</v>
      </c>
      <c r="D247">
        <f t="shared" si="31"/>
        <v>19.5</v>
      </c>
      <c r="E247">
        <f t="shared" si="32"/>
        <v>20.5</v>
      </c>
      <c r="F247" s="1">
        <f t="shared" si="33"/>
        <v>32.14</v>
      </c>
      <c r="G247" s="1">
        <f t="shared" si="34"/>
        <v>6.5830000000000002</v>
      </c>
      <c r="H247">
        <f t="shared" si="35"/>
        <v>5.35</v>
      </c>
      <c r="I247">
        <f t="shared" si="36"/>
        <v>53.89</v>
      </c>
      <c r="J247" s="1">
        <f t="shared" si="37"/>
        <v>0.33</v>
      </c>
      <c r="K247" s="1"/>
      <c r="M247">
        <v>20</v>
      </c>
      <c r="N247">
        <v>6.5830000000000002</v>
      </c>
      <c r="O247">
        <v>32.140300000000003</v>
      </c>
      <c r="P247">
        <v>25.2209</v>
      </c>
      <c r="Q247" s="8">
        <v>0.32989000000000002</v>
      </c>
      <c r="R247">
        <v>0.12659999999999999</v>
      </c>
      <c r="S247">
        <v>1.4999999999999999E-2</v>
      </c>
      <c r="T247">
        <v>1473.78</v>
      </c>
      <c r="U247">
        <v>53.893999999999998</v>
      </c>
      <c r="V247">
        <v>5.3497000000000003</v>
      </c>
      <c r="W247">
        <v>140.65499199999999</v>
      </c>
      <c r="X247">
        <v>3.7433999999999998</v>
      </c>
      <c r="Y247">
        <v>20.190999999999999</v>
      </c>
    </row>
    <row r="248" spans="1:25" x14ac:dyDescent="0.25">
      <c r="A248" t="s">
        <v>38</v>
      </c>
      <c r="B248" t="s">
        <v>41</v>
      </c>
      <c r="C248" s="9">
        <f t="shared" si="30"/>
        <v>43605.655012000003</v>
      </c>
      <c r="D248">
        <f t="shared" si="31"/>
        <v>20.5</v>
      </c>
      <c r="E248">
        <f t="shared" si="32"/>
        <v>21.5</v>
      </c>
      <c r="F248" s="1">
        <f t="shared" si="33"/>
        <v>32.197000000000003</v>
      </c>
      <c r="G248" s="1">
        <f t="shared" si="34"/>
        <v>6.6029999999999998</v>
      </c>
      <c r="H248">
        <f t="shared" si="35"/>
        <v>5.2240000000000002</v>
      </c>
      <c r="I248">
        <f t="shared" si="36"/>
        <v>52.67</v>
      </c>
      <c r="J248" s="1">
        <f t="shared" si="37"/>
        <v>0.30499999999999999</v>
      </c>
      <c r="K248" s="1"/>
      <c r="M248">
        <v>21</v>
      </c>
      <c r="N248">
        <v>6.6025</v>
      </c>
      <c r="O248">
        <v>32.197200000000002</v>
      </c>
      <c r="P248">
        <v>25.263300000000001</v>
      </c>
      <c r="Q248" s="8">
        <v>0.30475000000000002</v>
      </c>
      <c r="R248">
        <v>0.12659999999999999</v>
      </c>
      <c r="S248">
        <v>1.4999999999999999E-2</v>
      </c>
      <c r="T248">
        <v>1473.94</v>
      </c>
      <c r="U248">
        <v>52.673999999999999</v>
      </c>
      <c r="V248">
        <v>5.2243000000000004</v>
      </c>
      <c r="W248">
        <v>140.655012</v>
      </c>
      <c r="X248">
        <v>3.6556999999999999</v>
      </c>
      <c r="Y248">
        <v>21.2</v>
      </c>
    </row>
    <row r="249" spans="1:25" x14ac:dyDescent="0.25">
      <c r="A249" t="s">
        <v>38</v>
      </c>
      <c r="B249" t="s">
        <v>41</v>
      </c>
      <c r="C249" s="9">
        <f t="shared" si="30"/>
        <v>43605.655033000003</v>
      </c>
      <c r="D249">
        <f t="shared" si="31"/>
        <v>21.5</v>
      </c>
      <c r="E249">
        <f t="shared" si="32"/>
        <v>22.5</v>
      </c>
      <c r="F249" s="1">
        <f t="shared" si="33"/>
        <v>32.219000000000001</v>
      </c>
      <c r="G249" s="1">
        <f t="shared" si="34"/>
        <v>6.6180000000000003</v>
      </c>
      <c r="H249">
        <f t="shared" si="35"/>
        <v>5.133</v>
      </c>
      <c r="I249">
        <f t="shared" si="36"/>
        <v>51.78</v>
      </c>
      <c r="J249" s="1">
        <f t="shared" si="37"/>
        <v>0.29899999999999999</v>
      </c>
      <c r="K249" s="1"/>
      <c r="M249">
        <v>22</v>
      </c>
      <c r="N249">
        <v>6.6184000000000003</v>
      </c>
      <c r="O249">
        <v>32.2194</v>
      </c>
      <c r="P249">
        <v>25.2788</v>
      </c>
      <c r="Q249" s="8">
        <v>0.29926999999999998</v>
      </c>
      <c r="R249">
        <v>0.12659999999999999</v>
      </c>
      <c r="S249">
        <v>1.4999999999999999E-2</v>
      </c>
      <c r="T249">
        <v>1474.05</v>
      </c>
      <c r="U249">
        <v>51.78</v>
      </c>
      <c r="V249">
        <v>5.133</v>
      </c>
      <c r="W249">
        <v>140.655033</v>
      </c>
      <c r="X249">
        <v>3.5918000000000001</v>
      </c>
      <c r="Y249">
        <v>22.21</v>
      </c>
    </row>
    <row r="250" spans="1:25" x14ac:dyDescent="0.25">
      <c r="A250" t="s">
        <v>38</v>
      </c>
      <c r="B250" t="s">
        <v>41</v>
      </c>
      <c r="C250" s="9">
        <f t="shared" si="30"/>
        <v>43605.655056000003</v>
      </c>
      <c r="D250">
        <f t="shared" si="31"/>
        <v>22.5</v>
      </c>
      <c r="E250">
        <f t="shared" si="32"/>
        <v>23.5</v>
      </c>
      <c r="F250" s="1">
        <f t="shared" si="33"/>
        <v>32.250999999999998</v>
      </c>
      <c r="G250" s="1">
        <f t="shared" si="34"/>
        <v>6.6340000000000003</v>
      </c>
      <c r="H250">
        <f t="shared" si="35"/>
        <v>5.0860000000000003</v>
      </c>
      <c r="I250">
        <f t="shared" si="36"/>
        <v>51.34</v>
      </c>
      <c r="J250" s="1">
        <f t="shared" si="37"/>
        <v>0.28699999999999998</v>
      </c>
      <c r="K250" s="1"/>
      <c r="M250">
        <v>23</v>
      </c>
      <c r="N250">
        <v>6.6338999999999997</v>
      </c>
      <c r="O250">
        <v>32.250500000000002</v>
      </c>
      <c r="P250">
        <v>25.301300000000001</v>
      </c>
      <c r="Q250" s="8">
        <v>0.28738999999999998</v>
      </c>
      <c r="R250">
        <v>0.12670000000000001</v>
      </c>
      <c r="S250">
        <v>1.4999999999999999E-2</v>
      </c>
      <c r="T250">
        <v>1474.17</v>
      </c>
      <c r="U250">
        <v>51.337000000000003</v>
      </c>
      <c r="V250">
        <v>5.0861999999999998</v>
      </c>
      <c r="W250">
        <v>140.655056</v>
      </c>
      <c r="X250">
        <v>3.5590000000000002</v>
      </c>
      <c r="Y250">
        <v>23.22</v>
      </c>
    </row>
    <row r="251" spans="1:25" x14ac:dyDescent="0.25">
      <c r="A251" t="s">
        <v>38</v>
      </c>
      <c r="B251" t="s">
        <v>41</v>
      </c>
      <c r="C251" s="9">
        <f t="shared" si="30"/>
        <v>43605.655078000003</v>
      </c>
      <c r="D251">
        <f t="shared" si="31"/>
        <v>23.5</v>
      </c>
      <c r="E251">
        <f t="shared" si="32"/>
        <v>24.5</v>
      </c>
      <c r="F251" s="1">
        <f t="shared" si="33"/>
        <v>32.274999999999999</v>
      </c>
      <c r="G251" s="1">
        <f t="shared" si="34"/>
        <v>6.6449999999999996</v>
      </c>
      <c r="H251">
        <f t="shared" si="35"/>
        <v>5.0389999999999997</v>
      </c>
      <c r="I251">
        <f t="shared" si="36"/>
        <v>50.88</v>
      </c>
      <c r="J251" s="1">
        <f t="shared" si="37"/>
        <v>0.27200000000000002</v>
      </c>
      <c r="K251" s="1"/>
      <c r="M251">
        <v>24</v>
      </c>
      <c r="N251">
        <v>6.6452</v>
      </c>
      <c r="O251">
        <v>32.275100000000002</v>
      </c>
      <c r="P251">
        <v>25.319199999999999</v>
      </c>
      <c r="Q251" s="8">
        <v>0.27184000000000003</v>
      </c>
      <c r="R251">
        <v>0.12670000000000001</v>
      </c>
      <c r="S251">
        <v>1.4999999999999999E-2</v>
      </c>
      <c r="T251">
        <v>1474.26</v>
      </c>
      <c r="U251">
        <v>50.881999999999998</v>
      </c>
      <c r="V251">
        <v>5.0391000000000004</v>
      </c>
      <c r="W251">
        <v>140.655078</v>
      </c>
      <c r="X251">
        <v>3.5259999999999998</v>
      </c>
      <c r="Y251">
        <v>24.228999999999999</v>
      </c>
    </row>
    <row r="252" spans="1:25" x14ac:dyDescent="0.25">
      <c r="A252" t="s">
        <v>38</v>
      </c>
      <c r="B252" t="s">
        <v>41</v>
      </c>
      <c r="C252" s="9">
        <f t="shared" si="30"/>
        <v>43605.655099000003</v>
      </c>
      <c r="D252">
        <f t="shared" si="31"/>
        <v>24.5</v>
      </c>
      <c r="E252">
        <f t="shared" si="32"/>
        <v>25.5</v>
      </c>
      <c r="F252" s="1">
        <f t="shared" si="33"/>
        <v>32.308999999999997</v>
      </c>
      <c r="G252" s="1">
        <f t="shared" si="34"/>
        <v>6.6660000000000004</v>
      </c>
      <c r="H252">
        <f t="shared" si="35"/>
        <v>5.0519999999999996</v>
      </c>
      <c r="I252">
        <f t="shared" si="36"/>
        <v>51.05</v>
      </c>
      <c r="J252" s="1">
        <f t="shared" si="37"/>
        <v>0.26</v>
      </c>
      <c r="K252" s="1"/>
      <c r="M252">
        <v>25</v>
      </c>
      <c r="N252">
        <v>6.6656000000000004</v>
      </c>
      <c r="O252">
        <v>32.308500000000002</v>
      </c>
      <c r="P252">
        <v>25.343</v>
      </c>
      <c r="Q252" s="8">
        <v>0.25986999999999999</v>
      </c>
      <c r="R252">
        <v>0.12670000000000001</v>
      </c>
      <c r="S252">
        <v>1.6E-2</v>
      </c>
      <c r="T252">
        <v>1474.4</v>
      </c>
      <c r="U252">
        <v>51.048999999999999</v>
      </c>
      <c r="V252">
        <v>5.0519999999999996</v>
      </c>
      <c r="W252">
        <v>140.65509900000001</v>
      </c>
      <c r="X252">
        <v>3.5350999999999999</v>
      </c>
      <c r="Y252">
        <v>25.239000000000001</v>
      </c>
    </row>
    <row r="253" spans="1:25" x14ac:dyDescent="0.25">
      <c r="A253" t="s">
        <v>38</v>
      </c>
      <c r="B253" t="s">
        <v>41</v>
      </c>
      <c r="C253" s="9">
        <f t="shared" si="30"/>
        <v>43605.655122999997</v>
      </c>
      <c r="D253">
        <f t="shared" si="31"/>
        <v>25.5</v>
      </c>
      <c r="E253">
        <f t="shared" si="32"/>
        <v>26.5</v>
      </c>
      <c r="F253" s="1">
        <f t="shared" si="33"/>
        <v>32.332999999999998</v>
      </c>
      <c r="G253" s="1">
        <f t="shared" si="34"/>
        <v>6.681</v>
      </c>
      <c r="H253">
        <f t="shared" si="35"/>
        <v>5.0890000000000004</v>
      </c>
      <c r="I253">
        <f t="shared" si="36"/>
        <v>51.45</v>
      </c>
      <c r="J253" s="1">
        <f t="shared" si="37"/>
        <v>0.25800000000000001</v>
      </c>
      <c r="K253" s="1"/>
      <c r="M253">
        <v>26</v>
      </c>
      <c r="N253">
        <v>6.6811999999999996</v>
      </c>
      <c r="O253">
        <v>32.332599999999999</v>
      </c>
      <c r="P253">
        <v>25.3599</v>
      </c>
      <c r="Q253" s="8">
        <v>0.25814999999999999</v>
      </c>
      <c r="R253">
        <v>0.12659999999999999</v>
      </c>
      <c r="S253">
        <v>1.6E-2</v>
      </c>
      <c r="T253">
        <v>1474.5</v>
      </c>
      <c r="U253">
        <v>51.453000000000003</v>
      </c>
      <c r="V253">
        <v>5.0894000000000004</v>
      </c>
      <c r="W253">
        <v>140.655123</v>
      </c>
      <c r="X253">
        <v>3.5613000000000001</v>
      </c>
      <c r="Y253">
        <v>26.248000000000001</v>
      </c>
    </row>
    <row r="254" spans="1:25" x14ac:dyDescent="0.25">
      <c r="A254" t="s">
        <v>38</v>
      </c>
      <c r="B254" t="s">
        <v>41</v>
      </c>
      <c r="C254" s="9">
        <f t="shared" si="30"/>
        <v>43605.655144999997</v>
      </c>
      <c r="D254">
        <f t="shared" si="31"/>
        <v>26.5</v>
      </c>
      <c r="E254">
        <f t="shared" si="32"/>
        <v>27.5</v>
      </c>
      <c r="F254" s="1">
        <f t="shared" si="33"/>
        <v>32.393000000000001</v>
      </c>
      <c r="G254" s="1">
        <f t="shared" si="34"/>
        <v>6.7249999999999996</v>
      </c>
      <c r="H254">
        <f t="shared" si="35"/>
        <v>5.093</v>
      </c>
      <c r="I254">
        <f t="shared" si="36"/>
        <v>51.57</v>
      </c>
      <c r="J254" s="1">
        <f t="shared" si="37"/>
        <v>0.246</v>
      </c>
      <c r="K254" s="1"/>
      <c r="M254">
        <v>27</v>
      </c>
      <c r="N254">
        <v>6.7248000000000001</v>
      </c>
      <c r="O254">
        <v>32.392899999999997</v>
      </c>
      <c r="P254">
        <v>25.401800000000001</v>
      </c>
      <c r="Q254" s="8">
        <v>0.24601999999999999</v>
      </c>
      <c r="R254">
        <v>0.12670000000000001</v>
      </c>
      <c r="S254">
        <v>1.6E-2</v>
      </c>
      <c r="T254">
        <v>1474.77</v>
      </c>
      <c r="U254">
        <v>51.567</v>
      </c>
      <c r="V254">
        <v>5.0933999999999999</v>
      </c>
      <c r="W254">
        <v>140.655145</v>
      </c>
      <c r="X254">
        <v>3.5640999999999998</v>
      </c>
      <c r="Y254">
        <v>27.257999999999999</v>
      </c>
    </row>
    <row r="255" spans="1:25" x14ac:dyDescent="0.25">
      <c r="A255" t="s">
        <v>38</v>
      </c>
      <c r="B255" t="s">
        <v>41</v>
      </c>
      <c r="C255" s="9">
        <f t="shared" si="30"/>
        <v>43605.655166999997</v>
      </c>
      <c r="D255">
        <f t="shared" si="31"/>
        <v>27.5</v>
      </c>
      <c r="E255">
        <f t="shared" si="32"/>
        <v>28.5</v>
      </c>
      <c r="F255" s="1">
        <f t="shared" si="33"/>
        <v>32.442</v>
      </c>
      <c r="G255" s="1">
        <f t="shared" si="34"/>
        <v>6.7569999999999997</v>
      </c>
      <c r="H255">
        <f t="shared" si="35"/>
        <v>5.109</v>
      </c>
      <c r="I255">
        <f t="shared" si="36"/>
        <v>51.78</v>
      </c>
      <c r="J255" s="1">
        <f t="shared" si="37"/>
        <v>0.23200000000000001</v>
      </c>
      <c r="K255" s="1"/>
      <c r="M255">
        <v>28</v>
      </c>
      <c r="N255">
        <v>6.7571000000000003</v>
      </c>
      <c r="O255">
        <v>32.442300000000003</v>
      </c>
      <c r="P255">
        <v>25.436499999999999</v>
      </c>
      <c r="Q255" s="8">
        <v>0.23166</v>
      </c>
      <c r="R255">
        <v>0.12670000000000001</v>
      </c>
      <c r="S255">
        <v>1.7000000000000001E-2</v>
      </c>
      <c r="T255">
        <v>1474.97</v>
      </c>
      <c r="U255">
        <v>51.781999999999996</v>
      </c>
      <c r="V255">
        <v>5.1092000000000004</v>
      </c>
      <c r="W255">
        <v>140.65516700000001</v>
      </c>
      <c r="X255">
        <v>3.5750999999999999</v>
      </c>
      <c r="Y255">
        <v>28.268000000000001</v>
      </c>
    </row>
    <row r="256" spans="1:25" x14ac:dyDescent="0.25">
      <c r="A256" t="s">
        <v>38</v>
      </c>
      <c r="B256" t="s">
        <v>41</v>
      </c>
      <c r="C256" s="9">
        <f t="shared" si="30"/>
        <v>43605.655188999997</v>
      </c>
      <c r="D256">
        <f t="shared" si="31"/>
        <v>28.5</v>
      </c>
      <c r="E256">
        <f t="shared" si="32"/>
        <v>29.5</v>
      </c>
      <c r="F256" s="1">
        <f t="shared" si="33"/>
        <v>32.524000000000001</v>
      </c>
      <c r="G256" s="1">
        <f t="shared" si="34"/>
        <v>6.8140000000000001</v>
      </c>
      <c r="H256">
        <f t="shared" si="35"/>
        <v>5.117</v>
      </c>
      <c r="I256">
        <f t="shared" si="36"/>
        <v>51.96</v>
      </c>
      <c r="J256" s="1">
        <f t="shared" si="37"/>
        <v>0.217</v>
      </c>
      <c r="K256" s="1"/>
      <c r="M256">
        <v>29</v>
      </c>
      <c r="N256">
        <v>6.8136000000000001</v>
      </c>
      <c r="O256">
        <v>32.5244</v>
      </c>
      <c r="P256">
        <v>25.4938</v>
      </c>
      <c r="Q256" s="8">
        <v>0.21664</v>
      </c>
      <c r="R256">
        <v>0.12670000000000001</v>
      </c>
      <c r="S256">
        <v>1.7000000000000001E-2</v>
      </c>
      <c r="T256">
        <v>1475.31</v>
      </c>
      <c r="U256">
        <v>51.957000000000001</v>
      </c>
      <c r="V256">
        <v>5.117</v>
      </c>
      <c r="W256">
        <v>140.65518900000001</v>
      </c>
      <c r="X256">
        <v>3.5806</v>
      </c>
      <c r="Y256">
        <v>29.277000000000001</v>
      </c>
    </row>
    <row r="257" spans="1:25" x14ac:dyDescent="0.25">
      <c r="A257" t="s">
        <v>38</v>
      </c>
      <c r="B257" t="s">
        <v>41</v>
      </c>
      <c r="C257" s="9">
        <f t="shared" si="30"/>
        <v>43605.655208999997</v>
      </c>
      <c r="D257">
        <f t="shared" si="31"/>
        <v>29.5</v>
      </c>
      <c r="E257">
        <f t="shared" si="32"/>
        <v>30.5</v>
      </c>
      <c r="F257" s="1">
        <f t="shared" si="33"/>
        <v>32.595999999999997</v>
      </c>
      <c r="G257" s="1">
        <f t="shared" si="34"/>
        <v>6.8449999999999998</v>
      </c>
      <c r="H257">
        <f t="shared" si="35"/>
        <v>5.1639999999999997</v>
      </c>
      <c r="I257">
        <f t="shared" si="36"/>
        <v>52.49</v>
      </c>
      <c r="J257" s="1">
        <f t="shared" si="37"/>
        <v>0.19900000000000001</v>
      </c>
      <c r="K257" s="1"/>
      <c r="M257">
        <v>30</v>
      </c>
      <c r="N257">
        <v>6.8445</v>
      </c>
      <c r="O257">
        <v>32.596299999999999</v>
      </c>
      <c r="P257">
        <v>25.546299999999999</v>
      </c>
      <c r="Q257" s="8">
        <v>0.19949</v>
      </c>
      <c r="R257">
        <v>0.12659999999999999</v>
      </c>
      <c r="S257">
        <v>1.7000000000000001E-2</v>
      </c>
      <c r="T257">
        <v>1475.54</v>
      </c>
      <c r="U257">
        <v>52.491999999999997</v>
      </c>
      <c r="V257">
        <v>5.1635999999999997</v>
      </c>
      <c r="W257">
        <v>140.65520900000001</v>
      </c>
      <c r="X257">
        <v>3.6131000000000002</v>
      </c>
      <c r="Y257">
        <v>30.286999999999999</v>
      </c>
    </row>
    <row r="258" spans="1:25" x14ac:dyDescent="0.25">
      <c r="A258" t="s">
        <v>38</v>
      </c>
      <c r="B258" t="s">
        <v>41</v>
      </c>
      <c r="C258" s="9">
        <f t="shared" si="30"/>
        <v>43605.655230999997</v>
      </c>
      <c r="D258">
        <f t="shared" si="31"/>
        <v>30.5</v>
      </c>
      <c r="E258">
        <f t="shared" si="32"/>
        <v>31.5</v>
      </c>
      <c r="F258" s="1">
        <f t="shared" si="33"/>
        <v>32.658999999999999</v>
      </c>
      <c r="G258" s="1">
        <f t="shared" si="34"/>
        <v>6.8710000000000004</v>
      </c>
      <c r="H258">
        <f t="shared" si="35"/>
        <v>5.2</v>
      </c>
      <c r="I258">
        <f t="shared" si="36"/>
        <v>52.91</v>
      </c>
      <c r="J258" s="1">
        <f t="shared" si="37"/>
        <v>0.19500000000000001</v>
      </c>
      <c r="K258" s="1"/>
      <c r="M258">
        <v>31</v>
      </c>
      <c r="N258">
        <v>6.8704999999999998</v>
      </c>
      <c r="O258">
        <v>32.658700000000003</v>
      </c>
      <c r="P258">
        <v>25.591999999999999</v>
      </c>
      <c r="Q258" s="8">
        <v>0.19538</v>
      </c>
      <c r="R258">
        <v>0.12670000000000001</v>
      </c>
      <c r="S258">
        <v>1.7000000000000001E-2</v>
      </c>
      <c r="T258">
        <v>1475.74</v>
      </c>
      <c r="U258">
        <v>52.912999999999997</v>
      </c>
      <c r="V258">
        <v>5.1997</v>
      </c>
      <c r="W258">
        <v>140.65523099999999</v>
      </c>
      <c r="X258">
        <v>3.6383999999999999</v>
      </c>
      <c r="Y258">
        <v>31.297000000000001</v>
      </c>
    </row>
    <row r="259" spans="1:25" x14ac:dyDescent="0.25">
      <c r="A259" t="s">
        <v>38</v>
      </c>
      <c r="B259" t="s">
        <v>41</v>
      </c>
      <c r="C259" s="9">
        <f t="shared" si="30"/>
        <v>43605.655252999997</v>
      </c>
      <c r="D259">
        <f t="shared" si="31"/>
        <v>31.5</v>
      </c>
      <c r="E259">
        <f t="shared" si="32"/>
        <v>32.5</v>
      </c>
      <c r="F259" s="1">
        <f t="shared" si="33"/>
        <v>32.718000000000004</v>
      </c>
      <c r="G259" s="1">
        <f t="shared" si="34"/>
        <v>6.899</v>
      </c>
      <c r="H259">
        <f t="shared" si="35"/>
        <v>5.1950000000000003</v>
      </c>
      <c r="I259">
        <f t="shared" si="36"/>
        <v>52.93</v>
      </c>
      <c r="J259" s="1">
        <f t="shared" si="37"/>
        <v>0.189</v>
      </c>
      <c r="K259" s="1"/>
      <c r="M259">
        <v>32</v>
      </c>
      <c r="N259">
        <v>6.8990999999999998</v>
      </c>
      <c r="O259">
        <v>32.717500000000001</v>
      </c>
      <c r="P259">
        <v>25.634499999999999</v>
      </c>
      <c r="Q259" s="8">
        <v>0.18911</v>
      </c>
      <c r="R259">
        <v>0.12659999999999999</v>
      </c>
      <c r="S259">
        <v>1.7000000000000001E-2</v>
      </c>
      <c r="T259">
        <v>1475.94</v>
      </c>
      <c r="U259">
        <v>52.924999999999997</v>
      </c>
      <c r="V259">
        <v>5.1954000000000002</v>
      </c>
      <c r="W259">
        <v>140.65525299999999</v>
      </c>
      <c r="X259">
        <v>3.6355</v>
      </c>
      <c r="Y259">
        <v>32.305999999999997</v>
      </c>
    </row>
    <row r="260" spans="1:25" x14ac:dyDescent="0.25">
      <c r="A260" t="s">
        <v>38</v>
      </c>
      <c r="B260" t="s">
        <v>41</v>
      </c>
      <c r="C260" s="9">
        <f t="shared" ref="C260:C323" si="38">DATE(2019,1,$W260)+($W260-FLOOR($W260,1))</f>
        <v>43605.655274999997</v>
      </c>
      <c r="D260">
        <f t="shared" si="31"/>
        <v>32.5</v>
      </c>
      <c r="E260">
        <f t="shared" si="32"/>
        <v>33.5</v>
      </c>
      <c r="F260" s="1">
        <f t="shared" si="33"/>
        <v>32.798999999999999</v>
      </c>
      <c r="G260" s="1">
        <f t="shared" si="34"/>
        <v>6.9630000000000001</v>
      </c>
      <c r="H260">
        <f t="shared" si="35"/>
        <v>5.165</v>
      </c>
      <c r="I260">
        <f t="shared" si="36"/>
        <v>52.72</v>
      </c>
      <c r="J260" s="1">
        <f t="shared" si="37"/>
        <v>0.17699999999999999</v>
      </c>
      <c r="K260" s="1"/>
      <c r="M260">
        <v>33</v>
      </c>
      <c r="N260">
        <v>6.9626999999999999</v>
      </c>
      <c r="O260">
        <v>32.798499999999997</v>
      </c>
      <c r="P260">
        <v>25.689900000000002</v>
      </c>
      <c r="Q260" s="8">
        <v>0.17680000000000001</v>
      </c>
      <c r="R260">
        <v>0.12690000000000001</v>
      </c>
      <c r="S260">
        <v>1.7000000000000001E-2</v>
      </c>
      <c r="T260">
        <v>1476.3</v>
      </c>
      <c r="U260">
        <v>52.715000000000003</v>
      </c>
      <c r="V260">
        <v>5.1646000000000001</v>
      </c>
      <c r="W260">
        <v>140.65527499999999</v>
      </c>
      <c r="X260">
        <v>3.6139000000000001</v>
      </c>
      <c r="Y260">
        <v>33.316000000000003</v>
      </c>
    </row>
    <row r="261" spans="1:25" x14ac:dyDescent="0.25">
      <c r="A261" t="s">
        <v>38</v>
      </c>
      <c r="B261" t="s">
        <v>41</v>
      </c>
      <c r="C261" s="9">
        <f t="shared" si="38"/>
        <v>43605.655295999997</v>
      </c>
      <c r="D261">
        <f t="shared" ref="D261:D324" si="39">M261-0.5</f>
        <v>33.5</v>
      </c>
      <c r="E261">
        <f t="shared" ref="E261:E324" si="40">M261+0.5</f>
        <v>34.5</v>
      </c>
      <c r="F261" s="1">
        <f t="shared" ref="F261:F324" si="41">ROUND(O261,3)</f>
        <v>32.875</v>
      </c>
      <c r="G261" s="1">
        <f t="shared" ref="G261:G324" si="42">ROUND(N261,3)</f>
        <v>7.0389999999999997</v>
      </c>
      <c r="H261">
        <f t="shared" ref="H261:H324" si="43">ROUND(V261,3)</f>
        <v>5.133</v>
      </c>
      <c r="I261">
        <f t="shared" ref="I261:I324" si="44">ROUND(U261,2)</f>
        <v>52.51</v>
      </c>
      <c r="J261" s="1">
        <f t="shared" ref="J261:J324" si="45">ROUND(Q261,3)</f>
        <v>0.17199999999999999</v>
      </c>
      <c r="K261" s="1"/>
      <c r="M261">
        <v>34</v>
      </c>
      <c r="N261">
        <v>7.0391000000000004</v>
      </c>
      <c r="O261">
        <v>32.8748</v>
      </c>
      <c r="P261">
        <v>25.739699999999999</v>
      </c>
      <c r="Q261" s="8">
        <v>0.17177000000000001</v>
      </c>
      <c r="R261">
        <v>0.12659999999999999</v>
      </c>
      <c r="S261">
        <v>1.7000000000000001E-2</v>
      </c>
      <c r="T261">
        <v>1476.71</v>
      </c>
      <c r="U261">
        <v>52.514000000000003</v>
      </c>
      <c r="V261">
        <v>5.1333000000000002</v>
      </c>
      <c r="W261">
        <v>140.65529599999999</v>
      </c>
      <c r="X261">
        <v>3.5920000000000001</v>
      </c>
      <c r="Y261">
        <v>34.325000000000003</v>
      </c>
    </row>
    <row r="262" spans="1:25" x14ac:dyDescent="0.25">
      <c r="A262" t="s">
        <v>38</v>
      </c>
      <c r="B262" t="s">
        <v>41</v>
      </c>
      <c r="C262" s="9">
        <f t="shared" si="38"/>
        <v>43605.655317999997</v>
      </c>
      <c r="D262">
        <f t="shared" si="39"/>
        <v>34.5</v>
      </c>
      <c r="E262">
        <f t="shared" si="40"/>
        <v>35.5</v>
      </c>
      <c r="F262" s="1">
        <f t="shared" si="41"/>
        <v>32.939</v>
      </c>
      <c r="G262" s="1">
        <f t="shared" si="42"/>
        <v>7.1079999999999997</v>
      </c>
      <c r="H262">
        <f t="shared" si="43"/>
        <v>5.0720000000000001</v>
      </c>
      <c r="I262">
        <f t="shared" si="44"/>
        <v>51.99</v>
      </c>
      <c r="J262" s="1">
        <f t="shared" si="45"/>
        <v>0.17499999999999999</v>
      </c>
      <c r="K262" s="1"/>
      <c r="M262">
        <v>35</v>
      </c>
      <c r="N262">
        <v>7.1081000000000003</v>
      </c>
      <c r="O262">
        <v>32.938499999999998</v>
      </c>
      <c r="P262">
        <v>25.7805</v>
      </c>
      <c r="Q262" s="8">
        <v>0.17463999999999999</v>
      </c>
      <c r="R262">
        <v>0.12659999999999999</v>
      </c>
      <c r="S262">
        <v>1.7000000000000001E-2</v>
      </c>
      <c r="T262">
        <v>1477.08</v>
      </c>
      <c r="U262">
        <v>51.991999999999997</v>
      </c>
      <c r="V262">
        <v>5.0720999999999998</v>
      </c>
      <c r="W262">
        <v>140.65531799999999</v>
      </c>
      <c r="X262">
        <v>3.5491000000000001</v>
      </c>
      <c r="Y262">
        <v>35.335000000000001</v>
      </c>
    </row>
    <row r="263" spans="1:25" x14ac:dyDescent="0.25">
      <c r="A263" t="s">
        <v>38</v>
      </c>
      <c r="B263" t="s">
        <v>41</v>
      </c>
      <c r="C263" s="9">
        <f t="shared" si="38"/>
        <v>43605.655337999997</v>
      </c>
      <c r="D263">
        <f t="shared" si="39"/>
        <v>35.5</v>
      </c>
      <c r="E263">
        <f t="shared" si="40"/>
        <v>36.5</v>
      </c>
      <c r="F263" s="1">
        <f t="shared" si="41"/>
        <v>32.969000000000001</v>
      </c>
      <c r="G263" s="1">
        <f t="shared" si="42"/>
        <v>7.1379999999999999</v>
      </c>
      <c r="H263">
        <f t="shared" si="43"/>
        <v>5.024</v>
      </c>
      <c r="I263">
        <f t="shared" si="44"/>
        <v>51.54</v>
      </c>
      <c r="J263" s="1">
        <f t="shared" si="45"/>
        <v>0.18099999999999999</v>
      </c>
      <c r="K263" s="1"/>
      <c r="M263">
        <v>36</v>
      </c>
      <c r="N263">
        <v>7.1383000000000001</v>
      </c>
      <c r="O263">
        <v>32.969000000000001</v>
      </c>
      <c r="P263">
        <v>25.8004</v>
      </c>
      <c r="Q263" s="8">
        <v>0.18071999999999999</v>
      </c>
      <c r="R263">
        <v>0.12670000000000001</v>
      </c>
      <c r="S263">
        <v>1.7000000000000001E-2</v>
      </c>
      <c r="T263">
        <v>1477.25</v>
      </c>
      <c r="U263">
        <v>51.543999999999997</v>
      </c>
      <c r="V263">
        <v>5.0237999999999996</v>
      </c>
      <c r="W263">
        <v>140.655338</v>
      </c>
      <c r="X263">
        <v>3.5154000000000001</v>
      </c>
      <c r="Y263">
        <v>36.344999999999999</v>
      </c>
    </row>
    <row r="264" spans="1:25" x14ac:dyDescent="0.25">
      <c r="A264" t="s">
        <v>38</v>
      </c>
      <c r="B264" t="s">
        <v>41</v>
      </c>
      <c r="C264" s="9">
        <f t="shared" si="38"/>
        <v>43605.655358000004</v>
      </c>
      <c r="D264">
        <f t="shared" si="39"/>
        <v>36.5</v>
      </c>
      <c r="E264">
        <f t="shared" si="40"/>
        <v>37.5</v>
      </c>
      <c r="F264" s="1">
        <f t="shared" si="41"/>
        <v>32.993000000000002</v>
      </c>
      <c r="G264" s="1">
        <f t="shared" si="42"/>
        <v>7.1550000000000002</v>
      </c>
      <c r="H264">
        <f t="shared" si="43"/>
        <v>5.0030000000000001</v>
      </c>
      <c r="I264">
        <f t="shared" si="44"/>
        <v>51.36</v>
      </c>
      <c r="J264" s="1">
        <f t="shared" si="45"/>
        <v>0.18</v>
      </c>
      <c r="K264" s="1"/>
      <c r="M264">
        <v>37</v>
      </c>
      <c r="N264">
        <v>7.1548999999999996</v>
      </c>
      <c r="O264">
        <v>32.992899999999999</v>
      </c>
      <c r="P264">
        <v>25.817</v>
      </c>
      <c r="Q264" s="8">
        <v>0.18038000000000001</v>
      </c>
      <c r="R264">
        <v>0.1265</v>
      </c>
      <c r="S264">
        <v>1.7000000000000001E-2</v>
      </c>
      <c r="T264">
        <v>1477.36</v>
      </c>
      <c r="U264">
        <v>51.360999999999997</v>
      </c>
      <c r="V264">
        <v>5.0033000000000003</v>
      </c>
      <c r="W264">
        <v>140.65535800000001</v>
      </c>
      <c r="X264">
        <v>3.5009999999999999</v>
      </c>
      <c r="Y264">
        <v>37.353999999999999</v>
      </c>
    </row>
    <row r="265" spans="1:25" x14ac:dyDescent="0.25">
      <c r="A265" t="s">
        <v>38</v>
      </c>
      <c r="B265" t="s">
        <v>41</v>
      </c>
      <c r="C265" s="9">
        <f t="shared" si="38"/>
        <v>43605.655379000003</v>
      </c>
      <c r="D265">
        <f t="shared" si="39"/>
        <v>37.5</v>
      </c>
      <c r="E265">
        <f t="shared" si="40"/>
        <v>38.5</v>
      </c>
      <c r="F265" s="1">
        <f t="shared" si="41"/>
        <v>33.039000000000001</v>
      </c>
      <c r="G265" s="1">
        <f t="shared" si="42"/>
        <v>7.1920000000000002</v>
      </c>
      <c r="H265">
        <f t="shared" si="43"/>
        <v>4.9950000000000001</v>
      </c>
      <c r="I265">
        <f t="shared" si="44"/>
        <v>51.34</v>
      </c>
      <c r="J265" s="1">
        <f t="shared" si="45"/>
        <v>0.17599999999999999</v>
      </c>
      <c r="K265" s="1"/>
      <c r="M265">
        <v>38</v>
      </c>
      <c r="N265">
        <v>7.1923000000000004</v>
      </c>
      <c r="O265">
        <v>33.039299999999997</v>
      </c>
      <c r="P265">
        <v>25.848299999999998</v>
      </c>
      <c r="Q265" s="8">
        <v>0.17591999999999999</v>
      </c>
      <c r="R265">
        <v>0.12659999999999999</v>
      </c>
      <c r="S265">
        <v>1.7000000000000001E-2</v>
      </c>
      <c r="T265">
        <v>1477.58</v>
      </c>
      <c r="U265">
        <v>51.338999999999999</v>
      </c>
      <c r="V265">
        <v>4.9953000000000003</v>
      </c>
      <c r="W265">
        <v>140.65537900000001</v>
      </c>
      <c r="X265">
        <v>3.4954000000000001</v>
      </c>
      <c r="Y265">
        <v>38.363999999999997</v>
      </c>
    </row>
    <row r="266" spans="1:25" x14ac:dyDescent="0.25">
      <c r="A266" t="s">
        <v>38</v>
      </c>
      <c r="B266" t="s">
        <v>41</v>
      </c>
      <c r="C266" s="9">
        <f t="shared" si="38"/>
        <v>43605.655399000003</v>
      </c>
      <c r="D266">
        <f t="shared" si="39"/>
        <v>38.5</v>
      </c>
      <c r="E266">
        <f t="shared" si="40"/>
        <v>39.5</v>
      </c>
      <c r="F266" s="1">
        <f t="shared" si="41"/>
        <v>33.069000000000003</v>
      </c>
      <c r="G266" s="1">
        <f t="shared" si="42"/>
        <v>7.2069999999999999</v>
      </c>
      <c r="H266">
        <f t="shared" si="43"/>
        <v>4.9989999999999997</v>
      </c>
      <c r="I266">
        <f t="shared" si="44"/>
        <v>51.4</v>
      </c>
      <c r="J266" s="1">
        <f t="shared" si="45"/>
        <v>0.17100000000000001</v>
      </c>
      <c r="K266" s="1"/>
      <c r="M266">
        <v>39</v>
      </c>
      <c r="N266">
        <v>7.2066999999999997</v>
      </c>
      <c r="O266">
        <v>33.069400000000002</v>
      </c>
      <c r="P266">
        <v>25.870100000000001</v>
      </c>
      <c r="Q266" s="8">
        <v>0.17125000000000001</v>
      </c>
      <c r="R266">
        <v>0.12670000000000001</v>
      </c>
      <c r="S266">
        <v>1.7000000000000001E-2</v>
      </c>
      <c r="T266">
        <v>1477.69</v>
      </c>
      <c r="U266">
        <v>51.399000000000001</v>
      </c>
      <c r="V266">
        <v>4.9985999999999997</v>
      </c>
      <c r="W266">
        <v>140.65539899999999</v>
      </c>
      <c r="X266">
        <v>3.4977</v>
      </c>
      <c r="Y266">
        <v>39.374000000000002</v>
      </c>
    </row>
    <row r="267" spans="1:25" x14ac:dyDescent="0.25">
      <c r="A267" t="s">
        <v>38</v>
      </c>
      <c r="B267" t="s">
        <v>41</v>
      </c>
      <c r="C267" s="9">
        <f t="shared" si="38"/>
        <v>43605.655420000003</v>
      </c>
      <c r="D267">
        <f t="shared" si="39"/>
        <v>39.5</v>
      </c>
      <c r="E267">
        <f t="shared" si="40"/>
        <v>40.5</v>
      </c>
      <c r="F267" s="1">
        <f t="shared" si="41"/>
        <v>33.079000000000001</v>
      </c>
      <c r="G267" s="1">
        <f t="shared" si="42"/>
        <v>7.2060000000000004</v>
      </c>
      <c r="H267">
        <f t="shared" si="43"/>
        <v>5.0060000000000002</v>
      </c>
      <c r="I267">
        <f t="shared" si="44"/>
        <v>51.48</v>
      </c>
      <c r="J267" s="1">
        <f t="shared" si="45"/>
        <v>0.17100000000000001</v>
      </c>
      <c r="K267" s="1"/>
      <c r="M267">
        <v>40</v>
      </c>
      <c r="N267">
        <v>7.2055999999999996</v>
      </c>
      <c r="O267">
        <v>33.0794</v>
      </c>
      <c r="P267">
        <v>25.8781</v>
      </c>
      <c r="Q267" s="8">
        <v>0.17094999999999999</v>
      </c>
      <c r="R267">
        <v>0.12670000000000001</v>
      </c>
      <c r="S267">
        <v>1.7000000000000001E-2</v>
      </c>
      <c r="T267">
        <v>1477.71</v>
      </c>
      <c r="U267">
        <v>51.475000000000001</v>
      </c>
      <c r="V267">
        <v>5.0057</v>
      </c>
      <c r="W267">
        <v>140.65541999999999</v>
      </c>
      <c r="X267">
        <v>3.5026999999999999</v>
      </c>
      <c r="Y267">
        <v>40.383000000000003</v>
      </c>
    </row>
    <row r="268" spans="1:25" x14ac:dyDescent="0.25">
      <c r="A268" t="s">
        <v>38</v>
      </c>
      <c r="B268" t="s">
        <v>41</v>
      </c>
      <c r="C268" s="9">
        <f t="shared" si="38"/>
        <v>43605.655442000003</v>
      </c>
      <c r="D268">
        <f t="shared" si="39"/>
        <v>40.5</v>
      </c>
      <c r="E268">
        <f t="shared" si="40"/>
        <v>41.5</v>
      </c>
      <c r="F268" s="1">
        <f t="shared" si="41"/>
        <v>33.094999999999999</v>
      </c>
      <c r="G268" s="1">
        <f t="shared" si="42"/>
        <v>7.2169999999999996</v>
      </c>
      <c r="H268">
        <f t="shared" si="43"/>
        <v>5.0019999999999998</v>
      </c>
      <c r="I268">
        <f t="shared" si="44"/>
        <v>51.46</v>
      </c>
      <c r="J268" s="1">
        <f t="shared" si="45"/>
        <v>0.17100000000000001</v>
      </c>
      <c r="K268" s="1"/>
      <c r="M268">
        <v>41</v>
      </c>
      <c r="N268">
        <v>7.2172000000000001</v>
      </c>
      <c r="O268">
        <v>33.095100000000002</v>
      </c>
      <c r="P268">
        <v>25.8888</v>
      </c>
      <c r="Q268" s="8">
        <v>0.17065</v>
      </c>
      <c r="R268">
        <v>0.12670000000000001</v>
      </c>
      <c r="S268">
        <v>1.7000000000000001E-2</v>
      </c>
      <c r="T268">
        <v>1477.79</v>
      </c>
      <c r="U268">
        <v>51.456000000000003</v>
      </c>
      <c r="V268">
        <v>5.0021000000000004</v>
      </c>
      <c r="W268">
        <v>140.65544199999999</v>
      </c>
      <c r="X268">
        <v>3.5001000000000002</v>
      </c>
      <c r="Y268">
        <v>41.393000000000001</v>
      </c>
    </row>
    <row r="269" spans="1:25" x14ac:dyDescent="0.25">
      <c r="A269" t="s">
        <v>38</v>
      </c>
      <c r="B269" t="s">
        <v>41</v>
      </c>
      <c r="C269" s="9">
        <f t="shared" si="38"/>
        <v>43605.655462000002</v>
      </c>
      <c r="D269">
        <f t="shared" si="39"/>
        <v>41.5</v>
      </c>
      <c r="E269">
        <f t="shared" si="40"/>
        <v>42.5</v>
      </c>
      <c r="F269" s="1">
        <f t="shared" si="41"/>
        <v>33.107999999999997</v>
      </c>
      <c r="G269" s="1">
        <f t="shared" si="42"/>
        <v>7.2359999999999998</v>
      </c>
      <c r="H269">
        <f t="shared" si="43"/>
        <v>5.0209999999999999</v>
      </c>
      <c r="I269">
        <f t="shared" si="44"/>
        <v>51.68</v>
      </c>
      <c r="J269" s="1">
        <f t="shared" si="45"/>
        <v>0.17100000000000001</v>
      </c>
      <c r="K269" s="1"/>
      <c r="M269">
        <v>42</v>
      </c>
      <c r="N269">
        <v>7.2359999999999998</v>
      </c>
      <c r="O269">
        <v>33.1081</v>
      </c>
      <c r="P269">
        <v>25.8965</v>
      </c>
      <c r="Q269" s="8">
        <v>0.17094000000000001</v>
      </c>
      <c r="R269">
        <v>0.12659999999999999</v>
      </c>
      <c r="S269">
        <v>1.6E-2</v>
      </c>
      <c r="T269">
        <v>1477.9</v>
      </c>
      <c r="U269">
        <v>51.677999999999997</v>
      </c>
      <c r="V269">
        <v>5.0209999999999999</v>
      </c>
      <c r="W269">
        <v>140.655462</v>
      </c>
      <c r="X269">
        <v>3.5133999999999999</v>
      </c>
      <c r="Y269">
        <v>42.402999999999999</v>
      </c>
    </row>
    <row r="270" spans="1:25" x14ac:dyDescent="0.25">
      <c r="A270" t="s">
        <v>38</v>
      </c>
      <c r="B270" t="s">
        <v>41</v>
      </c>
      <c r="C270" s="9">
        <f t="shared" si="38"/>
        <v>43605.655483000002</v>
      </c>
      <c r="D270">
        <f t="shared" si="39"/>
        <v>42.5</v>
      </c>
      <c r="E270">
        <f t="shared" si="40"/>
        <v>43.5</v>
      </c>
      <c r="F270" s="1">
        <f t="shared" si="41"/>
        <v>33.127000000000002</v>
      </c>
      <c r="G270" s="1">
        <f t="shared" si="42"/>
        <v>7.2539999999999996</v>
      </c>
      <c r="H270">
        <f t="shared" si="43"/>
        <v>5.0220000000000002</v>
      </c>
      <c r="I270">
        <f t="shared" si="44"/>
        <v>51.72</v>
      </c>
      <c r="J270" s="1">
        <f t="shared" si="45"/>
        <v>0.17</v>
      </c>
      <c r="K270" s="1"/>
      <c r="M270">
        <v>43</v>
      </c>
      <c r="N270">
        <v>7.2535999999999996</v>
      </c>
      <c r="O270">
        <v>33.126899999999999</v>
      </c>
      <c r="P270">
        <v>25.908799999999999</v>
      </c>
      <c r="Q270" s="8">
        <v>0.16980999999999999</v>
      </c>
      <c r="R270">
        <v>0.12659999999999999</v>
      </c>
      <c r="S270">
        <v>1.6E-2</v>
      </c>
      <c r="T270">
        <v>1478.01</v>
      </c>
      <c r="U270">
        <v>51.718000000000004</v>
      </c>
      <c r="V270">
        <v>5.0223000000000004</v>
      </c>
      <c r="W270">
        <v>140.655483</v>
      </c>
      <c r="X270">
        <v>3.5143</v>
      </c>
      <c r="Y270">
        <v>43.411999999999999</v>
      </c>
    </row>
    <row r="271" spans="1:25" x14ac:dyDescent="0.25">
      <c r="A271" t="s">
        <v>38</v>
      </c>
      <c r="B271" t="s">
        <v>41</v>
      </c>
      <c r="C271" s="9">
        <f t="shared" si="38"/>
        <v>43605.655504000002</v>
      </c>
      <c r="D271">
        <f t="shared" si="39"/>
        <v>43.5</v>
      </c>
      <c r="E271">
        <f t="shared" si="40"/>
        <v>44.5</v>
      </c>
      <c r="F271" s="1">
        <f t="shared" si="41"/>
        <v>33.142000000000003</v>
      </c>
      <c r="G271" s="1">
        <f t="shared" si="42"/>
        <v>7.2690000000000001</v>
      </c>
      <c r="H271">
        <f t="shared" si="43"/>
        <v>5.0279999999999996</v>
      </c>
      <c r="I271">
        <f t="shared" si="44"/>
        <v>51.8</v>
      </c>
      <c r="J271" s="1">
        <f t="shared" si="45"/>
        <v>0.17</v>
      </c>
      <c r="K271" s="1"/>
      <c r="M271">
        <v>44</v>
      </c>
      <c r="N271">
        <v>7.2686000000000002</v>
      </c>
      <c r="O271">
        <v>33.1417</v>
      </c>
      <c r="P271">
        <v>25.918399999999998</v>
      </c>
      <c r="Q271" s="8">
        <v>0.17038</v>
      </c>
      <c r="R271">
        <v>0.12659999999999999</v>
      </c>
      <c r="S271">
        <v>1.7000000000000001E-2</v>
      </c>
      <c r="T271">
        <v>1478.1</v>
      </c>
      <c r="U271">
        <v>51.798999999999999</v>
      </c>
      <c r="V271">
        <v>5.0278999999999998</v>
      </c>
      <c r="W271">
        <v>140.65550400000001</v>
      </c>
      <c r="X271">
        <v>3.5182000000000002</v>
      </c>
      <c r="Y271">
        <v>44.421999999999997</v>
      </c>
    </row>
    <row r="272" spans="1:25" x14ac:dyDescent="0.25">
      <c r="A272" t="s">
        <v>38</v>
      </c>
      <c r="B272" t="s">
        <v>41</v>
      </c>
      <c r="C272" s="9">
        <f t="shared" si="38"/>
        <v>43605.655525000002</v>
      </c>
      <c r="D272">
        <f t="shared" si="39"/>
        <v>44.5</v>
      </c>
      <c r="E272">
        <f t="shared" si="40"/>
        <v>45.5</v>
      </c>
      <c r="F272" s="1">
        <f t="shared" si="41"/>
        <v>33.152999999999999</v>
      </c>
      <c r="G272" s="1">
        <f t="shared" si="42"/>
        <v>7.2779999999999996</v>
      </c>
      <c r="H272">
        <f t="shared" si="43"/>
        <v>5.016</v>
      </c>
      <c r="I272">
        <f t="shared" si="44"/>
        <v>51.69</v>
      </c>
      <c r="J272" s="1">
        <f t="shared" si="45"/>
        <v>0.17899999999999999</v>
      </c>
      <c r="K272" s="1"/>
      <c r="M272">
        <v>45</v>
      </c>
      <c r="N272">
        <v>7.2778</v>
      </c>
      <c r="O272">
        <v>33.153300000000002</v>
      </c>
      <c r="P272">
        <v>25.926200000000001</v>
      </c>
      <c r="Q272" s="8">
        <v>0.17882999999999999</v>
      </c>
      <c r="R272">
        <v>0.12659999999999999</v>
      </c>
      <c r="S272">
        <v>1.7000000000000001E-2</v>
      </c>
      <c r="T272">
        <v>1478.17</v>
      </c>
      <c r="U272">
        <v>51.686</v>
      </c>
      <c r="V272">
        <v>5.0155000000000003</v>
      </c>
      <c r="W272">
        <v>140.65552500000001</v>
      </c>
      <c r="X272">
        <v>3.5095000000000001</v>
      </c>
      <c r="Y272">
        <v>45.432000000000002</v>
      </c>
    </row>
    <row r="273" spans="1:25" x14ac:dyDescent="0.25">
      <c r="A273" t="s">
        <v>38</v>
      </c>
      <c r="B273" t="s">
        <v>41</v>
      </c>
      <c r="C273" s="9">
        <f t="shared" si="38"/>
        <v>43605.655546000002</v>
      </c>
      <c r="D273">
        <f t="shared" si="39"/>
        <v>45.5</v>
      </c>
      <c r="E273">
        <f t="shared" si="40"/>
        <v>46.5</v>
      </c>
      <c r="F273" s="1">
        <f t="shared" si="41"/>
        <v>33.161999999999999</v>
      </c>
      <c r="G273" s="1">
        <f t="shared" si="42"/>
        <v>7.282</v>
      </c>
      <c r="H273">
        <f t="shared" si="43"/>
        <v>5.016</v>
      </c>
      <c r="I273">
        <f t="shared" si="44"/>
        <v>51.69</v>
      </c>
      <c r="J273" s="1">
        <f t="shared" si="45"/>
        <v>0.17</v>
      </c>
      <c r="K273" s="1"/>
      <c r="M273">
        <v>46</v>
      </c>
      <c r="N273">
        <v>7.2819000000000003</v>
      </c>
      <c r="O273">
        <v>33.161799999999999</v>
      </c>
      <c r="P273">
        <v>25.932400000000001</v>
      </c>
      <c r="Q273" s="8">
        <v>0.17016000000000001</v>
      </c>
      <c r="R273">
        <v>0.1265</v>
      </c>
      <c r="S273">
        <v>1.7000000000000001E-2</v>
      </c>
      <c r="T273">
        <v>1478.21</v>
      </c>
      <c r="U273">
        <v>51.692999999999998</v>
      </c>
      <c r="V273">
        <v>5.0155000000000003</v>
      </c>
      <c r="W273">
        <v>140.65554599999999</v>
      </c>
      <c r="X273">
        <v>3.5095000000000001</v>
      </c>
      <c r="Y273">
        <v>46.442</v>
      </c>
    </row>
    <row r="274" spans="1:25" x14ac:dyDescent="0.25">
      <c r="A274" t="s">
        <v>38</v>
      </c>
      <c r="B274" t="s">
        <v>41</v>
      </c>
      <c r="C274" s="9">
        <f t="shared" si="38"/>
        <v>43605.655567000002</v>
      </c>
      <c r="D274">
        <f t="shared" si="39"/>
        <v>46.5</v>
      </c>
      <c r="E274">
        <f t="shared" si="40"/>
        <v>47.5</v>
      </c>
      <c r="F274" s="1">
        <f t="shared" si="41"/>
        <v>33.185000000000002</v>
      </c>
      <c r="G274" s="1">
        <f t="shared" si="42"/>
        <v>7.3010000000000002</v>
      </c>
      <c r="H274">
        <f t="shared" si="43"/>
        <v>5.0199999999999996</v>
      </c>
      <c r="I274">
        <f t="shared" si="44"/>
        <v>51.77</v>
      </c>
      <c r="J274" s="1">
        <f t="shared" si="45"/>
        <v>0.16800000000000001</v>
      </c>
      <c r="K274" s="1"/>
      <c r="M274">
        <v>47</v>
      </c>
      <c r="N274">
        <v>7.3011999999999997</v>
      </c>
      <c r="O274">
        <v>33.184699999999999</v>
      </c>
      <c r="P274">
        <v>25.947700000000001</v>
      </c>
      <c r="Q274" s="8">
        <v>0.16791</v>
      </c>
      <c r="R274">
        <v>0.12659999999999999</v>
      </c>
      <c r="S274">
        <v>1.7000000000000001E-2</v>
      </c>
      <c r="T274">
        <v>1478.33</v>
      </c>
      <c r="U274">
        <v>51.765999999999998</v>
      </c>
      <c r="V274">
        <v>5.0194999999999999</v>
      </c>
      <c r="W274">
        <v>140.65556699999999</v>
      </c>
      <c r="X274">
        <v>3.5124</v>
      </c>
      <c r="Y274">
        <v>47.451000000000001</v>
      </c>
    </row>
    <row r="275" spans="1:25" x14ac:dyDescent="0.25">
      <c r="A275" t="s">
        <v>38</v>
      </c>
      <c r="B275" t="s">
        <v>41</v>
      </c>
      <c r="C275" s="9">
        <f t="shared" si="38"/>
        <v>43605.655588000001</v>
      </c>
      <c r="D275">
        <f t="shared" si="39"/>
        <v>47.5</v>
      </c>
      <c r="E275">
        <f t="shared" si="40"/>
        <v>48.5</v>
      </c>
      <c r="F275" s="1">
        <f t="shared" si="41"/>
        <v>33.203000000000003</v>
      </c>
      <c r="G275" s="1">
        <f t="shared" si="42"/>
        <v>7.319</v>
      </c>
      <c r="H275">
        <f t="shared" si="43"/>
        <v>5.0270000000000001</v>
      </c>
      <c r="I275">
        <f t="shared" si="44"/>
        <v>51.87</v>
      </c>
      <c r="J275" s="1">
        <f t="shared" si="45"/>
        <v>0.16500000000000001</v>
      </c>
      <c r="K275" s="1"/>
      <c r="M275">
        <v>48</v>
      </c>
      <c r="N275">
        <v>7.3186999999999998</v>
      </c>
      <c r="O275">
        <v>33.203299999999999</v>
      </c>
      <c r="P275">
        <v>25.959900000000001</v>
      </c>
      <c r="Q275" s="8">
        <v>0.16500000000000001</v>
      </c>
      <c r="R275">
        <v>0.1265</v>
      </c>
      <c r="S275">
        <v>1.7000000000000001E-2</v>
      </c>
      <c r="T275">
        <v>1478.44</v>
      </c>
      <c r="U275">
        <v>51.872999999999998</v>
      </c>
      <c r="V275">
        <v>5.0274000000000001</v>
      </c>
      <c r="W275">
        <v>140.65558799999999</v>
      </c>
      <c r="X275">
        <v>3.5179</v>
      </c>
      <c r="Y275">
        <v>48.460999999999999</v>
      </c>
    </row>
    <row r="276" spans="1:25" x14ac:dyDescent="0.25">
      <c r="A276" t="s">
        <v>38</v>
      </c>
      <c r="B276" t="s">
        <v>41</v>
      </c>
      <c r="C276" s="9">
        <f t="shared" si="38"/>
        <v>43605.655609000001</v>
      </c>
      <c r="D276">
        <f t="shared" si="39"/>
        <v>48.5</v>
      </c>
      <c r="E276">
        <f t="shared" si="40"/>
        <v>49.5</v>
      </c>
      <c r="F276" s="1">
        <f t="shared" si="41"/>
        <v>33.226999999999997</v>
      </c>
      <c r="G276" s="1">
        <f t="shared" si="42"/>
        <v>7.3410000000000002</v>
      </c>
      <c r="H276">
        <f t="shared" si="43"/>
        <v>5.0350000000000001</v>
      </c>
      <c r="I276">
        <f t="shared" si="44"/>
        <v>51.99</v>
      </c>
      <c r="J276" s="1">
        <f t="shared" si="45"/>
        <v>0.16</v>
      </c>
      <c r="K276" s="1"/>
      <c r="M276">
        <v>49</v>
      </c>
      <c r="N276">
        <v>7.3411</v>
      </c>
      <c r="O276">
        <v>33.226799999999997</v>
      </c>
      <c r="P276">
        <v>25.9754</v>
      </c>
      <c r="Q276" s="8">
        <v>0.15987999999999999</v>
      </c>
      <c r="R276">
        <v>0.1265</v>
      </c>
      <c r="S276">
        <v>1.7000000000000001E-2</v>
      </c>
      <c r="T276">
        <v>1478.57</v>
      </c>
      <c r="U276">
        <v>51.985999999999997</v>
      </c>
      <c r="V276">
        <v>5.0349000000000004</v>
      </c>
      <c r="W276">
        <v>140.655609</v>
      </c>
      <c r="X276">
        <v>3.5230999999999999</v>
      </c>
      <c r="Y276">
        <v>49.470999999999997</v>
      </c>
    </row>
    <row r="277" spans="1:25" x14ac:dyDescent="0.25">
      <c r="A277" t="s">
        <v>38</v>
      </c>
      <c r="B277" t="s">
        <v>41</v>
      </c>
      <c r="C277" s="9">
        <f t="shared" si="38"/>
        <v>43605.655630000001</v>
      </c>
      <c r="D277">
        <f t="shared" si="39"/>
        <v>49.5</v>
      </c>
      <c r="E277">
        <f t="shared" si="40"/>
        <v>50.5</v>
      </c>
      <c r="F277" s="1">
        <f t="shared" si="41"/>
        <v>33.241999999999997</v>
      </c>
      <c r="G277" s="1">
        <f t="shared" si="42"/>
        <v>7.3570000000000002</v>
      </c>
      <c r="H277">
        <f t="shared" si="43"/>
        <v>5.04</v>
      </c>
      <c r="I277">
        <f t="shared" si="44"/>
        <v>52.06</v>
      </c>
      <c r="J277" s="1">
        <f t="shared" si="45"/>
        <v>0.16400000000000001</v>
      </c>
      <c r="K277" s="1"/>
      <c r="M277">
        <v>50</v>
      </c>
      <c r="N277">
        <v>7.3566000000000003</v>
      </c>
      <c r="O277">
        <v>33.241900000000001</v>
      </c>
      <c r="P277">
        <v>25.984999999999999</v>
      </c>
      <c r="Q277" s="8">
        <v>0.16386000000000001</v>
      </c>
      <c r="R277">
        <v>0.1265</v>
      </c>
      <c r="S277">
        <v>1.7000000000000001E-2</v>
      </c>
      <c r="T277">
        <v>1478.66</v>
      </c>
      <c r="U277">
        <v>52.064</v>
      </c>
      <c r="V277">
        <v>5.0401999999999996</v>
      </c>
      <c r="W277">
        <v>140.65563</v>
      </c>
      <c r="X277">
        <v>3.5268000000000002</v>
      </c>
      <c r="Y277">
        <v>50.48</v>
      </c>
    </row>
    <row r="278" spans="1:25" x14ac:dyDescent="0.25">
      <c r="A278" t="s">
        <v>38</v>
      </c>
      <c r="B278" t="s">
        <v>41</v>
      </c>
      <c r="C278" s="9">
        <f t="shared" si="38"/>
        <v>43605.655650000001</v>
      </c>
      <c r="D278">
        <f t="shared" si="39"/>
        <v>50.5</v>
      </c>
      <c r="E278">
        <f t="shared" si="40"/>
        <v>51.5</v>
      </c>
      <c r="F278" s="1">
        <f t="shared" si="41"/>
        <v>33.262999999999998</v>
      </c>
      <c r="G278" s="1">
        <f t="shared" si="42"/>
        <v>7.39</v>
      </c>
      <c r="H278">
        <f t="shared" si="43"/>
        <v>5.0579999999999998</v>
      </c>
      <c r="I278">
        <f t="shared" si="44"/>
        <v>52.29</v>
      </c>
      <c r="J278" s="1">
        <f t="shared" si="45"/>
        <v>0.161</v>
      </c>
      <c r="K278" s="1"/>
      <c r="M278">
        <v>51</v>
      </c>
      <c r="N278">
        <v>7.3895</v>
      </c>
      <c r="O278">
        <v>33.262999999999998</v>
      </c>
      <c r="P278">
        <v>25.997</v>
      </c>
      <c r="Q278" s="8">
        <v>0.16089999999999999</v>
      </c>
      <c r="R278">
        <v>0.1265</v>
      </c>
      <c r="S278">
        <v>1.7000000000000001E-2</v>
      </c>
      <c r="T278">
        <v>1478.83</v>
      </c>
      <c r="U278">
        <v>52.289000000000001</v>
      </c>
      <c r="V278">
        <v>5.0575000000000001</v>
      </c>
      <c r="W278">
        <v>140.65565000000001</v>
      </c>
      <c r="X278">
        <v>3.5388999999999999</v>
      </c>
      <c r="Y278">
        <v>51.49</v>
      </c>
    </row>
    <row r="279" spans="1:25" x14ac:dyDescent="0.25">
      <c r="A279" t="s">
        <v>38</v>
      </c>
      <c r="B279" t="s">
        <v>41</v>
      </c>
      <c r="C279" s="9">
        <f t="shared" si="38"/>
        <v>43605.655671</v>
      </c>
      <c r="D279">
        <f t="shared" si="39"/>
        <v>51.5</v>
      </c>
      <c r="E279">
        <f t="shared" si="40"/>
        <v>52.5</v>
      </c>
      <c r="F279" s="1">
        <f t="shared" si="41"/>
        <v>33.299999999999997</v>
      </c>
      <c r="G279" s="1">
        <f t="shared" si="42"/>
        <v>7.4459999999999997</v>
      </c>
      <c r="H279">
        <f t="shared" si="43"/>
        <v>5.0730000000000004</v>
      </c>
      <c r="I279">
        <f t="shared" si="44"/>
        <v>52.53</v>
      </c>
      <c r="J279" s="1">
        <f t="shared" si="45"/>
        <v>0.16</v>
      </c>
      <c r="K279" s="1"/>
      <c r="M279">
        <v>52</v>
      </c>
      <c r="N279">
        <v>7.4463999999999997</v>
      </c>
      <c r="O279">
        <v>33.300199999999997</v>
      </c>
      <c r="P279">
        <v>26.0183</v>
      </c>
      <c r="Q279" s="8">
        <v>0.15981999999999999</v>
      </c>
      <c r="R279">
        <v>0.12659999999999999</v>
      </c>
      <c r="S279">
        <v>1.6E-2</v>
      </c>
      <c r="T279">
        <v>1479.12</v>
      </c>
      <c r="U279">
        <v>52.53</v>
      </c>
      <c r="V279">
        <v>5.0730000000000004</v>
      </c>
      <c r="W279">
        <v>140.65567100000001</v>
      </c>
      <c r="X279">
        <v>3.5497999999999998</v>
      </c>
      <c r="Y279">
        <v>52.5</v>
      </c>
    </row>
    <row r="280" spans="1:25" x14ac:dyDescent="0.25">
      <c r="A280" t="s">
        <v>38</v>
      </c>
      <c r="B280" t="s">
        <v>41</v>
      </c>
      <c r="C280" s="9">
        <f t="shared" si="38"/>
        <v>43605.655692</v>
      </c>
      <c r="D280">
        <f t="shared" si="39"/>
        <v>52.5</v>
      </c>
      <c r="E280">
        <f t="shared" si="40"/>
        <v>53.5</v>
      </c>
      <c r="F280" s="1">
        <f t="shared" si="41"/>
        <v>33.323</v>
      </c>
      <c r="G280" s="1">
        <f t="shared" si="42"/>
        <v>7.4729999999999999</v>
      </c>
      <c r="H280">
        <f t="shared" si="43"/>
        <v>5.1130000000000004</v>
      </c>
      <c r="I280">
        <f t="shared" si="44"/>
        <v>52.98</v>
      </c>
      <c r="J280" s="1">
        <f t="shared" si="45"/>
        <v>0.159</v>
      </c>
      <c r="K280" s="1"/>
      <c r="M280">
        <v>53</v>
      </c>
      <c r="N280">
        <v>7.4732000000000003</v>
      </c>
      <c r="O280">
        <v>33.322800000000001</v>
      </c>
      <c r="P280">
        <v>26.032399999999999</v>
      </c>
      <c r="Q280" s="8">
        <v>0.15901999999999999</v>
      </c>
      <c r="R280">
        <v>0.12659999999999999</v>
      </c>
      <c r="S280">
        <v>1.7000000000000001E-2</v>
      </c>
      <c r="T280">
        <v>1479.26</v>
      </c>
      <c r="U280">
        <v>52.98</v>
      </c>
      <c r="V280">
        <v>5.1125999999999996</v>
      </c>
      <c r="W280">
        <v>140.65569199999999</v>
      </c>
      <c r="X280">
        <v>3.5775000000000001</v>
      </c>
      <c r="Y280">
        <v>53.51</v>
      </c>
    </row>
    <row r="281" spans="1:25" x14ac:dyDescent="0.25">
      <c r="A281" t="s">
        <v>38</v>
      </c>
      <c r="B281" t="s">
        <v>41</v>
      </c>
      <c r="C281" s="9">
        <f t="shared" si="38"/>
        <v>43605.655710999999</v>
      </c>
      <c r="D281">
        <f t="shared" si="39"/>
        <v>53.5</v>
      </c>
      <c r="E281">
        <f t="shared" si="40"/>
        <v>54.5</v>
      </c>
      <c r="F281" s="1">
        <f t="shared" si="41"/>
        <v>33.325000000000003</v>
      </c>
      <c r="G281" s="1">
        <f t="shared" si="42"/>
        <v>7.476</v>
      </c>
      <c r="H281">
        <f t="shared" si="43"/>
        <v>5.1710000000000003</v>
      </c>
      <c r="I281">
        <f t="shared" si="44"/>
        <v>53.59</v>
      </c>
      <c r="J281" s="1">
        <f t="shared" si="45"/>
        <v>0.159</v>
      </c>
      <c r="K281" s="1"/>
      <c r="M281">
        <v>54</v>
      </c>
      <c r="N281">
        <v>7.4756</v>
      </c>
      <c r="O281">
        <v>33.325400000000002</v>
      </c>
      <c r="P281">
        <v>26.033999999999999</v>
      </c>
      <c r="Q281" s="8">
        <v>0.15934000000000001</v>
      </c>
      <c r="R281">
        <v>0.12640000000000001</v>
      </c>
      <c r="S281">
        <v>1.7999999999999999E-2</v>
      </c>
      <c r="T281">
        <v>1479.29</v>
      </c>
      <c r="U281">
        <v>53.585999999999999</v>
      </c>
      <c r="V281">
        <v>5.1707000000000001</v>
      </c>
      <c r="W281">
        <v>140.655711</v>
      </c>
      <c r="X281">
        <v>3.6181000000000001</v>
      </c>
      <c r="Y281">
        <v>54.518999999999998</v>
      </c>
    </row>
    <row r="282" spans="1:25" x14ac:dyDescent="0.25">
      <c r="A282" t="s">
        <v>38</v>
      </c>
      <c r="B282" t="s">
        <v>41</v>
      </c>
      <c r="C282" s="9">
        <f t="shared" si="38"/>
        <v>43605.655731999999</v>
      </c>
      <c r="D282">
        <f t="shared" si="39"/>
        <v>54.5</v>
      </c>
      <c r="E282">
        <f t="shared" si="40"/>
        <v>55.5</v>
      </c>
      <c r="F282" s="1">
        <f t="shared" si="41"/>
        <v>33.338000000000001</v>
      </c>
      <c r="G282" s="1">
        <f t="shared" si="42"/>
        <v>7.4909999999999997</v>
      </c>
      <c r="H282">
        <f t="shared" si="43"/>
        <v>5.17</v>
      </c>
      <c r="I282">
        <f t="shared" si="44"/>
        <v>53.61</v>
      </c>
      <c r="J282" s="1">
        <f t="shared" si="45"/>
        <v>0.16</v>
      </c>
      <c r="K282" s="1"/>
      <c r="M282">
        <v>55</v>
      </c>
      <c r="N282">
        <v>7.4905999999999997</v>
      </c>
      <c r="O282">
        <v>33.337499999999999</v>
      </c>
      <c r="P282">
        <v>26.041499999999999</v>
      </c>
      <c r="Q282" s="8">
        <v>0.15978999999999999</v>
      </c>
      <c r="R282">
        <v>0.12670000000000001</v>
      </c>
      <c r="S282">
        <v>1.7000000000000001E-2</v>
      </c>
      <c r="T282">
        <v>1479.38</v>
      </c>
      <c r="U282">
        <v>53.606000000000002</v>
      </c>
      <c r="V282">
        <v>5.1703999999999999</v>
      </c>
      <c r="W282">
        <v>140.655732</v>
      </c>
      <c r="X282">
        <v>3.6179000000000001</v>
      </c>
      <c r="Y282">
        <v>55.529000000000003</v>
      </c>
    </row>
    <row r="283" spans="1:25" x14ac:dyDescent="0.25">
      <c r="A283" t="s">
        <v>38</v>
      </c>
      <c r="B283" t="s">
        <v>41</v>
      </c>
      <c r="C283" s="9">
        <f t="shared" si="38"/>
        <v>43605.655753999999</v>
      </c>
      <c r="D283">
        <f t="shared" si="39"/>
        <v>55.5</v>
      </c>
      <c r="E283">
        <f t="shared" si="40"/>
        <v>56.5</v>
      </c>
      <c r="F283" s="1">
        <f t="shared" si="41"/>
        <v>33.350999999999999</v>
      </c>
      <c r="G283" s="1">
        <f t="shared" si="42"/>
        <v>7.5049999999999999</v>
      </c>
      <c r="H283">
        <f t="shared" si="43"/>
        <v>5.1669999999999998</v>
      </c>
      <c r="I283">
        <f t="shared" si="44"/>
        <v>53.59</v>
      </c>
      <c r="J283" s="1">
        <f t="shared" si="45"/>
        <v>0.161</v>
      </c>
      <c r="K283" s="1"/>
      <c r="M283">
        <v>56</v>
      </c>
      <c r="N283">
        <v>7.5050999999999997</v>
      </c>
      <c r="O283">
        <v>33.351100000000002</v>
      </c>
      <c r="P283">
        <v>26.0501</v>
      </c>
      <c r="Q283" s="8">
        <v>0.16072</v>
      </c>
      <c r="R283">
        <v>0.1265</v>
      </c>
      <c r="S283">
        <v>1.7000000000000001E-2</v>
      </c>
      <c r="T283">
        <v>1479.47</v>
      </c>
      <c r="U283">
        <v>53.588999999999999</v>
      </c>
      <c r="V283">
        <v>5.1665999999999999</v>
      </c>
      <c r="W283">
        <v>140.655754</v>
      </c>
      <c r="X283">
        <v>3.6153</v>
      </c>
      <c r="Y283">
        <v>56.539000000000001</v>
      </c>
    </row>
    <row r="284" spans="1:25" x14ac:dyDescent="0.25">
      <c r="A284" t="s">
        <v>38</v>
      </c>
      <c r="B284" t="s">
        <v>41</v>
      </c>
      <c r="C284" s="9">
        <f t="shared" si="38"/>
        <v>43605.655773999999</v>
      </c>
      <c r="D284">
        <f t="shared" si="39"/>
        <v>56.5</v>
      </c>
      <c r="E284">
        <f t="shared" si="40"/>
        <v>57.5</v>
      </c>
      <c r="F284" s="1">
        <f t="shared" si="41"/>
        <v>33.36</v>
      </c>
      <c r="G284" s="1">
        <f t="shared" si="42"/>
        <v>7.5110000000000001</v>
      </c>
      <c r="H284">
        <f t="shared" si="43"/>
        <v>5.1840000000000002</v>
      </c>
      <c r="I284">
        <f t="shared" si="44"/>
        <v>53.78</v>
      </c>
      <c r="J284" s="1">
        <f t="shared" si="45"/>
        <v>0.159</v>
      </c>
      <c r="K284" s="1"/>
      <c r="M284">
        <v>57</v>
      </c>
      <c r="N284">
        <v>7.5113000000000003</v>
      </c>
      <c r="O284">
        <v>33.360100000000003</v>
      </c>
      <c r="P284">
        <v>26.0563</v>
      </c>
      <c r="Q284" s="8">
        <v>0.15934000000000001</v>
      </c>
      <c r="R284">
        <v>0.1265</v>
      </c>
      <c r="S284">
        <v>1.6E-2</v>
      </c>
      <c r="T284">
        <v>1479.52</v>
      </c>
      <c r="U284">
        <v>53.776000000000003</v>
      </c>
      <c r="V284">
        <v>5.1836000000000002</v>
      </c>
      <c r="W284">
        <v>140.65577400000001</v>
      </c>
      <c r="X284">
        <v>3.6272000000000002</v>
      </c>
      <c r="Y284">
        <v>57.548999999999999</v>
      </c>
    </row>
    <row r="285" spans="1:25" x14ac:dyDescent="0.25">
      <c r="A285" t="s">
        <v>38</v>
      </c>
      <c r="B285" t="s">
        <v>41</v>
      </c>
      <c r="C285" s="9">
        <f t="shared" si="38"/>
        <v>43605.655794999999</v>
      </c>
      <c r="D285">
        <f t="shared" si="39"/>
        <v>57.5</v>
      </c>
      <c r="E285">
        <f t="shared" si="40"/>
        <v>58.5</v>
      </c>
      <c r="F285" s="1">
        <f t="shared" si="41"/>
        <v>33.372</v>
      </c>
      <c r="G285" s="1">
        <f t="shared" si="42"/>
        <v>7.5229999999999997</v>
      </c>
      <c r="H285">
        <f t="shared" si="43"/>
        <v>5.1760000000000002</v>
      </c>
      <c r="I285">
        <f t="shared" si="44"/>
        <v>53.71</v>
      </c>
      <c r="J285" s="1">
        <f t="shared" si="45"/>
        <v>0.16</v>
      </c>
      <c r="K285" s="1"/>
      <c r="M285">
        <v>58</v>
      </c>
      <c r="N285">
        <v>7.5225999999999997</v>
      </c>
      <c r="O285">
        <v>33.371699999999997</v>
      </c>
      <c r="P285">
        <v>26.063800000000001</v>
      </c>
      <c r="Q285" s="8">
        <v>0.16034000000000001</v>
      </c>
      <c r="R285">
        <v>0.1265</v>
      </c>
      <c r="S285">
        <v>1.7000000000000001E-2</v>
      </c>
      <c r="T285">
        <v>1479.6</v>
      </c>
      <c r="U285">
        <v>53.710999999999999</v>
      </c>
      <c r="V285">
        <v>5.1756000000000002</v>
      </c>
      <c r="W285">
        <v>140.65579500000001</v>
      </c>
      <c r="X285">
        <v>3.6215999999999999</v>
      </c>
      <c r="Y285">
        <v>58.558999999999997</v>
      </c>
    </row>
    <row r="286" spans="1:25" x14ac:dyDescent="0.25">
      <c r="A286" t="s">
        <v>38</v>
      </c>
      <c r="B286" t="s">
        <v>41</v>
      </c>
      <c r="C286" s="9">
        <f t="shared" si="38"/>
        <v>43605.655816999999</v>
      </c>
      <c r="D286">
        <f t="shared" si="39"/>
        <v>58.5</v>
      </c>
      <c r="E286">
        <f t="shared" si="40"/>
        <v>59.5</v>
      </c>
      <c r="F286" s="1">
        <f t="shared" si="41"/>
        <v>33.378999999999998</v>
      </c>
      <c r="G286" s="1">
        <f t="shared" si="42"/>
        <v>7.53</v>
      </c>
      <c r="H286">
        <f t="shared" si="43"/>
        <v>5.1689999999999996</v>
      </c>
      <c r="I286">
        <f t="shared" si="44"/>
        <v>53.65</v>
      </c>
      <c r="J286" s="1">
        <f t="shared" si="45"/>
        <v>0.159</v>
      </c>
      <c r="K286" s="1"/>
      <c r="M286">
        <v>59</v>
      </c>
      <c r="N286">
        <v>7.5301</v>
      </c>
      <c r="O286">
        <v>33.379399999999997</v>
      </c>
      <c r="P286">
        <v>26.0688</v>
      </c>
      <c r="Q286" s="8">
        <v>0.15928</v>
      </c>
      <c r="R286">
        <v>0.12659999999999999</v>
      </c>
      <c r="S286">
        <v>1.7000000000000001E-2</v>
      </c>
      <c r="T286">
        <v>1479.65</v>
      </c>
      <c r="U286">
        <v>53.649000000000001</v>
      </c>
      <c r="V286">
        <v>5.1684999999999999</v>
      </c>
      <c r="W286">
        <v>140.65581700000001</v>
      </c>
      <c r="X286">
        <v>3.6166</v>
      </c>
      <c r="Y286">
        <v>59.567999999999998</v>
      </c>
    </row>
    <row r="287" spans="1:25" x14ac:dyDescent="0.25">
      <c r="A287" t="s">
        <v>38</v>
      </c>
      <c r="B287" t="s">
        <v>41</v>
      </c>
      <c r="C287" s="9">
        <f t="shared" si="38"/>
        <v>43605.655836999998</v>
      </c>
      <c r="D287">
        <f t="shared" si="39"/>
        <v>59.5</v>
      </c>
      <c r="E287">
        <f t="shared" si="40"/>
        <v>60.5</v>
      </c>
      <c r="F287" s="1">
        <f t="shared" si="41"/>
        <v>33.380000000000003</v>
      </c>
      <c r="G287" s="1">
        <f t="shared" si="42"/>
        <v>7.5309999999999997</v>
      </c>
      <c r="H287">
        <f t="shared" si="43"/>
        <v>5.1710000000000003</v>
      </c>
      <c r="I287">
        <f t="shared" si="44"/>
        <v>53.68</v>
      </c>
      <c r="J287" s="1">
        <f t="shared" si="45"/>
        <v>0.16</v>
      </c>
      <c r="K287" s="1"/>
      <c r="M287">
        <v>60</v>
      </c>
      <c r="N287">
        <v>7.5308999999999999</v>
      </c>
      <c r="O287">
        <v>33.380299999999998</v>
      </c>
      <c r="P287">
        <v>26.069400000000002</v>
      </c>
      <c r="Q287" s="8">
        <v>0.15962000000000001</v>
      </c>
      <c r="R287">
        <v>0.1265</v>
      </c>
      <c r="S287">
        <v>1.7000000000000001E-2</v>
      </c>
      <c r="T287">
        <v>1479.67</v>
      </c>
      <c r="U287">
        <v>53.676000000000002</v>
      </c>
      <c r="V287">
        <v>5.1710000000000003</v>
      </c>
      <c r="W287">
        <v>140.65583699999999</v>
      </c>
      <c r="X287">
        <v>3.6183000000000001</v>
      </c>
      <c r="Y287">
        <v>60.578000000000003</v>
      </c>
    </row>
    <row r="288" spans="1:25" x14ac:dyDescent="0.25">
      <c r="A288" t="s">
        <v>38</v>
      </c>
      <c r="B288" t="s">
        <v>41</v>
      </c>
      <c r="C288" s="9">
        <f t="shared" si="38"/>
        <v>43605.655857999998</v>
      </c>
      <c r="D288">
        <f t="shared" si="39"/>
        <v>60.5</v>
      </c>
      <c r="E288">
        <f t="shared" si="40"/>
        <v>61.5</v>
      </c>
      <c r="F288" s="1">
        <f t="shared" si="41"/>
        <v>33.390999999999998</v>
      </c>
      <c r="G288" s="1">
        <f t="shared" si="42"/>
        <v>7.5410000000000004</v>
      </c>
      <c r="H288">
        <f t="shared" si="43"/>
        <v>5.1509999999999998</v>
      </c>
      <c r="I288">
        <f t="shared" si="44"/>
        <v>53.48</v>
      </c>
      <c r="J288" s="1">
        <f t="shared" si="45"/>
        <v>0.16</v>
      </c>
      <c r="K288" s="1"/>
      <c r="M288">
        <v>61</v>
      </c>
      <c r="N288">
        <v>7.5407000000000002</v>
      </c>
      <c r="O288">
        <v>33.390999999999998</v>
      </c>
      <c r="P288">
        <v>26.0764</v>
      </c>
      <c r="Q288" s="8">
        <v>0.15951000000000001</v>
      </c>
      <c r="R288">
        <v>0.1265</v>
      </c>
      <c r="S288">
        <v>1.7000000000000001E-2</v>
      </c>
      <c r="T288">
        <v>1479.74</v>
      </c>
      <c r="U288">
        <v>53.48</v>
      </c>
      <c r="V288">
        <v>5.1505999999999998</v>
      </c>
      <c r="W288">
        <v>140.65585799999999</v>
      </c>
      <c r="X288">
        <v>3.6040999999999999</v>
      </c>
      <c r="Y288">
        <v>61.588000000000001</v>
      </c>
    </row>
    <row r="289" spans="1:25" x14ac:dyDescent="0.25">
      <c r="A289" t="s">
        <v>38</v>
      </c>
      <c r="B289" t="s">
        <v>41</v>
      </c>
      <c r="C289" s="9">
        <f t="shared" si="38"/>
        <v>43605.655878999998</v>
      </c>
      <c r="D289">
        <f t="shared" si="39"/>
        <v>61.5</v>
      </c>
      <c r="E289">
        <f t="shared" si="40"/>
        <v>62.5</v>
      </c>
      <c r="F289" s="1">
        <f t="shared" si="41"/>
        <v>33.405999999999999</v>
      </c>
      <c r="G289" s="1">
        <f t="shared" si="42"/>
        <v>7.556</v>
      </c>
      <c r="H289">
        <f t="shared" si="43"/>
        <v>5.149</v>
      </c>
      <c r="I289">
        <f t="shared" si="44"/>
        <v>53.49</v>
      </c>
      <c r="J289" s="1">
        <f t="shared" si="45"/>
        <v>0.159</v>
      </c>
      <c r="K289" s="1"/>
      <c r="M289">
        <v>62</v>
      </c>
      <c r="N289">
        <v>7.556</v>
      </c>
      <c r="O289">
        <v>33.4056</v>
      </c>
      <c r="P289">
        <v>26.085799999999999</v>
      </c>
      <c r="Q289" s="8">
        <v>0.15872</v>
      </c>
      <c r="R289">
        <v>0.1265</v>
      </c>
      <c r="S289">
        <v>1.7000000000000001E-2</v>
      </c>
      <c r="T289">
        <v>1479.83</v>
      </c>
      <c r="U289">
        <v>53.491</v>
      </c>
      <c r="V289">
        <v>5.1493000000000002</v>
      </c>
      <c r="W289">
        <v>140.655879</v>
      </c>
      <c r="X289">
        <v>3.6032000000000002</v>
      </c>
      <c r="Y289">
        <v>62.597999999999999</v>
      </c>
    </row>
    <row r="290" spans="1:25" x14ac:dyDescent="0.25">
      <c r="A290" t="s">
        <v>38</v>
      </c>
      <c r="B290" t="s">
        <v>41</v>
      </c>
      <c r="C290" s="9">
        <f t="shared" si="38"/>
        <v>43605.655898999998</v>
      </c>
      <c r="D290">
        <f t="shared" si="39"/>
        <v>62.5</v>
      </c>
      <c r="E290">
        <f t="shared" si="40"/>
        <v>63.5</v>
      </c>
      <c r="F290" s="1">
        <f t="shared" si="41"/>
        <v>33.408000000000001</v>
      </c>
      <c r="G290" s="1">
        <f t="shared" si="42"/>
        <v>7.5579999999999998</v>
      </c>
      <c r="H290">
        <f t="shared" si="43"/>
        <v>5.149</v>
      </c>
      <c r="I290">
        <f t="shared" si="44"/>
        <v>53.49</v>
      </c>
      <c r="J290" s="1">
        <f t="shared" si="45"/>
        <v>0.159</v>
      </c>
      <c r="K290" s="1"/>
      <c r="M290">
        <v>63</v>
      </c>
      <c r="N290">
        <v>7.5583</v>
      </c>
      <c r="O290">
        <v>33.407699999999998</v>
      </c>
      <c r="P290">
        <v>26.0871</v>
      </c>
      <c r="Q290" s="8">
        <v>0.15903</v>
      </c>
      <c r="R290">
        <v>0.12640000000000001</v>
      </c>
      <c r="S290">
        <v>1.7000000000000001E-2</v>
      </c>
      <c r="T290">
        <v>1479.86</v>
      </c>
      <c r="U290">
        <v>53.49</v>
      </c>
      <c r="V290">
        <v>5.1489000000000003</v>
      </c>
      <c r="W290">
        <v>140.65589900000001</v>
      </c>
      <c r="X290">
        <v>3.6029</v>
      </c>
      <c r="Y290">
        <v>63.606999999999999</v>
      </c>
    </row>
    <row r="291" spans="1:25" x14ac:dyDescent="0.25">
      <c r="A291" t="s">
        <v>38</v>
      </c>
      <c r="B291" t="s">
        <v>41</v>
      </c>
      <c r="C291" s="9">
        <f t="shared" si="38"/>
        <v>43605.655919999997</v>
      </c>
      <c r="D291">
        <f t="shared" si="39"/>
        <v>63.5</v>
      </c>
      <c r="E291">
        <f t="shared" si="40"/>
        <v>64.5</v>
      </c>
      <c r="F291" s="1">
        <f t="shared" si="41"/>
        <v>33.411000000000001</v>
      </c>
      <c r="G291" s="1">
        <f t="shared" si="42"/>
        <v>7.5620000000000003</v>
      </c>
      <c r="H291">
        <f t="shared" si="43"/>
        <v>5.1390000000000002</v>
      </c>
      <c r="I291">
        <f t="shared" si="44"/>
        <v>53.39</v>
      </c>
      <c r="J291" s="1">
        <f t="shared" si="45"/>
        <v>0.161</v>
      </c>
      <c r="K291" s="1"/>
      <c r="M291">
        <v>64</v>
      </c>
      <c r="N291">
        <v>7.5617999999999999</v>
      </c>
      <c r="O291">
        <v>33.411099999999998</v>
      </c>
      <c r="P291">
        <v>26.089300000000001</v>
      </c>
      <c r="Q291" s="8">
        <v>0.16058</v>
      </c>
      <c r="R291">
        <v>0.12640000000000001</v>
      </c>
      <c r="S291">
        <v>1.7000000000000001E-2</v>
      </c>
      <c r="T291">
        <v>1479.9</v>
      </c>
      <c r="U291">
        <v>53.392000000000003</v>
      </c>
      <c r="V291">
        <v>5.1388999999999996</v>
      </c>
      <c r="W291">
        <v>140.65592000000001</v>
      </c>
      <c r="X291">
        <v>3.5958999999999999</v>
      </c>
      <c r="Y291">
        <v>64.617000000000004</v>
      </c>
    </row>
    <row r="292" spans="1:25" x14ac:dyDescent="0.25">
      <c r="A292" t="s">
        <v>38</v>
      </c>
      <c r="B292" t="s">
        <v>41</v>
      </c>
      <c r="C292" s="9">
        <f t="shared" si="38"/>
        <v>43605.655941999998</v>
      </c>
      <c r="D292">
        <f t="shared" si="39"/>
        <v>64.5</v>
      </c>
      <c r="E292">
        <f t="shared" si="40"/>
        <v>65.5</v>
      </c>
      <c r="F292" s="1">
        <f t="shared" si="41"/>
        <v>33.414000000000001</v>
      </c>
      <c r="G292" s="1">
        <f t="shared" si="42"/>
        <v>7.5640000000000001</v>
      </c>
      <c r="H292">
        <f t="shared" si="43"/>
        <v>5.1369999999999996</v>
      </c>
      <c r="I292">
        <f t="shared" si="44"/>
        <v>53.37</v>
      </c>
      <c r="J292" s="1">
        <f t="shared" si="45"/>
        <v>0.159</v>
      </c>
      <c r="K292" s="1"/>
      <c r="M292">
        <v>65</v>
      </c>
      <c r="N292">
        <v>7.5640999999999998</v>
      </c>
      <c r="O292">
        <v>33.413899999999998</v>
      </c>
      <c r="P292">
        <v>26.091100000000001</v>
      </c>
      <c r="Q292" s="8">
        <v>0.15897</v>
      </c>
      <c r="R292">
        <v>0.1263</v>
      </c>
      <c r="S292">
        <v>1.7000000000000001E-2</v>
      </c>
      <c r="T292">
        <v>1479.93</v>
      </c>
      <c r="U292">
        <v>53.372</v>
      </c>
      <c r="V292">
        <v>5.1365999999999996</v>
      </c>
      <c r="W292">
        <v>140.65594200000001</v>
      </c>
      <c r="X292">
        <v>3.5943000000000001</v>
      </c>
      <c r="Y292">
        <v>65.626999999999995</v>
      </c>
    </row>
    <row r="293" spans="1:25" x14ac:dyDescent="0.25">
      <c r="A293" t="s">
        <v>38</v>
      </c>
      <c r="B293" t="s">
        <v>41</v>
      </c>
      <c r="C293" s="9">
        <f t="shared" si="38"/>
        <v>43605.655961999997</v>
      </c>
      <c r="D293">
        <f t="shared" si="39"/>
        <v>65.5</v>
      </c>
      <c r="E293">
        <f t="shared" si="40"/>
        <v>66.5</v>
      </c>
      <c r="F293" s="1">
        <f t="shared" si="41"/>
        <v>33.415999999999997</v>
      </c>
      <c r="G293" s="1">
        <f t="shared" si="42"/>
        <v>7.5659999999999998</v>
      </c>
      <c r="H293">
        <f t="shared" si="43"/>
        <v>5.1289999999999996</v>
      </c>
      <c r="I293">
        <f t="shared" si="44"/>
        <v>53.3</v>
      </c>
      <c r="J293" s="1">
        <f t="shared" si="45"/>
        <v>0.159</v>
      </c>
      <c r="K293" s="1"/>
      <c r="M293">
        <v>66</v>
      </c>
      <c r="N293">
        <v>7.5658000000000003</v>
      </c>
      <c r="O293">
        <v>33.4161</v>
      </c>
      <c r="P293">
        <v>26.092700000000001</v>
      </c>
      <c r="Q293" s="8">
        <v>0.15901000000000001</v>
      </c>
      <c r="R293">
        <v>0.1263</v>
      </c>
      <c r="S293">
        <v>1.6E-2</v>
      </c>
      <c r="T293">
        <v>1479.95</v>
      </c>
      <c r="U293">
        <v>53.298000000000002</v>
      </c>
      <c r="V293">
        <v>5.1292999999999997</v>
      </c>
      <c r="W293">
        <v>140.65596199999999</v>
      </c>
      <c r="X293">
        <v>3.5891999999999999</v>
      </c>
      <c r="Y293">
        <v>66.637</v>
      </c>
    </row>
    <row r="294" spans="1:25" x14ac:dyDescent="0.25">
      <c r="A294" t="s">
        <v>38</v>
      </c>
      <c r="B294" t="s">
        <v>41</v>
      </c>
      <c r="C294" s="9">
        <f t="shared" si="38"/>
        <v>43605.655982999997</v>
      </c>
      <c r="D294">
        <f t="shared" si="39"/>
        <v>66.5</v>
      </c>
      <c r="E294">
        <f t="shared" si="40"/>
        <v>67.5</v>
      </c>
      <c r="F294" s="1">
        <f t="shared" si="41"/>
        <v>33.42</v>
      </c>
      <c r="G294" s="1">
        <f t="shared" si="42"/>
        <v>7.569</v>
      </c>
      <c r="H294">
        <f t="shared" si="43"/>
        <v>5.1340000000000003</v>
      </c>
      <c r="I294">
        <f t="shared" si="44"/>
        <v>53.35</v>
      </c>
      <c r="J294" s="1">
        <f t="shared" si="45"/>
        <v>0.161</v>
      </c>
      <c r="K294" s="1"/>
      <c r="M294">
        <v>67</v>
      </c>
      <c r="N294">
        <v>7.5690999999999997</v>
      </c>
      <c r="O294">
        <v>33.42</v>
      </c>
      <c r="P294">
        <v>26.095199999999998</v>
      </c>
      <c r="Q294" s="8">
        <v>0.16095000000000001</v>
      </c>
      <c r="R294">
        <v>0.12640000000000001</v>
      </c>
      <c r="S294">
        <v>1.6E-2</v>
      </c>
      <c r="T294">
        <v>1479.98</v>
      </c>
      <c r="U294">
        <v>53.35</v>
      </c>
      <c r="V294">
        <v>5.1337999999999999</v>
      </c>
      <c r="W294">
        <v>140.65598299999999</v>
      </c>
      <c r="X294">
        <v>3.5922999999999998</v>
      </c>
      <c r="Y294">
        <v>67.647000000000006</v>
      </c>
    </row>
    <row r="295" spans="1:25" x14ac:dyDescent="0.25">
      <c r="A295" t="s">
        <v>38</v>
      </c>
      <c r="B295" t="s">
        <v>41</v>
      </c>
      <c r="C295" s="9">
        <f t="shared" si="38"/>
        <v>43605.656003999997</v>
      </c>
      <c r="D295">
        <f t="shared" si="39"/>
        <v>67.5</v>
      </c>
      <c r="E295">
        <f t="shared" si="40"/>
        <v>68.5</v>
      </c>
      <c r="F295" s="1">
        <f t="shared" si="41"/>
        <v>33.423999999999999</v>
      </c>
      <c r="G295" s="1">
        <f t="shared" si="42"/>
        <v>7.5720000000000001</v>
      </c>
      <c r="H295">
        <f t="shared" si="43"/>
        <v>5.1349999999999998</v>
      </c>
      <c r="I295">
        <f t="shared" si="44"/>
        <v>53.36</v>
      </c>
      <c r="J295" s="1">
        <f t="shared" si="45"/>
        <v>0.159</v>
      </c>
      <c r="K295" s="1"/>
      <c r="M295">
        <v>68</v>
      </c>
      <c r="N295">
        <v>7.5723000000000003</v>
      </c>
      <c r="O295">
        <v>33.423499999999997</v>
      </c>
      <c r="P295">
        <v>26.0975</v>
      </c>
      <c r="Q295" s="8">
        <v>0.15870999999999999</v>
      </c>
      <c r="R295">
        <v>0.12640000000000001</v>
      </c>
      <c r="S295">
        <v>1.7000000000000001E-2</v>
      </c>
      <c r="T295">
        <v>1480.02</v>
      </c>
      <c r="U295">
        <v>53.363999999999997</v>
      </c>
      <c r="V295">
        <v>5.1345999999999998</v>
      </c>
      <c r="W295">
        <v>140.656004</v>
      </c>
      <c r="X295">
        <v>3.5929000000000002</v>
      </c>
      <c r="Y295">
        <v>68.656999999999996</v>
      </c>
    </row>
    <row r="296" spans="1:25" x14ac:dyDescent="0.25">
      <c r="A296" t="s">
        <v>38</v>
      </c>
      <c r="B296" t="s">
        <v>41</v>
      </c>
      <c r="C296" s="9">
        <f t="shared" si="38"/>
        <v>43605.656024000004</v>
      </c>
      <c r="D296">
        <f t="shared" si="39"/>
        <v>68.5</v>
      </c>
      <c r="E296">
        <f t="shared" si="40"/>
        <v>69.5</v>
      </c>
      <c r="F296" s="1">
        <f t="shared" si="41"/>
        <v>33.429000000000002</v>
      </c>
      <c r="G296" s="1">
        <f t="shared" si="42"/>
        <v>7.5759999999999996</v>
      </c>
      <c r="H296">
        <f t="shared" si="43"/>
        <v>5.1340000000000003</v>
      </c>
      <c r="I296">
        <f t="shared" si="44"/>
        <v>53.36</v>
      </c>
      <c r="J296" s="1">
        <f t="shared" si="45"/>
        <v>0.16</v>
      </c>
      <c r="K296" s="1"/>
      <c r="M296">
        <v>69</v>
      </c>
      <c r="N296">
        <v>7.5761000000000003</v>
      </c>
      <c r="O296">
        <v>33.4285</v>
      </c>
      <c r="P296">
        <v>26.100899999999999</v>
      </c>
      <c r="Q296" s="8">
        <v>0.15989</v>
      </c>
      <c r="R296">
        <v>0.1265</v>
      </c>
      <c r="S296">
        <v>1.7000000000000001E-2</v>
      </c>
      <c r="T296">
        <v>1480.05</v>
      </c>
      <c r="U296">
        <v>53.36</v>
      </c>
      <c r="V296">
        <v>5.1336000000000004</v>
      </c>
      <c r="W296">
        <v>140.656024</v>
      </c>
      <c r="X296">
        <v>3.5922000000000001</v>
      </c>
      <c r="Y296">
        <v>69.665999999999997</v>
      </c>
    </row>
    <row r="297" spans="1:25" x14ac:dyDescent="0.25">
      <c r="A297" t="s">
        <v>38</v>
      </c>
      <c r="B297" t="s">
        <v>41</v>
      </c>
      <c r="C297" s="9">
        <f t="shared" si="38"/>
        <v>43605.656045000003</v>
      </c>
      <c r="D297">
        <f t="shared" si="39"/>
        <v>69.5</v>
      </c>
      <c r="E297">
        <f t="shared" si="40"/>
        <v>70.5</v>
      </c>
      <c r="F297" s="1">
        <f t="shared" si="41"/>
        <v>33.432000000000002</v>
      </c>
      <c r="G297" s="1">
        <f t="shared" si="42"/>
        <v>7.5780000000000003</v>
      </c>
      <c r="H297">
        <f t="shared" si="43"/>
        <v>5.117</v>
      </c>
      <c r="I297">
        <f t="shared" si="44"/>
        <v>53.19</v>
      </c>
      <c r="J297" s="1">
        <f t="shared" si="45"/>
        <v>0.16</v>
      </c>
      <c r="K297" s="1"/>
      <c r="M297">
        <v>70</v>
      </c>
      <c r="N297">
        <v>7.5782999999999996</v>
      </c>
      <c r="O297">
        <v>33.4315</v>
      </c>
      <c r="P297">
        <v>26.103000000000002</v>
      </c>
      <c r="Q297" s="8">
        <v>0.16028000000000001</v>
      </c>
      <c r="R297">
        <v>0.1265</v>
      </c>
      <c r="S297">
        <v>1.7000000000000001E-2</v>
      </c>
      <c r="T297">
        <v>1480.08</v>
      </c>
      <c r="U297">
        <v>53.188000000000002</v>
      </c>
      <c r="V297">
        <v>5.1166999999999998</v>
      </c>
      <c r="W297">
        <v>140.65604500000001</v>
      </c>
      <c r="X297">
        <v>3.5804</v>
      </c>
      <c r="Y297">
        <v>70.676000000000002</v>
      </c>
    </row>
    <row r="298" spans="1:25" x14ac:dyDescent="0.25">
      <c r="A298" t="s">
        <v>38</v>
      </c>
      <c r="B298" t="s">
        <v>41</v>
      </c>
      <c r="C298" s="9">
        <f t="shared" si="38"/>
        <v>43605.656067000004</v>
      </c>
      <c r="D298">
        <f t="shared" si="39"/>
        <v>70.5</v>
      </c>
      <c r="E298">
        <f t="shared" si="40"/>
        <v>71.5</v>
      </c>
      <c r="F298" s="1">
        <f t="shared" si="41"/>
        <v>33.435000000000002</v>
      </c>
      <c r="G298" s="1">
        <f t="shared" si="42"/>
        <v>7.5810000000000004</v>
      </c>
      <c r="H298">
        <f t="shared" si="43"/>
        <v>5.12</v>
      </c>
      <c r="I298">
        <f t="shared" si="44"/>
        <v>53.23</v>
      </c>
      <c r="J298" s="1">
        <f t="shared" si="45"/>
        <v>0.159</v>
      </c>
      <c r="K298" s="1"/>
      <c r="M298">
        <v>71</v>
      </c>
      <c r="N298">
        <v>7.5811000000000002</v>
      </c>
      <c r="O298">
        <v>33.435400000000001</v>
      </c>
      <c r="P298">
        <v>26.105599999999999</v>
      </c>
      <c r="Q298" s="8">
        <v>0.159</v>
      </c>
      <c r="R298">
        <v>0.12620000000000001</v>
      </c>
      <c r="S298">
        <v>1.7000000000000001E-2</v>
      </c>
      <c r="T298">
        <v>1480.12</v>
      </c>
      <c r="U298">
        <v>53.228999999999999</v>
      </c>
      <c r="V298">
        <v>5.1201999999999996</v>
      </c>
      <c r="W298">
        <v>140.65606700000001</v>
      </c>
      <c r="X298">
        <v>3.5828000000000002</v>
      </c>
      <c r="Y298">
        <v>71.686000000000007</v>
      </c>
    </row>
    <row r="299" spans="1:25" x14ac:dyDescent="0.25">
      <c r="A299" t="s">
        <v>38</v>
      </c>
      <c r="B299" t="s">
        <v>41</v>
      </c>
      <c r="C299" s="9">
        <f t="shared" si="38"/>
        <v>43605.656087000003</v>
      </c>
      <c r="D299">
        <f t="shared" si="39"/>
        <v>71.5</v>
      </c>
      <c r="E299">
        <f t="shared" si="40"/>
        <v>72.5</v>
      </c>
      <c r="F299" s="1">
        <f t="shared" si="41"/>
        <v>33.436999999999998</v>
      </c>
      <c r="G299" s="1">
        <f t="shared" si="42"/>
        <v>7.5819999999999999</v>
      </c>
      <c r="H299">
        <f t="shared" si="43"/>
        <v>5.1180000000000003</v>
      </c>
      <c r="I299">
        <f t="shared" si="44"/>
        <v>53.21</v>
      </c>
      <c r="J299" s="1">
        <f t="shared" si="45"/>
        <v>0.16</v>
      </c>
      <c r="K299" s="1"/>
      <c r="M299">
        <v>72</v>
      </c>
      <c r="N299">
        <v>7.5819000000000001</v>
      </c>
      <c r="O299">
        <v>33.436700000000002</v>
      </c>
      <c r="P299">
        <v>26.1065</v>
      </c>
      <c r="Q299" s="8">
        <v>0.15961</v>
      </c>
      <c r="R299">
        <v>0.12640000000000001</v>
      </c>
      <c r="S299">
        <v>1.7000000000000001E-2</v>
      </c>
      <c r="T299">
        <v>1480.14</v>
      </c>
      <c r="U299">
        <v>53.212000000000003</v>
      </c>
      <c r="V299">
        <v>5.1184000000000003</v>
      </c>
      <c r="W299">
        <v>140.65608700000001</v>
      </c>
      <c r="X299">
        <v>3.5815999999999999</v>
      </c>
      <c r="Y299">
        <v>72.695999999999998</v>
      </c>
    </row>
    <row r="300" spans="1:25" x14ac:dyDescent="0.25">
      <c r="A300" t="s">
        <v>38</v>
      </c>
      <c r="B300" t="s">
        <v>41</v>
      </c>
      <c r="C300" s="9">
        <f t="shared" si="38"/>
        <v>43605.656108000003</v>
      </c>
      <c r="D300">
        <f t="shared" si="39"/>
        <v>72.5</v>
      </c>
      <c r="E300">
        <f t="shared" si="40"/>
        <v>73.5</v>
      </c>
      <c r="F300" s="1">
        <f t="shared" si="41"/>
        <v>33.438000000000002</v>
      </c>
      <c r="G300" s="1">
        <f t="shared" si="42"/>
        <v>7.5819999999999999</v>
      </c>
      <c r="H300">
        <f t="shared" si="43"/>
        <v>5.1150000000000002</v>
      </c>
      <c r="I300">
        <f t="shared" si="44"/>
        <v>53.17</v>
      </c>
      <c r="J300" s="1">
        <f t="shared" si="45"/>
        <v>0.159</v>
      </c>
      <c r="K300" s="1"/>
      <c r="M300">
        <v>73</v>
      </c>
      <c r="N300">
        <v>7.5823999999999998</v>
      </c>
      <c r="O300">
        <v>33.437899999999999</v>
      </c>
      <c r="P300">
        <v>26.107500000000002</v>
      </c>
      <c r="Q300" s="8">
        <v>0.159</v>
      </c>
      <c r="R300">
        <v>0.12640000000000001</v>
      </c>
      <c r="S300">
        <v>1.7000000000000001E-2</v>
      </c>
      <c r="T300">
        <v>1480.16</v>
      </c>
      <c r="U300">
        <v>53.173000000000002</v>
      </c>
      <c r="V300">
        <v>5.1144999999999996</v>
      </c>
      <c r="W300">
        <v>140.65610799999999</v>
      </c>
      <c r="X300">
        <v>3.5788000000000002</v>
      </c>
      <c r="Y300">
        <v>73.706000000000003</v>
      </c>
    </row>
    <row r="301" spans="1:25" x14ac:dyDescent="0.25">
      <c r="A301" t="s">
        <v>38</v>
      </c>
      <c r="B301" t="s">
        <v>41</v>
      </c>
      <c r="C301" s="9">
        <f t="shared" si="38"/>
        <v>43605.656129000003</v>
      </c>
      <c r="D301">
        <f t="shared" si="39"/>
        <v>73.5</v>
      </c>
      <c r="E301">
        <f t="shared" si="40"/>
        <v>74.5</v>
      </c>
      <c r="F301" s="1">
        <f t="shared" si="41"/>
        <v>33.44</v>
      </c>
      <c r="G301" s="1">
        <f t="shared" si="42"/>
        <v>7.5830000000000002</v>
      </c>
      <c r="H301">
        <f t="shared" si="43"/>
        <v>5.0999999999999996</v>
      </c>
      <c r="I301">
        <f t="shared" si="44"/>
        <v>53.02</v>
      </c>
      <c r="J301" s="1">
        <f t="shared" si="45"/>
        <v>0.16</v>
      </c>
      <c r="K301" s="1"/>
      <c r="M301">
        <v>74</v>
      </c>
      <c r="N301">
        <v>7.5831</v>
      </c>
      <c r="O301">
        <v>33.439700000000002</v>
      </c>
      <c r="P301">
        <v>26.108699999999999</v>
      </c>
      <c r="Q301" s="8">
        <v>0.15991</v>
      </c>
      <c r="R301">
        <v>0.12640000000000001</v>
      </c>
      <c r="S301">
        <v>1.7000000000000001E-2</v>
      </c>
      <c r="T301">
        <v>1480.18</v>
      </c>
      <c r="U301">
        <v>53.023000000000003</v>
      </c>
      <c r="V301">
        <v>5.0999999999999996</v>
      </c>
      <c r="W301">
        <v>140.65612899999999</v>
      </c>
      <c r="X301">
        <v>3.5687000000000002</v>
      </c>
      <c r="Y301">
        <v>74.715000000000003</v>
      </c>
    </row>
    <row r="302" spans="1:25" x14ac:dyDescent="0.25">
      <c r="A302" t="s">
        <v>38</v>
      </c>
      <c r="B302" t="s">
        <v>41</v>
      </c>
      <c r="C302" s="9">
        <f t="shared" si="38"/>
        <v>43605.656149000002</v>
      </c>
      <c r="D302">
        <f t="shared" si="39"/>
        <v>74.5</v>
      </c>
      <c r="E302">
        <f t="shared" si="40"/>
        <v>75.5</v>
      </c>
      <c r="F302" s="1">
        <f t="shared" si="41"/>
        <v>33.44</v>
      </c>
      <c r="G302" s="1">
        <f t="shared" si="42"/>
        <v>7.5830000000000002</v>
      </c>
      <c r="H302">
        <f t="shared" si="43"/>
        <v>5.1059999999999999</v>
      </c>
      <c r="I302">
        <f t="shared" si="44"/>
        <v>53.09</v>
      </c>
      <c r="J302" s="1">
        <f t="shared" si="45"/>
        <v>0.159</v>
      </c>
      <c r="K302" s="1"/>
      <c r="M302">
        <v>75</v>
      </c>
      <c r="N302">
        <v>7.5831999999999997</v>
      </c>
      <c r="O302">
        <v>33.439799999999998</v>
      </c>
      <c r="P302">
        <v>26.108799999999999</v>
      </c>
      <c r="Q302" s="8">
        <v>0.15934000000000001</v>
      </c>
      <c r="R302">
        <v>0.1265</v>
      </c>
      <c r="S302">
        <v>1.7000000000000001E-2</v>
      </c>
      <c r="T302">
        <v>1480.2</v>
      </c>
      <c r="U302">
        <v>53.087000000000003</v>
      </c>
      <c r="V302">
        <v>5.1060999999999996</v>
      </c>
      <c r="W302">
        <v>140.656149</v>
      </c>
      <c r="X302">
        <v>3.573</v>
      </c>
      <c r="Y302">
        <v>75.724999999999994</v>
      </c>
    </row>
    <row r="303" spans="1:25" x14ac:dyDescent="0.25">
      <c r="A303" t="s">
        <v>38</v>
      </c>
      <c r="B303" t="s">
        <v>41</v>
      </c>
      <c r="C303" s="9">
        <f t="shared" si="38"/>
        <v>43605.656169000002</v>
      </c>
      <c r="D303">
        <f t="shared" si="39"/>
        <v>75.5</v>
      </c>
      <c r="E303">
        <f t="shared" si="40"/>
        <v>76.5</v>
      </c>
      <c r="F303" s="1">
        <f t="shared" si="41"/>
        <v>33.441000000000003</v>
      </c>
      <c r="G303" s="1">
        <f t="shared" si="42"/>
        <v>7.5830000000000002</v>
      </c>
      <c r="H303">
        <f t="shared" si="43"/>
        <v>5.1040000000000001</v>
      </c>
      <c r="I303">
        <f t="shared" si="44"/>
        <v>53.07</v>
      </c>
      <c r="J303" s="1">
        <f t="shared" si="45"/>
        <v>0.16</v>
      </c>
      <c r="K303" s="1"/>
      <c r="M303">
        <v>76</v>
      </c>
      <c r="N303">
        <v>7.5834000000000001</v>
      </c>
      <c r="O303">
        <v>33.440800000000003</v>
      </c>
      <c r="P303">
        <v>26.1096</v>
      </c>
      <c r="Q303" s="8">
        <v>0.15956000000000001</v>
      </c>
      <c r="R303">
        <v>0.1265</v>
      </c>
      <c r="S303">
        <v>1.7000000000000001E-2</v>
      </c>
      <c r="T303">
        <v>1480.21</v>
      </c>
      <c r="U303">
        <v>53.067</v>
      </c>
      <c r="V303">
        <v>5.1040999999999999</v>
      </c>
      <c r="W303">
        <v>140.65616900000001</v>
      </c>
      <c r="X303">
        <v>3.5716000000000001</v>
      </c>
      <c r="Y303">
        <v>76.734999999999999</v>
      </c>
    </row>
    <row r="304" spans="1:25" x14ac:dyDescent="0.25">
      <c r="A304" t="s">
        <v>38</v>
      </c>
      <c r="B304" t="s">
        <v>41</v>
      </c>
      <c r="C304" s="9">
        <f t="shared" si="38"/>
        <v>43605.656190000002</v>
      </c>
      <c r="D304">
        <f t="shared" si="39"/>
        <v>76.5</v>
      </c>
      <c r="E304">
        <f t="shared" si="40"/>
        <v>77.5</v>
      </c>
      <c r="F304" s="1">
        <f t="shared" si="41"/>
        <v>33.444000000000003</v>
      </c>
      <c r="G304" s="1">
        <f t="shared" si="42"/>
        <v>7.585</v>
      </c>
      <c r="H304">
        <f t="shared" si="43"/>
        <v>5.1070000000000002</v>
      </c>
      <c r="I304">
        <f t="shared" si="44"/>
        <v>53.1</v>
      </c>
      <c r="J304" s="1">
        <f t="shared" si="45"/>
        <v>0.159</v>
      </c>
      <c r="K304" s="1"/>
      <c r="M304">
        <v>77</v>
      </c>
      <c r="N304">
        <v>7.5846</v>
      </c>
      <c r="O304">
        <v>33.4435</v>
      </c>
      <c r="P304">
        <v>26.111499999999999</v>
      </c>
      <c r="Q304" s="8">
        <v>0.15872</v>
      </c>
      <c r="R304">
        <v>0.12640000000000001</v>
      </c>
      <c r="S304">
        <v>1.7000000000000001E-2</v>
      </c>
      <c r="T304">
        <v>1480.24</v>
      </c>
      <c r="U304">
        <v>53.097999999999999</v>
      </c>
      <c r="V304">
        <v>5.1069000000000004</v>
      </c>
      <c r="W304">
        <v>140.65619000000001</v>
      </c>
      <c r="X304">
        <v>3.5735000000000001</v>
      </c>
      <c r="Y304">
        <v>77.745000000000005</v>
      </c>
    </row>
    <row r="305" spans="1:25" x14ac:dyDescent="0.25">
      <c r="A305" t="s">
        <v>38</v>
      </c>
      <c r="B305" t="s">
        <v>41</v>
      </c>
      <c r="C305" s="9">
        <f t="shared" si="38"/>
        <v>43605.656209000001</v>
      </c>
      <c r="D305">
        <f t="shared" si="39"/>
        <v>77.5</v>
      </c>
      <c r="E305">
        <f t="shared" si="40"/>
        <v>78.5</v>
      </c>
      <c r="F305" s="1">
        <f t="shared" si="41"/>
        <v>33.445</v>
      </c>
      <c r="G305" s="1">
        <f t="shared" si="42"/>
        <v>7.5830000000000002</v>
      </c>
      <c r="H305">
        <f t="shared" si="43"/>
        <v>5.1040000000000001</v>
      </c>
      <c r="I305">
        <f t="shared" si="44"/>
        <v>53.06</v>
      </c>
      <c r="J305" s="1">
        <f t="shared" si="45"/>
        <v>0.16</v>
      </c>
      <c r="K305" s="1"/>
      <c r="M305">
        <v>78</v>
      </c>
      <c r="N305">
        <v>7.5831</v>
      </c>
      <c r="O305">
        <v>33.445300000000003</v>
      </c>
      <c r="P305">
        <v>26.113099999999999</v>
      </c>
      <c r="Q305" s="8">
        <v>0.15967000000000001</v>
      </c>
      <c r="R305">
        <v>0.12640000000000001</v>
      </c>
      <c r="S305">
        <v>1.7000000000000001E-2</v>
      </c>
      <c r="T305">
        <v>1480.25</v>
      </c>
      <c r="U305">
        <v>53.061999999999998</v>
      </c>
      <c r="V305">
        <v>5.1035000000000004</v>
      </c>
      <c r="W305">
        <v>140.65620899999999</v>
      </c>
      <c r="X305">
        <v>3.5712000000000002</v>
      </c>
      <c r="Y305">
        <v>78.754999999999995</v>
      </c>
    </row>
    <row r="306" spans="1:25" x14ac:dyDescent="0.25">
      <c r="A306" t="s">
        <v>38</v>
      </c>
      <c r="B306" t="s">
        <v>41</v>
      </c>
      <c r="C306" s="9">
        <f t="shared" si="38"/>
        <v>43605.656229</v>
      </c>
      <c r="D306">
        <f t="shared" si="39"/>
        <v>78.5</v>
      </c>
      <c r="E306">
        <f t="shared" si="40"/>
        <v>79.5</v>
      </c>
      <c r="F306" s="1">
        <f t="shared" si="41"/>
        <v>33.445</v>
      </c>
      <c r="G306" s="1">
        <f t="shared" si="42"/>
        <v>7.5819999999999999</v>
      </c>
      <c r="H306">
        <f t="shared" si="43"/>
        <v>5.1109999999999998</v>
      </c>
      <c r="I306">
        <f t="shared" si="44"/>
        <v>53.13</v>
      </c>
      <c r="J306" s="1">
        <f t="shared" si="45"/>
        <v>0.159</v>
      </c>
      <c r="K306" s="1"/>
      <c r="M306">
        <v>79</v>
      </c>
      <c r="N306">
        <v>7.5818000000000003</v>
      </c>
      <c r="O306">
        <v>33.445300000000003</v>
      </c>
      <c r="P306">
        <v>26.113299999999999</v>
      </c>
      <c r="Q306" s="8">
        <v>0.15901999999999999</v>
      </c>
      <c r="R306">
        <v>0.12640000000000001</v>
      </c>
      <c r="S306">
        <v>1.7000000000000001E-2</v>
      </c>
      <c r="T306">
        <v>1480.26</v>
      </c>
      <c r="U306">
        <v>53.134</v>
      </c>
      <c r="V306">
        <v>5.1106999999999996</v>
      </c>
      <c r="W306">
        <v>140.656229</v>
      </c>
      <c r="X306">
        <v>3.5760999999999998</v>
      </c>
      <c r="Y306">
        <v>79.765000000000001</v>
      </c>
    </row>
    <row r="307" spans="1:25" x14ac:dyDescent="0.25">
      <c r="A307" t="s">
        <v>38</v>
      </c>
      <c r="B307" t="s">
        <v>41</v>
      </c>
      <c r="C307" s="9">
        <f t="shared" si="38"/>
        <v>43605.656251</v>
      </c>
      <c r="D307">
        <f t="shared" si="39"/>
        <v>79.5</v>
      </c>
      <c r="E307">
        <f t="shared" si="40"/>
        <v>80.5</v>
      </c>
      <c r="F307" s="1">
        <f t="shared" si="41"/>
        <v>33.448</v>
      </c>
      <c r="G307" s="1">
        <f t="shared" si="42"/>
        <v>7.5780000000000003</v>
      </c>
      <c r="H307">
        <f t="shared" si="43"/>
        <v>5.1139999999999999</v>
      </c>
      <c r="I307">
        <f t="shared" si="44"/>
        <v>53.17</v>
      </c>
      <c r="J307" s="1">
        <f t="shared" si="45"/>
        <v>0.159</v>
      </c>
      <c r="K307" s="1"/>
      <c r="M307">
        <v>80</v>
      </c>
      <c r="N307">
        <v>7.5780000000000003</v>
      </c>
      <c r="O307">
        <v>33.448099999999997</v>
      </c>
      <c r="P307">
        <v>26.116099999999999</v>
      </c>
      <c r="Q307" s="8">
        <v>0.159</v>
      </c>
      <c r="R307">
        <v>0.12640000000000001</v>
      </c>
      <c r="S307">
        <v>1.7000000000000001E-2</v>
      </c>
      <c r="T307">
        <v>1480.27</v>
      </c>
      <c r="U307">
        <v>53.167999999999999</v>
      </c>
      <c r="V307">
        <v>5.1143000000000001</v>
      </c>
      <c r="W307">
        <v>140.656251</v>
      </c>
      <c r="X307">
        <v>3.5787</v>
      </c>
      <c r="Y307">
        <v>80.775000000000006</v>
      </c>
    </row>
    <row r="308" spans="1:25" x14ac:dyDescent="0.25">
      <c r="A308" t="s">
        <v>38</v>
      </c>
      <c r="B308" t="s">
        <v>41</v>
      </c>
      <c r="C308" s="9">
        <f t="shared" si="38"/>
        <v>43605.656271</v>
      </c>
      <c r="D308">
        <f t="shared" si="39"/>
        <v>80.5</v>
      </c>
      <c r="E308">
        <f t="shared" si="40"/>
        <v>81.5</v>
      </c>
      <c r="F308" s="1">
        <f t="shared" si="41"/>
        <v>33.448999999999998</v>
      </c>
      <c r="G308" s="1">
        <f t="shared" si="42"/>
        <v>7.5679999999999996</v>
      </c>
      <c r="H308">
        <f t="shared" si="43"/>
        <v>5.0839999999999996</v>
      </c>
      <c r="I308">
        <f t="shared" si="44"/>
        <v>52.84</v>
      </c>
      <c r="J308" s="1">
        <f t="shared" si="45"/>
        <v>0.159</v>
      </c>
      <c r="K308" s="1"/>
      <c r="M308">
        <v>81</v>
      </c>
      <c r="N308">
        <v>7.5679999999999996</v>
      </c>
      <c r="O308">
        <v>33.449199999999998</v>
      </c>
      <c r="P308">
        <v>26.118300000000001</v>
      </c>
      <c r="Q308" s="8">
        <v>0.15905</v>
      </c>
      <c r="R308">
        <v>0.12659999999999999</v>
      </c>
      <c r="S308">
        <v>1.7000000000000001E-2</v>
      </c>
      <c r="T308">
        <v>1480.25</v>
      </c>
      <c r="U308">
        <v>52.84</v>
      </c>
      <c r="V308">
        <v>5.0838000000000001</v>
      </c>
      <c r="W308">
        <v>140.656271</v>
      </c>
      <c r="X308">
        <v>3.5573000000000001</v>
      </c>
      <c r="Y308">
        <v>81.784999999999997</v>
      </c>
    </row>
    <row r="309" spans="1:25" x14ac:dyDescent="0.25">
      <c r="A309" t="s">
        <v>38</v>
      </c>
      <c r="B309" t="s">
        <v>41</v>
      </c>
      <c r="C309" s="9">
        <f t="shared" si="38"/>
        <v>43605.656290999999</v>
      </c>
      <c r="D309">
        <f t="shared" si="39"/>
        <v>81.5</v>
      </c>
      <c r="E309">
        <f t="shared" si="40"/>
        <v>82.5</v>
      </c>
      <c r="F309" s="1">
        <f t="shared" si="41"/>
        <v>33.448999999999998</v>
      </c>
      <c r="G309" s="1">
        <f t="shared" si="42"/>
        <v>7.57</v>
      </c>
      <c r="H309">
        <f t="shared" si="43"/>
        <v>5.069</v>
      </c>
      <c r="I309">
        <f t="shared" si="44"/>
        <v>52.69</v>
      </c>
      <c r="J309" s="1">
        <f t="shared" si="45"/>
        <v>0.16</v>
      </c>
      <c r="K309" s="1"/>
      <c r="M309">
        <v>82</v>
      </c>
      <c r="N309">
        <v>7.5701000000000001</v>
      </c>
      <c r="O309">
        <v>33.449100000000001</v>
      </c>
      <c r="P309">
        <v>26.117999999999999</v>
      </c>
      <c r="Q309" s="8">
        <v>0.15953999999999999</v>
      </c>
      <c r="R309">
        <v>0.12640000000000001</v>
      </c>
      <c r="S309">
        <v>1.7000000000000001E-2</v>
      </c>
      <c r="T309">
        <v>1480.27</v>
      </c>
      <c r="U309">
        <v>52.692</v>
      </c>
      <c r="V309">
        <v>5.0693999999999999</v>
      </c>
      <c r="W309">
        <v>140.65629100000001</v>
      </c>
      <c r="X309">
        <v>3.5472999999999999</v>
      </c>
      <c r="Y309">
        <v>82.793999999999997</v>
      </c>
    </row>
    <row r="310" spans="1:25" x14ac:dyDescent="0.25">
      <c r="A310" t="s">
        <v>38</v>
      </c>
      <c r="B310" t="s">
        <v>41</v>
      </c>
      <c r="C310" s="9">
        <f t="shared" si="38"/>
        <v>43605.656311999999</v>
      </c>
      <c r="D310">
        <f t="shared" si="39"/>
        <v>82.5</v>
      </c>
      <c r="E310">
        <f t="shared" si="40"/>
        <v>83.5</v>
      </c>
      <c r="F310" s="1">
        <f t="shared" si="41"/>
        <v>33.451999999999998</v>
      </c>
      <c r="G310" s="1">
        <f t="shared" si="42"/>
        <v>7.5720000000000001</v>
      </c>
      <c r="H310">
        <f t="shared" si="43"/>
        <v>5.0350000000000001</v>
      </c>
      <c r="I310">
        <f t="shared" si="44"/>
        <v>52.34</v>
      </c>
      <c r="J310" s="1">
        <f t="shared" si="45"/>
        <v>0.159</v>
      </c>
      <c r="K310" s="1"/>
      <c r="M310">
        <v>83</v>
      </c>
      <c r="N310">
        <v>7.5715000000000003</v>
      </c>
      <c r="O310">
        <v>33.451999999999998</v>
      </c>
      <c r="P310">
        <v>26.120100000000001</v>
      </c>
      <c r="Q310" s="8">
        <v>0.15931000000000001</v>
      </c>
      <c r="R310">
        <v>0.12640000000000001</v>
      </c>
      <c r="S310">
        <v>1.7000000000000001E-2</v>
      </c>
      <c r="T310">
        <v>1480.3</v>
      </c>
      <c r="U310">
        <v>52.341000000000001</v>
      </c>
      <c r="V310">
        <v>5.0353000000000003</v>
      </c>
      <c r="W310">
        <v>140.65631200000001</v>
      </c>
      <c r="X310">
        <v>3.5234000000000001</v>
      </c>
      <c r="Y310">
        <v>83.804000000000002</v>
      </c>
    </row>
    <row r="311" spans="1:25" x14ac:dyDescent="0.25">
      <c r="A311" t="s">
        <v>38</v>
      </c>
      <c r="B311" t="s">
        <v>41</v>
      </c>
      <c r="C311" s="9">
        <f t="shared" si="38"/>
        <v>43605.656331999999</v>
      </c>
      <c r="D311">
        <f t="shared" si="39"/>
        <v>83.5</v>
      </c>
      <c r="E311">
        <f t="shared" si="40"/>
        <v>84.5</v>
      </c>
      <c r="F311" s="1">
        <f t="shared" si="41"/>
        <v>33.454999999999998</v>
      </c>
      <c r="G311" s="1">
        <f t="shared" si="42"/>
        <v>7.5659999999999998</v>
      </c>
      <c r="H311">
        <f t="shared" si="43"/>
        <v>5.0060000000000002</v>
      </c>
      <c r="I311">
        <f t="shared" si="44"/>
        <v>52.03</v>
      </c>
      <c r="J311" s="1">
        <f t="shared" si="45"/>
        <v>0.161</v>
      </c>
      <c r="K311" s="1"/>
      <c r="M311">
        <v>84</v>
      </c>
      <c r="N311">
        <v>7.5663999999999998</v>
      </c>
      <c r="O311">
        <v>33.454599999999999</v>
      </c>
      <c r="P311">
        <v>26.122800000000002</v>
      </c>
      <c r="Q311" s="8">
        <v>0.16058</v>
      </c>
      <c r="R311">
        <v>0.1263</v>
      </c>
      <c r="S311">
        <v>1.7000000000000001E-2</v>
      </c>
      <c r="T311">
        <v>1480.3</v>
      </c>
      <c r="U311">
        <v>52.027000000000001</v>
      </c>
      <c r="V311">
        <v>5.0056000000000003</v>
      </c>
      <c r="W311">
        <v>140.65633199999999</v>
      </c>
      <c r="X311">
        <v>3.5026999999999999</v>
      </c>
      <c r="Y311">
        <v>84.813999999999993</v>
      </c>
    </row>
    <row r="312" spans="1:25" x14ac:dyDescent="0.25">
      <c r="A312" t="s">
        <v>38</v>
      </c>
      <c r="B312" t="s">
        <v>41</v>
      </c>
      <c r="C312" s="9">
        <f t="shared" si="38"/>
        <v>43605.656350999998</v>
      </c>
      <c r="D312">
        <f t="shared" si="39"/>
        <v>84.5</v>
      </c>
      <c r="E312">
        <f t="shared" si="40"/>
        <v>85.5</v>
      </c>
      <c r="F312" s="1">
        <f t="shared" si="41"/>
        <v>33.454999999999998</v>
      </c>
      <c r="G312" s="1">
        <f t="shared" si="42"/>
        <v>7.5659999999999998</v>
      </c>
      <c r="H312">
        <f t="shared" si="43"/>
        <v>5.0149999999999997</v>
      </c>
      <c r="I312">
        <f t="shared" si="44"/>
        <v>52.12</v>
      </c>
      <c r="J312" s="1">
        <f t="shared" si="45"/>
        <v>0.16</v>
      </c>
      <c r="K312" s="1"/>
      <c r="M312">
        <v>85</v>
      </c>
      <c r="N312">
        <v>7.5663</v>
      </c>
      <c r="O312">
        <v>33.455399999999997</v>
      </c>
      <c r="P312">
        <v>26.1235</v>
      </c>
      <c r="Q312" s="8">
        <v>0.15962000000000001</v>
      </c>
      <c r="R312">
        <v>0.12640000000000001</v>
      </c>
      <c r="S312">
        <v>1.7000000000000001E-2</v>
      </c>
      <c r="T312">
        <v>1480.32</v>
      </c>
      <c r="U312">
        <v>52.119</v>
      </c>
      <c r="V312">
        <v>5.0145</v>
      </c>
      <c r="W312">
        <v>140.656351</v>
      </c>
      <c r="X312">
        <v>3.5089000000000001</v>
      </c>
      <c r="Y312">
        <v>85.823999999999998</v>
      </c>
    </row>
    <row r="313" spans="1:25" x14ac:dyDescent="0.25">
      <c r="A313" t="s">
        <v>38</v>
      </c>
      <c r="B313" t="s">
        <v>41</v>
      </c>
      <c r="C313" s="9">
        <f t="shared" si="38"/>
        <v>43605.656372999998</v>
      </c>
      <c r="D313">
        <f t="shared" si="39"/>
        <v>85.5</v>
      </c>
      <c r="E313">
        <f t="shared" si="40"/>
        <v>86.5</v>
      </c>
      <c r="F313" s="1">
        <f t="shared" si="41"/>
        <v>33.459000000000003</v>
      </c>
      <c r="G313" s="1">
        <f t="shared" si="42"/>
        <v>7.5650000000000004</v>
      </c>
      <c r="H313">
        <f t="shared" si="43"/>
        <v>4.9809999999999999</v>
      </c>
      <c r="I313">
        <f t="shared" si="44"/>
        <v>51.77</v>
      </c>
      <c r="J313" s="1">
        <f t="shared" si="45"/>
        <v>0.159</v>
      </c>
      <c r="K313" s="1"/>
      <c r="M313">
        <v>86</v>
      </c>
      <c r="N313">
        <v>7.5651000000000002</v>
      </c>
      <c r="O313">
        <v>33.459099999999999</v>
      </c>
      <c r="P313">
        <v>26.1266</v>
      </c>
      <c r="Q313" s="8">
        <v>0.15928</v>
      </c>
      <c r="R313">
        <v>0.1263</v>
      </c>
      <c r="S313">
        <v>1.7000000000000001E-2</v>
      </c>
      <c r="T313">
        <v>1480.33</v>
      </c>
      <c r="U313">
        <v>51.767000000000003</v>
      </c>
      <c r="V313">
        <v>4.9805999999999999</v>
      </c>
      <c r="W313">
        <v>140.656373</v>
      </c>
      <c r="X313">
        <v>3.4851000000000001</v>
      </c>
      <c r="Y313">
        <v>86.834000000000003</v>
      </c>
    </row>
    <row r="314" spans="1:25" x14ac:dyDescent="0.25">
      <c r="A314" t="s">
        <v>38</v>
      </c>
      <c r="B314" t="s">
        <v>41</v>
      </c>
      <c r="C314" s="9">
        <f t="shared" si="38"/>
        <v>43605.656391999997</v>
      </c>
      <c r="D314">
        <f t="shared" si="39"/>
        <v>86.5</v>
      </c>
      <c r="E314">
        <f t="shared" si="40"/>
        <v>87.5</v>
      </c>
      <c r="F314" s="1">
        <f t="shared" si="41"/>
        <v>33.462000000000003</v>
      </c>
      <c r="G314" s="1">
        <f t="shared" si="42"/>
        <v>7.5650000000000004</v>
      </c>
      <c r="H314">
        <f t="shared" si="43"/>
        <v>4.9480000000000004</v>
      </c>
      <c r="I314">
        <f t="shared" si="44"/>
        <v>51.43</v>
      </c>
      <c r="J314" s="1">
        <f t="shared" si="45"/>
        <v>0.159</v>
      </c>
      <c r="K314" s="1"/>
      <c r="M314">
        <v>87</v>
      </c>
      <c r="N314">
        <v>7.5646000000000004</v>
      </c>
      <c r="O314">
        <v>33.461599999999997</v>
      </c>
      <c r="P314">
        <v>26.128599999999999</v>
      </c>
      <c r="Q314" s="8">
        <v>0.15936</v>
      </c>
      <c r="R314">
        <v>0.1265</v>
      </c>
      <c r="S314">
        <v>1.7000000000000001E-2</v>
      </c>
      <c r="T314">
        <v>1480.35</v>
      </c>
      <c r="U314">
        <v>51.424999999999997</v>
      </c>
      <c r="V314">
        <v>4.9477000000000002</v>
      </c>
      <c r="W314">
        <v>140.65639200000001</v>
      </c>
      <c r="X314">
        <v>3.4621</v>
      </c>
      <c r="Y314">
        <v>87.843999999999994</v>
      </c>
    </row>
    <row r="315" spans="1:25" x14ac:dyDescent="0.25">
      <c r="A315" t="s">
        <v>38</v>
      </c>
      <c r="B315" t="s">
        <v>41</v>
      </c>
      <c r="C315" s="9">
        <f t="shared" si="38"/>
        <v>43605.656411000004</v>
      </c>
      <c r="D315">
        <f t="shared" si="39"/>
        <v>87.5</v>
      </c>
      <c r="E315">
        <f t="shared" si="40"/>
        <v>88.5</v>
      </c>
      <c r="F315" s="1">
        <f t="shared" si="41"/>
        <v>33.462000000000003</v>
      </c>
      <c r="G315" s="1">
        <f t="shared" si="42"/>
        <v>7.5659999999999998</v>
      </c>
      <c r="H315">
        <f t="shared" si="43"/>
        <v>4.9429999999999996</v>
      </c>
      <c r="I315">
        <f t="shared" si="44"/>
        <v>51.38</v>
      </c>
      <c r="J315" s="1">
        <f t="shared" si="45"/>
        <v>0.16</v>
      </c>
      <c r="K315" s="1"/>
      <c r="M315">
        <v>88</v>
      </c>
      <c r="N315">
        <v>7.5655999999999999</v>
      </c>
      <c r="O315">
        <v>33.461799999999997</v>
      </c>
      <c r="P315">
        <v>26.128599999999999</v>
      </c>
      <c r="Q315" s="8">
        <v>0.16045000000000001</v>
      </c>
      <c r="R315">
        <v>0.1263</v>
      </c>
      <c r="S315">
        <v>1.7000000000000001E-2</v>
      </c>
      <c r="T315">
        <v>1480.37</v>
      </c>
      <c r="U315">
        <v>51.381</v>
      </c>
      <c r="V315">
        <v>4.9432999999999998</v>
      </c>
      <c r="W315">
        <v>140.65641099999999</v>
      </c>
      <c r="X315">
        <v>3.4590000000000001</v>
      </c>
      <c r="Y315">
        <v>88.853999999999999</v>
      </c>
    </row>
    <row r="316" spans="1:25" x14ac:dyDescent="0.25">
      <c r="A316" t="s">
        <v>38</v>
      </c>
      <c r="B316" t="s">
        <v>41</v>
      </c>
      <c r="C316" s="9">
        <f t="shared" si="38"/>
        <v>43605.656432000003</v>
      </c>
      <c r="D316">
        <f t="shared" si="39"/>
        <v>88.5</v>
      </c>
      <c r="E316">
        <f t="shared" si="40"/>
        <v>89.5</v>
      </c>
      <c r="F316" s="1">
        <f t="shared" si="41"/>
        <v>33.465000000000003</v>
      </c>
      <c r="G316" s="1">
        <f t="shared" si="42"/>
        <v>7.5659999999999998</v>
      </c>
      <c r="H316">
        <f t="shared" si="43"/>
        <v>4.9189999999999996</v>
      </c>
      <c r="I316">
        <f t="shared" si="44"/>
        <v>51.13</v>
      </c>
      <c r="J316" s="1">
        <f t="shared" si="45"/>
        <v>0.161</v>
      </c>
      <c r="K316" s="1"/>
      <c r="M316">
        <v>89</v>
      </c>
      <c r="N316">
        <v>7.5660999999999996</v>
      </c>
      <c r="O316">
        <v>33.464700000000001</v>
      </c>
      <c r="P316">
        <v>26.130800000000001</v>
      </c>
      <c r="Q316" s="8">
        <v>0.16089000000000001</v>
      </c>
      <c r="R316">
        <v>0.12640000000000001</v>
      </c>
      <c r="S316">
        <v>1.7000000000000001E-2</v>
      </c>
      <c r="T316">
        <v>1480.39</v>
      </c>
      <c r="U316">
        <v>51.131999999999998</v>
      </c>
      <c r="V316">
        <v>4.9192</v>
      </c>
      <c r="W316">
        <v>140.656432</v>
      </c>
      <c r="X316">
        <v>3.4422000000000001</v>
      </c>
      <c r="Y316">
        <v>89.864000000000004</v>
      </c>
    </row>
    <row r="317" spans="1:25" x14ac:dyDescent="0.25">
      <c r="A317" t="s">
        <v>38</v>
      </c>
      <c r="B317" t="s">
        <v>41</v>
      </c>
      <c r="C317" s="9">
        <f t="shared" si="38"/>
        <v>43605.656453000003</v>
      </c>
      <c r="D317">
        <f t="shared" si="39"/>
        <v>89.5</v>
      </c>
      <c r="E317">
        <f t="shared" si="40"/>
        <v>90.5</v>
      </c>
      <c r="F317" s="1">
        <f t="shared" si="41"/>
        <v>33.466999999999999</v>
      </c>
      <c r="G317" s="1">
        <f t="shared" si="42"/>
        <v>7.5659999999999998</v>
      </c>
      <c r="H317">
        <f t="shared" si="43"/>
        <v>4.8929999999999998</v>
      </c>
      <c r="I317">
        <f t="shared" si="44"/>
        <v>50.86</v>
      </c>
      <c r="J317" s="1">
        <f t="shared" si="45"/>
        <v>0.16200000000000001</v>
      </c>
      <c r="K317" s="1"/>
      <c r="M317">
        <v>90</v>
      </c>
      <c r="N317">
        <v>7.5663999999999998</v>
      </c>
      <c r="O317">
        <v>33.467100000000002</v>
      </c>
      <c r="P317">
        <v>26.1327</v>
      </c>
      <c r="Q317" s="8">
        <v>0.16156000000000001</v>
      </c>
      <c r="R317">
        <v>0.1265</v>
      </c>
      <c r="S317">
        <v>1.7000000000000001E-2</v>
      </c>
      <c r="T317">
        <v>1480.41</v>
      </c>
      <c r="U317">
        <v>50.854999999999997</v>
      </c>
      <c r="V317">
        <v>4.8925000000000001</v>
      </c>
      <c r="W317">
        <v>140.656453</v>
      </c>
      <c r="X317">
        <v>3.4235000000000002</v>
      </c>
      <c r="Y317">
        <v>90.873999999999995</v>
      </c>
    </row>
    <row r="318" spans="1:25" x14ac:dyDescent="0.25">
      <c r="A318" t="s">
        <v>38</v>
      </c>
      <c r="B318" t="s">
        <v>41</v>
      </c>
      <c r="C318" s="9">
        <f t="shared" si="38"/>
        <v>43605.656472000002</v>
      </c>
      <c r="D318">
        <f t="shared" si="39"/>
        <v>90.5</v>
      </c>
      <c r="E318">
        <f t="shared" si="40"/>
        <v>91.5</v>
      </c>
      <c r="F318" s="1">
        <f t="shared" si="41"/>
        <v>33.468000000000004</v>
      </c>
      <c r="G318" s="1">
        <f t="shared" si="42"/>
        <v>7.5679999999999996</v>
      </c>
      <c r="H318">
        <f t="shared" si="43"/>
        <v>4.8840000000000003</v>
      </c>
      <c r="I318">
        <f t="shared" si="44"/>
        <v>50.77</v>
      </c>
      <c r="J318" s="1">
        <f t="shared" si="45"/>
        <v>0.16200000000000001</v>
      </c>
      <c r="K318" s="1"/>
      <c r="M318">
        <v>91</v>
      </c>
      <c r="N318">
        <v>7.5674999999999999</v>
      </c>
      <c r="O318">
        <v>33.467599999999997</v>
      </c>
      <c r="P318">
        <v>26.132899999999999</v>
      </c>
      <c r="Q318" s="8">
        <v>0.16211999999999999</v>
      </c>
      <c r="R318">
        <v>0.12640000000000001</v>
      </c>
      <c r="S318">
        <v>1.7000000000000001E-2</v>
      </c>
      <c r="T318">
        <v>1480.44</v>
      </c>
      <c r="U318">
        <v>50.768999999999998</v>
      </c>
      <c r="V318">
        <v>4.8840000000000003</v>
      </c>
      <c r="W318">
        <v>140.65647200000001</v>
      </c>
      <c r="X318">
        <v>3.4175</v>
      </c>
      <c r="Y318">
        <v>91.884</v>
      </c>
    </row>
    <row r="319" spans="1:25" x14ac:dyDescent="0.25">
      <c r="A319" t="s">
        <v>38</v>
      </c>
      <c r="B319" t="s">
        <v>41</v>
      </c>
      <c r="C319" s="9">
        <f t="shared" si="38"/>
        <v>43605.656494000003</v>
      </c>
      <c r="D319">
        <f t="shared" si="39"/>
        <v>91.5</v>
      </c>
      <c r="E319">
        <f t="shared" si="40"/>
        <v>92.5</v>
      </c>
      <c r="F319" s="1">
        <f t="shared" si="41"/>
        <v>33.470999999999997</v>
      </c>
      <c r="G319" s="1">
        <f t="shared" si="42"/>
        <v>7.569</v>
      </c>
      <c r="H319">
        <f t="shared" si="43"/>
        <v>4.8680000000000003</v>
      </c>
      <c r="I319">
        <f t="shared" si="44"/>
        <v>50.6</v>
      </c>
      <c r="J319" s="1">
        <f t="shared" si="45"/>
        <v>0.16300000000000001</v>
      </c>
      <c r="K319" s="1"/>
      <c r="M319">
        <v>92</v>
      </c>
      <c r="N319">
        <v>7.5689000000000002</v>
      </c>
      <c r="O319">
        <v>33.4709</v>
      </c>
      <c r="P319">
        <v>26.135300000000001</v>
      </c>
      <c r="Q319" s="8">
        <v>0.16289000000000001</v>
      </c>
      <c r="R319">
        <v>0.1263</v>
      </c>
      <c r="S319">
        <v>1.7000000000000001E-2</v>
      </c>
      <c r="T319">
        <v>1480.46</v>
      </c>
      <c r="U319">
        <v>50.601999999999997</v>
      </c>
      <c r="V319">
        <v>4.8677000000000001</v>
      </c>
      <c r="W319">
        <v>140.65649400000001</v>
      </c>
      <c r="X319">
        <v>3.4060999999999999</v>
      </c>
      <c r="Y319">
        <v>92.894000000000005</v>
      </c>
    </row>
    <row r="320" spans="1:25" x14ac:dyDescent="0.25">
      <c r="A320" t="s">
        <v>38</v>
      </c>
      <c r="B320" t="s">
        <v>41</v>
      </c>
      <c r="C320" s="9">
        <f t="shared" si="38"/>
        <v>43605.656515000002</v>
      </c>
      <c r="D320">
        <f t="shared" si="39"/>
        <v>92.5</v>
      </c>
      <c r="E320">
        <f t="shared" si="40"/>
        <v>93.5</v>
      </c>
      <c r="F320" s="1">
        <f t="shared" si="41"/>
        <v>33.472999999999999</v>
      </c>
      <c r="G320" s="1">
        <f t="shared" si="42"/>
        <v>7.569</v>
      </c>
      <c r="H320">
        <f t="shared" si="43"/>
        <v>4.8579999999999997</v>
      </c>
      <c r="I320">
        <f t="shared" si="44"/>
        <v>50.5</v>
      </c>
      <c r="J320" s="1">
        <f t="shared" si="45"/>
        <v>0.16</v>
      </c>
      <c r="K320" s="1"/>
      <c r="M320">
        <v>93</v>
      </c>
      <c r="N320">
        <v>7.569</v>
      </c>
      <c r="O320">
        <v>33.472499999999997</v>
      </c>
      <c r="P320">
        <v>26.136500000000002</v>
      </c>
      <c r="Q320" s="8">
        <v>0.16044</v>
      </c>
      <c r="R320">
        <v>0.1263</v>
      </c>
      <c r="S320">
        <v>1.7000000000000001E-2</v>
      </c>
      <c r="T320">
        <v>1480.48</v>
      </c>
      <c r="U320">
        <v>50.497999999999998</v>
      </c>
      <c r="V320">
        <v>4.8577000000000004</v>
      </c>
      <c r="W320">
        <v>140.65651500000001</v>
      </c>
      <c r="X320">
        <v>3.3990999999999998</v>
      </c>
      <c r="Y320">
        <v>93.903999999999996</v>
      </c>
    </row>
    <row r="321" spans="1:25" x14ac:dyDescent="0.25">
      <c r="A321" t="s">
        <v>38</v>
      </c>
      <c r="B321" t="s">
        <v>41</v>
      </c>
      <c r="C321" s="9">
        <f t="shared" si="38"/>
        <v>43605.656535000002</v>
      </c>
      <c r="D321">
        <f t="shared" si="39"/>
        <v>93.5</v>
      </c>
      <c r="E321">
        <f t="shared" si="40"/>
        <v>94.5</v>
      </c>
      <c r="F321" s="1">
        <f t="shared" si="41"/>
        <v>33.473999999999997</v>
      </c>
      <c r="G321" s="1">
        <f t="shared" si="42"/>
        <v>7.57</v>
      </c>
      <c r="H321">
        <f t="shared" si="43"/>
        <v>4.8540000000000001</v>
      </c>
      <c r="I321">
        <f t="shared" si="44"/>
        <v>50.46</v>
      </c>
      <c r="J321" s="1">
        <f t="shared" si="45"/>
        <v>0.161</v>
      </c>
      <c r="K321" s="1"/>
      <c r="M321">
        <v>94</v>
      </c>
      <c r="N321">
        <v>7.5696000000000003</v>
      </c>
      <c r="O321">
        <v>33.473500000000001</v>
      </c>
      <c r="P321">
        <v>26.1372</v>
      </c>
      <c r="Q321" s="8">
        <v>0.16139000000000001</v>
      </c>
      <c r="R321">
        <v>0.12620000000000001</v>
      </c>
      <c r="S321">
        <v>1.7000000000000001E-2</v>
      </c>
      <c r="T321">
        <v>1480.5</v>
      </c>
      <c r="U321">
        <v>50.46</v>
      </c>
      <c r="V321">
        <v>4.8539000000000003</v>
      </c>
      <c r="W321">
        <v>140.65653499999999</v>
      </c>
      <c r="X321">
        <v>3.3965000000000001</v>
      </c>
      <c r="Y321">
        <v>94.912999999999997</v>
      </c>
    </row>
    <row r="322" spans="1:25" x14ac:dyDescent="0.25">
      <c r="A322" t="s">
        <v>38</v>
      </c>
      <c r="B322" t="s">
        <v>41</v>
      </c>
      <c r="C322" s="9">
        <f t="shared" si="38"/>
        <v>43605.656556000002</v>
      </c>
      <c r="D322">
        <f t="shared" si="39"/>
        <v>94.5</v>
      </c>
      <c r="E322">
        <f t="shared" si="40"/>
        <v>95.5</v>
      </c>
      <c r="F322" s="1">
        <f t="shared" si="41"/>
        <v>33.475000000000001</v>
      </c>
      <c r="G322" s="1">
        <f t="shared" si="42"/>
        <v>7.57</v>
      </c>
      <c r="H322">
        <f t="shared" si="43"/>
        <v>4.8460000000000001</v>
      </c>
      <c r="I322">
        <f t="shared" si="44"/>
        <v>50.38</v>
      </c>
      <c r="J322" s="1">
        <f t="shared" si="45"/>
        <v>0.16200000000000001</v>
      </c>
      <c r="K322" s="1"/>
      <c r="M322">
        <v>95</v>
      </c>
      <c r="N322">
        <v>7.5697999999999999</v>
      </c>
      <c r="O322">
        <v>33.474499999999999</v>
      </c>
      <c r="P322">
        <v>26.138000000000002</v>
      </c>
      <c r="Q322" s="8">
        <v>0.16244</v>
      </c>
      <c r="R322">
        <v>0.12640000000000001</v>
      </c>
      <c r="S322">
        <v>1.7000000000000001E-2</v>
      </c>
      <c r="T322">
        <v>1480.52</v>
      </c>
      <c r="U322">
        <v>50.378</v>
      </c>
      <c r="V322">
        <v>4.8459000000000003</v>
      </c>
      <c r="W322">
        <v>140.65655599999999</v>
      </c>
      <c r="X322">
        <v>3.3908999999999998</v>
      </c>
      <c r="Y322">
        <v>95.923000000000002</v>
      </c>
    </row>
    <row r="323" spans="1:25" x14ac:dyDescent="0.25">
      <c r="A323" t="s">
        <v>38</v>
      </c>
      <c r="B323" t="s">
        <v>41</v>
      </c>
      <c r="C323" s="9">
        <f t="shared" si="38"/>
        <v>43605.656577000002</v>
      </c>
      <c r="D323">
        <f t="shared" si="39"/>
        <v>95.5</v>
      </c>
      <c r="E323">
        <f t="shared" si="40"/>
        <v>96.5</v>
      </c>
      <c r="F323" s="1">
        <f t="shared" si="41"/>
        <v>33.475999999999999</v>
      </c>
      <c r="G323" s="1">
        <f t="shared" si="42"/>
        <v>7.57</v>
      </c>
      <c r="H323">
        <f t="shared" si="43"/>
        <v>4.819</v>
      </c>
      <c r="I323">
        <f t="shared" si="44"/>
        <v>50.1</v>
      </c>
      <c r="J323" s="1">
        <f t="shared" si="45"/>
        <v>0.16400000000000001</v>
      </c>
      <c r="K323" s="1"/>
      <c r="M323">
        <v>96</v>
      </c>
      <c r="N323">
        <v>7.5701999999999998</v>
      </c>
      <c r="O323">
        <v>33.475499999999997</v>
      </c>
      <c r="P323">
        <v>26.1387</v>
      </c>
      <c r="Q323" s="8">
        <v>0.16394</v>
      </c>
      <c r="R323">
        <v>0.1263</v>
      </c>
      <c r="S323">
        <v>1.7000000000000001E-2</v>
      </c>
      <c r="T323">
        <v>1480.54</v>
      </c>
      <c r="U323">
        <v>50.1</v>
      </c>
      <c r="V323">
        <v>4.8190999999999997</v>
      </c>
      <c r="W323">
        <v>140.656577</v>
      </c>
      <c r="X323">
        <v>3.3721000000000001</v>
      </c>
      <c r="Y323">
        <v>96.933000000000007</v>
      </c>
    </row>
    <row r="324" spans="1:25" x14ac:dyDescent="0.25">
      <c r="A324" t="s">
        <v>38</v>
      </c>
      <c r="B324" t="s">
        <v>41</v>
      </c>
      <c r="C324" s="9">
        <f t="shared" ref="C324:C339" si="46">DATE(2019,1,$W324)+($W324-FLOOR($W324,1))</f>
        <v>43605.656597000001</v>
      </c>
      <c r="D324">
        <f t="shared" si="39"/>
        <v>96.5</v>
      </c>
      <c r="E324">
        <f t="shared" si="40"/>
        <v>97.5</v>
      </c>
      <c r="F324" s="1">
        <f t="shared" si="41"/>
        <v>33.475999999999999</v>
      </c>
      <c r="G324" s="1">
        <f t="shared" si="42"/>
        <v>7.57</v>
      </c>
      <c r="H324">
        <f t="shared" si="43"/>
        <v>4.8019999999999996</v>
      </c>
      <c r="I324">
        <f t="shared" si="44"/>
        <v>49.92</v>
      </c>
      <c r="J324" s="1">
        <f t="shared" si="45"/>
        <v>0.16400000000000001</v>
      </c>
      <c r="K324" s="1"/>
      <c r="M324">
        <v>97</v>
      </c>
      <c r="N324">
        <v>7.5701000000000001</v>
      </c>
      <c r="O324">
        <v>33.475700000000003</v>
      </c>
      <c r="P324">
        <v>26.1389</v>
      </c>
      <c r="Q324" s="8">
        <v>0.16439000000000001</v>
      </c>
      <c r="R324">
        <v>0.1263</v>
      </c>
      <c r="S324">
        <v>1.7000000000000001E-2</v>
      </c>
      <c r="T324">
        <v>1480.56</v>
      </c>
      <c r="U324">
        <v>49.921999999999997</v>
      </c>
      <c r="V324">
        <v>4.8019999999999996</v>
      </c>
      <c r="W324">
        <v>140.656597</v>
      </c>
      <c r="X324">
        <v>3.3601999999999999</v>
      </c>
      <c r="Y324">
        <v>97.942999999999998</v>
      </c>
    </row>
    <row r="325" spans="1:25" x14ac:dyDescent="0.25">
      <c r="A325" t="s">
        <v>38</v>
      </c>
      <c r="B325" t="s">
        <v>41</v>
      </c>
      <c r="C325" s="9">
        <f t="shared" si="46"/>
        <v>43605.656618000001</v>
      </c>
      <c r="D325">
        <f t="shared" ref="D325:D339" si="47">M325-0.5</f>
        <v>97.5</v>
      </c>
      <c r="E325">
        <f t="shared" ref="E325:E339" si="48">M325+0.5</f>
        <v>98.5</v>
      </c>
      <c r="F325" s="1">
        <f t="shared" ref="F325:F339" si="49">ROUND(O325,3)</f>
        <v>33.475999999999999</v>
      </c>
      <c r="G325" s="1">
        <f t="shared" ref="G325:G339" si="50">ROUND(N325,3)</f>
        <v>7.57</v>
      </c>
      <c r="H325">
        <f t="shared" ref="H325:H339" si="51">ROUND(V325,3)</f>
        <v>4.8010000000000002</v>
      </c>
      <c r="I325">
        <f t="shared" ref="I325:I339" si="52">ROUND(U325,2)</f>
        <v>49.91</v>
      </c>
      <c r="J325" s="1">
        <f t="shared" ref="J325:J339" si="53">ROUND(Q325,3)</f>
        <v>0.16300000000000001</v>
      </c>
      <c r="K325" s="1"/>
      <c r="M325">
        <v>98</v>
      </c>
      <c r="N325">
        <v>7.5697999999999999</v>
      </c>
      <c r="O325">
        <v>33.475700000000003</v>
      </c>
      <c r="P325">
        <v>26.1389</v>
      </c>
      <c r="Q325" s="8">
        <v>0.16281000000000001</v>
      </c>
      <c r="R325">
        <v>0.1263</v>
      </c>
      <c r="S325">
        <v>1.7000000000000001E-2</v>
      </c>
      <c r="T325">
        <v>1480.57</v>
      </c>
      <c r="U325">
        <v>49.912999999999997</v>
      </c>
      <c r="V325">
        <v>4.8011999999999997</v>
      </c>
      <c r="W325">
        <v>140.65661800000001</v>
      </c>
      <c r="X325">
        <v>3.3595999999999999</v>
      </c>
      <c r="Y325">
        <v>98.953000000000003</v>
      </c>
    </row>
    <row r="326" spans="1:25" x14ac:dyDescent="0.25">
      <c r="A326" t="s">
        <v>38</v>
      </c>
      <c r="B326" t="s">
        <v>41</v>
      </c>
      <c r="C326" s="9">
        <f t="shared" si="46"/>
        <v>43605.656639000001</v>
      </c>
      <c r="D326">
        <f t="shared" si="47"/>
        <v>98.5</v>
      </c>
      <c r="E326">
        <f t="shared" si="48"/>
        <v>99.5</v>
      </c>
      <c r="F326" s="1">
        <f t="shared" si="49"/>
        <v>33.476999999999997</v>
      </c>
      <c r="G326" s="1">
        <f t="shared" si="50"/>
        <v>7.569</v>
      </c>
      <c r="H326">
        <f t="shared" si="51"/>
        <v>4.7949999999999999</v>
      </c>
      <c r="I326">
        <f t="shared" si="52"/>
        <v>49.84</v>
      </c>
      <c r="J326" s="1">
        <f t="shared" si="53"/>
        <v>0.16400000000000001</v>
      </c>
      <c r="K326" s="1"/>
      <c r="M326">
        <v>99</v>
      </c>
      <c r="N326">
        <v>7.5693999999999999</v>
      </c>
      <c r="O326">
        <v>33.476599999999998</v>
      </c>
      <c r="P326">
        <v>26.139700000000001</v>
      </c>
      <c r="Q326" s="8">
        <v>0.16369</v>
      </c>
      <c r="R326">
        <v>0.1263</v>
      </c>
      <c r="S326">
        <v>1.7000000000000001E-2</v>
      </c>
      <c r="T326">
        <v>1480.59</v>
      </c>
      <c r="U326">
        <v>49.844000000000001</v>
      </c>
      <c r="V326">
        <v>4.7945000000000002</v>
      </c>
      <c r="W326">
        <v>140.65663900000001</v>
      </c>
      <c r="X326">
        <v>3.3549000000000002</v>
      </c>
      <c r="Y326">
        <v>99.962999999999994</v>
      </c>
    </row>
    <row r="327" spans="1:25" x14ac:dyDescent="0.25">
      <c r="A327" t="s">
        <v>38</v>
      </c>
      <c r="B327" t="s">
        <v>41</v>
      </c>
      <c r="C327" s="9">
        <f t="shared" si="46"/>
        <v>43605.656659</v>
      </c>
      <c r="D327">
        <f t="shared" si="47"/>
        <v>99.5</v>
      </c>
      <c r="E327">
        <f t="shared" si="48"/>
        <v>100.5</v>
      </c>
      <c r="F327" s="1">
        <f t="shared" si="49"/>
        <v>33.476999999999997</v>
      </c>
      <c r="G327" s="1">
        <f t="shared" si="50"/>
        <v>7.5709999999999997</v>
      </c>
      <c r="H327">
        <f t="shared" si="51"/>
        <v>4.7949999999999999</v>
      </c>
      <c r="I327">
        <f t="shared" si="52"/>
        <v>49.85</v>
      </c>
      <c r="J327" s="1">
        <f t="shared" si="53"/>
        <v>0.16400000000000001</v>
      </c>
      <c r="K327" s="1"/>
      <c r="M327">
        <v>100</v>
      </c>
      <c r="N327">
        <v>7.5705999999999998</v>
      </c>
      <c r="O327">
        <v>33.476900000000001</v>
      </c>
      <c r="P327">
        <v>26.139700000000001</v>
      </c>
      <c r="Q327" s="8">
        <v>0.16384000000000001</v>
      </c>
      <c r="R327">
        <v>0.12640000000000001</v>
      </c>
      <c r="S327">
        <v>1.7000000000000001E-2</v>
      </c>
      <c r="T327">
        <v>1480.61</v>
      </c>
      <c r="U327">
        <v>49.853000000000002</v>
      </c>
      <c r="V327">
        <v>4.7953000000000001</v>
      </c>
      <c r="W327">
        <v>140.65665899999999</v>
      </c>
      <c r="X327">
        <v>3.3553999999999999</v>
      </c>
      <c r="Y327">
        <v>100.973</v>
      </c>
    </row>
    <row r="328" spans="1:25" x14ac:dyDescent="0.25">
      <c r="A328" t="s">
        <v>38</v>
      </c>
      <c r="B328" t="s">
        <v>41</v>
      </c>
      <c r="C328" s="9">
        <f t="shared" si="46"/>
        <v>43605.656681</v>
      </c>
      <c r="D328">
        <f t="shared" si="47"/>
        <v>100.5</v>
      </c>
      <c r="E328">
        <f t="shared" si="48"/>
        <v>101.5</v>
      </c>
      <c r="F328" s="1">
        <f t="shared" si="49"/>
        <v>33.478999999999999</v>
      </c>
      <c r="G328" s="1">
        <f t="shared" si="50"/>
        <v>7.5709999999999997</v>
      </c>
      <c r="H328">
        <f t="shared" si="51"/>
        <v>4.8099999999999996</v>
      </c>
      <c r="I328">
        <f t="shared" si="52"/>
        <v>50.01</v>
      </c>
      <c r="J328" s="1">
        <f t="shared" si="53"/>
        <v>0.16600000000000001</v>
      </c>
      <c r="K328" s="1"/>
      <c r="M328">
        <v>101</v>
      </c>
      <c r="N328">
        <v>7.5713999999999997</v>
      </c>
      <c r="O328">
        <v>33.4786</v>
      </c>
      <c r="P328">
        <v>26.140999999999998</v>
      </c>
      <c r="Q328" s="8">
        <v>0.16628000000000001</v>
      </c>
      <c r="R328">
        <v>0.1265</v>
      </c>
      <c r="S328">
        <v>1.7000000000000001E-2</v>
      </c>
      <c r="T328">
        <v>1480.63</v>
      </c>
      <c r="U328">
        <v>50.005000000000003</v>
      </c>
      <c r="V328">
        <v>4.8098000000000001</v>
      </c>
      <c r="W328">
        <v>140.65668099999999</v>
      </c>
      <c r="X328">
        <v>3.3656000000000001</v>
      </c>
      <c r="Y328">
        <v>101.983</v>
      </c>
    </row>
    <row r="329" spans="1:25" x14ac:dyDescent="0.25">
      <c r="A329" t="s">
        <v>38</v>
      </c>
      <c r="B329" t="s">
        <v>41</v>
      </c>
      <c r="C329" s="9">
        <f t="shared" si="46"/>
        <v>43605.656702</v>
      </c>
      <c r="D329">
        <f t="shared" si="47"/>
        <v>101.5</v>
      </c>
      <c r="E329">
        <f t="shared" si="48"/>
        <v>102.5</v>
      </c>
      <c r="F329" s="1">
        <f t="shared" si="49"/>
        <v>33.479999999999997</v>
      </c>
      <c r="G329" s="1">
        <f t="shared" si="50"/>
        <v>7.5720000000000001</v>
      </c>
      <c r="H329">
        <f t="shared" si="51"/>
        <v>4.7969999999999997</v>
      </c>
      <c r="I329">
        <f t="shared" si="52"/>
        <v>49.87</v>
      </c>
      <c r="J329" s="1">
        <f t="shared" si="53"/>
        <v>0.16800000000000001</v>
      </c>
      <c r="K329" s="1"/>
      <c r="M329">
        <v>102</v>
      </c>
      <c r="N329">
        <v>7.5720999999999998</v>
      </c>
      <c r="O329">
        <v>33.479799999999997</v>
      </c>
      <c r="P329">
        <v>26.1419</v>
      </c>
      <c r="Q329" s="8">
        <v>0.16847000000000001</v>
      </c>
      <c r="R329">
        <v>0.1263</v>
      </c>
      <c r="S329">
        <v>1.7000000000000001E-2</v>
      </c>
      <c r="T329">
        <v>1480.65</v>
      </c>
      <c r="U329">
        <v>49.874000000000002</v>
      </c>
      <c r="V329">
        <v>4.7971000000000004</v>
      </c>
      <c r="W329">
        <v>140.656702</v>
      </c>
      <c r="X329">
        <v>3.3567</v>
      </c>
      <c r="Y329">
        <v>102.99299999999999</v>
      </c>
    </row>
    <row r="330" spans="1:25" x14ac:dyDescent="0.25">
      <c r="A330" t="s">
        <v>38</v>
      </c>
      <c r="B330" t="s">
        <v>41</v>
      </c>
      <c r="C330" s="9">
        <f t="shared" si="46"/>
        <v>43605.656723</v>
      </c>
      <c r="D330">
        <f t="shared" si="47"/>
        <v>102.5</v>
      </c>
      <c r="E330">
        <f t="shared" si="48"/>
        <v>103.5</v>
      </c>
      <c r="F330" s="1">
        <f t="shared" si="49"/>
        <v>33.481000000000002</v>
      </c>
      <c r="G330" s="1">
        <f t="shared" si="50"/>
        <v>7.5720000000000001</v>
      </c>
      <c r="H330">
        <f t="shared" si="51"/>
        <v>4.7830000000000004</v>
      </c>
      <c r="I330">
        <f t="shared" si="52"/>
        <v>49.73</v>
      </c>
      <c r="J330" s="1">
        <f t="shared" si="53"/>
        <v>0.16700000000000001</v>
      </c>
      <c r="K330" s="1"/>
      <c r="M330">
        <v>103</v>
      </c>
      <c r="N330">
        <v>7.5723000000000003</v>
      </c>
      <c r="O330">
        <v>33.480699999999999</v>
      </c>
      <c r="P330">
        <v>26.142499999999998</v>
      </c>
      <c r="Q330" s="8">
        <v>0.16652</v>
      </c>
      <c r="R330">
        <v>0.1265</v>
      </c>
      <c r="S330">
        <v>1.7000000000000001E-2</v>
      </c>
      <c r="T330">
        <v>1480.67</v>
      </c>
      <c r="U330">
        <v>49.728999999999999</v>
      </c>
      <c r="V330">
        <v>4.7830000000000004</v>
      </c>
      <c r="W330">
        <v>140.656723</v>
      </c>
      <c r="X330">
        <v>3.3469000000000002</v>
      </c>
      <c r="Y330">
        <v>104.003</v>
      </c>
    </row>
    <row r="331" spans="1:25" x14ac:dyDescent="0.25">
      <c r="A331" t="s">
        <v>38</v>
      </c>
      <c r="B331" t="s">
        <v>41</v>
      </c>
      <c r="C331" s="9">
        <f t="shared" si="46"/>
        <v>43605.656745</v>
      </c>
      <c r="D331">
        <f t="shared" si="47"/>
        <v>103.5</v>
      </c>
      <c r="E331">
        <f t="shared" si="48"/>
        <v>104.5</v>
      </c>
      <c r="F331" s="1">
        <f t="shared" si="49"/>
        <v>33.481000000000002</v>
      </c>
      <c r="G331" s="1">
        <f t="shared" si="50"/>
        <v>7.5730000000000004</v>
      </c>
      <c r="H331">
        <f t="shared" si="51"/>
        <v>4.7439999999999998</v>
      </c>
      <c r="I331">
        <f t="shared" si="52"/>
        <v>49.33</v>
      </c>
      <c r="J331" s="1">
        <f t="shared" si="53"/>
        <v>0.16600000000000001</v>
      </c>
      <c r="K331" s="1"/>
      <c r="M331">
        <v>104</v>
      </c>
      <c r="N331">
        <v>7.5724999999999998</v>
      </c>
      <c r="O331">
        <v>33.480899999999998</v>
      </c>
      <c r="P331">
        <v>26.142600000000002</v>
      </c>
      <c r="Q331" s="8">
        <v>0.16550000000000001</v>
      </c>
      <c r="R331">
        <v>0.12640000000000001</v>
      </c>
      <c r="S331">
        <v>1.7000000000000001E-2</v>
      </c>
      <c r="T331">
        <v>1480.69</v>
      </c>
      <c r="U331">
        <v>49.325000000000003</v>
      </c>
      <c r="V331">
        <v>4.7442000000000002</v>
      </c>
      <c r="W331">
        <v>140.656745</v>
      </c>
      <c r="X331">
        <v>3.3197000000000001</v>
      </c>
      <c r="Y331">
        <v>105.01300000000001</v>
      </c>
    </row>
    <row r="332" spans="1:25" x14ac:dyDescent="0.25">
      <c r="A332" t="s">
        <v>38</v>
      </c>
      <c r="B332" t="s">
        <v>41</v>
      </c>
      <c r="C332" s="9">
        <f t="shared" si="46"/>
        <v>43605.656766</v>
      </c>
      <c r="D332">
        <f t="shared" si="47"/>
        <v>104.5</v>
      </c>
      <c r="E332">
        <f t="shared" si="48"/>
        <v>105.5</v>
      </c>
      <c r="F332" s="1">
        <f t="shared" si="49"/>
        <v>33.481999999999999</v>
      </c>
      <c r="G332" s="1">
        <f t="shared" si="50"/>
        <v>7.5730000000000004</v>
      </c>
      <c r="H332">
        <f t="shared" si="51"/>
        <v>4.7309999999999999</v>
      </c>
      <c r="I332">
        <f t="shared" si="52"/>
        <v>49.19</v>
      </c>
      <c r="J332" s="1">
        <f t="shared" si="53"/>
        <v>0.17</v>
      </c>
      <c r="K332" s="1"/>
      <c r="M332">
        <v>105</v>
      </c>
      <c r="N332">
        <v>7.5731000000000002</v>
      </c>
      <c r="O332">
        <v>33.482199999999999</v>
      </c>
      <c r="P332">
        <v>26.143599999999999</v>
      </c>
      <c r="Q332" s="8">
        <v>0.1701</v>
      </c>
      <c r="R332">
        <v>0.1263</v>
      </c>
      <c r="S332">
        <v>1.7000000000000001E-2</v>
      </c>
      <c r="T332">
        <v>1480.71</v>
      </c>
      <c r="U332">
        <v>49.19</v>
      </c>
      <c r="V332">
        <v>4.7310999999999996</v>
      </c>
      <c r="W332">
        <v>140.656766</v>
      </c>
      <c r="X332">
        <v>3.3105000000000002</v>
      </c>
      <c r="Y332">
        <v>106.023</v>
      </c>
    </row>
    <row r="333" spans="1:25" x14ac:dyDescent="0.25">
      <c r="A333" t="s">
        <v>38</v>
      </c>
      <c r="B333" t="s">
        <v>41</v>
      </c>
      <c r="C333" s="9">
        <f t="shared" si="46"/>
        <v>43605.656787</v>
      </c>
      <c r="D333">
        <f t="shared" si="47"/>
        <v>105.5</v>
      </c>
      <c r="E333">
        <f t="shared" si="48"/>
        <v>106.5</v>
      </c>
      <c r="F333" s="1">
        <f t="shared" si="49"/>
        <v>33.482999999999997</v>
      </c>
      <c r="G333" s="1">
        <f t="shared" si="50"/>
        <v>7.5739999999999998</v>
      </c>
      <c r="H333">
        <f t="shared" si="51"/>
        <v>4.7270000000000003</v>
      </c>
      <c r="I333">
        <f t="shared" si="52"/>
        <v>49.15</v>
      </c>
      <c r="J333" s="1">
        <f t="shared" si="53"/>
        <v>0.16600000000000001</v>
      </c>
      <c r="K333" s="1"/>
      <c r="M333">
        <v>106</v>
      </c>
      <c r="N333">
        <v>7.5736999999999997</v>
      </c>
      <c r="O333">
        <v>33.483400000000003</v>
      </c>
      <c r="P333">
        <v>26.144500000000001</v>
      </c>
      <c r="Q333" s="8">
        <v>0.16622000000000001</v>
      </c>
      <c r="R333">
        <v>0.1263</v>
      </c>
      <c r="S333">
        <v>1.7000000000000001E-2</v>
      </c>
      <c r="T333">
        <v>1480.73</v>
      </c>
      <c r="U333">
        <v>49.148000000000003</v>
      </c>
      <c r="V333">
        <v>4.7270000000000003</v>
      </c>
      <c r="W333">
        <v>140.65678700000001</v>
      </c>
      <c r="X333">
        <v>3.3077000000000001</v>
      </c>
      <c r="Y333">
        <v>107.033</v>
      </c>
    </row>
    <row r="334" spans="1:25" x14ac:dyDescent="0.25">
      <c r="A334" t="s">
        <v>38</v>
      </c>
      <c r="B334" t="s">
        <v>41</v>
      </c>
      <c r="C334" s="9">
        <f t="shared" si="46"/>
        <v>43605.656806999999</v>
      </c>
      <c r="D334">
        <f t="shared" si="47"/>
        <v>106.5</v>
      </c>
      <c r="E334">
        <f t="shared" si="48"/>
        <v>107.5</v>
      </c>
      <c r="F334" s="1">
        <f t="shared" si="49"/>
        <v>33.484000000000002</v>
      </c>
      <c r="G334" s="1">
        <f t="shared" si="50"/>
        <v>7.5739999999999998</v>
      </c>
      <c r="H334">
        <f t="shared" si="51"/>
        <v>4.7270000000000003</v>
      </c>
      <c r="I334">
        <f t="shared" si="52"/>
        <v>49.15</v>
      </c>
      <c r="J334" s="1">
        <f t="shared" si="53"/>
        <v>0.16700000000000001</v>
      </c>
      <c r="K334" s="1"/>
      <c r="M334">
        <v>107</v>
      </c>
      <c r="N334">
        <v>7.5740999999999996</v>
      </c>
      <c r="O334">
        <v>33.483899999999998</v>
      </c>
      <c r="P334">
        <v>26.1448</v>
      </c>
      <c r="Q334" s="8">
        <v>0.16744999999999999</v>
      </c>
      <c r="R334">
        <v>0.12620000000000001</v>
      </c>
      <c r="S334">
        <v>1.7000000000000001E-2</v>
      </c>
      <c r="T334">
        <v>1480.75</v>
      </c>
      <c r="U334">
        <v>49.15</v>
      </c>
      <c r="V334">
        <v>4.7271000000000001</v>
      </c>
      <c r="W334">
        <v>140.65680699999999</v>
      </c>
      <c r="X334">
        <v>3.3077999999999999</v>
      </c>
      <c r="Y334">
        <v>108.04300000000001</v>
      </c>
    </row>
    <row r="335" spans="1:25" x14ac:dyDescent="0.25">
      <c r="A335" t="s">
        <v>38</v>
      </c>
      <c r="B335" t="s">
        <v>41</v>
      </c>
      <c r="C335" s="9">
        <f t="shared" si="46"/>
        <v>43605.656826999999</v>
      </c>
      <c r="D335">
        <f t="shared" si="47"/>
        <v>107.5</v>
      </c>
      <c r="E335">
        <f t="shared" si="48"/>
        <v>108.5</v>
      </c>
      <c r="F335" s="1">
        <f t="shared" si="49"/>
        <v>33.484999999999999</v>
      </c>
      <c r="G335" s="1">
        <f t="shared" si="50"/>
        <v>7.5750000000000002</v>
      </c>
      <c r="H335">
        <f t="shared" si="51"/>
        <v>4.7089999999999996</v>
      </c>
      <c r="I335">
        <f t="shared" si="52"/>
        <v>48.96</v>
      </c>
      <c r="J335" s="1">
        <f t="shared" si="53"/>
        <v>0.16900000000000001</v>
      </c>
      <c r="K335" s="1"/>
      <c r="M335">
        <v>108</v>
      </c>
      <c r="N335">
        <v>7.5747</v>
      </c>
      <c r="O335">
        <v>33.485399999999998</v>
      </c>
      <c r="P335">
        <v>26.145900000000001</v>
      </c>
      <c r="Q335" s="8">
        <v>0.16947000000000001</v>
      </c>
      <c r="R335">
        <v>0.1263</v>
      </c>
      <c r="S335">
        <v>1.7000000000000001E-2</v>
      </c>
      <c r="T335">
        <v>1480.77</v>
      </c>
      <c r="U335">
        <v>48.957999999999998</v>
      </c>
      <c r="V335">
        <v>4.7084999999999999</v>
      </c>
      <c r="W335">
        <v>140.65682699999999</v>
      </c>
      <c r="X335">
        <v>3.2947000000000002</v>
      </c>
      <c r="Y335">
        <v>109.053</v>
      </c>
    </row>
    <row r="336" spans="1:25" x14ac:dyDescent="0.25">
      <c r="A336" t="s">
        <v>38</v>
      </c>
      <c r="B336" t="s">
        <v>41</v>
      </c>
      <c r="C336" s="9">
        <f t="shared" si="46"/>
        <v>43605.656846999998</v>
      </c>
      <c r="D336">
        <f t="shared" si="47"/>
        <v>108.5</v>
      </c>
      <c r="E336">
        <f t="shared" si="48"/>
        <v>109.5</v>
      </c>
      <c r="F336" s="1">
        <f t="shared" si="49"/>
        <v>33.485999999999997</v>
      </c>
      <c r="G336" s="1">
        <f t="shared" si="50"/>
        <v>7.5750000000000002</v>
      </c>
      <c r="H336">
        <f t="shared" si="51"/>
        <v>4.6890000000000001</v>
      </c>
      <c r="I336">
        <f t="shared" si="52"/>
        <v>48.76</v>
      </c>
      <c r="J336" s="1">
        <f t="shared" si="53"/>
        <v>0.16900000000000001</v>
      </c>
      <c r="K336" s="1"/>
      <c r="M336">
        <v>109</v>
      </c>
      <c r="N336">
        <v>7.5750000000000002</v>
      </c>
      <c r="O336">
        <v>33.485700000000001</v>
      </c>
      <c r="P336">
        <v>26.146100000000001</v>
      </c>
      <c r="Q336" s="8">
        <v>0.16858000000000001</v>
      </c>
      <c r="R336">
        <v>0.12620000000000001</v>
      </c>
      <c r="S336">
        <v>1.7000000000000001E-2</v>
      </c>
      <c r="T336">
        <v>1480.79</v>
      </c>
      <c r="U336">
        <v>48.756</v>
      </c>
      <c r="V336">
        <v>4.6890000000000001</v>
      </c>
      <c r="W336">
        <v>140.656847</v>
      </c>
      <c r="X336">
        <v>3.2810999999999999</v>
      </c>
      <c r="Y336">
        <v>110.063</v>
      </c>
    </row>
    <row r="337" spans="1:25" x14ac:dyDescent="0.25">
      <c r="A337" t="s">
        <v>38</v>
      </c>
      <c r="B337" t="s">
        <v>41</v>
      </c>
      <c r="C337" s="9">
        <f t="shared" si="46"/>
        <v>43605.656884999997</v>
      </c>
      <c r="D337">
        <f t="shared" si="47"/>
        <v>109.5</v>
      </c>
      <c r="E337">
        <f t="shared" si="48"/>
        <v>110.5</v>
      </c>
      <c r="F337" s="1">
        <f t="shared" si="49"/>
        <v>33.484999999999999</v>
      </c>
      <c r="G337" s="1">
        <f t="shared" si="50"/>
        <v>7.5750000000000002</v>
      </c>
      <c r="H337">
        <f t="shared" si="51"/>
        <v>4.681</v>
      </c>
      <c r="I337">
        <f t="shared" si="52"/>
        <v>48.67</v>
      </c>
      <c r="J337" s="1">
        <f t="shared" si="53"/>
        <v>0.16900000000000001</v>
      </c>
      <c r="K337" s="1"/>
      <c r="M337">
        <v>110</v>
      </c>
      <c r="N337">
        <v>7.5750999999999999</v>
      </c>
      <c r="O337">
        <v>33.485399999999998</v>
      </c>
      <c r="P337">
        <v>26.145800000000001</v>
      </c>
      <c r="Q337" s="8">
        <v>0.16935</v>
      </c>
      <c r="R337">
        <v>0.1263</v>
      </c>
      <c r="S337">
        <v>1.7000000000000001E-2</v>
      </c>
      <c r="T337">
        <v>1480.8</v>
      </c>
      <c r="U337">
        <v>48.667999999999999</v>
      </c>
      <c r="V337">
        <v>4.6806000000000001</v>
      </c>
      <c r="W337">
        <v>140.65688499999999</v>
      </c>
      <c r="X337">
        <v>3.2751999999999999</v>
      </c>
      <c r="Y337">
        <v>111.07299999999999</v>
      </c>
    </row>
    <row r="338" spans="1:25" x14ac:dyDescent="0.25">
      <c r="A338" t="s">
        <v>38</v>
      </c>
      <c r="B338" t="s">
        <v>41</v>
      </c>
      <c r="C338" s="9">
        <f t="shared" si="46"/>
        <v>43605.657092000001</v>
      </c>
      <c r="D338">
        <f t="shared" si="47"/>
        <v>110.5</v>
      </c>
      <c r="E338">
        <f t="shared" si="48"/>
        <v>111.5</v>
      </c>
      <c r="F338" s="1">
        <f t="shared" si="49"/>
        <v>33.491</v>
      </c>
      <c r="G338" s="1">
        <f t="shared" si="50"/>
        <v>7.5789999999999997</v>
      </c>
      <c r="H338">
        <f t="shared" si="51"/>
        <v>4.5839999999999996</v>
      </c>
      <c r="I338">
        <f t="shared" si="52"/>
        <v>47.67</v>
      </c>
      <c r="J338" s="1">
        <f t="shared" si="53"/>
        <v>0.17299999999999999</v>
      </c>
      <c r="K338" s="1"/>
      <c r="M338">
        <v>111</v>
      </c>
      <c r="N338">
        <v>7.5789999999999997</v>
      </c>
      <c r="O338">
        <v>33.491100000000003</v>
      </c>
      <c r="P338">
        <v>26.149799999999999</v>
      </c>
      <c r="Q338" s="8">
        <v>0.17249999999999999</v>
      </c>
      <c r="R338">
        <v>0.12640000000000001</v>
      </c>
      <c r="S338">
        <v>1.7000000000000001E-2</v>
      </c>
      <c r="T338">
        <v>1480.84</v>
      </c>
      <c r="U338">
        <v>47.67</v>
      </c>
      <c r="V338">
        <v>4.5839999999999996</v>
      </c>
      <c r="W338">
        <v>140.65709200000001</v>
      </c>
      <c r="X338">
        <v>3.2075999999999998</v>
      </c>
      <c r="Y338">
        <v>112.083</v>
      </c>
    </row>
    <row r="339" spans="1:25" x14ac:dyDescent="0.25">
      <c r="A339" t="s">
        <v>38</v>
      </c>
      <c r="B339" t="s">
        <v>41</v>
      </c>
      <c r="C339" s="9">
        <f t="shared" si="46"/>
        <v>43605.657170999999</v>
      </c>
      <c r="D339">
        <f t="shared" si="47"/>
        <v>111.5</v>
      </c>
      <c r="E339">
        <f t="shared" si="48"/>
        <v>112.5</v>
      </c>
      <c r="F339" s="1">
        <f t="shared" si="49"/>
        <v>33.491999999999997</v>
      </c>
      <c r="G339" s="1">
        <f t="shared" si="50"/>
        <v>7.58</v>
      </c>
      <c r="H339">
        <f t="shared" si="51"/>
        <v>4.5780000000000003</v>
      </c>
      <c r="I339">
        <f t="shared" si="52"/>
        <v>47.61</v>
      </c>
      <c r="J339" s="1">
        <f t="shared" si="53"/>
        <v>0.17499999999999999</v>
      </c>
      <c r="K339" s="1"/>
      <c r="M339">
        <v>112</v>
      </c>
      <c r="N339">
        <v>7.5800999999999998</v>
      </c>
      <c r="O339">
        <v>33.491700000000002</v>
      </c>
      <c r="P339">
        <v>26.15</v>
      </c>
      <c r="Q339" s="8">
        <v>0.17516000000000001</v>
      </c>
      <c r="R339">
        <v>0.12620000000000001</v>
      </c>
      <c r="S339">
        <v>1.7000000000000001E-2</v>
      </c>
      <c r="T339">
        <v>1480.86</v>
      </c>
      <c r="U339">
        <v>47.609000000000002</v>
      </c>
      <c r="V339">
        <v>4.5780000000000003</v>
      </c>
      <c r="W339">
        <v>140.65717100000001</v>
      </c>
      <c r="X339">
        <v>3.2033999999999998</v>
      </c>
      <c r="Y339">
        <v>113.093</v>
      </c>
    </row>
    <row r="340" spans="1:25" x14ac:dyDescent="0.25">
      <c r="C340" s="9"/>
      <c r="F340" s="1"/>
      <c r="G340" s="1"/>
      <c r="J340" s="1"/>
      <c r="K340" s="1"/>
      <c r="Q340" s="8"/>
    </row>
    <row r="341" spans="1:25" x14ac:dyDescent="0.25">
      <c r="C341" s="9"/>
      <c r="F341" s="1"/>
      <c r="G341" s="1"/>
      <c r="J341" s="1"/>
      <c r="K341" s="1"/>
      <c r="Q341" s="8"/>
    </row>
    <row r="342" spans="1:25" x14ac:dyDescent="0.25">
      <c r="C342" s="9"/>
      <c r="F342" s="1"/>
      <c r="G342" s="1"/>
      <c r="J342" s="1"/>
      <c r="K342" s="1"/>
      <c r="Q342" s="8"/>
    </row>
    <row r="343" spans="1:25" x14ac:dyDescent="0.25">
      <c r="C343" s="9"/>
      <c r="F343" s="1"/>
      <c r="G343" s="1"/>
      <c r="J343" s="1"/>
      <c r="K343" s="1"/>
      <c r="Q343" s="8"/>
    </row>
    <row r="344" spans="1:25" x14ac:dyDescent="0.25">
      <c r="C344" s="9"/>
      <c r="F344" s="1"/>
      <c r="G344" s="1"/>
      <c r="J344" s="1"/>
      <c r="K344" s="1"/>
      <c r="Q344" s="8"/>
    </row>
    <row r="345" spans="1:25" x14ac:dyDescent="0.25">
      <c r="C345" s="9"/>
      <c r="F345" s="1"/>
      <c r="G345" s="1"/>
      <c r="J345" s="1"/>
      <c r="K345" s="1"/>
      <c r="Q345" s="8"/>
    </row>
    <row r="346" spans="1:25" x14ac:dyDescent="0.25">
      <c r="C346" s="9"/>
      <c r="F346" s="1"/>
      <c r="G346" s="1"/>
      <c r="J346" s="1"/>
      <c r="K346" s="1"/>
      <c r="Q346" s="8"/>
    </row>
    <row r="347" spans="1:25" x14ac:dyDescent="0.25">
      <c r="C347" s="9"/>
      <c r="F347" s="1"/>
      <c r="G347" s="1"/>
      <c r="J347" s="1"/>
      <c r="K347" s="1"/>
      <c r="Q347" s="8"/>
    </row>
    <row r="348" spans="1:25" x14ac:dyDescent="0.25">
      <c r="C348" s="9"/>
      <c r="F348" s="1"/>
      <c r="G348" s="1"/>
      <c r="J348" s="1"/>
      <c r="K348" s="1"/>
      <c r="Q348" s="8"/>
    </row>
    <row r="349" spans="1:25" x14ac:dyDescent="0.25">
      <c r="C349" s="9"/>
      <c r="F349" s="1"/>
      <c r="G349" s="1"/>
      <c r="J349" s="1"/>
      <c r="K349" s="1"/>
      <c r="Q349" s="8"/>
    </row>
    <row r="350" spans="1:25" x14ac:dyDescent="0.25">
      <c r="C350" s="9"/>
      <c r="F350" s="1"/>
      <c r="G350" s="1"/>
      <c r="J350" s="1"/>
      <c r="K350" s="1"/>
      <c r="Q350" s="8"/>
    </row>
    <row r="351" spans="1:25" x14ac:dyDescent="0.25">
      <c r="C351" s="9"/>
      <c r="F351" s="1"/>
      <c r="G351" s="1"/>
      <c r="J351" s="1"/>
      <c r="K351" s="1"/>
      <c r="Q351" s="8"/>
    </row>
    <row r="352" spans="1:25" x14ac:dyDescent="0.25">
      <c r="C352" s="9"/>
      <c r="F352" s="1"/>
      <c r="G352" s="1"/>
      <c r="J352" s="1"/>
      <c r="K352" s="1"/>
      <c r="Q352" s="8"/>
    </row>
    <row r="353" spans="3:17" x14ac:dyDescent="0.25">
      <c r="C353" s="9"/>
      <c r="F353" s="1"/>
      <c r="G353" s="1"/>
      <c r="J353" s="1"/>
      <c r="K353" s="1"/>
      <c r="Q353" s="8"/>
    </row>
    <row r="354" spans="3:17" x14ac:dyDescent="0.25">
      <c r="C354" s="9"/>
      <c r="F354" s="1"/>
      <c r="G354" s="1"/>
      <c r="J354" s="1"/>
      <c r="K354" s="1"/>
      <c r="Q354" s="8"/>
    </row>
    <row r="355" spans="3:17" x14ac:dyDescent="0.25">
      <c r="C355" s="9"/>
      <c r="F355" s="1"/>
      <c r="G355" s="1"/>
      <c r="J355" s="1"/>
      <c r="K355" s="1"/>
      <c r="Q355" s="8"/>
    </row>
    <row r="356" spans="3:17" x14ac:dyDescent="0.25">
      <c r="C356" s="9"/>
      <c r="F356" s="1"/>
      <c r="G356" s="1"/>
      <c r="J356" s="1"/>
      <c r="K356" s="1"/>
      <c r="Q356" s="8"/>
    </row>
    <row r="357" spans="3:17" x14ac:dyDescent="0.25">
      <c r="C357" s="9"/>
      <c r="F357" s="1"/>
      <c r="G357" s="1"/>
      <c r="J357" s="1"/>
      <c r="K357" s="1"/>
      <c r="Q357" s="8"/>
    </row>
    <row r="358" spans="3:17" x14ac:dyDescent="0.25">
      <c r="C358" s="9"/>
      <c r="F358" s="1"/>
      <c r="G358" s="1"/>
      <c r="J358" s="1"/>
      <c r="K358" s="1"/>
      <c r="Q358" s="8"/>
    </row>
    <row r="359" spans="3:17" x14ac:dyDescent="0.25">
      <c r="C359" s="9"/>
      <c r="F359" s="1"/>
      <c r="G359" s="1"/>
      <c r="J359" s="1"/>
      <c r="K359" s="1"/>
      <c r="Q359" s="8"/>
    </row>
    <row r="360" spans="3:17" x14ac:dyDescent="0.25">
      <c r="C360" s="9"/>
      <c r="F360" s="1"/>
      <c r="G360" s="1"/>
      <c r="J360" s="1"/>
      <c r="K360" s="1"/>
      <c r="Q360" s="8"/>
    </row>
    <row r="361" spans="3:17" x14ac:dyDescent="0.25">
      <c r="C361" s="9"/>
      <c r="F361" s="1"/>
      <c r="G361" s="1"/>
      <c r="J361" s="1"/>
      <c r="K361" s="1"/>
      <c r="Q361" s="8"/>
    </row>
    <row r="362" spans="3:17" x14ac:dyDescent="0.25">
      <c r="C362" s="9"/>
      <c r="F362" s="1"/>
      <c r="G362" s="1"/>
      <c r="J362" s="1"/>
      <c r="K362" s="1"/>
      <c r="Q362" s="8"/>
    </row>
    <row r="363" spans="3:17" x14ac:dyDescent="0.25">
      <c r="C363" s="9"/>
      <c r="F363" s="1"/>
      <c r="G363" s="1"/>
      <c r="J363" s="1"/>
      <c r="K363" s="1"/>
      <c r="Q363" s="8"/>
    </row>
    <row r="364" spans="3:17" x14ac:dyDescent="0.25">
      <c r="C364" s="9"/>
      <c r="F364" s="1"/>
      <c r="G364" s="1"/>
      <c r="J364" s="1"/>
      <c r="K364" s="1"/>
      <c r="Q364" s="8"/>
    </row>
    <row r="365" spans="3:17" x14ac:dyDescent="0.25">
      <c r="C365" s="9"/>
      <c r="F365" s="1"/>
      <c r="G365" s="1"/>
      <c r="J365" s="1"/>
      <c r="K365" s="1"/>
      <c r="Q365" s="8"/>
    </row>
    <row r="366" spans="3:17" x14ac:dyDescent="0.25">
      <c r="C366" s="9"/>
      <c r="F366" s="1"/>
      <c r="G366" s="1"/>
      <c r="J366" s="1"/>
      <c r="K366" s="1"/>
      <c r="Q366" s="8"/>
    </row>
    <row r="367" spans="3:17" x14ac:dyDescent="0.25">
      <c r="C367" s="9"/>
      <c r="F367" s="1"/>
      <c r="G367" s="1"/>
      <c r="J367" s="1"/>
      <c r="K367" s="1"/>
      <c r="Q367" s="8"/>
    </row>
    <row r="368" spans="3:17" x14ac:dyDescent="0.25">
      <c r="C368" s="9"/>
      <c r="F368" s="1"/>
      <c r="G368" s="1"/>
      <c r="J368" s="1"/>
      <c r="K368" s="1"/>
      <c r="Q368" s="8"/>
    </row>
    <row r="369" spans="3:17" x14ac:dyDescent="0.25">
      <c r="C369" s="9"/>
      <c r="F369" s="1"/>
      <c r="G369" s="1"/>
      <c r="J369" s="1"/>
      <c r="K369" s="1"/>
      <c r="Q369" s="8"/>
    </row>
    <row r="370" spans="3:17" x14ac:dyDescent="0.25">
      <c r="C370" s="9"/>
      <c r="F370" s="1"/>
      <c r="G370" s="1"/>
      <c r="J370" s="1"/>
      <c r="K370" s="1"/>
      <c r="Q370" s="8"/>
    </row>
    <row r="371" spans="3:17" x14ac:dyDescent="0.25">
      <c r="C371" s="9"/>
      <c r="F371" s="1"/>
      <c r="G371" s="1"/>
      <c r="J371" s="1"/>
      <c r="K371" s="1"/>
      <c r="Q371" s="8"/>
    </row>
    <row r="372" spans="3:17" x14ac:dyDescent="0.25">
      <c r="C372" s="9"/>
      <c r="F372" s="1"/>
      <c r="G372" s="1"/>
      <c r="J372" s="1"/>
      <c r="K372" s="1"/>
      <c r="Q372" s="8"/>
    </row>
    <row r="373" spans="3:17" x14ac:dyDescent="0.25">
      <c r="C373" s="9"/>
      <c r="F373" s="1"/>
      <c r="G373" s="1"/>
      <c r="J373" s="1"/>
      <c r="K373" s="1"/>
      <c r="Q373" s="8"/>
    </row>
    <row r="374" spans="3:17" x14ac:dyDescent="0.25">
      <c r="C374" s="9"/>
      <c r="F374" s="1"/>
      <c r="G374" s="1"/>
      <c r="J374" s="1"/>
      <c r="K374" s="1"/>
      <c r="Q374" s="8"/>
    </row>
    <row r="375" spans="3:17" x14ac:dyDescent="0.25">
      <c r="C375" s="9"/>
      <c r="F375" s="1"/>
      <c r="G375" s="1"/>
      <c r="J375" s="1"/>
      <c r="K375" s="1"/>
      <c r="Q375" s="8"/>
    </row>
    <row r="376" spans="3:17" x14ac:dyDescent="0.25">
      <c r="C376" s="9"/>
      <c r="F376" s="1"/>
      <c r="G376" s="1"/>
      <c r="J376" s="1"/>
      <c r="K376" s="1"/>
      <c r="Q376" s="8"/>
    </row>
    <row r="377" spans="3:17" x14ac:dyDescent="0.25">
      <c r="C377" s="9"/>
      <c r="F377" s="1"/>
      <c r="G377" s="1"/>
      <c r="J377" s="1"/>
      <c r="K377" s="1"/>
      <c r="Q377" s="8"/>
    </row>
    <row r="378" spans="3:17" x14ac:dyDescent="0.25">
      <c r="C378" s="9"/>
      <c r="F378" s="1"/>
      <c r="G378" s="1"/>
      <c r="J378" s="1"/>
      <c r="K378" s="1"/>
      <c r="Q378" s="8"/>
    </row>
    <row r="379" spans="3:17" x14ac:dyDescent="0.25">
      <c r="C379" s="9"/>
      <c r="F379" s="1"/>
      <c r="G379" s="1"/>
      <c r="J379" s="1"/>
      <c r="K379" s="1"/>
      <c r="Q379" s="8"/>
    </row>
    <row r="380" spans="3:17" x14ac:dyDescent="0.25">
      <c r="C380" s="9"/>
      <c r="F380" s="1"/>
      <c r="G380" s="1"/>
      <c r="J380" s="1"/>
      <c r="K380" s="1"/>
      <c r="Q380" s="8"/>
    </row>
    <row r="381" spans="3:17" x14ac:dyDescent="0.25">
      <c r="C381" s="9"/>
      <c r="F381" s="1"/>
      <c r="G381" s="1"/>
      <c r="J381" s="1"/>
      <c r="K381" s="1"/>
      <c r="Q381" s="8"/>
    </row>
    <row r="382" spans="3:17" x14ac:dyDescent="0.25">
      <c r="C382" s="9"/>
      <c r="F382" s="1"/>
      <c r="G382" s="1"/>
      <c r="J382" s="1"/>
      <c r="K382" s="1"/>
      <c r="Q382" s="8"/>
    </row>
    <row r="383" spans="3:17" x14ac:dyDescent="0.25">
      <c r="C383" s="9"/>
      <c r="F383" s="1"/>
      <c r="G383" s="1"/>
      <c r="J383" s="1"/>
      <c r="K383" s="1"/>
      <c r="Q383" s="8"/>
    </row>
    <row r="384" spans="3:17" x14ac:dyDescent="0.25">
      <c r="C384" s="9"/>
      <c r="F384" s="1"/>
      <c r="G384" s="1"/>
      <c r="J384" s="1"/>
      <c r="K384" s="1"/>
      <c r="Q384" s="8"/>
    </row>
    <row r="385" spans="3:17" x14ac:dyDescent="0.25">
      <c r="C385" s="9"/>
      <c r="F385" s="1"/>
      <c r="G385" s="1"/>
      <c r="J385" s="1"/>
      <c r="K385" s="1"/>
      <c r="Q385" s="8"/>
    </row>
    <row r="386" spans="3:17" x14ac:dyDescent="0.25">
      <c r="C386" s="9"/>
      <c r="F386" s="1"/>
      <c r="G386" s="1"/>
      <c r="J386" s="1"/>
      <c r="K386" s="1"/>
      <c r="Q386" s="8"/>
    </row>
    <row r="387" spans="3:17" x14ac:dyDescent="0.25">
      <c r="C387" s="9"/>
      <c r="F387" s="1"/>
      <c r="G387" s="1"/>
      <c r="J387" s="1"/>
      <c r="K387" s="1"/>
      <c r="Q387" s="8"/>
    </row>
    <row r="388" spans="3:17" x14ac:dyDescent="0.25">
      <c r="C388" s="9"/>
      <c r="F388" s="1"/>
      <c r="G388" s="1"/>
      <c r="J388" s="1"/>
      <c r="K388" s="1"/>
      <c r="Q388" s="8"/>
    </row>
    <row r="389" spans="3:17" x14ac:dyDescent="0.25">
      <c r="C389" s="9"/>
      <c r="F389" s="1"/>
      <c r="G389" s="1"/>
      <c r="J389" s="1"/>
      <c r="K389" s="1"/>
      <c r="Q389" s="8"/>
    </row>
    <row r="390" spans="3:17" x14ac:dyDescent="0.25">
      <c r="C390" s="9"/>
      <c r="F390" s="1"/>
      <c r="G390" s="1"/>
      <c r="J390" s="1"/>
      <c r="K390" s="1"/>
      <c r="Q390" s="8"/>
    </row>
    <row r="391" spans="3:17" x14ac:dyDescent="0.25">
      <c r="C391" s="9"/>
      <c r="F391" s="1"/>
      <c r="G391" s="1"/>
      <c r="J391" s="1"/>
      <c r="K391" s="1"/>
      <c r="Q391" s="8"/>
    </row>
    <row r="392" spans="3:17" x14ac:dyDescent="0.25">
      <c r="C392" s="9"/>
      <c r="F392" s="1"/>
      <c r="G392" s="1"/>
      <c r="J392" s="1"/>
      <c r="K392" s="1"/>
      <c r="Q392" s="8"/>
    </row>
    <row r="393" spans="3:17" x14ac:dyDescent="0.25">
      <c r="C393" s="9"/>
      <c r="F393" s="1"/>
      <c r="G393" s="1"/>
      <c r="J393" s="1"/>
      <c r="K393" s="1"/>
      <c r="Q393" s="8"/>
    </row>
    <row r="394" spans="3:17" x14ac:dyDescent="0.25">
      <c r="C394" s="9"/>
      <c r="F394" s="1"/>
      <c r="G394" s="1"/>
      <c r="J394" s="1"/>
      <c r="K394" s="1"/>
      <c r="Q394" s="8"/>
    </row>
    <row r="395" spans="3:17" x14ac:dyDescent="0.25">
      <c r="C395" s="9"/>
      <c r="F395" s="1"/>
      <c r="G395" s="1"/>
      <c r="J395" s="1"/>
      <c r="K395" s="1"/>
      <c r="Q395" s="8"/>
    </row>
    <row r="396" spans="3:17" x14ac:dyDescent="0.25">
      <c r="C396" s="9"/>
      <c r="F396" s="1"/>
      <c r="G396" s="1"/>
      <c r="J396" s="1"/>
      <c r="K396" s="1"/>
      <c r="Q396" s="8"/>
    </row>
    <row r="397" spans="3:17" x14ac:dyDescent="0.25">
      <c r="C397" s="9"/>
      <c r="F397" s="1"/>
      <c r="G397" s="1"/>
      <c r="J397" s="1"/>
      <c r="K397" s="1"/>
      <c r="Q397" s="8"/>
    </row>
    <row r="398" spans="3:17" x14ac:dyDescent="0.25">
      <c r="C398" s="9"/>
      <c r="F398" s="1"/>
      <c r="G398" s="1"/>
      <c r="J398" s="1"/>
      <c r="K398" s="1"/>
      <c r="Q398" s="8"/>
    </row>
    <row r="399" spans="3:17" x14ac:dyDescent="0.25">
      <c r="C399" s="9"/>
      <c r="F399" s="1"/>
      <c r="G399" s="1"/>
      <c r="J399" s="1"/>
      <c r="K399" s="1"/>
      <c r="Q399" s="8"/>
    </row>
    <row r="400" spans="3:17" x14ac:dyDescent="0.25">
      <c r="C400" s="9"/>
      <c r="F400" s="1"/>
      <c r="G400" s="1"/>
      <c r="J400" s="1"/>
      <c r="K400" s="1"/>
      <c r="Q400" s="8"/>
    </row>
    <row r="401" spans="3:17" x14ac:dyDescent="0.25">
      <c r="C401" s="9"/>
      <c r="F401" s="1"/>
      <c r="G401" s="1"/>
      <c r="J401" s="1"/>
      <c r="K401" s="1"/>
      <c r="Q401" s="8"/>
    </row>
    <row r="402" spans="3:17" x14ac:dyDescent="0.25">
      <c r="C402" s="9"/>
      <c r="F402" s="1"/>
      <c r="G402" s="1"/>
      <c r="J402" s="1"/>
      <c r="K402" s="1"/>
      <c r="Q402" s="8"/>
    </row>
    <row r="403" spans="3:17" x14ac:dyDescent="0.25">
      <c r="C403" s="9"/>
      <c r="F403" s="1"/>
      <c r="G403" s="1"/>
      <c r="J403" s="1"/>
      <c r="K403" s="1"/>
      <c r="Q403" s="8"/>
    </row>
    <row r="404" spans="3:17" x14ac:dyDescent="0.25">
      <c r="C404" s="9"/>
      <c r="F404" s="1"/>
      <c r="G404" s="1"/>
      <c r="J404" s="1"/>
      <c r="K404" s="1"/>
      <c r="Q404" s="8"/>
    </row>
    <row r="405" spans="3:17" x14ac:dyDescent="0.25">
      <c r="C405" s="9"/>
      <c r="F405" s="1"/>
      <c r="G405" s="1"/>
      <c r="J405" s="1"/>
      <c r="K405" s="1"/>
      <c r="Q405" s="8"/>
    </row>
    <row r="406" spans="3:17" x14ac:dyDescent="0.25">
      <c r="C406" s="9"/>
      <c r="F406" s="1"/>
      <c r="G406" s="1"/>
      <c r="J406" s="1"/>
      <c r="K406" s="1"/>
      <c r="Q406" s="8"/>
    </row>
    <row r="407" spans="3:17" x14ac:dyDescent="0.25">
      <c r="C407" s="9"/>
      <c r="F407" s="1"/>
      <c r="G407" s="1"/>
      <c r="J407" s="1"/>
      <c r="K407" s="1"/>
      <c r="Q407" s="8"/>
    </row>
    <row r="408" spans="3:17" x14ac:dyDescent="0.25">
      <c r="C408" s="9"/>
      <c r="F408" s="1"/>
      <c r="G408" s="1"/>
      <c r="J408" s="1"/>
      <c r="K408" s="1"/>
      <c r="Q408" s="8"/>
    </row>
    <row r="409" spans="3:17" x14ac:dyDescent="0.25">
      <c r="C409" s="9"/>
      <c r="F409" s="1"/>
      <c r="G409" s="1"/>
      <c r="J409" s="1"/>
      <c r="K409" s="1"/>
      <c r="Q409" s="8"/>
    </row>
    <row r="410" spans="3:17" x14ac:dyDescent="0.25">
      <c r="C410" s="9"/>
      <c r="F410" s="1"/>
      <c r="G410" s="1"/>
      <c r="J410" s="1"/>
      <c r="K410" s="1"/>
      <c r="Q410" s="8"/>
    </row>
    <row r="411" spans="3:17" x14ac:dyDescent="0.25">
      <c r="C411" s="9"/>
      <c r="F411" s="1"/>
      <c r="G411" s="1"/>
      <c r="J411" s="1"/>
      <c r="K411" s="1"/>
      <c r="Q411" s="8"/>
    </row>
    <row r="412" spans="3:17" x14ac:dyDescent="0.25">
      <c r="C412" s="9"/>
      <c r="F412" s="1"/>
      <c r="G412" s="1"/>
      <c r="J412" s="1"/>
      <c r="K412" s="1"/>
      <c r="Q412" s="8"/>
    </row>
    <row r="413" spans="3:17" x14ac:dyDescent="0.25">
      <c r="C413" s="9"/>
      <c r="F413" s="1"/>
      <c r="G413" s="1"/>
      <c r="J413" s="1"/>
      <c r="K413" s="1"/>
      <c r="Q413" s="8"/>
    </row>
    <row r="414" spans="3:17" x14ac:dyDescent="0.25">
      <c r="C414" s="9"/>
      <c r="F414" s="1"/>
      <c r="G414" s="1"/>
      <c r="J414" s="1"/>
      <c r="K414" s="1"/>
      <c r="Q414" s="8"/>
    </row>
    <row r="415" spans="3:17" x14ac:dyDescent="0.25">
      <c r="C415" s="9"/>
      <c r="F415" s="1"/>
      <c r="G415" s="1"/>
      <c r="J415" s="1"/>
      <c r="K415" s="1"/>
      <c r="Q415" s="8"/>
    </row>
    <row r="416" spans="3:17" x14ac:dyDescent="0.25">
      <c r="C416" s="9"/>
      <c r="F416" s="1"/>
      <c r="G416" s="1"/>
      <c r="J416" s="1"/>
      <c r="K416" s="1"/>
      <c r="Q416" s="8"/>
    </row>
    <row r="417" spans="3:17" x14ac:dyDescent="0.25">
      <c r="C417" s="9"/>
      <c r="F417" s="1"/>
      <c r="G417" s="1"/>
      <c r="J417" s="1"/>
      <c r="K417" s="1"/>
      <c r="Q417" s="8"/>
    </row>
    <row r="418" spans="3:17" x14ac:dyDescent="0.25">
      <c r="C418" s="9"/>
      <c r="F418" s="1"/>
      <c r="G418" s="1"/>
      <c r="J418" s="1"/>
      <c r="K418" s="1"/>
      <c r="Q418" s="8"/>
    </row>
    <row r="419" spans="3:17" x14ac:dyDescent="0.25">
      <c r="C419" s="9"/>
      <c r="F419" s="1"/>
      <c r="G419" s="1"/>
      <c r="J419" s="1"/>
      <c r="K419" s="1"/>
      <c r="Q419" s="8"/>
    </row>
    <row r="420" spans="3:17" x14ac:dyDescent="0.25">
      <c r="C420" s="9"/>
      <c r="F420" s="1"/>
      <c r="G420" s="1"/>
      <c r="J420" s="1"/>
      <c r="K420" s="1"/>
      <c r="Q420" s="8"/>
    </row>
    <row r="421" spans="3:17" x14ac:dyDescent="0.25">
      <c r="C421" s="9"/>
      <c r="F421" s="1"/>
      <c r="G421" s="1"/>
      <c r="J421" s="1"/>
      <c r="K421" s="1"/>
      <c r="Q421" s="8"/>
    </row>
    <row r="422" spans="3:17" x14ac:dyDescent="0.25">
      <c r="C422" s="9"/>
      <c r="F422" s="1"/>
      <c r="G422" s="1"/>
      <c r="J422" s="1"/>
      <c r="K422" s="1"/>
      <c r="Q422" s="8"/>
    </row>
    <row r="423" spans="3:17" x14ac:dyDescent="0.25">
      <c r="C423" s="9"/>
      <c r="F423" s="1"/>
      <c r="G423" s="1"/>
      <c r="J423" s="1"/>
      <c r="K423" s="1"/>
      <c r="Q423" s="8"/>
    </row>
    <row r="424" spans="3:17" x14ac:dyDescent="0.25">
      <c r="C424" s="9"/>
      <c r="F424" s="1"/>
      <c r="G424" s="1"/>
      <c r="J424" s="1"/>
      <c r="K424" s="1"/>
      <c r="Q424" s="8"/>
    </row>
    <row r="425" spans="3:17" x14ac:dyDescent="0.25">
      <c r="C425" s="9"/>
      <c r="F425" s="1"/>
      <c r="G425" s="1"/>
      <c r="J425" s="1"/>
      <c r="K425" s="1"/>
      <c r="Q425" s="8"/>
    </row>
    <row r="426" spans="3:17" x14ac:dyDescent="0.25">
      <c r="C426" s="9"/>
      <c r="F426" s="1"/>
      <c r="G426" s="1"/>
      <c r="J426" s="1"/>
      <c r="K426" s="1"/>
      <c r="Q426" s="8"/>
    </row>
    <row r="427" spans="3:17" x14ac:dyDescent="0.25">
      <c r="C427" s="9"/>
      <c r="F427" s="1"/>
      <c r="G427" s="1"/>
      <c r="J427" s="1"/>
      <c r="K427" s="1"/>
      <c r="Q427" s="8"/>
    </row>
    <row r="428" spans="3:17" x14ac:dyDescent="0.25">
      <c r="C428" s="9"/>
      <c r="F428" s="1"/>
      <c r="G428" s="1"/>
      <c r="J428" s="1"/>
      <c r="K428" s="1"/>
      <c r="Q428" s="8"/>
    </row>
    <row r="429" spans="3:17" x14ac:dyDescent="0.25">
      <c r="C429" s="9"/>
      <c r="F429" s="1"/>
      <c r="G429" s="1"/>
      <c r="J429" s="1"/>
      <c r="K429" s="1"/>
      <c r="Q429" s="8"/>
    </row>
    <row r="430" spans="3:17" x14ac:dyDescent="0.25">
      <c r="C430" s="9"/>
      <c r="F430" s="1"/>
      <c r="G430" s="1"/>
      <c r="J430" s="1"/>
      <c r="K430" s="1"/>
      <c r="Q430" s="8"/>
    </row>
    <row r="431" spans="3:17" x14ac:dyDescent="0.25">
      <c r="C431" s="9"/>
      <c r="F431" s="1"/>
      <c r="G431" s="1"/>
      <c r="J431" s="1"/>
      <c r="K431" s="1"/>
      <c r="Q431" s="8"/>
    </row>
    <row r="432" spans="3:17" x14ac:dyDescent="0.25">
      <c r="C432" s="9"/>
      <c r="F432" s="1"/>
      <c r="G432" s="1"/>
      <c r="J432" s="1"/>
      <c r="K432" s="1"/>
      <c r="Q432" s="8"/>
    </row>
    <row r="433" spans="3:17" x14ac:dyDescent="0.25">
      <c r="C433" s="9"/>
      <c r="F433" s="1"/>
      <c r="G433" s="1"/>
      <c r="J433" s="1"/>
      <c r="K433" s="1"/>
      <c r="Q433" s="8"/>
    </row>
    <row r="434" spans="3:17" x14ac:dyDescent="0.25">
      <c r="C434" s="9"/>
      <c r="F434" s="1"/>
      <c r="G434" s="1"/>
      <c r="J434" s="1"/>
      <c r="K434" s="1"/>
      <c r="Q434" s="8"/>
    </row>
    <row r="435" spans="3:17" x14ac:dyDescent="0.25">
      <c r="C435" s="9"/>
      <c r="F435" s="1"/>
      <c r="G435" s="1"/>
      <c r="J435" s="1"/>
      <c r="K435" s="1"/>
      <c r="Q435" s="8"/>
    </row>
    <row r="436" spans="3:17" x14ac:dyDescent="0.25">
      <c r="C436" s="9"/>
      <c r="F436" s="1"/>
      <c r="G436" s="1"/>
      <c r="J436" s="1"/>
      <c r="K436" s="1"/>
      <c r="Q436" s="8"/>
    </row>
    <row r="437" spans="3:17" x14ac:dyDescent="0.25">
      <c r="C437" s="9"/>
      <c r="F437" s="1"/>
      <c r="G437" s="1"/>
      <c r="J437" s="1"/>
      <c r="K437" s="1"/>
      <c r="Q437" s="8"/>
    </row>
    <row r="438" spans="3:17" x14ac:dyDescent="0.25">
      <c r="C438" s="9"/>
      <c r="F438" s="1"/>
      <c r="G438" s="1"/>
      <c r="J438" s="1"/>
      <c r="K438" s="1"/>
      <c r="Q438" s="8"/>
    </row>
    <row r="439" spans="3:17" x14ac:dyDescent="0.25">
      <c r="C439" s="9"/>
      <c r="F439" s="1"/>
      <c r="G439" s="1"/>
      <c r="J439" s="1"/>
      <c r="K439" s="1"/>
      <c r="Q439" s="8"/>
    </row>
    <row r="440" spans="3:17" x14ac:dyDescent="0.25">
      <c r="C440" s="9"/>
      <c r="F440" s="1"/>
      <c r="G440" s="1"/>
      <c r="J440" s="1"/>
      <c r="K440" s="1"/>
      <c r="Q440" s="8"/>
    </row>
    <row r="441" spans="3:17" x14ac:dyDescent="0.25">
      <c r="C441" s="9"/>
      <c r="F441" s="1"/>
      <c r="G441" s="1"/>
      <c r="J441" s="1"/>
      <c r="K441" s="1"/>
      <c r="Q441" s="8"/>
    </row>
    <row r="442" spans="3:17" x14ac:dyDescent="0.25">
      <c r="C442" s="9"/>
      <c r="F442" s="1"/>
      <c r="G442" s="1"/>
      <c r="J442" s="1"/>
      <c r="K442" s="1"/>
      <c r="Q442" s="8"/>
    </row>
    <row r="443" spans="3:17" x14ac:dyDescent="0.25">
      <c r="C443" s="9"/>
      <c r="F443" s="1"/>
      <c r="G443" s="1"/>
      <c r="J443" s="1"/>
      <c r="K443" s="1"/>
      <c r="Q443" s="8"/>
    </row>
    <row r="444" spans="3:17" x14ac:dyDescent="0.25">
      <c r="C444" s="9"/>
      <c r="F444" s="1"/>
      <c r="G444" s="1"/>
      <c r="J444" s="1"/>
      <c r="K444" s="1"/>
      <c r="Q444" s="8"/>
    </row>
    <row r="445" spans="3:17" x14ac:dyDescent="0.25">
      <c r="C445" s="9"/>
      <c r="F445" s="1"/>
      <c r="G445" s="1"/>
      <c r="J445" s="1"/>
      <c r="K445" s="1"/>
      <c r="Q445" s="8"/>
    </row>
    <row r="446" spans="3:17" x14ac:dyDescent="0.25">
      <c r="C446" s="9"/>
      <c r="F446" s="1"/>
      <c r="G446" s="1"/>
      <c r="J446" s="1"/>
      <c r="K446" s="1"/>
      <c r="Q446" s="8"/>
    </row>
    <row r="447" spans="3:17" x14ac:dyDescent="0.25">
      <c r="C447" s="9"/>
      <c r="F447" s="1"/>
      <c r="G447" s="1"/>
      <c r="J447" s="1"/>
      <c r="K447" s="1"/>
      <c r="Q447" s="8"/>
    </row>
    <row r="448" spans="3:17" x14ac:dyDescent="0.25">
      <c r="C448" s="9"/>
      <c r="F448" s="1"/>
      <c r="G448" s="1"/>
      <c r="J448" s="1"/>
      <c r="K448" s="1"/>
      <c r="Q448" s="8"/>
    </row>
    <row r="449" spans="3:17" x14ac:dyDescent="0.25">
      <c r="C449" s="9"/>
      <c r="F449" s="1"/>
      <c r="G449" s="1"/>
      <c r="J449" s="1"/>
      <c r="K449" s="1"/>
      <c r="Q449" s="8"/>
    </row>
    <row r="450" spans="3:17" x14ac:dyDescent="0.25">
      <c r="C450" s="9"/>
      <c r="F450" s="1"/>
      <c r="G450" s="1"/>
      <c r="J450" s="1"/>
      <c r="K450" s="1"/>
      <c r="Q450" s="8"/>
    </row>
    <row r="451" spans="3:17" x14ac:dyDescent="0.25">
      <c r="C451" s="9"/>
      <c r="F451" s="1"/>
      <c r="G451" s="1"/>
      <c r="J451" s="1"/>
      <c r="K451" s="1"/>
      <c r="Q451" s="8"/>
    </row>
    <row r="452" spans="3:17" x14ac:dyDescent="0.25">
      <c r="C452" s="9"/>
      <c r="F452" s="1"/>
      <c r="G452" s="1"/>
      <c r="J452" s="1"/>
      <c r="K452" s="1"/>
      <c r="Q452" s="8"/>
    </row>
    <row r="453" spans="3:17" x14ac:dyDescent="0.25">
      <c r="C453" s="9"/>
      <c r="F453" s="1"/>
      <c r="G453" s="1"/>
      <c r="J453" s="1"/>
      <c r="K453" s="1"/>
      <c r="Q453" s="8"/>
    </row>
    <row r="454" spans="3:17" x14ac:dyDescent="0.25">
      <c r="C454" s="9"/>
      <c r="F454" s="1"/>
      <c r="G454" s="1"/>
      <c r="J454" s="1"/>
      <c r="K454" s="1"/>
      <c r="Q454" s="8"/>
    </row>
    <row r="455" spans="3:17" x14ac:dyDescent="0.25">
      <c r="C455" s="9"/>
      <c r="F455" s="1"/>
      <c r="G455" s="1"/>
      <c r="J455" s="1"/>
      <c r="K455" s="1"/>
      <c r="Q455" s="8"/>
    </row>
    <row r="456" spans="3:17" x14ac:dyDescent="0.25">
      <c r="C456" s="9"/>
      <c r="F456" s="1"/>
      <c r="G456" s="1"/>
      <c r="J456" s="1"/>
      <c r="K456" s="1"/>
      <c r="Q456" s="8"/>
    </row>
    <row r="457" spans="3:17" x14ac:dyDescent="0.25">
      <c r="C457" s="9"/>
      <c r="F457" s="1"/>
      <c r="G457" s="1"/>
      <c r="J457" s="1"/>
      <c r="K457" s="1"/>
      <c r="Q457" s="8"/>
    </row>
    <row r="458" spans="3:17" x14ac:dyDescent="0.25">
      <c r="C458" s="9"/>
      <c r="F458" s="1"/>
      <c r="G458" s="1"/>
      <c r="J458" s="1"/>
      <c r="K458" s="1"/>
      <c r="Q458" s="8"/>
    </row>
    <row r="459" spans="3:17" x14ac:dyDescent="0.25">
      <c r="C459" s="9"/>
      <c r="F459" s="1"/>
      <c r="G459" s="1"/>
      <c r="J459" s="1"/>
      <c r="K459" s="1"/>
      <c r="Q459" s="8"/>
    </row>
    <row r="460" spans="3:17" x14ac:dyDescent="0.25">
      <c r="C460" s="9"/>
      <c r="F460" s="1"/>
      <c r="G460" s="1"/>
      <c r="J460" s="1"/>
      <c r="K460" s="1"/>
      <c r="Q460" s="8"/>
    </row>
    <row r="461" spans="3:17" x14ac:dyDescent="0.25">
      <c r="C461" s="9"/>
      <c r="F461" s="1"/>
      <c r="G461" s="1"/>
      <c r="J461" s="1"/>
      <c r="K461" s="1"/>
      <c r="Q461" s="8"/>
    </row>
    <row r="462" spans="3:17" x14ac:dyDescent="0.25">
      <c r="C462" s="9"/>
      <c r="F462" s="1"/>
      <c r="G462" s="1"/>
      <c r="J462" s="1"/>
      <c r="K462" s="1"/>
      <c r="Q462" s="8"/>
    </row>
    <row r="463" spans="3:17" x14ac:dyDescent="0.25">
      <c r="C463" s="9"/>
      <c r="F463" s="1"/>
      <c r="G463" s="1"/>
      <c r="J463" s="1"/>
      <c r="K463" s="1"/>
      <c r="Q463" s="8"/>
    </row>
    <row r="464" spans="3:17" x14ac:dyDescent="0.25">
      <c r="C464" s="9"/>
      <c r="F464" s="1"/>
      <c r="G464" s="1"/>
      <c r="J464" s="1"/>
      <c r="K464" s="1"/>
      <c r="Q464" s="8"/>
    </row>
    <row r="465" spans="3:17" x14ac:dyDescent="0.25">
      <c r="C465" s="9"/>
      <c r="F465" s="1"/>
      <c r="G465" s="1"/>
      <c r="J465" s="1"/>
      <c r="K465" s="1"/>
      <c r="Q465" s="8"/>
    </row>
    <row r="466" spans="3:17" x14ac:dyDescent="0.25">
      <c r="C466" s="9"/>
      <c r="F466" s="1"/>
      <c r="G466" s="1"/>
      <c r="J466" s="1"/>
      <c r="K466" s="1"/>
      <c r="Q466" s="8"/>
    </row>
    <row r="467" spans="3:17" x14ac:dyDescent="0.25">
      <c r="C467" s="9"/>
      <c r="F467" s="1"/>
      <c r="G467" s="1"/>
      <c r="J467" s="1"/>
      <c r="K467" s="1"/>
      <c r="Q467" s="8"/>
    </row>
    <row r="468" spans="3:17" x14ac:dyDescent="0.25">
      <c r="C468" s="9"/>
      <c r="F468" s="1"/>
      <c r="G468" s="1"/>
      <c r="J468" s="1"/>
      <c r="K468" s="1"/>
      <c r="Q468" s="8"/>
    </row>
    <row r="469" spans="3:17" x14ac:dyDescent="0.25">
      <c r="C469" s="9"/>
      <c r="F469" s="1"/>
      <c r="G469" s="1"/>
      <c r="J469" s="1"/>
      <c r="K469" s="1"/>
      <c r="Q469" s="8"/>
    </row>
    <row r="470" spans="3:17" x14ac:dyDescent="0.25">
      <c r="C470" s="9"/>
      <c r="F470" s="1"/>
      <c r="G470" s="1"/>
      <c r="J470" s="1"/>
      <c r="K470" s="1"/>
      <c r="Q470" s="8"/>
    </row>
    <row r="471" spans="3:17" x14ac:dyDescent="0.25">
      <c r="C471" s="9"/>
      <c r="F471" s="1"/>
      <c r="G471" s="1"/>
      <c r="J471" s="1"/>
      <c r="K471" s="1"/>
      <c r="Q471" s="8"/>
    </row>
    <row r="472" spans="3:17" x14ac:dyDescent="0.25">
      <c r="C472" s="9"/>
      <c r="F472" s="1"/>
      <c r="G472" s="1"/>
      <c r="J472" s="1"/>
      <c r="K472" s="1"/>
      <c r="Q472" s="8"/>
    </row>
    <row r="473" spans="3:17" x14ac:dyDescent="0.25">
      <c r="C473" s="9"/>
      <c r="F473" s="1"/>
      <c r="G473" s="1"/>
      <c r="J473" s="1"/>
      <c r="K473" s="1"/>
      <c r="Q473" s="8"/>
    </row>
    <row r="474" spans="3:17" x14ac:dyDescent="0.25">
      <c r="C474" s="9"/>
      <c r="F474" s="1"/>
      <c r="G474" s="1"/>
      <c r="J474" s="1"/>
      <c r="K474" s="1"/>
      <c r="Q474" s="8"/>
    </row>
    <row r="475" spans="3:17" x14ac:dyDescent="0.25">
      <c r="C475" s="9"/>
      <c r="F475" s="1"/>
      <c r="G475" s="1"/>
      <c r="J475" s="1"/>
      <c r="K475" s="1"/>
      <c r="Q475" s="8"/>
    </row>
    <row r="476" spans="3:17" x14ac:dyDescent="0.25">
      <c r="C476" s="9"/>
      <c r="F476" s="1"/>
      <c r="G476" s="1"/>
      <c r="J476" s="1"/>
      <c r="K476" s="1"/>
      <c r="Q476" s="8"/>
    </row>
    <row r="477" spans="3:17" x14ac:dyDescent="0.25">
      <c r="C477" s="9"/>
      <c r="F477" s="1"/>
      <c r="G477" s="1"/>
      <c r="J477" s="1"/>
      <c r="K477" s="1"/>
      <c r="Q477" s="8"/>
    </row>
    <row r="478" spans="3:17" x14ac:dyDescent="0.25">
      <c r="C478" s="9"/>
      <c r="F478" s="1"/>
      <c r="G478" s="1"/>
      <c r="J478" s="1"/>
      <c r="K478" s="1"/>
      <c r="Q478" s="8"/>
    </row>
    <row r="479" spans="3:17" x14ac:dyDescent="0.25">
      <c r="C479" s="9"/>
      <c r="F479" s="1"/>
      <c r="G479" s="1"/>
      <c r="J479" s="1"/>
      <c r="K479" s="1"/>
      <c r="Q479" s="8"/>
    </row>
    <row r="480" spans="3:17" x14ac:dyDescent="0.25">
      <c r="C480" s="9"/>
      <c r="F480" s="1"/>
      <c r="G480" s="1"/>
      <c r="J480" s="1"/>
      <c r="K480" s="1"/>
      <c r="Q480" s="8"/>
    </row>
    <row r="481" spans="3:17" x14ac:dyDescent="0.25">
      <c r="C481" s="9"/>
      <c r="F481" s="1"/>
      <c r="G481" s="1"/>
      <c r="J481" s="1"/>
      <c r="K481" s="1"/>
      <c r="Q481" s="8"/>
    </row>
    <row r="482" spans="3:17" x14ac:dyDescent="0.25">
      <c r="C482" s="9"/>
      <c r="F482" s="1"/>
      <c r="G482" s="1"/>
      <c r="J482" s="1"/>
      <c r="K482" s="1"/>
      <c r="Q482" s="8"/>
    </row>
    <row r="483" spans="3:17" x14ac:dyDescent="0.25">
      <c r="C483" s="9"/>
      <c r="F483" s="1"/>
      <c r="G483" s="1"/>
      <c r="J483" s="1"/>
      <c r="K483" s="1"/>
      <c r="Q483" s="8"/>
    </row>
    <row r="484" spans="3:17" x14ac:dyDescent="0.25">
      <c r="C484" s="9"/>
      <c r="F484" s="1"/>
      <c r="G484" s="1"/>
      <c r="J484" s="1"/>
      <c r="K484" s="1"/>
      <c r="Q484" s="8"/>
    </row>
    <row r="485" spans="3:17" x14ac:dyDescent="0.25">
      <c r="C485" s="9"/>
      <c r="F485" s="1"/>
      <c r="G485" s="1"/>
      <c r="J485" s="1"/>
      <c r="K485" s="1"/>
      <c r="Q485" s="8"/>
    </row>
    <row r="486" spans="3:17" x14ac:dyDescent="0.25">
      <c r="C486" s="9"/>
      <c r="F486" s="1"/>
      <c r="G486" s="1"/>
      <c r="J486" s="1"/>
      <c r="K486" s="1"/>
      <c r="Q486" s="8"/>
    </row>
    <row r="487" spans="3:17" x14ac:dyDescent="0.25">
      <c r="C487" s="9"/>
      <c r="F487" s="1"/>
      <c r="G487" s="1"/>
      <c r="J487" s="1"/>
      <c r="K487" s="1"/>
      <c r="Q487" s="8"/>
    </row>
    <row r="488" spans="3:17" x14ac:dyDescent="0.25">
      <c r="C488" s="9"/>
      <c r="F488" s="1"/>
      <c r="G488" s="1"/>
      <c r="J488" s="1"/>
      <c r="K488" s="1"/>
      <c r="Q488" s="8"/>
    </row>
    <row r="489" spans="3:17" x14ac:dyDescent="0.25">
      <c r="C489" s="9"/>
      <c r="F489" s="1"/>
      <c r="G489" s="1"/>
      <c r="J489" s="1"/>
      <c r="K489" s="1"/>
      <c r="Q489" s="8"/>
    </row>
    <row r="490" spans="3:17" x14ac:dyDescent="0.25">
      <c r="C490" s="9"/>
      <c r="F490" s="1"/>
      <c r="G490" s="1"/>
      <c r="J490" s="1"/>
      <c r="K490" s="1"/>
      <c r="Q490" s="8"/>
    </row>
    <row r="491" spans="3:17" x14ac:dyDescent="0.25">
      <c r="C491" s="9"/>
      <c r="F491" s="1"/>
      <c r="G491" s="1"/>
      <c r="J491" s="1"/>
      <c r="K491" s="1"/>
      <c r="Q491" s="8"/>
    </row>
    <row r="492" spans="3:17" x14ac:dyDescent="0.25">
      <c r="C492" s="9"/>
      <c r="F492" s="1"/>
      <c r="G492" s="1"/>
      <c r="J492" s="1"/>
      <c r="K492" s="1"/>
      <c r="Q492" s="8"/>
    </row>
    <row r="493" spans="3:17" x14ac:dyDescent="0.25">
      <c r="C493" s="9"/>
      <c r="F493" s="1"/>
      <c r="G493" s="1"/>
      <c r="J493" s="1"/>
      <c r="K493" s="1"/>
      <c r="Q493" s="8"/>
    </row>
    <row r="494" spans="3:17" x14ac:dyDescent="0.25">
      <c r="C494" s="9"/>
      <c r="F494" s="1"/>
      <c r="G494" s="1"/>
      <c r="J494" s="1"/>
      <c r="K494" s="1"/>
      <c r="Q494" s="8"/>
    </row>
    <row r="495" spans="3:17" x14ac:dyDescent="0.25">
      <c r="C495" s="9"/>
      <c r="F495" s="1"/>
      <c r="G495" s="1"/>
      <c r="J495" s="1"/>
      <c r="K495" s="1"/>
      <c r="Q495" s="8"/>
    </row>
    <row r="496" spans="3:17" x14ac:dyDescent="0.25">
      <c r="C496" s="9"/>
      <c r="F496" s="1"/>
      <c r="G496" s="1"/>
      <c r="J496" s="1"/>
      <c r="K496" s="1"/>
      <c r="Q496" s="8"/>
    </row>
    <row r="497" spans="3:17" x14ac:dyDescent="0.25">
      <c r="C497" s="9"/>
      <c r="F497" s="1"/>
      <c r="G497" s="1"/>
      <c r="J497" s="1"/>
      <c r="K497" s="1"/>
      <c r="Q497" s="8"/>
    </row>
    <row r="498" spans="3:17" x14ac:dyDescent="0.25">
      <c r="C498" s="9"/>
      <c r="F498" s="1"/>
      <c r="G498" s="1"/>
      <c r="J498" s="1"/>
      <c r="K498" s="1"/>
      <c r="Q498" s="8"/>
    </row>
    <row r="499" spans="3:17" x14ac:dyDescent="0.25">
      <c r="C499" s="9"/>
      <c r="F499" s="1"/>
      <c r="G499" s="1"/>
      <c r="J499" s="1"/>
      <c r="K499" s="1"/>
      <c r="Q499" s="8"/>
    </row>
    <row r="500" spans="3:17" x14ac:dyDescent="0.25">
      <c r="C500" s="9"/>
      <c r="F500" s="1"/>
      <c r="G500" s="1"/>
      <c r="J500" s="1"/>
      <c r="K500" s="1"/>
      <c r="Q500" s="8"/>
    </row>
    <row r="501" spans="3:17" x14ac:dyDescent="0.25">
      <c r="C501" s="9"/>
      <c r="F501" s="1"/>
      <c r="G501" s="1"/>
      <c r="J501" s="1"/>
      <c r="K501" s="1"/>
      <c r="Q501" s="8"/>
    </row>
    <row r="502" spans="3:17" x14ac:dyDescent="0.25">
      <c r="C502" s="9"/>
      <c r="F502" s="1"/>
      <c r="G502" s="1"/>
      <c r="J502" s="1"/>
      <c r="K502" s="1"/>
      <c r="Q502" s="8"/>
    </row>
    <row r="503" spans="3:17" x14ac:dyDescent="0.25">
      <c r="C503" s="9"/>
      <c r="F503" s="1"/>
      <c r="G503" s="1"/>
      <c r="J503" s="1"/>
      <c r="K503" s="1"/>
      <c r="Q503" s="8"/>
    </row>
    <row r="504" spans="3:17" x14ac:dyDescent="0.25">
      <c r="C504" s="9"/>
      <c r="F504" s="1"/>
      <c r="G504" s="1"/>
      <c r="J504" s="1"/>
      <c r="K504" s="1"/>
      <c r="Q504" s="8"/>
    </row>
    <row r="505" spans="3:17" x14ac:dyDescent="0.25">
      <c r="C505" s="9"/>
      <c r="F505" s="1"/>
      <c r="G505" s="1"/>
      <c r="J505" s="1"/>
      <c r="K505" s="1"/>
      <c r="Q505" s="8"/>
    </row>
    <row r="506" spans="3:17" x14ac:dyDescent="0.25">
      <c r="C506" s="9"/>
      <c r="F506" s="1"/>
      <c r="G506" s="1"/>
      <c r="J506" s="1"/>
      <c r="K506" s="1"/>
      <c r="Q506" s="8"/>
    </row>
    <row r="507" spans="3:17" x14ac:dyDescent="0.25">
      <c r="C507" s="9"/>
      <c r="F507" s="1"/>
      <c r="G507" s="1"/>
      <c r="J507" s="1"/>
      <c r="K507" s="1"/>
      <c r="Q507" s="8"/>
    </row>
    <row r="508" spans="3:17" x14ac:dyDescent="0.25">
      <c r="C508" s="9"/>
      <c r="F508" s="1"/>
      <c r="G508" s="1"/>
      <c r="J508" s="1"/>
      <c r="K508" s="1"/>
      <c r="Q508" s="8"/>
    </row>
    <row r="509" spans="3:17" x14ac:dyDescent="0.25">
      <c r="C509" s="9"/>
      <c r="F509" s="1"/>
      <c r="G509" s="1"/>
      <c r="J509" s="1"/>
      <c r="K509" s="1"/>
      <c r="Q509" s="8"/>
    </row>
    <row r="510" spans="3:17" x14ac:dyDescent="0.25">
      <c r="C510" s="9"/>
      <c r="F510" s="1"/>
      <c r="G510" s="1"/>
      <c r="J510" s="1"/>
      <c r="K510" s="1"/>
      <c r="Q510" s="8"/>
    </row>
    <row r="511" spans="3:17" x14ac:dyDescent="0.25">
      <c r="C511" s="9"/>
      <c r="F511" s="1"/>
      <c r="G511" s="1"/>
      <c r="J511" s="1"/>
      <c r="K511" s="1"/>
      <c r="Q511" s="8"/>
    </row>
    <row r="512" spans="3:17" x14ac:dyDescent="0.25">
      <c r="C512" s="9"/>
      <c r="F512" s="1"/>
      <c r="G512" s="1"/>
      <c r="J512" s="1"/>
      <c r="K512" s="1"/>
      <c r="Q512" s="8"/>
    </row>
    <row r="513" spans="3:17" x14ac:dyDescent="0.25">
      <c r="C513" s="9"/>
      <c r="F513" s="1"/>
      <c r="G513" s="1"/>
      <c r="J513" s="1"/>
      <c r="K513" s="1"/>
      <c r="Q513" s="8"/>
    </row>
    <row r="514" spans="3:17" x14ac:dyDescent="0.25">
      <c r="C514" s="9"/>
      <c r="F514" s="1"/>
      <c r="G514" s="1"/>
      <c r="J514" s="1"/>
      <c r="K514" s="1"/>
      <c r="Q514" s="8"/>
    </row>
    <row r="515" spans="3:17" x14ac:dyDescent="0.25">
      <c r="C515" s="9"/>
      <c r="F515" s="1"/>
      <c r="G515" s="1"/>
      <c r="J515" s="1"/>
      <c r="K515" s="1"/>
      <c r="Q515" s="8"/>
    </row>
    <row r="516" spans="3:17" x14ac:dyDescent="0.25">
      <c r="C516" s="9"/>
      <c r="F516" s="1"/>
      <c r="G516" s="1"/>
      <c r="J516" s="1"/>
      <c r="K516" s="1"/>
      <c r="Q516" s="8"/>
    </row>
    <row r="517" spans="3:17" x14ac:dyDescent="0.25">
      <c r="C517" s="9"/>
      <c r="F517" s="1"/>
      <c r="G517" s="1"/>
      <c r="J517" s="1"/>
      <c r="K517" s="1"/>
      <c r="Q517" s="8"/>
    </row>
    <row r="518" spans="3:17" x14ac:dyDescent="0.25">
      <c r="C518" s="9"/>
      <c r="F518" s="1"/>
      <c r="G518" s="1"/>
      <c r="J518" s="1"/>
      <c r="K518" s="1"/>
      <c r="Q518" s="8"/>
    </row>
    <row r="519" spans="3:17" x14ac:dyDescent="0.25">
      <c r="C519" s="9"/>
      <c r="F519" s="1"/>
      <c r="G519" s="1"/>
      <c r="J519" s="1"/>
      <c r="K519" s="1"/>
      <c r="Q519" s="8"/>
    </row>
    <row r="520" spans="3:17" x14ac:dyDescent="0.25">
      <c r="C520" s="9"/>
      <c r="F520" s="1"/>
      <c r="G520" s="1"/>
      <c r="J520" s="1"/>
      <c r="K520" s="1"/>
      <c r="Q520" s="8"/>
    </row>
    <row r="521" spans="3:17" x14ac:dyDescent="0.25">
      <c r="C521" s="9"/>
      <c r="F521" s="1"/>
      <c r="G521" s="1"/>
      <c r="J521" s="1"/>
      <c r="K521" s="1"/>
      <c r="Q521" s="8"/>
    </row>
    <row r="522" spans="3:17" x14ac:dyDescent="0.25">
      <c r="C522" s="9"/>
      <c r="F522" s="1"/>
      <c r="G522" s="1"/>
      <c r="J522" s="1"/>
      <c r="K522" s="1"/>
      <c r="Q522" s="8"/>
    </row>
    <row r="523" spans="3:17" x14ac:dyDescent="0.25">
      <c r="C523" s="9"/>
      <c r="F523" s="1"/>
      <c r="G523" s="1"/>
      <c r="J523" s="1"/>
      <c r="K523" s="1"/>
      <c r="Q523" s="8"/>
    </row>
    <row r="524" spans="3:17" x14ac:dyDescent="0.25">
      <c r="C524" s="9"/>
      <c r="F524" s="1"/>
      <c r="G524" s="1"/>
      <c r="J524" s="1"/>
      <c r="K524" s="1"/>
      <c r="Q524" s="8"/>
    </row>
    <row r="525" spans="3:17" x14ac:dyDescent="0.25">
      <c r="C525" s="9"/>
      <c r="F525" s="1"/>
      <c r="G525" s="1"/>
      <c r="J525" s="1"/>
      <c r="K525" s="1"/>
      <c r="Q525" s="8"/>
    </row>
    <row r="526" spans="3:17" x14ac:dyDescent="0.25">
      <c r="C526" s="9"/>
      <c r="F526" s="1"/>
      <c r="G526" s="1"/>
      <c r="J526" s="1"/>
      <c r="K526" s="1"/>
      <c r="Q526" s="8"/>
    </row>
    <row r="527" spans="3:17" x14ac:dyDescent="0.25">
      <c r="C527" s="9"/>
      <c r="F527" s="1"/>
      <c r="G527" s="1"/>
      <c r="J527" s="1"/>
      <c r="K527" s="1"/>
      <c r="Q527" s="8"/>
    </row>
    <row r="528" spans="3:17" x14ac:dyDescent="0.25">
      <c r="C528" s="9"/>
      <c r="F528" s="1"/>
      <c r="G528" s="1"/>
      <c r="J528" s="1"/>
      <c r="K528" s="1"/>
      <c r="Q528" s="8"/>
    </row>
    <row r="529" spans="3:17" x14ac:dyDescent="0.25">
      <c r="C529" s="9"/>
      <c r="F529" s="1"/>
      <c r="G529" s="1"/>
      <c r="J529" s="1"/>
      <c r="K529" s="1"/>
      <c r="Q529" s="8"/>
    </row>
    <row r="530" spans="3:17" x14ac:dyDescent="0.25">
      <c r="C530" s="9"/>
      <c r="F530" s="1"/>
      <c r="G530" s="1"/>
      <c r="J530" s="1"/>
      <c r="K530" s="1"/>
      <c r="Q530" s="8"/>
    </row>
    <row r="531" spans="3:17" x14ac:dyDescent="0.25">
      <c r="C531" s="9"/>
      <c r="F531" s="1"/>
      <c r="G531" s="1"/>
      <c r="J531" s="1"/>
      <c r="K531" s="1"/>
      <c r="Q531" s="8"/>
    </row>
    <row r="532" spans="3:17" x14ac:dyDescent="0.25">
      <c r="C532" s="9"/>
      <c r="F532" s="1"/>
      <c r="G532" s="1"/>
      <c r="J532" s="1"/>
      <c r="K532" s="1"/>
      <c r="Q532" s="8"/>
    </row>
    <row r="533" spans="3:17" x14ac:dyDescent="0.25">
      <c r="C533" s="9"/>
      <c r="F533" s="1"/>
      <c r="G533" s="1"/>
      <c r="J533" s="1"/>
      <c r="K533" s="1"/>
      <c r="Q533" s="8"/>
    </row>
    <row r="534" spans="3:17" x14ac:dyDescent="0.25">
      <c r="C534" s="9"/>
      <c r="F534" s="1"/>
      <c r="G534" s="1"/>
      <c r="J534" s="1"/>
      <c r="K534" s="1"/>
      <c r="Q534" s="8"/>
    </row>
    <row r="535" spans="3:17" x14ac:dyDescent="0.25">
      <c r="C535" s="9"/>
      <c r="F535" s="1"/>
      <c r="G535" s="1"/>
      <c r="J535" s="1"/>
      <c r="K535" s="1"/>
      <c r="Q535" s="8"/>
    </row>
    <row r="536" spans="3:17" x14ac:dyDescent="0.25">
      <c r="C536" s="9"/>
      <c r="F536" s="1"/>
      <c r="G536" s="1"/>
      <c r="J536" s="1"/>
      <c r="K536" s="1"/>
      <c r="Q536" s="8"/>
    </row>
    <row r="537" spans="3:17" x14ac:dyDescent="0.25">
      <c r="C537" s="9"/>
      <c r="F537" s="1"/>
      <c r="G537" s="1"/>
      <c r="J537" s="1"/>
      <c r="K537" s="1"/>
      <c r="Q537" s="8"/>
    </row>
    <row r="538" spans="3:17" x14ac:dyDescent="0.25">
      <c r="C538" s="9"/>
      <c r="F538" s="1"/>
      <c r="G538" s="1"/>
      <c r="J538" s="1"/>
      <c r="K538" s="1"/>
      <c r="Q538" s="8"/>
    </row>
    <row r="539" spans="3:17" x14ac:dyDescent="0.25">
      <c r="C539" s="9"/>
      <c r="F539" s="1"/>
      <c r="G539" s="1"/>
      <c r="J539" s="1"/>
      <c r="K539" s="1"/>
      <c r="Q539" s="8"/>
    </row>
    <row r="540" spans="3:17" x14ac:dyDescent="0.25">
      <c r="C540" s="9"/>
      <c r="F540" s="1"/>
      <c r="G540" s="1"/>
      <c r="J540" s="1"/>
      <c r="K540" s="1"/>
      <c r="Q540" s="8"/>
    </row>
    <row r="541" spans="3:17" x14ac:dyDescent="0.25">
      <c r="C541" s="9"/>
      <c r="F541" s="1"/>
      <c r="G541" s="1"/>
      <c r="J541" s="1"/>
      <c r="K541" s="1"/>
      <c r="Q541" s="8"/>
    </row>
    <row r="542" spans="3:17" x14ac:dyDescent="0.25">
      <c r="C542" s="9"/>
      <c r="F542" s="1"/>
      <c r="G542" s="1"/>
      <c r="J542" s="1"/>
      <c r="K542" s="1"/>
      <c r="Q542" s="8"/>
    </row>
    <row r="543" spans="3:17" x14ac:dyDescent="0.25">
      <c r="C543" s="9"/>
      <c r="F543" s="1"/>
      <c r="G543" s="1"/>
      <c r="J543" s="1"/>
      <c r="K543" s="1"/>
      <c r="Q543" s="8"/>
    </row>
    <row r="544" spans="3:17" x14ac:dyDescent="0.25">
      <c r="C544" s="9"/>
      <c r="F544" s="1"/>
      <c r="G544" s="1"/>
      <c r="J544" s="1"/>
      <c r="K544" s="1"/>
      <c r="Q544" s="8"/>
    </row>
    <row r="545" spans="3:17" x14ac:dyDescent="0.25">
      <c r="C545" s="9"/>
      <c r="F545" s="1"/>
      <c r="G545" s="1"/>
      <c r="J545" s="1"/>
      <c r="K545" s="1"/>
      <c r="Q545" s="8"/>
    </row>
    <row r="546" spans="3:17" x14ac:dyDescent="0.25">
      <c r="C546" s="9"/>
      <c r="F546" s="1"/>
      <c r="G546" s="1"/>
      <c r="J546" s="1"/>
      <c r="K546" s="1"/>
      <c r="Q546" s="8"/>
    </row>
    <row r="547" spans="3:17" x14ac:dyDescent="0.25">
      <c r="C547" s="9"/>
      <c r="F547" s="1"/>
      <c r="G547" s="1"/>
      <c r="J547" s="1"/>
      <c r="K547" s="1"/>
      <c r="Q547" s="8"/>
    </row>
    <row r="548" spans="3:17" x14ac:dyDescent="0.25">
      <c r="C548" s="9"/>
      <c r="F548" s="1"/>
      <c r="G548" s="1"/>
      <c r="J548" s="1"/>
      <c r="K548" s="1"/>
      <c r="Q548" s="8"/>
    </row>
    <row r="549" spans="3:17" x14ac:dyDescent="0.25">
      <c r="C549" s="9"/>
      <c r="F549" s="1"/>
      <c r="G549" s="1"/>
      <c r="J549" s="1"/>
      <c r="K549" s="1"/>
      <c r="Q549" s="8"/>
    </row>
    <row r="550" spans="3:17" x14ac:dyDescent="0.25">
      <c r="C550" s="9"/>
      <c r="F550" s="1"/>
      <c r="G550" s="1"/>
      <c r="J550" s="1"/>
      <c r="K550" s="1"/>
      <c r="Q550" s="8"/>
    </row>
    <row r="551" spans="3:17" x14ac:dyDescent="0.25">
      <c r="C551" s="9"/>
      <c r="F551" s="1"/>
      <c r="G551" s="1"/>
      <c r="J551" s="1"/>
      <c r="K551" s="1"/>
      <c r="Q551" s="8"/>
    </row>
    <row r="552" spans="3:17" x14ac:dyDescent="0.25">
      <c r="C552" s="9"/>
      <c r="F552" s="1"/>
      <c r="G552" s="1"/>
      <c r="J552" s="1"/>
      <c r="K552" s="1"/>
      <c r="Q552" s="8"/>
    </row>
    <row r="553" spans="3:17" x14ac:dyDescent="0.25">
      <c r="C553" s="9"/>
      <c r="F553" s="1"/>
      <c r="G553" s="1"/>
      <c r="J553" s="1"/>
      <c r="K553" s="1"/>
      <c r="Q553" s="8"/>
    </row>
    <row r="554" spans="3:17" x14ac:dyDescent="0.25">
      <c r="C554" s="9"/>
      <c r="F554" s="1"/>
      <c r="G554" s="1"/>
      <c r="J554" s="1"/>
      <c r="K554" s="1"/>
      <c r="Q554" s="8"/>
    </row>
    <row r="555" spans="3:17" x14ac:dyDescent="0.25">
      <c r="C555" s="9"/>
      <c r="F555" s="1"/>
      <c r="G555" s="1"/>
      <c r="J555" s="1"/>
      <c r="K555" s="1"/>
      <c r="Q555" s="8"/>
    </row>
    <row r="556" spans="3:17" x14ac:dyDescent="0.25">
      <c r="C556" s="9"/>
      <c r="F556" s="1"/>
      <c r="G556" s="1"/>
      <c r="J556" s="1"/>
      <c r="K556" s="1"/>
      <c r="Q556" s="8"/>
    </row>
    <row r="557" spans="3:17" x14ac:dyDescent="0.25">
      <c r="C557" s="9"/>
      <c r="F557" s="1"/>
      <c r="G557" s="1"/>
      <c r="J557" s="1"/>
      <c r="K557" s="1"/>
      <c r="Q557" s="8"/>
    </row>
    <row r="558" spans="3:17" x14ac:dyDescent="0.25">
      <c r="C558" s="9"/>
      <c r="F558" s="1"/>
      <c r="G558" s="1"/>
      <c r="J558" s="1"/>
      <c r="K558" s="1"/>
      <c r="Q558" s="8"/>
    </row>
    <row r="559" spans="3:17" x14ac:dyDescent="0.25">
      <c r="C559" s="9"/>
      <c r="F559" s="1"/>
      <c r="G559" s="1"/>
      <c r="J559" s="1"/>
      <c r="K559" s="1"/>
      <c r="Q559" s="8"/>
    </row>
    <row r="560" spans="3:17" x14ac:dyDescent="0.25">
      <c r="C560" s="9"/>
      <c r="F560" s="1"/>
      <c r="G560" s="1"/>
      <c r="J560" s="1"/>
      <c r="K560" s="1"/>
      <c r="Q560" s="8"/>
    </row>
    <row r="561" spans="3:17" x14ac:dyDescent="0.25">
      <c r="C561" s="9"/>
      <c r="F561" s="1"/>
      <c r="G561" s="1"/>
      <c r="J561" s="1"/>
      <c r="K561" s="1"/>
      <c r="Q561" s="8"/>
    </row>
    <row r="562" spans="3:17" x14ac:dyDescent="0.25">
      <c r="C562" s="9"/>
      <c r="F562" s="1"/>
      <c r="G562" s="1"/>
      <c r="J562" s="1"/>
      <c r="K562" s="1"/>
      <c r="Q562" s="8"/>
    </row>
    <row r="563" spans="3:17" x14ac:dyDescent="0.25">
      <c r="C563" s="9"/>
      <c r="F563" s="1"/>
      <c r="G563" s="1"/>
      <c r="J563" s="1"/>
      <c r="K563" s="1"/>
      <c r="Q563" s="8"/>
    </row>
    <row r="564" spans="3:17" x14ac:dyDescent="0.25">
      <c r="C564" s="9"/>
      <c r="F564" s="1"/>
      <c r="G564" s="1"/>
      <c r="J564" s="1"/>
      <c r="K564" s="1"/>
      <c r="Q564" s="8"/>
    </row>
    <row r="565" spans="3:17" x14ac:dyDescent="0.25">
      <c r="C565" s="9"/>
      <c r="F565" s="1"/>
      <c r="G565" s="1"/>
      <c r="J565" s="1"/>
      <c r="K565" s="1"/>
      <c r="Q565" s="8"/>
    </row>
    <row r="566" spans="3:17" x14ac:dyDescent="0.25">
      <c r="C566" s="9"/>
      <c r="F566" s="1"/>
      <c r="G566" s="1"/>
      <c r="J566" s="1"/>
      <c r="K566" s="1"/>
      <c r="Q566" s="8"/>
    </row>
    <row r="567" spans="3:17" x14ac:dyDescent="0.25">
      <c r="C567" s="9"/>
      <c r="F567" s="1"/>
      <c r="G567" s="1"/>
      <c r="J567" s="1"/>
      <c r="K567" s="1"/>
      <c r="Q567" s="8"/>
    </row>
    <row r="568" spans="3:17" x14ac:dyDescent="0.25">
      <c r="C568" s="9"/>
      <c r="F568" s="1"/>
      <c r="G568" s="1"/>
      <c r="J568" s="1"/>
      <c r="K568" s="1"/>
      <c r="Q568" s="8"/>
    </row>
    <row r="569" spans="3:17" x14ac:dyDescent="0.25">
      <c r="C569" s="9"/>
      <c r="F569" s="1"/>
      <c r="G569" s="1"/>
      <c r="J569" s="1"/>
      <c r="K569" s="1"/>
      <c r="Q569" s="8"/>
    </row>
    <row r="570" spans="3:17" x14ac:dyDescent="0.25">
      <c r="C570" s="9"/>
      <c r="F570" s="1"/>
      <c r="G570" s="1"/>
      <c r="J570" s="1"/>
      <c r="K570" s="1"/>
      <c r="Q570" s="8"/>
    </row>
    <row r="571" spans="3:17" x14ac:dyDescent="0.25">
      <c r="C571" s="9"/>
      <c r="F571" s="1"/>
      <c r="G571" s="1"/>
      <c r="J571" s="1"/>
      <c r="K571" s="1"/>
      <c r="Q571" s="8"/>
    </row>
    <row r="572" spans="3:17" x14ac:dyDescent="0.25">
      <c r="C572" s="9"/>
      <c r="F572" s="1"/>
      <c r="G572" s="1"/>
      <c r="J572" s="1"/>
      <c r="K572" s="1"/>
      <c r="Q572" s="8"/>
    </row>
    <row r="573" spans="3:17" x14ac:dyDescent="0.25">
      <c r="C573" s="9"/>
      <c r="F573" s="1"/>
      <c r="G573" s="1"/>
      <c r="J573" s="1"/>
      <c r="K573" s="1"/>
      <c r="Q573" s="8"/>
    </row>
    <row r="574" spans="3:17" x14ac:dyDescent="0.25">
      <c r="C574" s="9"/>
      <c r="F574" s="1"/>
      <c r="G574" s="1"/>
      <c r="J574" s="1"/>
      <c r="K574" s="1"/>
      <c r="Q574" s="8"/>
    </row>
    <row r="575" spans="3:17" x14ac:dyDescent="0.25">
      <c r="C575" s="9"/>
      <c r="F575" s="1"/>
      <c r="G575" s="1"/>
      <c r="J575" s="1"/>
      <c r="K575" s="1"/>
      <c r="Q575" s="8"/>
    </row>
    <row r="576" spans="3:17" x14ac:dyDescent="0.25">
      <c r="C576" s="9"/>
      <c r="F576" s="1"/>
      <c r="G576" s="1"/>
      <c r="J576" s="1"/>
      <c r="K576" s="1"/>
      <c r="Q576" s="8"/>
    </row>
    <row r="577" spans="3:17" x14ac:dyDescent="0.25">
      <c r="C577" s="9"/>
      <c r="F577" s="1"/>
      <c r="G577" s="1"/>
      <c r="J577" s="1"/>
      <c r="K577" s="1"/>
      <c r="Q577" s="8"/>
    </row>
    <row r="578" spans="3:17" x14ac:dyDescent="0.25">
      <c r="C578" s="9"/>
      <c r="F578" s="1"/>
      <c r="G578" s="1"/>
      <c r="J578" s="1"/>
      <c r="K578" s="1"/>
      <c r="Q578" s="8"/>
    </row>
    <row r="579" spans="3:17" x14ac:dyDescent="0.25">
      <c r="C579" s="9"/>
      <c r="F579" s="1"/>
      <c r="G579" s="1"/>
      <c r="J579" s="1"/>
      <c r="K579" s="1"/>
      <c r="Q579" s="8"/>
    </row>
    <row r="580" spans="3:17" x14ac:dyDescent="0.25">
      <c r="C580" s="9"/>
      <c r="F580" s="1"/>
      <c r="G580" s="1"/>
      <c r="J580" s="1"/>
      <c r="K580" s="1"/>
      <c r="Q580" s="8"/>
    </row>
    <row r="581" spans="3:17" x14ac:dyDescent="0.25">
      <c r="C581" s="9"/>
      <c r="F581" s="1"/>
      <c r="G581" s="1"/>
      <c r="J581" s="1"/>
      <c r="K581" s="1"/>
      <c r="Q581" s="8"/>
    </row>
    <row r="582" spans="3:17" x14ac:dyDescent="0.25">
      <c r="C582" s="9"/>
      <c r="F582" s="1"/>
      <c r="G582" s="1"/>
      <c r="J582" s="1"/>
      <c r="K582" s="1"/>
      <c r="Q582" s="8"/>
    </row>
    <row r="583" spans="3:17" x14ac:dyDescent="0.25">
      <c r="C583" s="9"/>
      <c r="F583" s="1"/>
      <c r="G583" s="1"/>
      <c r="J583" s="1"/>
      <c r="K583" s="1"/>
      <c r="Q583" s="8"/>
    </row>
    <row r="584" spans="3:17" x14ac:dyDescent="0.25">
      <c r="C584" s="9"/>
      <c r="F584" s="1"/>
      <c r="G584" s="1"/>
      <c r="J584" s="1"/>
      <c r="K584" s="1"/>
      <c r="Q584" s="8"/>
    </row>
    <row r="585" spans="3:17" x14ac:dyDescent="0.25">
      <c r="C585" s="9"/>
      <c r="F585" s="1"/>
      <c r="G585" s="1"/>
      <c r="J585" s="1"/>
      <c r="K585" s="1"/>
      <c r="Q585" s="8"/>
    </row>
    <row r="586" spans="3:17" x14ac:dyDescent="0.25">
      <c r="C586" s="9"/>
      <c r="F586" s="1"/>
      <c r="G586" s="1"/>
      <c r="J586" s="1"/>
      <c r="K586" s="1"/>
      <c r="Q586" s="8"/>
    </row>
    <row r="587" spans="3:17" x14ac:dyDescent="0.25">
      <c r="C587" s="9"/>
      <c r="F587" s="1"/>
      <c r="G587" s="1"/>
      <c r="J587" s="1"/>
      <c r="K587" s="1"/>
      <c r="Q587" s="8"/>
    </row>
    <row r="588" spans="3:17" x14ac:dyDescent="0.25">
      <c r="C588" s="9"/>
      <c r="F588" s="1"/>
      <c r="G588" s="1"/>
      <c r="J588" s="1"/>
      <c r="K588" s="1"/>
      <c r="Q588" s="8"/>
    </row>
    <row r="589" spans="3:17" x14ac:dyDescent="0.25">
      <c r="C589" s="9"/>
      <c r="F589" s="1"/>
      <c r="G589" s="1"/>
      <c r="J589" s="1"/>
      <c r="K589" s="1"/>
      <c r="Q589" s="8"/>
    </row>
    <row r="590" spans="3:17" x14ac:dyDescent="0.25">
      <c r="C590" s="9"/>
      <c r="F590" s="1"/>
      <c r="G590" s="1"/>
      <c r="J590" s="1"/>
      <c r="K590" s="1"/>
      <c r="Q590" s="8"/>
    </row>
    <row r="591" spans="3:17" x14ac:dyDescent="0.25">
      <c r="C591" s="9"/>
      <c r="F591" s="1"/>
      <c r="G591" s="1"/>
      <c r="J591" s="1"/>
      <c r="K591" s="1"/>
      <c r="Q591" s="8"/>
    </row>
    <row r="592" spans="3:17" x14ac:dyDescent="0.25">
      <c r="C592" s="9"/>
      <c r="F592" s="1"/>
      <c r="G592" s="1"/>
      <c r="J592" s="1"/>
      <c r="K592" s="1"/>
      <c r="Q592" s="8"/>
    </row>
    <row r="593" spans="3:17" x14ac:dyDescent="0.25">
      <c r="C593" s="9"/>
      <c r="F593" s="1"/>
      <c r="G593" s="1"/>
      <c r="J593" s="1"/>
      <c r="K593" s="1"/>
      <c r="Q593" s="8"/>
    </row>
    <row r="594" spans="3:17" x14ac:dyDescent="0.25">
      <c r="C594" s="9"/>
      <c r="F594" s="1"/>
      <c r="G594" s="1"/>
      <c r="J594" s="1"/>
      <c r="K594" s="1"/>
      <c r="Q594" s="8"/>
    </row>
    <row r="595" spans="3:17" x14ac:dyDescent="0.25">
      <c r="C595" s="9"/>
      <c r="F595" s="1"/>
      <c r="G595" s="1"/>
      <c r="J595" s="1"/>
      <c r="K595" s="1"/>
      <c r="Q595" s="8"/>
    </row>
    <row r="596" spans="3:17" x14ac:dyDescent="0.25">
      <c r="C596" s="9"/>
      <c r="F596" s="1"/>
      <c r="G596" s="1"/>
      <c r="J596" s="1"/>
      <c r="K596" s="1"/>
      <c r="Q596" s="8"/>
    </row>
    <row r="597" spans="3:17" x14ac:dyDescent="0.25">
      <c r="C597" s="9"/>
      <c r="F597" s="1"/>
      <c r="G597" s="1"/>
      <c r="J597" s="1"/>
      <c r="K597" s="1"/>
      <c r="Q597" s="8"/>
    </row>
    <row r="598" spans="3:17" x14ac:dyDescent="0.25">
      <c r="C598" s="9"/>
      <c r="F598" s="1"/>
      <c r="G598" s="1"/>
      <c r="J598" s="1"/>
      <c r="K598" s="1"/>
      <c r="Q598" s="8"/>
    </row>
    <row r="599" spans="3:17" x14ac:dyDescent="0.25">
      <c r="C599" s="9"/>
      <c r="F599" s="1"/>
      <c r="G599" s="1"/>
      <c r="J599" s="1"/>
      <c r="K599" s="1"/>
      <c r="Q599" s="8"/>
    </row>
    <row r="600" spans="3:17" x14ac:dyDescent="0.25">
      <c r="C600" s="9"/>
      <c r="F600" s="1"/>
      <c r="G600" s="1"/>
      <c r="J600" s="1"/>
      <c r="K600" s="1"/>
      <c r="Q600" s="8"/>
    </row>
    <row r="601" spans="3:17" x14ac:dyDescent="0.25">
      <c r="C601" s="9"/>
      <c r="F601" s="1"/>
      <c r="G601" s="1"/>
      <c r="J601" s="1"/>
      <c r="K601" s="1"/>
      <c r="Q601" s="8"/>
    </row>
    <row r="602" spans="3:17" x14ac:dyDescent="0.25">
      <c r="C602" s="9"/>
      <c r="F602" s="1"/>
      <c r="G602" s="1"/>
      <c r="J602" s="1"/>
      <c r="K602" s="1"/>
      <c r="Q602" s="8"/>
    </row>
    <row r="603" spans="3:17" x14ac:dyDescent="0.25">
      <c r="C603" s="9"/>
      <c r="F603" s="1"/>
      <c r="G603" s="1"/>
      <c r="J603" s="1"/>
      <c r="K603" s="1"/>
      <c r="Q603" s="8"/>
    </row>
    <row r="604" spans="3:17" x14ac:dyDescent="0.25">
      <c r="C604" s="9"/>
      <c r="F604" s="1"/>
      <c r="G604" s="1"/>
      <c r="J604" s="1"/>
      <c r="K604" s="1"/>
      <c r="Q604" s="8"/>
    </row>
    <row r="605" spans="3:17" x14ac:dyDescent="0.25">
      <c r="C605" s="9"/>
      <c r="F605" s="1"/>
      <c r="G605" s="1"/>
      <c r="J605" s="1"/>
      <c r="K605" s="1"/>
      <c r="Q605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>
      <selection activeCell="H1" sqref="H1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2019-06-11T19:34:43Z</dcterms:modified>
</cp:coreProperties>
</file>