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0" yWindow="60" windowWidth="19170" windowHeight="5925" activeTab="1"/>
  </bookViews>
  <sheets>
    <sheet name="Stations" sheetId="1" r:id="rId1"/>
    <sheet name="Data" sheetId="5" r:id="rId2"/>
    <sheet name="nc" sheetId="6" r:id="rId3"/>
  </sheets>
  <definedNames>
    <definedName name="_xlnm._FilterDatabase" localSheetId="2" hidden="1">nc!$A$1:$L$6914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16" i="5" l="1"/>
  <c r="I416" i="5"/>
  <c r="H416" i="5"/>
  <c r="G416" i="5"/>
  <c r="F416" i="5"/>
  <c r="E416" i="5"/>
  <c r="D416" i="5"/>
  <c r="C416" i="5"/>
  <c r="J415" i="5"/>
  <c r="I415" i="5"/>
  <c r="H415" i="5"/>
  <c r="G415" i="5"/>
  <c r="F415" i="5"/>
  <c r="E415" i="5"/>
  <c r="D415" i="5"/>
  <c r="C415" i="5"/>
  <c r="J414" i="5"/>
  <c r="I414" i="5"/>
  <c r="H414" i="5"/>
  <c r="G414" i="5"/>
  <c r="F414" i="5"/>
  <c r="E414" i="5"/>
  <c r="D414" i="5"/>
  <c r="C414" i="5"/>
  <c r="J413" i="5"/>
  <c r="I413" i="5"/>
  <c r="H413" i="5"/>
  <c r="G413" i="5"/>
  <c r="F413" i="5"/>
  <c r="E413" i="5"/>
  <c r="D413" i="5"/>
  <c r="C413" i="5"/>
  <c r="J412" i="5"/>
  <c r="I412" i="5"/>
  <c r="H412" i="5"/>
  <c r="G412" i="5"/>
  <c r="F412" i="5"/>
  <c r="E412" i="5"/>
  <c r="D412" i="5"/>
  <c r="C412" i="5"/>
  <c r="J411" i="5"/>
  <c r="I411" i="5"/>
  <c r="H411" i="5"/>
  <c r="G411" i="5"/>
  <c r="F411" i="5"/>
  <c r="E411" i="5"/>
  <c r="D411" i="5"/>
  <c r="C411" i="5"/>
  <c r="J410" i="5"/>
  <c r="I410" i="5"/>
  <c r="H410" i="5"/>
  <c r="G410" i="5"/>
  <c r="F410" i="5"/>
  <c r="E410" i="5"/>
  <c r="D410" i="5"/>
  <c r="C410" i="5"/>
  <c r="J409" i="5"/>
  <c r="I409" i="5"/>
  <c r="H409" i="5"/>
  <c r="G409" i="5"/>
  <c r="F409" i="5"/>
  <c r="E409" i="5"/>
  <c r="D409" i="5"/>
  <c r="C409" i="5"/>
  <c r="J408" i="5"/>
  <c r="I408" i="5"/>
  <c r="H408" i="5"/>
  <c r="G408" i="5"/>
  <c r="F408" i="5"/>
  <c r="E408" i="5"/>
  <c r="D408" i="5"/>
  <c r="C408" i="5"/>
  <c r="J407" i="5"/>
  <c r="I407" i="5"/>
  <c r="H407" i="5"/>
  <c r="G407" i="5"/>
  <c r="F407" i="5"/>
  <c r="E407" i="5"/>
  <c r="D407" i="5"/>
  <c r="C407" i="5"/>
  <c r="J406" i="5"/>
  <c r="I406" i="5"/>
  <c r="H406" i="5"/>
  <c r="G406" i="5"/>
  <c r="F406" i="5"/>
  <c r="E406" i="5"/>
  <c r="D406" i="5"/>
  <c r="C406" i="5"/>
  <c r="J405" i="5"/>
  <c r="I405" i="5"/>
  <c r="H405" i="5"/>
  <c r="G405" i="5"/>
  <c r="F405" i="5"/>
  <c r="E405" i="5"/>
  <c r="D405" i="5"/>
  <c r="C405" i="5"/>
  <c r="J404" i="5"/>
  <c r="I404" i="5"/>
  <c r="H404" i="5"/>
  <c r="G404" i="5"/>
  <c r="F404" i="5"/>
  <c r="E404" i="5"/>
  <c r="D404" i="5"/>
  <c r="C404" i="5"/>
  <c r="J403" i="5"/>
  <c r="I403" i="5"/>
  <c r="H403" i="5"/>
  <c r="G403" i="5"/>
  <c r="F403" i="5"/>
  <c r="E403" i="5"/>
  <c r="D403" i="5"/>
  <c r="C403" i="5"/>
  <c r="J402" i="5"/>
  <c r="I402" i="5"/>
  <c r="H402" i="5"/>
  <c r="G402" i="5"/>
  <c r="F402" i="5"/>
  <c r="E402" i="5"/>
  <c r="D402" i="5"/>
  <c r="C402" i="5"/>
  <c r="J401" i="5"/>
  <c r="I401" i="5"/>
  <c r="H401" i="5"/>
  <c r="G401" i="5"/>
  <c r="F401" i="5"/>
  <c r="E401" i="5"/>
  <c r="D401" i="5"/>
  <c r="C401" i="5"/>
  <c r="J400" i="5"/>
  <c r="I400" i="5"/>
  <c r="H400" i="5"/>
  <c r="G400" i="5"/>
  <c r="F400" i="5"/>
  <c r="E400" i="5"/>
  <c r="D400" i="5"/>
  <c r="C400" i="5"/>
  <c r="J399" i="5"/>
  <c r="I399" i="5"/>
  <c r="H399" i="5"/>
  <c r="G399" i="5"/>
  <c r="F399" i="5"/>
  <c r="E399" i="5"/>
  <c r="D399" i="5"/>
  <c r="C399" i="5"/>
  <c r="J398" i="5"/>
  <c r="I398" i="5"/>
  <c r="H398" i="5"/>
  <c r="G398" i="5"/>
  <c r="F398" i="5"/>
  <c r="E398" i="5"/>
  <c r="D398" i="5"/>
  <c r="C398" i="5"/>
  <c r="J397" i="5"/>
  <c r="I397" i="5"/>
  <c r="H397" i="5"/>
  <c r="G397" i="5"/>
  <c r="F397" i="5"/>
  <c r="E397" i="5"/>
  <c r="D397" i="5"/>
  <c r="C397" i="5"/>
  <c r="J396" i="5"/>
  <c r="I396" i="5"/>
  <c r="H396" i="5"/>
  <c r="G396" i="5"/>
  <c r="F396" i="5"/>
  <c r="E396" i="5"/>
  <c r="D396" i="5"/>
  <c r="C396" i="5"/>
  <c r="J395" i="5"/>
  <c r="I395" i="5"/>
  <c r="H395" i="5"/>
  <c r="G395" i="5"/>
  <c r="F395" i="5"/>
  <c r="E395" i="5"/>
  <c r="D395" i="5"/>
  <c r="C395" i="5"/>
  <c r="J394" i="5"/>
  <c r="I394" i="5"/>
  <c r="H394" i="5"/>
  <c r="G394" i="5"/>
  <c r="F394" i="5"/>
  <c r="E394" i="5"/>
  <c r="D394" i="5"/>
  <c r="C394" i="5"/>
  <c r="J393" i="5"/>
  <c r="I393" i="5"/>
  <c r="H393" i="5"/>
  <c r="G393" i="5"/>
  <c r="F393" i="5"/>
  <c r="E393" i="5"/>
  <c r="D393" i="5"/>
  <c r="C393" i="5"/>
  <c r="J392" i="5"/>
  <c r="I392" i="5"/>
  <c r="H392" i="5"/>
  <c r="G392" i="5"/>
  <c r="F392" i="5"/>
  <c r="E392" i="5"/>
  <c r="D392" i="5"/>
  <c r="C392" i="5"/>
  <c r="J391" i="5"/>
  <c r="I391" i="5"/>
  <c r="H391" i="5"/>
  <c r="G391" i="5"/>
  <c r="F391" i="5"/>
  <c r="E391" i="5"/>
  <c r="D391" i="5"/>
  <c r="C391" i="5"/>
  <c r="J390" i="5"/>
  <c r="I390" i="5"/>
  <c r="H390" i="5"/>
  <c r="G390" i="5"/>
  <c r="F390" i="5"/>
  <c r="E390" i="5"/>
  <c r="D390" i="5"/>
  <c r="C390" i="5"/>
  <c r="J389" i="5"/>
  <c r="I389" i="5"/>
  <c r="H389" i="5"/>
  <c r="G389" i="5"/>
  <c r="F389" i="5"/>
  <c r="E389" i="5"/>
  <c r="D389" i="5"/>
  <c r="C389" i="5"/>
  <c r="J388" i="5"/>
  <c r="I388" i="5"/>
  <c r="H388" i="5"/>
  <c r="G388" i="5"/>
  <c r="F388" i="5"/>
  <c r="E388" i="5"/>
  <c r="D388" i="5"/>
  <c r="C388" i="5"/>
  <c r="J387" i="5"/>
  <c r="I387" i="5"/>
  <c r="H387" i="5"/>
  <c r="G387" i="5"/>
  <c r="F387" i="5"/>
  <c r="E387" i="5"/>
  <c r="D387" i="5"/>
  <c r="C387" i="5"/>
  <c r="J386" i="5"/>
  <c r="I386" i="5"/>
  <c r="H386" i="5"/>
  <c r="G386" i="5"/>
  <c r="F386" i="5"/>
  <c r="E386" i="5"/>
  <c r="D386" i="5"/>
  <c r="C386" i="5"/>
  <c r="J385" i="5"/>
  <c r="I385" i="5"/>
  <c r="H385" i="5"/>
  <c r="G385" i="5"/>
  <c r="F385" i="5"/>
  <c r="E385" i="5"/>
  <c r="D385" i="5"/>
  <c r="C385" i="5"/>
  <c r="J384" i="5"/>
  <c r="I384" i="5"/>
  <c r="H384" i="5"/>
  <c r="G384" i="5"/>
  <c r="F384" i="5"/>
  <c r="E384" i="5"/>
  <c r="D384" i="5"/>
  <c r="C384" i="5"/>
  <c r="J383" i="5"/>
  <c r="I383" i="5"/>
  <c r="H383" i="5"/>
  <c r="G383" i="5"/>
  <c r="F383" i="5"/>
  <c r="E383" i="5"/>
  <c r="D383" i="5"/>
  <c r="C383" i="5"/>
  <c r="J382" i="5"/>
  <c r="I382" i="5"/>
  <c r="H382" i="5"/>
  <c r="G382" i="5"/>
  <c r="F382" i="5"/>
  <c r="E382" i="5"/>
  <c r="D382" i="5"/>
  <c r="C382" i="5"/>
  <c r="J381" i="5"/>
  <c r="I381" i="5"/>
  <c r="H381" i="5"/>
  <c r="G381" i="5"/>
  <c r="F381" i="5"/>
  <c r="E381" i="5"/>
  <c r="D381" i="5"/>
  <c r="C381" i="5"/>
  <c r="J380" i="5"/>
  <c r="I380" i="5"/>
  <c r="H380" i="5"/>
  <c r="G380" i="5"/>
  <c r="F380" i="5"/>
  <c r="E380" i="5"/>
  <c r="D380" i="5"/>
  <c r="C380" i="5"/>
  <c r="J379" i="5"/>
  <c r="I379" i="5"/>
  <c r="H379" i="5"/>
  <c r="G379" i="5"/>
  <c r="F379" i="5"/>
  <c r="E379" i="5"/>
  <c r="D379" i="5"/>
  <c r="C379" i="5"/>
  <c r="J378" i="5"/>
  <c r="I378" i="5"/>
  <c r="H378" i="5"/>
  <c r="G378" i="5"/>
  <c r="F378" i="5"/>
  <c r="E378" i="5"/>
  <c r="D378" i="5"/>
  <c r="C378" i="5"/>
  <c r="J377" i="5"/>
  <c r="I377" i="5"/>
  <c r="H377" i="5"/>
  <c r="G377" i="5"/>
  <c r="F377" i="5"/>
  <c r="E377" i="5"/>
  <c r="D377" i="5"/>
  <c r="C377" i="5"/>
  <c r="J376" i="5"/>
  <c r="I376" i="5"/>
  <c r="H376" i="5"/>
  <c r="G376" i="5"/>
  <c r="F376" i="5"/>
  <c r="E376" i="5"/>
  <c r="D376" i="5"/>
  <c r="C376" i="5"/>
  <c r="J375" i="5"/>
  <c r="I375" i="5"/>
  <c r="H375" i="5"/>
  <c r="G375" i="5"/>
  <c r="F375" i="5"/>
  <c r="E375" i="5"/>
  <c r="D375" i="5"/>
  <c r="C375" i="5"/>
  <c r="J374" i="5"/>
  <c r="I374" i="5"/>
  <c r="H374" i="5"/>
  <c r="G374" i="5"/>
  <c r="F374" i="5"/>
  <c r="E374" i="5"/>
  <c r="D374" i="5"/>
  <c r="C374" i="5"/>
  <c r="J373" i="5"/>
  <c r="I373" i="5"/>
  <c r="H373" i="5"/>
  <c r="G373" i="5"/>
  <c r="F373" i="5"/>
  <c r="E373" i="5"/>
  <c r="D373" i="5"/>
  <c r="C373" i="5"/>
  <c r="J372" i="5"/>
  <c r="I372" i="5"/>
  <c r="H372" i="5"/>
  <c r="G372" i="5"/>
  <c r="F372" i="5"/>
  <c r="E372" i="5"/>
  <c r="D372" i="5"/>
  <c r="C372" i="5"/>
  <c r="J371" i="5"/>
  <c r="I371" i="5"/>
  <c r="H371" i="5"/>
  <c r="G371" i="5"/>
  <c r="F371" i="5"/>
  <c r="E371" i="5"/>
  <c r="D371" i="5"/>
  <c r="C371" i="5"/>
  <c r="J370" i="5"/>
  <c r="I370" i="5"/>
  <c r="H370" i="5"/>
  <c r="G370" i="5"/>
  <c r="F370" i="5"/>
  <c r="E370" i="5"/>
  <c r="D370" i="5"/>
  <c r="C370" i="5"/>
  <c r="J369" i="5"/>
  <c r="I369" i="5"/>
  <c r="H369" i="5"/>
  <c r="G369" i="5"/>
  <c r="F369" i="5"/>
  <c r="E369" i="5"/>
  <c r="D369" i="5"/>
  <c r="C369" i="5"/>
  <c r="J368" i="5"/>
  <c r="I368" i="5"/>
  <c r="H368" i="5"/>
  <c r="G368" i="5"/>
  <c r="F368" i="5"/>
  <c r="E368" i="5"/>
  <c r="D368" i="5"/>
  <c r="C368" i="5"/>
  <c r="J367" i="5"/>
  <c r="I367" i="5"/>
  <c r="H367" i="5"/>
  <c r="G367" i="5"/>
  <c r="F367" i="5"/>
  <c r="E367" i="5"/>
  <c r="D367" i="5"/>
  <c r="C367" i="5"/>
  <c r="J366" i="5"/>
  <c r="I366" i="5"/>
  <c r="H366" i="5"/>
  <c r="G366" i="5"/>
  <c r="F366" i="5"/>
  <c r="E366" i="5"/>
  <c r="D366" i="5"/>
  <c r="C366" i="5"/>
  <c r="J365" i="5"/>
  <c r="I365" i="5"/>
  <c r="H365" i="5"/>
  <c r="G365" i="5"/>
  <c r="F365" i="5"/>
  <c r="E365" i="5"/>
  <c r="D365" i="5"/>
  <c r="C365" i="5"/>
  <c r="J364" i="5"/>
  <c r="I364" i="5"/>
  <c r="H364" i="5"/>
  <c r="G364" i="5"/>
  <c r="F364" i="5"/>
  <c r="E364" i="5"/>
  <c r="D364" i="5"/>
  <c r="C364" i="5"/>
  <c r="J363" i="5"/>
  <c r="I363" i="5"/>
  <c r="H363" i="5"/>
  <c r="G363" i="5"/>
  <c r="F363" i="5"/>
  <c r="E363" i="5"/>
  <c r="D363" i="5"/>
  <c r="C363" i="5"/>
  <c r="J362" i="5"/>
  <c r="I362" i="5"/>
  <c r="H362" i="5"/>
  <c r="G362" i="5"/>
  <c r="F362" i="5"/>
  <c r="E362" i="5"/>
  <c r="D362" i="5"/>
  <c r="C362" i="5"/>
  <c r="J361" i="5"/>
  <c r="I361" i="5"/>
  <c r="H361" i="5"/>
  <c r="G361" i="5"/>
  <c r="F361" i="5"/>
  <c r="E361" i="5"/>
  <c r="D361" i="5"/>
  <c r="C361" i="5"/>
  <c r="J360" i="5"/>
  <c r="I360" i="5"/>
  <c r="H360" i="5"/>
  <c r="G360" i="5"/>
  <c r="F360" i="5"/>
  <c r="E360" i="5"/>
  <c r="D360" i="5"/>
  <c r="C360" i="5"/>
  <c r="J359" i="5"/>
  <c r="I359" i="5"/>
  <c r="H359" i="5"/>
  <c r="G359" i="5"/>
  <c r="F359" i="5"/>
  <c r="E359" i="5"/>
  <c r="D359" i="5"/>
  <c r="C359" i="5"/>
  <c r="J358" i="5"/>
  <c r="I358" i="5"/>
  <c r="H358" i="5"/>
  <c r="G358" i="5"/>
  <c r="F358" i="5"/>
  <c r="E358" i="5"/>
  <c r="D358" i="5"/>
  <c r="C358" i="5"/>
  <c r="J357" i="5"/>
  <c r="I357" i="5"/>
  <c r="H357" i="5"/>
  <c r="G357" i="5"/>
  <c r="F357" i="5"/>
  <c r="E357" i="5"/>
  <c r="D357" i="5"/>
  <c r="C357" i="5"/>
  <c r="J356" i="5"/>
  <c r="I356" i="5"/>
  <c r="H356" i="5"/>
  <c r="G356" i="5"/>
  <c r="F356" i="5"/>
  <c r="E356" i="5"/>
  <c r="D356" i="5"/>
  <c r="C356" i="5"/>
  <c r="J355" i="5"/>
  <c r="I355" i="5"/>
  <c r="H355" i="5"/>
  <c r="G355" i="5"/>
  <c r="F355" i="5"/>
  <c r="E355" i="5"/>
  <c r="D355" i="5"/>
  <c r="C355" i="5"/>
  <c r="J354" i="5"/>
  <c r="I354" i="5"/>
  <c r="H354" i="5"/>
  <c r="G354" i="5"/>
  <c r="F354" i="5"/>
  <c r="E354" i="5"/>
  <c r="D354" i="5"/>
  <c r="C354" i="5"/>
  <c r="J353" i="5"/>
  <c r="I353" i="5"/>
  <c r="H353" i="5"/>
  <c r="G353" i="5"/>
  <c r="F353" i="5"/>
  <c r="E353" i="5"/>
  <c r="D353" i="5"/>
  <c r="C353" i="5"/>
  <c r="J352" i="5"/>
  <c r="I352" i="5"/>
  <c r="H352" i="5"/>
  <c r="G352" i="5"/>
  <c r="F352" i="5"/>
  <c r="E352" i="5"/>
  <c r="D352" i="5"/>
  <c r="C352" i="5"/>
  <c r="J351" i="5"/>
  <c r="I351" i="5"/>
  <c r="H351" i="5"/>
  <c r="G351" i="5"/>
  <c r="F351" i="5"/>
  <c r="E351" i="5"/>
  <c r="D351" i="5"/>
  <c r="C351" i="5"/>
  <c r="J350" i="5"/>
  <c r="I350" i="5"/>
  <c r="H350" i="5"/>
  <c r="G350" i="5"/>
  <c r="F350" i="5"/>
  <c r="E350" i="5"/>
  <c r="D350" i="5"/>
  <c r="C350" i="5"/>
  <c r="J349" i="5"/>
  <c r="I349" i="5"/>
  <c r="H349" i="5"/>
  <c r="G349" i="5"/>
  <c r="F349" i="5"/>
  <c r="E349" i="5"/>
  <c r="D349" i="5"/>
  <c r="C349" i="5"/>
  <c r="J348" i="5"/>
  <c r="I348" i="5"/>
  <c r="H348" i="5"/>
  <c r="G348" i="5"/>
  <c r="F348" i="5"/>
  <c r="E348" i="5"/>
  <c r="D348" i="5"/>
  <c r="C348" i="5"/>
  <c r="J347" i="5"/>
  <c r="I347" i="5"/>
  <c r="H347" i="5"/>
  <c r="G347" i="5"/>
  <c r="F347" i="5"/>
  <c r="E347" i="5"/>
  <c r="D347" i="5"/>
  <c r="C347" i="5"/>
  <c r="J346" i="5"/>
  <c r="I346" i="5"/>
  <c r="H346" i="5"/>
  <c r="G346" i="5"/>
  <c r="F346" i="5"/>
  <c r="E346" i="5"/>
  <c r="D346" i="5"/>
  <c r="C346" i="5"/>
  <c r="J345" i="5"/>
  <c r="I345" i="5"/>
  <c r="H345" i="5"/>
  <c r="G345" i="5"/>
  <c r="F345" i="5"/>
  <c r="E345" i="5"/>
  <c r="D345" i="5"/>
  <c r="C345" i="5"/>
  <c r="J344" i="5"/>
  <c r="I344" i="5"/>
  <c r="H344" i="5"/>
  <c r="G344" i="5"/>
  <c r="F344" i="5"/>
  <c r="E344" i="5"/>
  <c r="D344" i="5"/>
  <c r="C344" i="5"/>
  <c r="J343" i="5"/>
  <c r="I343" i="5"/>
  <c r="H343" i="5"/>
  <c r="G343" i="5"/>
  <c r="F343" i="5"/>
  <c r="E343" i="5"/>
  <c r="D343" i="5"/>
  <c r="C343" i="5"/>
  <c r="J342" i="5"/>
  <c r="I342" i="5"/>
  <c r="H342" i="5"/>
  <c r="G342" i="5"/>
  <c r="F342" i="5"/>
  <c r="E342" i="5"/>
  <c r="D342" i="5"/>
  <c r="C342" i="5"/>
  <c r="J341" i="5"/>
  <c r="I341" i="5"/>
  <c r="H341" i="5"/>
  <c r="G341" i="5"/>
  <c r="F341" i="5"/>
  <c r="E341" i="5"/>
  <c r="D341" i="5"/>
  <c r="C341" i="5"/>
  <c r="J340" i="5"/>
  <c r="I340" i="5"/>
  <c r="H340" i="5"/>
  <c r="G340" i="5"/>
  <c r="F340" i="5"/>
  <c r="E340" i="5"/>
  <c r="D340" i="5"/>
  <c r="C340" i="5"/>
  <c r="J339" i="5"/>
  <c r="I339" i="5"/>
  <c r="H339" i="5"/>
  <c r="G339" i="5"/>
  <c r="F339" i="5"/>
  <c r="E339" i="5"/>
  <c r="D339" i="5"/>
  <c r="C339" i="5"/>
  <c r="J338" i="5"/>
  <c r="I338" i="5"/>
  <c r="H338" i="5"/>
  <c r="G338" i="5"/>
  <c r="F338" i="5"/>
  <c r="E338" i="5"/>
  <c r="D338" i="5"/>
  <c r="C338" i="5"/>
  <c r="J337" i="5"/>
  <c r="I337" i="5"/>
  <c r="H337" i="5"/>
  <c r="G337" i="5"/>
  <c r="F337" i="5"/>
  <c r="E337" i="5"/>
  <c r="D337" i="5"/>
  <c r="C337" i="5"/>
  <c r="J336" i="5"/>
  <c r="I336" i="5"/>
  <c r="H336" i="5"/>
  <c r="G336" i="5"/>
  <c r="F336" i="5"/>
  <c r="E336" i="5"/>
  <c r="D336" i="5"/>
  <c r="C336" i="5"/>
  <c r="J335" i="5"/>
  <c r="I335" i="5"/>
  <c r="H335" i="5"/>
  <c r="G335" i="5"/>
  <c r="F335" i="5"/>
  <c r="E335" i="5"/>
  <c r="D335" i="5"/>
  <c r="C335" i="5"/>
  <c r="J334" i="5"/>
  <c r="I334" i="5"/>
  <c r="H334" i="5"/>
  <c r="G334" i="5"/>
  <c r="F334" i="5"/>
  <c r="E334" i="5"/>
  <c r="D334" i="5"/>
  <c r="C334" i="5"/>
  <c r="J333" i="5"/>
  <c r="I333" i="5"/>
  <c r="H333" i="5"/>
  <c r="G333" i="5"/>
  <c r="F333" i="5"/>
  <c r="E333" i="5"/>
  <c r="D333" i="5"/>
  <c r="C333" i="5"/>
  <c r="J332" i="5"/>
  <c r="I332" i="5"/>
  <c r="H332" i="5"/>
  <c r="G332" i="5"/>
  <c r="F332" i="5"/>
  <c r="E332" i="5"/>
  <c r="D332" i="5"/>
  <c r="C332" i="5"/>
  <c r="J331" i="5"/>
  <c r="I331" i="5"/>
  <c r="H331" i="5"/>
  <c r="G331" i="5"/>
  <c r="F331" i="5"/>
  <c r="E331" i="5"/>
  <c r="D331" i="5"/>
  <c r="C331" i="5"/>
  <c r="J330" i="5"/>
  <c r="I330" i="5"/>
  <c r="H330" i="5"/>
  <c r="G330" i="5"/>
  <c r="F330" i="5"/>
  <c r="E330" i="5"/>
  <c r="D330" i="5"/>
  <c r="C330" i="5"/>
  <c r="J329" i="5"/>
  <c r="I329" i="5"/>
  <c r="H329" i="5"/>
  <c r="G329" i="5"/>
  <c r="F329" i="5"/>
  <c r="E329" i="5"/>
  <c r="D329" i="5"/>
  <c r="C329" i="5"/>
  <c r="J328" i="5"/>
  <c r="I328" i="5"/>
  <c r="H328" i="5"/>
  <c r="G328" i="5"/>
  <c r="F328" i="5"/>
  <c r="E328" i="5"/>
  <c r="D328" i="5"/>
  <c r="C328" i="5"/>
  <c r="J327" i="5"/>
  <c r="I327" i="5"/>
  <c r="H327" i="5"/>
  <c r="G327" i="5"/>
  <c r="F327" i="5"/>
  <c r="E327" i="5"/>
  <c r="D327" i="5"/>
  <c r="C327" i="5"/>
  <c r="J326" i="5"/>
  <c r="I326" i="5"/>
  <c r="H326" i="5"/>
  <c r="G326" i="5"/>
  <c r="F326" i="5"/>
  <c r="E326" i="5"/>
  <c r="D326" i="5"/>
  <c r="C326" i="5"/>
  <c r="J325" i="5"/>
  <c r="I325" i="5"/>
  <c r="H325" i="5"/>
  <c r="G325" i="5"/>
  <c r="F325" i="5"/>
  <c r="E325" i="5"/>
  <c r="D325" i="5"/>
  <c r="C325" i="5"/>
  <c r="J324" i="5"/>
  <c r="I324" i="5"/>
  <c r="H324" i="5"/>
  <c r="G324" i="5"/>
  <c r="F324" i="5"/>
  <c r="E324" i="5"/>
  <c r="D324" i="5"/>
  <c r="C324" i="5"/>
  <c r="J323" i="5"/>
  <c r="I323" i="5"/>
  <c r="H323" i="5"/>
  <c r="G323" i="5"/>
  <c r="F323" i="5"/>
  <c r="E323" i="5"/>
  <c r="D323" i="5"/>
  <c r="C323" i="5"/>
  <c r="J322" i="5"/>
  <c r="I322" i="5"/>
  <c r="H322" i="5"/>
  <c r="G322" i="5"/>
  <c r="F322" i="5"/>
  <c r="E322" i="5"/>
  <c r="D322" i="5"/>
  <c r="C322" i="5"/>
  <c r="J321" i="5"/>
  <c r="I321" i="5"/>
  <c r="H321" i="5"/>
  <c r="G321" i="5"/>
  <c r="F321" i="5"/>
  <c r="E321" i="5"/>
  <c r="D321" i="5"/>
  <c r="C321" i="5"/>
  <c r="J320" i="5"/>
  <c r="I320" i="5"/>
  <c r="H320" i="5"/>
  <c r="G320" i="5"/>
  <c r="F320" i="5"/>
  <c r="E320" i="5"/>
  <c r="D320" i="5"/>
  <c r="C320" i="5"/>
  <c r="J319" i="5"/>
  <c r="I319" i="5"/>
  <c r="H319" i="5"/>
  <c r="G319" i="5"/>
  <c r="F319" i="5"/>
  <c r="E319" i="5"/>
  <c r="D319" i="5"/>
  <c r="C319" i="5"/>
  <c r="J318" i="5"/>
  <c r="I318" i="5"/>
  <c r="H318" i="5"/>
  <c r="G318" i="5"/>
  <c r="F318" i="5"/>
  <c r="E318" i="5"/>
  <c r="D318" i="5"/>
  <c r="C318" i="5"/>
  <c r="J317" i="5"/>
  <c r="I317" i="5"/>
  <c r="H317" i="5"/>
  <c r="G317" i="5"/>
  <c r="F317" i="5"/>
  <c r="E317" i="5"/>
  <c r="D317" i="5"/>
  <c r="C317" i="5"/>
  <c r="J316" i="5"/>
  <c r="I316" i="5"/>
  <c r="H316" i="5"/>
  <c r="G316" i="5"/>
  <c r="F316" i="5"/>
  <c r="E316" i="5"/>
  <c r="D316" i="5"/>
  <c r="C316" i="5"/>
  <c r="J315" i="5"/>
  <c r="I315" i="5"/>
  <c r="H315" i="5"/>
  <c r="G315" i="5"/>
  <c r="F315" i="5"/>
  <c r="E315" i="5"/>
  <c r="D315" i="5"/>
  <c r="C315" i="5"/>
  <c r="J314" i="5"/>
  <c r="I314" i="5"/>
  <c r="H314" i="5"/>
  <c r="G314" i="5"/>
  <c r="F314" i="5"/>
  <c r="E314" i="5"/>
  <c r="D314" i="5"/>
  <c r="C314" i="5"/>
  <c r="J313" i="5"/>
  <c r="I313" i="5"/>
  <c r="H313" i="5"/>
  <c r="G313" i="5"/>
  <c r="F313" i="5"/>
  <c r="E313" i="5"/>
  <c r="D313" i="5"/>
  <c r="C313" i="5"/>
  <c r="J312" i="5"/>
  <c r="I312" i="5"/>
  <c r="H312" i="5"/>
  <c r="G312" i="5"/>
  <c r="F312" i="5"/>
  <c r="E312" i="5"/>
  <c r="D312" i="5"/>
  <c r="C312" i="5"/>
  <c r="J311" i="5"/>
  <c r="I311" i="5"/>
  <c r="H311" i="5"/>
  <c r="G311" i="5"/>
  <c r="F311" i="5"/>
  <c r="E311" i="5"/>
  <c r="D311" i="5"/>
  <c r="C311" i="5"/>
  <c r="J310" i="5"/>
  <c r="I310" i="5"/>
  <c r="H310" i="5"/>
  <c r="G310" i="5"/>
  <c r="F310" i="5"/>
  <c r="E310" i="5"/>
  <c r="D310" i="5"/>
  <c r="C310" i="5"/>
  <c r="J309" i="5"/>
  <c r="I309" i="5"/>
  <c r="H309" i="5"/>
  <c r="G309" i="5"/>
  <c r="F309" i="5"/>
  <c r="E309" i="5"/>
  <c r="D309" i="5"/>
  <c r="C309" i="5"/>
  <c r="J308" i="5"/>
  <c r="I308" i="5"/>
  <c r="H308" i="5"/>
  <c r="G308" i="5"/>
  <c r="F308" i="5"/>
  <c r="E308" i="5"/>
  <c r="D308" i="5"/>
  <c r="C308" i="5"/>
  <c r="J307" i="5"/>
  <c r="I307" i="5"/>
  <c r="H307" i="5"/>
  <c r="G307" i="5"/>
  <c r="F307" i="5"/>
  <c r="E307" i="5"/>
  <c r="D307" i="5"/>
  <c r="C307" i="5"/>
  <c r="J306" i="5"/>
  <c r="I306" i="5"/>
  <c r="H306" i="5"/>
  <c r="G306" i="5"/>
  <c r="F306" i="5"/>
  <c r="E306" i="5"/>
  <c r="D306" i="5"/>
  <c r="C306" i="5"/>
  <c r="J305" i="5"/>
  <c r="I305" i="5"/>
  <c r="H305" i="5"/>
  <c r="G305" i="5"/>
  <c r="F305" i="5"/>
  <c r="E305" i="5"/>
  <c r="D305" i="5"/>
  <c r="C305" i="5"/>
  <c r="J304" i="5"/>
  <c r="I304" i="5"/>
  <c r="H304" i="5"/>
  <c r="G304" i="5"/>
  <c r="F304" i="5"/>
  <c r="E304" i="5"/>
  <c r="D304" i="5"/>
  <c r="C304" i="5"/>
  <c r="J303" i="5"/>
  <c r="I303" i="5"/>
  <c r="H303" i="5"/>
  <c r="G303" i="5"/>
  <c r="F303" i="5"/>
  <c r="E303" i="5"/>
  <c r="D303" i="5"/>
  <c r="C303" i="5"/>
  <c r="J302" i="5"/>
  <c r="I302" i="5"/>
  <c r="H302" i="5"/>
  <c r="G302" i="5"/>
  <c r="F302" i="5"/>
  <c r="E302" i="5"/>
  <c r="D302" i="5"/>
  <c r="C302" i="5"/>
  <c r="J301" i="5"/>
  <c r="I301" i="5"/>
  <c r="H301" i="5"/>
  <c r="G301" i="5"/>
  <c r="F301" i="5"/>
  <c r="E301" i="5"/>
  <c r="D301" i="5"/>
  <c r="C301" i="5"/>
  <c r="J300" i="5"/>
  <c r="I300" i="5"/>
  <c r="H300" i="5"/>
  <c r="G300" i="5"/>
  <c r="F300" i="5"/>
  <c r="E300" i="5"/>
  <c r="D300" i="5"/>
  <c r="C300" i="5"/>
  <c r="J299" i="5"/>
  <c r="I299" i="5"/>
  <c r="H299" i="5"/>
  <c r="G299" i="5"/>
  <c r="F299" i="5"/>
  <c r="E299" i="5"/>
  <c r="D299" i="5"/>
  <c r="C299" i="5"/>
  <c r="J298" i="5"/>
  <c r="I298" i="5"/>
  <c r="H298" i="5"/>
  <c r="G298" i="5"/>
  <c r="F298" i="5"/>
  <c r="E298" i="5"/>
  <c r="D298" i="5"/>
  <c r="C298" i="5"/>
  <c r="J297" i="5"/>
  <c r="I297" i="5"/>
  <c r="H297" i="5"/>
  <c r="G297" i="5"/>
  <c r="F297" i="5"/>
  <c r="E297" i="5"/>
  <c r="D297" i="5"/>
  <c r="C297" i="5"/>
  <c r="J296" i="5"/>
  <c r="I296" i="5"/>
  <c r="H296" i="5"/>
  <c r="G296" i="5"/>
  <c r="F296" i="5"/>
  <c r="E296" i="5"/>
  <c r="D296" i="5"/>
  <c r="C296" i="5"/>
  <c r="J295" i="5"/>
  <c r="I295" i="5"/>
  <c r="H295" i="5"/>
  <c r="G295" i="5"/>
  <c r="F295" i="5"/>
  <c r="E295" i="5"/>
  <c r="D295" i="5"/>
  <c r="C295" i="5"/>
  <c r="J294" i="5"/>
  <c r="I294" i="5"/>
  <c r="H294" i="5"/>
  <c r="G294" i="5"/>
  <c r="F294" i="5"/>
  <c r="E294" i="5"/>
  <c r="D294" i="5"/>
  <c r="C294" i="5"/>
  <c r="J293" i="5"/>
  <c r="I293" i="5"/>
  <c r="H293" i="5"/>
  <c r="G293" i="5"/>
  <c r="F293" i="5"/>
  <c r="E293" i="5"/>
  <c r="D293" i="5"/>
  <c r="C293" i="5"/>
  <c r="J292" i="5"/>
  <c r="I292" i="5"/>
  <c r="H292" i="5"/>
  <c r="G292" i="5"/>
  <c r="F292" i="5"/>
  <c r="E292" i="5"/>
  <c r="D292" i="5"/>
  <c r="C292" i="5"/>
  <c r="J291" i="5"/>
  <c r="I291" i="5"/>
  <c r="H291" i="5"/>
  <c r="G291" i="5"/>
  <c r="F291" i="5"/>
  <c r="E291" i="5"/>
  <c r="D291" i="5"/>
  <c r="C291" i="5"/>
  <c r="J290" i="5"/>
  <c r="I290" i="5"/>
  <c r="H290" i="5"/>
  <c r="G290" i="5"/>
  <c r="F290" i="5"/>
  <c r="E290" i="5"/>
  <c r="D290" i="5"/>
  <c r="C290" i="5"/>
  <c r="J289" i="5"/>
  <c r="I289" i="5"/>
  <c r="H289" i="5"/>
  <c r="G289" i="5"/>
  <c r="F289" i="5"/>
  <c r="E289" i="5"/>
  <c r="D289" i="5"/>
  <c r="C289" i="5"/>
  <c r="J288" i="5"/>
  <c r="I288" i="5"/>
  <c r="H288" i="5"/>
  <c r="G288" i="5"/>
  <c r="F288" i="5"/>
  <c r="E288" i="5"/>
  <c r="D288" i="5"/>
  <c r="C288" i="5"/>
  <c r="J287" i="5"/>
  <c r="I287" i="5"/>
  <c r="H287" i="5"/>
  <c r="G287" i="5"/>
  <c r="F287" i="5"/>
  <c r="E287" i="5"/>
  <c r="D287" i="5"/>
  <c r="C287" i="5"/>
  <c r="J286" i="5"/>
  <c r="I286" i="5"/>
  <c r="H286" i="5"/>
  <c r="G286" i="5"/>
  <c r="F286" i="5"/>
  <c r="E286" i="5"/>
  <c r="D286" i="5"/>
  <c r="C286" i="5"/>
  <c r="J285" i="5"/>
  <c r="I285" i="5"/>
  <c r="H285" i="5"/>
  <c r="G285" i="5"/>
  <c r="F285" i="5"/>
  <c r="E285" i="5"/>
  <c r="D285" i="5"/>
  <c r="C285" i="5"/>
  <c r="J284" i="5"/>
  <c r="I284" i="5"/>
  <c r="H284" i="5"/>
  <c r="G284" i="5"/>
  <c r="F284" i="5"/>
  <c r="E284" i="5"/>
  <c r="D284" i="5"/>
  <c r="C284" i="5"/>
  <c r="J283" i="5"/>
  <c r="I283" i="5"/>
  <c r="H283" i="5"/>
  <c r="G283" i="5"/>
  <c r="F283" i="5"/>
  <c r="E283" i="5"/>
  <c r="D283" i="5"/>
  <c r="C283" i="5"/>
  <c r="J282" i="5"/>
  <c r="I282" i="5"/>
  <c r="H282" i="5"/>
  <c r="G282" i="5"/>
  <c r="F282" i="5"/>
  <c r="E282" i="5"/>
  <c r="D282" i="5"/>
  <c r="C282" i="5"/>
  <c r="J281" i="5"/>
  <c r="I281" i="5"/>
  <c r="H281" i="5"/>
  <c r="G281" i="5"/>
  <c r="F281" i="5"/>
  <c r="E281" i="5"/>
  <c r="D281" i="5"/>
  <c r="C281" i="5"/>
  <c r="J280" i="5"/>
  <c r="I280" i="5"/>
  <c r="H280" i="5"/>
  <c r="G280" i="5"/>
  <c r="F280" i="5"/>
  <c r="E280" i="5"/>
  <c r="C280" i="5"/>
  <c r="J279" i="5"/>
  <c r="I279" i="5"/>
  <c r="H279" i="5"/>
  <c r="G279" i="5"/>
  <c r="F279" i="5"/>
  <c r="E279" i="5"/>
  <c r="D279" i="5"/>
  <c r="C279" i="5"/>
  <c r="J278" i="5"/>
  <c r="I278" i="5"/>
  <c r="H278" i="5"/>
  <c r="G278" i="5"/>
  <c r="F278" i="5"/>
  <c r="E278" i="5"/>
  <c r="D278" i="5"/>
  <c r="C278" i="5"/>
  <c r="J277" i="5"/>
  <c r="I277" i="5"/>
  <c r="H277" i="5"/>
  <c r="G277" i="5"/>
  <c r="F277" i="5"/>
  <c r="E277" i="5"/>
  <c r="D277" i="5"/>
  <c r="C277" i="5"/>
  <c r="J276" i="5"/>
  <c r="I276" i="5"/>
  <c r="H276" i="5"/>
  <c r="G276" i="5"/>
  <c r="F276" i="5"/>
  <c r="E276" i="5"/>
  <c r="D276" i="5"/>
  <c r="C276" i="5"/>
  <c r="J275" i="5"/>
  <c r="I275" i="5"/>
  <c r="H275" i="5"/>
  <c r="G275" i="5"/>
  <c r="F275" i="5"/>
  <c r="E275" i="5"/>
  <c r="D275" i="5"/>
  <c r="C275" i="5"/>
  <c r="J274" i="5"/>
  <c r="I274" i="5"/>
  <c r="H274" i="5"/>
  <c r="G274" i="5"/>
  <c r="F274" i="5"/>
  <c r="E274" i="5"/>
  <c r="D274" i="5"/>
  <c r="C274" i="5"/>
  <c r="J273" i="5"/>
  <c r="I273" i="5"/>
  <c r="H273" i="5"/>
  <c r="G273" i="5"/>
  <c r="F273" i="5"/>
  <c r="E273" i="5"/>
  <c r="D273" i="5"/>
  <c r="C273" i="5"/>
  <c r="J272" i="5"/>
  <c r="I272" i="5"/>
  <c r="H272" i="5"/>
  <c r="G272" i="5"/>
  <c r="F272" i="5"/>
  <c r="E272" i="5"/>
  <c r="D272" i="5"/>
  <c r="C272" i="5"/>
  <c r="J271" i="5"/>
  <c r="I271" i="5"/>
  <c r="H271" i="5"/>
  <c r="G271" i="5"/>
  <c r="F271" i="5"/>
  <c r="E271" i="5"/>
  <c r="D271" i="5"/>
  <c r="C271" i="5"/>
  <c r="J270" i="5"/>
  <c r="I270" i="5"/>
  <c r="H270" i="5"/>
  <c r="G270" i="5"/>
  <c r="F270" i="5"/>
  <c r="E270" i="5"/>
  <c r="D270" i="5"/>
  <c r="C270" i="5"/>
  <c r="J269" i="5"/>
  <c r="I269" i="5"/>
  <c r="H269" i="5"/>
  <c r="G269" i="5"/>
  <c r="F269" i="5"/>
  <c r="E269" i="5"/>
  <c r="D269" i="5"/>
  <c r="C269" i="5"/>
  <c r="J268" i="5"/>
  <c r="I268" i="5"/>
  <c r="H268" i="5"/>
  <c r="G268" i="5"/>
  <c r="F268" i="5"/>
  <c r="E268" i="5"/>
  <c r="D268" i="5"/>
  <c r="C268" i="5"/>
  <c r="J267" i="5"/>
  <c r="I267" i="5"/>
  <c r="H267" i="5"/>
  <c r="G267" i="5"/>
  <c r="F267" i="5"/>
  <c r="E267" i="5"/>
  <c r="D267" i="5"/>
  <c r="C267" i="5"/>
  <c r="J266" i="5"/>
  <c r="I266" i="5"/>
  <c r="H266" i="5"/>
  <c r="G266" i="5"/>
  <c r="F266" i="5"/>
  <c r="E266" i="5"/>
  <c r="D266" i="5"/>
  <c r="C266" i="5"/>
  <c r="J265" i="5"/>
  <c r="I265" i="5"/>
  <c r="H265" i="5"/>
  <c r="G265" i="5"/>
  <c r="F265" i="5"/>
  <c r="E265" i="5"/>
  <c r="D265" i="5"/>
  <c r="C265" i="5"/>
  <c r="J264" i="5"/>
  <c r="I264" i="5"/>
  <c r="H264" i="5"/>
  <c r="G264" i="5"/>
  <c r="F264" i="5"/>
  <c r="E264" i="5"/>
  <c r="D264" i="5"/>
  <c r="C264" i="5"/>
  <c r="J263" i="5"/>
  <c r="I263" i="5"/>
  <c r="H263" i="5"/>
  <c r="G263" i="5"/>
  <c r="F263" i="5"/>
  <c r="E263" i="5"/>
  <c r="D263" i="5"/>
  <c r="C263" i="5"/>
  <c r="J262" i="5"/>
  <c r="I262" i="5"/>
  <c r="H262" i="5"/>
  <c r="G262" i="5"/>
  <c r="F262" i="5"/>
  <c r="E262" i="5"/>
  <c r="D262" i="5"/>
  <c r="C262" i="5"/>
  <c r="J261" i="5"/>
  <c r="I261" i="5"/>
  <c r="H261" i="5"/>
  <c r="G261" i="5"/>
  <c r="F261" i="5"/>
  <c r="E261" i="5"/>
  <c r="D261" i="5"/>
  <c r="C261" i="5"/>
  <c r="J260" i="5"/>
  <c r="I260" i="5"/>
  <c r="H260" i="5"/>
  <c r="G260" i="5"/>
  <c r="F260" i="5"/>
  <c r="E260" i="5"/>
  <c r="D260" i="5"/>
  <c r="C260" i="5"/>
  <c r="J259" i="5"/>
  <c r="I259" i="5"/>
  <c r="H259" i="5"/>
  <c r="G259" i="5"/>
  <c r="F259" i="5"/>
  <c r="E259" i="5"/>
  <c r="D259" i="5"/>
  <c r="C259" i="5"/>
  <c r="J258" i="5"/>
  <c r="I258" i="5"/>
  <c r="H258" i="5"/>
  <c r="G258" i="5"/>
  <c r="F258" i="5"/>
  <c r="E258" i="5"/>
  <c r="D258" i="5"/>
  <c r="C258" i="5"/>
  <c r="J257" i="5"/>
  <c r="I257" i="5"/>
  <c r="H257" i="5"/>
  <c r="G257" i="5"/>
  <c r="F257" i="5"/>
  <c r="E257" i="5"/>
  <c r="D257" i="5"/>
  <c r="C257" i="5"/>
  <c r="J256" i="5"/>
  <c r="I256" i="5"/>
  <c r="H256" i="5"/>
  <c r="G256" i="5"/>
  <c r="F256" i="5"/>
  <c r="E256" i="5"/>
  <c r="D256" i="5"/>
  <c r="C256" i="5"/>
  <c r="J255" i="5"/>
  <c r="I255" i="5"/>
  <c r="H255" i="5"/>
  <c r="G255" i="5"/>
  <c r="F255" i="5"/>
  <c r="E255" i="5"/>
  <c r="D255" i="5"/>
  <c r="C255" i="5"/>
  <c r="J254" i="5"/>
  <c r="I254" i="5"/>
  <c r="H254" i="5"/>
  <c r="G254" i="5"/>
  <c r="F254" i="5"/>
  <c r="E254" i="5"/>
  <c r="D254" i="5"/>
  <c r="C254" i="5"/>
  <c r="J253" i="5"/>
  <c r="I253" i="5"/>
  <c r="H253" i="5"/>
  <c r="G253" i="5"/>
  <c r="F253" i="5"/>
  <c r="E253" i="5"/>
  <c r="D253" i="5"/>
  <c r="C253" i="5"/>
  <c r="J252" i="5"/>
  <c r="I252" i="5"/>
  <c r="H252" i="5"/>
  <c r="G252" i="5"/>
  <c r="F252" i="5"/>
  <c r="E252" i="5"/>
  <c r="D252" i="5"/>
  <c r="C252" i="5"/>
  <c r="J251" i="5"/>
  <c r="I251" i="5"/>
  <c r="H251" i="5"/>
  <c r="G251" i="5"/>
  <c r="F251" i="5"/>
  <c r="E251" i="5"/>
  <c r="D251" i="5"/>
  <c r="C251" i="5"/>
  <c r="J250" i="5"/>
  <c r="I250" i="5"/>
  <c r="H250" i="5"/>
  <c r="G250" i="5"/>
  <c r="F250" i="5"/>
  <c r="E250" i="5"/>
  <c r="D250" i="5"/>
  <c r="C250" i="5"/>
  <c r="J249" i="5"/>
  <c r="I249" i="5"/>
  <c r="H249" i="5"/>
  <c r="G249" i="5"/>
  <c r="F249" i="5"/>
  <c r="E249" i="5"/>
  <c r="D249" i="5"/>
  <c r="C249" i="5"/>
  <c r="J248" i="5"/>
  <c r="I248" i="5"/>
  <c r="H248" i="5"/>
  <c r="G248" i="5"/>
  <c r="F248" i="5"/>
  <c r="E248" i="5"/>
  <c r="D248" i="5"/>
  <c r="C248" i="5"/>
  <c r="J247" i="5"/>
  <c r="I247" i="5"/>
  <c r="H247" i="5"/>
  <c r="G247" i="5"/>
  <c r="F247" i="5"/>
  <c r="E247" i="5"/>
  <c r="D247" i="5"/>
  <c r="C247" i="5"/>
  <c r="J246" i="5"/>
  <c r="I246" i="5"/>
  <c r="H246" i="5"/>
  <c r="G246" i="5"/>
  <c r="F246" i="5"/>
  <c r="E246" i="5"/>
  <c r="D246" i="5"/>
  <c r="C246" i="5"/>
  <c r="J245" i="5"/>
  <c r="I245" i="5"/>
  <c r="H245" i="5"/>
  <c r="G245" i="5"/>
  <c r="F245" i="5"/>
  <c r="E245" i="5"/>
  <c r="D245" i="5"/>
  <c r="C245" i="5"/>
  <c r="J244" i="5"/>
  <c r="I244" i="5"/>
  <c r="H244" i="5"/>
  <c r="G244" i="5"/>
  <c r="F244" i="5"/>
  <c r="E244" i="5"/>
  <c r="D244" i="5"/>
  <c r="C244" i="5"/>
  <c r="J243" i="5"/>
  <c r="I243" i="5"/>
  <c r="H243" i="5"/>
  <c r="G243" i="5"/>
  <c r="F243" i="5"/>
  <c r="E243" i="5"/>
  <c r="D243" i="5"/>
  <c r="C243" i="5"/>
  <c r="J242" i="5"/>
  <c r="I242" i="5"/>
  <c r="H242" i="5"/>
  <c r="G242" i="5"/>
  <c r="F242" i="5"/>
  <c r="E242" i="5"/>
  <c r="D242" i="5"/>
  <c r="C242" i="5"/>
  <c r="J241" i="5"/>
  <c r="I241" i="5"/>
  <c r="H241" i="5"/>
  <c r="G241" i="5"/>
  <c r="F241" i="5"/>
  <c r="E241" i="5"/>
  <c r="D241" i="5"/>
  <c r="C241" i="5"/>
  <c r="J240" i="5"/>
  <c r="I240" i="5"/>
  <c r="H240" i="5"/>
  <c r="G240" i="5"/>
  <c r="F240" i="5"/>
  <c r="E240" i="5"/>
  <c r="D240" i="5"/>
  <c r="C240" i="5"/>
  <c r="J239" i="5"/>
  <c r="I239" i="5"/>
  <c r="H239" i="5"/>
  <c r="G239" i="5"/>
  <c r="F239" i="5"/>
  <c r="E239" i="5"/>
  <c r="D239" i="5"/>
  <c r="C239" i="5"/>
  <c r="J238" i="5"/>
  <c r="I238" i="5"/>
  <c r="H238" i="5"/>
  <c r="G238" i="5"/>
  <c r="F238" i="5"/>
  <c r="E238" i="5"/>
  <c r="D238" i="5"/>
  <c r="C238" i="5"/>
  <c r="J237" i="5"/>
  <c r="I237" i="5"/>
  <c r="H237" i="5"/>
  <c r="G237" i="5"/>
  <c r="F237" i="5"/>
  <c r="E237" i="5"/>
  <c r="D237" i="5"/>
  <c r="C237" i="5"/>
  <c r="J236" i="5"/>
  <c r="I236" i="5"/>
  <c r="H236" i="5"/>
  <c r="G236" i="5"/>
  <c r="F236" i="5"/>
  <c r="E236" i="5"/>
  <c r="D236" i="5"/>
  <c r="C236" i="5"/>
  <c r="J235" i="5"/>
  <c r="I235" i="5"/>
  <c r="H235" i="5"/>
  <c r="G235" i="5"/>
  <c r="F235" i="5"/>
  <c r="E235" i="5"/>
  <c r="D235" i="5"/>
  <c r="C235" i="5"/>
  <c r="J234" i="5"/>
  <c r="I234" i="5"/>
  <c r="H234" i="5"/>
  <c r="G234" i="5"/>
  <c r="F234" i="5"/>
  <c r="E234" i="5"/>
  <c r="D234" i="5"/>
  <c r="C234" i="5"/>
  <c r="J233" i="5"/>
  <c r="I233" i="5"/>
  <c r="H233" i="5"/>
  <c r="G233" i="5"/>
  <c r="F233" i="5"/>
  <c r="E233" i="5"/>
  <c r="D233" i="5"/>
  <c r="C233" i="5"/>
  <c r="J232" i="5"/>
  <c r="I232" i="5"/>
  <c r="H232" i="5"/>
  <c r="G232" i="5"/>
  <c r="F232" i="5"/>
  <c r="E232" i="5"/>
  <c r="D232" i="5"/>
  <c r="C232" i="5"/>
  <c r="J231" i="5"/>
  <c r="I231" i="5"/>
  <c r="H231" i="5"/>
  <c r="G231" i="5"/>
  <c r="F231" i="5"/>
  <c r="E231" i="5"/>
  <c r="D231" i="5"/>
  <c r="C231" i="5"/>
  <c r="J230" i="5"/>
  <c r="I230" i="5"/>
  <c r="H230" i="5"/>
  <c r="G230" i="5"/>
  <c r="F230" i="5"/>
  <c r="E230" i="5"/>
  <c r="D230" i="5"/>
  <c r="C230" i="5"/>
  <c r="J229" i="5"/>
  <c r="I229" i="5"/>
  <c r="H229" i="5"/>
  <c r="G229" i="5"/>
  <c r="F229" i="5"/>
  <c r="E229" i="5"/>
  <c r="D229" i="5"/>
  <c r="C229" i="5"/>
  <c r="J228" i="5"/>
  <c r="I228" i="5"/>
  <c r="H228" i="5"/>
  <c r="G228" i="5"/>
  <c r="F228" i="5"/>
  <c r="E228" i="5"/>
  <c r="D228" i="5"/>
  <c r="C228" i="5"/>
  <c r="J227" i="5"/>
  <c r="I227" i="5"/>
  <c r="H227" i="5"/>
  <c r="G227" i="5"/>
  <c r="F227" i="5"/>
  <c r="E227" i="5"/>
  <c r="D227" i="5"/>
  <c r="C227" i="5"/>
  <c r="J226" i="5"/>
  <c r="I226" i="5"/>
  <c r="H226" i="5"/>
  <c r="G226" i="5"/>
  <c r="F226" i="5"/>
  <c r="E226" i="5"/>
  <c r="D226" i="5"/>
  <c r="C226" i="5"/>
  <c r="J225" i="5"/>
  <c r="I225" i="5"/>
  <c r="H225" i="5"/>
  <c r="G225" i="5"/>
  <c r="F225" i="5"/>
  <c r="E225" i="5"/>
  <c r="D225" i="5"/>
  <c r="C225" i="5"/>
  <c r="J224" i="5"/>
  <c r="I224" i="5"/>
  <c r="H224" i="5"/>
  <c r="G224" i="5"/>
  <c r="F224" i="5"/>
  <c r="E224" i="5"/>
  <c r="D224" i="5"/>
  <c r="C224" i="5"/>
  <c r="J223" i="5"/>
  <c r="I223" i="5"/>
  <c r="H223" i="5"/>
  <c r="G223" i="5"/>
  <c r="F223" i="5"/>
  <c r="E223" i="5"/>
  <c r="D223" i="5"/>
  <c r="C223" i="5"/>
  <c r="J222" i="5"/>
  <c r="I222" i="5"/>
  <c r="H222" i="5"/>
  <c r="G222" i="5"/>
  <c r="F222" i="5"/>
  <c r="E222" i="5"/>
  <c r="D222" i="5"/>
  <c r="C222" i="5"/>
  <c r="J221" i="5"/>
  <c r="I221" i="5"/>
  <c r="H221" i="5"/>
  <c r="G221" i="5"/>
  <c r="F221" i="5"/>
  <c r="E221" i="5"/>
  <c r="D221" i="5"/>
  <c r="C221" i="5"/>
  <c r="J220" i="5"/>
  <c r="I220" i="5"/>
  <c r="H220" i="5"/>
  <c r="G220" i="5"/>
  <c r="F220" i="5"/>
  <c r="E220" i="5"/>
  <c r="D220" i="5"/>
  <c r="C220" i="5"/>
  <c r="J219" i="5"/>
  <c r="I219" i="5"/>
  <c r="H219" i="5"/>
  <c r="G219" i="5"/>
  <c r="F219" i="5"/>
  <c r="E219" i="5"/>
  <c r="D219" i="5"/>
  <c r="C219" i="5"/>
  <c r="J218" i="5"/>
  <c r="I218" i="5"/>
  <c r="H218" i="5"/>
  <c r="G218" i="5"/>
  <c r="F218" i="5"/>
  <c r="E218" i="5"/>
  <c r="D218" i="5"/>
  <c r="C218" i="5"/>
  <c r="J217" i="5"/>
  <c r="I217" i="5"/>
  <c r="H217" i="5"/>
  <c r="G217" i="5"/>
  <c r="F217" i="5"/>
  <c r="E217" i="5"/>
  <c r="D217" i="5"/>
  <c r="C217" i="5"/>
  <c r="J216" i="5"/>
  <c r="I216" i="5"/>
  <c r="H216" i="5"/>
  <c r="G216" i="5"/>
  <c r="F216" i="5"/>
  <c r="E216" i="5"/>
  <c r="D216" i="5"/>
  <c r="C216" i="5"/>
  <c r="J215" i="5"/>
  <c r="I215" i="5"/>
  <c r="H215" i="5"/>
  <c r="G215" i="5"/>
  <c r="F215" i="5"/>
  <c r="E215" i="5"/>
  <c r="D215" i="5"/>
  <c r="C215" i="5"/>
  <c r="J214" i="5"/>
  <c r="I214" i="5"/>
  <c r="H214" i="5"/>
  <c r="G214" i="5"/>
  <c r="F214" i="5"/>
  <c r="E214" i="5"/>
  <c r="D214" i="5"/>
  <c r="C214" i="5"/>
  <c r="J213" i="5"/>
  <c r="I213" i="5"/>
  <c r="H213" i="5"/>
  <c r="G213" i="5"/>
  <c r="F213" i="5"/>
  <c r="E213" i="5"/>
  <c r="D213" i="5"/>
  <c r="C213" i="5"/>
  <c r="J212" i="5"/>
  <c r="I212" i="5"/>
  <c r="H212" i="5"/>
  <c r="G212" i="5"/>
  <c r="F212" i="5"/>
  <c r="E212" i="5"/>
  <c r="D212" i="5"/>
  <c r="C212" i="5"/>
  <c r="J211" i="5"/>
  <c r="I211" i="5"/>
  <c r="H211" i="5"/>
  <c r="G211" i="5"/>
  <c r="F211" i="5"/>
  <c r="E211" i="5"/>
  <c r="D211" i="5"/>
  <c r="C211" i="5"/>
  <c r="J210" i="5"/>
  <c r="I210" i="5"/>
  <c r="H210" i="5"/>
  <c r="G210" i="5"/>
  <c r="F210" i="5"/>
  <c r="E210" i="5"/>
  <c r="D210" i="5"/>
  <c r="C210" i="5"/>
  <c r="J209" i="5"/>
  <c r="I209" i="5"/>
  <c r="H209" i="5"/>
  <c r="G209" i="5"/>
  <c r="F209" i="5"/>
  <c r="E209" i="5"/>
  <c r="D209" i="5"/>
  <c r="C209" i="5"/>
  <c r="J208" i="5"/>
  <c r="I208" i="5"/>
  <c r="H208" i="5"/>
  <c r="G208" i="5"/>
  <c r="F208" i="5"/>
  <c r="E208" i="5"/>
  <c r="D208" i="5"/>
  <c r="C208" i="5"/>
  <c r="J207" i="5"/>
  <c r="I207" i="5"/>
  <c r="H207" i="5"/>
  <c r="G207" i="5"/>
  <c r="F207" i="5"/>
  <c r="E207" i="5"/>
  <c r="D207" i="5"/>
  <c r="C207" i="5"/>
  <c r="J206" i="5"/>
  <c r="I206" i="5"/>
  <c r="H206" i="5"/>
  <c r="G206" i="5"/>
  <c r="F206" i="5"/>
  <c r="E206" i="5"/>
  <c r="D206" i="5"/>
  <c r="C206" i="5"/>
  <c r="J205" i="5"/>
  <c r="I205" i="5"/>
  <c r="H205" i="5"/>
  <c r="G205" i="5"/>
  <c r="F205" i="5"/>
  <c r="E205" i="5"/>
  <c r="D205" i="5"/>
  <c r="C205" i="5"/>
  <c r="J204" i="5"/>
  <c r="I204" i="5"/>
  <c r="H204" i="5"/>
  <c r="G204" i="5"/>
  <c r="F204" i="5"/>
  <c r="E204" i="5"/>
  <c r="D204" i="5"/>
  <c r="C204" i="5"/>
  <c r="J203" i="5"/>
  <c r="I203" i="5"/>
  <c r="H203" i="5"/>
  <c r="G203" i="5"/>
  <c r="F203" i="5"/>
  <c r="E203" i="5"/>
  <c r="D203" i="5"/>
  <c r="C203" i="5"/>
  <c r="J202" i="5"/>
  <c r="I202" i="5"/>
  <c r="H202" i="5"/>
  <c r="G202" i="5"/>
  <c r="F202" i="5"/>
  <c r="E202" i="5"/>
  <c r="D202" i="5"/>
  <c r="C202" i="5"/>
  <c r="J201" i="5"/>
  <c r="I201" i="5"/>
  <c r="H201" i="5"/>
  <c r="G201" i="5"/>
  <c r="F201" i="5"/>
  <c r="E201" i="5"/>
  <c r="D201" i="5"/>
  <c r="C201" i="5"/>
  <c r="J200" i="5"/>
  <c r="I200" i="5"/>
  <c r="H200" i="5"/>
  <c r="G200" i="5"/>
  <c r="F200" i="5"/>
  <c r="E200" i="5"/>
  <c r="D200" i="5"/>
  <c r="C200" i="5"/>
  <c r="J199" i="5"/>
  <c r="I199" i="5"/>
  <c r="H199" i="5"/>
  <c r="G199" i="5"/>
  <c r="F199" i="5"/>
  <c r="E199" i="5"/>
  <c r="D199" i="5"/>
  <c r="C199" i="5"/>
  <c r="J198" i="5"/>
  <c r="I198" i="5"/>
  <c r="H198" i="5"/>
  <c r="G198" i="5"/>
  <c r="F198" i="5"/>
  <c r="E198" i="5"/>
  <c r="D198" i="5"/>
  <c r="C198" i="5"/>
  <c r="J197" i="5"/>
  <c r="I197" i="5"/>
  <c r="H197" i="5"/>
  <c r="G197" i="5"/>
  <c r="F197" i="5"/>
  <c r="E197" i="5"/>
  <c r="D197" i="5"/>
  <c r="C197" i="5"/>
  <c r="J196" i="5"/>
  <c r="I196" i="5"/>
  <c r="H196" i="5"/>
  <c r="G196" i="5"/>
  <c r="F196" i="5"/>
  <c r="E196" i="5"/>
  <c r="D196" i="5"/>
  <c r="C196" i="5"/>
  <c r="J195" i="5"/>
  <c r="I195" i="5"/>
  <c r="H195" i="5"/>
  <c r="G195" i="5"/>
  <c r="F195" i="5"/>
  <c r="E195" i="5"/>
  <c r="D195" i="5"/>
  <c r="C195" i="5"/>
  <c r="J194" i="5"/>
  <c r="I194" i="5"/>
  <c r="H194" i="5"/>
  <c r="G194" i="5"/>
  <c r="F194" i="5"/>
  <c r="E194" i="5"/>
  <c r="D194" i="5"/>
  <c r="C194" i="5"/>
  <c r="J193" i="5"/>
  <c r="I193" i="5"/>
  <c r="H193" i="5"/>
  <c r="G193" i="5"/>
  <c r="F193" i="5"/>
  <c r="E193" i="5"/>
  <c r="D193" i="5"/>
  <c r="C193" i="5"/>
  <c r="J192" i="5"/>
  <c r="I192" i="5"/>
  <c r="H192" i="5"/>
  <c r="G192" i="5"/>
  <c r="F192" i="5"/>
  <c r="E192" i="5"/>
  <c r="D192" i="5"/>
  <c r="C192" i="5"/>
  <c r="J191" i="5"/>
  <c r="I191" i="5"/>
  <c r="H191" i="5"/>
  <c r="G191" i="5"/>
  <c r="F191" i="5"/>
  <c r="E191" i="5"/>
  <c r="D191" i="5"/>
  <c r="C191" i="5"/>
  <c r="J190" i="5"/>
  <c r="I190" i="5"/>
  <c r="H190" i="5"/>
  <c r="G190" i="5"/>
  <c r="F190" i="5"/>
  <c r="E190" i="5"/>
  <c r="D190" i="5"/>
  <c r="C190" i="5"/>
  <c r="J189" i="5"/>
  <c r="I189" i="5"/>
  <c r="H189" i="5"/>
  <c r="G189" i="5"/>
  <c r="F189" i="5"/>
  <c r="E189" i="5"/>
  <c r="D189" i="5"/>
  <c r="C189" i="5"/>
  <c r="J188" i="5"/>
  <c r="I188" i="5"/>
  <c r="H188" i="5"/>
  <c r="G188" i="5"/>
  <c r="F188" i="5"/>
  <c r="E188" i="5"/>
  <c r="D188" i="5"/>
  <c r="C188" i="5"/>
  <c r="J187" i="5"/>
  <c r="I187" i="5"/>
  <c r="H187" i="5"/>
  <c r="G187" i="5"/>
  <c r="F187" i="5"/>
  <c r="E187" i="5"/>
  <c r="D187" i="5"/>
  <c r="C187" i="5"/>
  <c r="J186" i="5"/>
  <c r="I186" i="5"/>
  <c r="H186" i="5"/>
  <c r="G186" i="5"/>
  <c r="F186" i="5"/>
  <c r="E186" i="5"/>
  <c r="D186" i="5"/>
  <c r="C186" i="5"/>
  <c r="J185" i="5"/>
  <c r="I185" i="5"/>
  <c r="H185" i="5"/>
  <c r="G185" i="5"/>
  <c r="F185" i="5"/>
  <c r="E185" i="5"/>
  <c r="D185" i="5"/>
  <c r="C185" i="5"/>
  <c r="J184" i="5"/>
  <c r="I184" i="5"/>
  <c r="H184" i="5"/>
  <c r="G184" i="5"/>
  <c r="F184" i="5"/>
  <c r="E184" i="5"/>
  <c r="D184" i="5"/>
  <c r="C184" i="5"/>
  <c r="J183" i="5"/>
  <c r="I183" i="5"/>
  <c r="H183" i="5"/>
  <c r="G183" i="5"/>
  <c r="F183" i="5"/>
  <c r="E183" i="5"/>
  <c r="D183" i="5"/>
  <c r="C183" i="5"/>
  <c r="J182" i="5"/>
  <c r="I182" i="5"/>
  <c r="H182" i="5"/>
  <c r="G182" i="5"/>
  <c r="F182" i="5"/>
  <c r="E182" i="5"/>
  <c r="D182" i="5"/>
  <c r="C182" i="5"/>
  <c r="J181" i="5"/>
  <c r="I181" i="5"/>
  <c r="H181" i="5"/>
  <c r="G181" i="5"/>
  <c r="F181" i="5"/>
  <c r="E181" i="5"/>
  <c r="D181" i="5"/>
  <c r="C181" i="5"/>
  <c r="J180" i="5"/>
  <c r="I180" i="5"/>
  <c r="H180" i="5"/>
  <c r="G180" i="5"/>
  <c r="F180" i="5"/>
  <c r="E180" i="5"/>
  <c r="D180" i="5"/>
  <c r="C180" i="5"/>
  <c r="J179" i="5"/>
  <c r="I179" i="5"/>
  <c r="H179" i="5"/>
  <c r="G179" i="5"/>
  <c r="F179" i="5"/>
  <c r="E179" i="5"/>
  <c r="D179" i="5"/>
  <c r="C179" i="5"/>
  <c r="J178" i="5"/>
  <c r="I178" i="5"/>
  <c r="H178" i="5"/>
  <c r="G178" i="5"/>
  <c r="F178" i="5"/>
  <c r="E178" i="5"/>
  <c r="D178" i="5"/>
  <c r="C178" i="5"/>
  <c r="J177" i="5"/>
  <c r="I177" i="5"/>
  <c r="H177" i="5"/>
  <c r="G177" i="5"/>
  <c r="F177" i="5"/>
  <c r="E177" i="5"/>
  <c r="D177" i="5"/>
  <c r="C177" i="5"/>
  <c r="J176" i="5"/>
  <c r="I176" i="5"/>
  <c r="H176" i="5"/>
  <c r="G176" i="5"/>
  <c r="F176" i="5"/>
  <c r="E176" i="5"/>
  <c r="D176" i="5"/>
  <c r="C176" i="5"/>
  <c r="J175" i="5"/>
  <c r="I175" i="5"/>
  <c r="H175" i="5"/>
  <c r="G175" i="5"/>
  <c r="F175" i="5"/>
  <c r="E175" i="5"/>
  <c r="D175" i="5"/>
  <c r="C175" i="5"/>
  <c r="J174" i="5"/>
  <c r="I174" i="5"/>
  <c r="H174" i="5"/>
  <c r="G174" i="5"/>
  <c r="F174" i="5"/>
  <c r="E174" i="5"/>
  <c r="D174" i="5"/>
  <c r="C174" i="5"/>
  <c r="J173" i="5"/>
  <c r="I173" i="5"/>
  <c r="H173" i="5"/>
  <c r="G173" i="5"/>
  <c r="F173" i="5"/>
  <c r="E173" i="5"/>
  <c r="D173" i="5"/>
  <c r="C173" i="5"/>
  <c r="J172" i="5"/>
  <c r="I172" i="5"/>
  <c r="H172" i="5"/>
  <c r="G172" i="5"/>
  <c r="F172" i="5"/>
  <c r="E172" i="5"/>
  <c r="D172" i="5"/>
  <c r="C172" i="5"/>
  <c r="J171" i="5"/>
  <c r="I171" i="5"/>
  <c r="H171" i="5"/>
  <c r="G171" i="5"/>
  <c r="F171" i="5"/>
  <c r="E171" i="5"/>
  <c r="D171" i="5"/>
  <c r="C171" i="5"/>
  <c r="J170" i="5"/>
  <c r="I170" i="5"/>
  <c r="H170" i="5"/>
  <c r="G170" i="5"/>
  <c r="F170" i="5"/>
  <c r="E170" i="5"/>
  <c r="D170" i="5"/>
  <c r="C170" i="5"/>
  <c r="J169" i="5"/>
  <c r="I169" i="5"/>
  <c r="H169" i="5"/>
  <c r="G169" i="5"/>
  <c r="F169" i="5"/>
  <c r="E169" i="5"/>
  <c r="D169" i="5"/>
  <c r="C169" i="5"/>
  <c r="J168" i="5"/>
  <c r="I168" i="5"/>
  <c r="H168" i="5"/>
  <c r="G168" i="5"/>
  <c r="F168" i="5"/>
  <c r="E168" i="5"/>
  <c r="D168" i="5"/>
  <c r="C168" i="5"/>
  <c r="J167" i="5"/>
  <c r="I167" i="5"/>
  <c r="H167" i="5"/>
  <c r="G167" i="5"/>
  <c r="F167" i="5"/>
  <c r="E167" i="5"/>
  <c r="D167" i="5"/>
  <c r="C167" i="5"/>
  <c r="J166" i="5"/>
  <c r="I166" i="5"/>
  <c r="H166" i="5"/>
  <c r="G166" i="5"/>
  <c r="F166" i="5"/>
  <c r="E166" i="5"/>
  <c r="D166" i="5"/>
  <c r="C166" i="5"/>
  <c r="J165" i="5"/>
  <c r="I165" i="5"/>
  <c r="H165" i="5"/>
  <c r="G165" i="5"/>
  <c r="F165" i="5"/>
  <c r="E165" i="5"/>
  <c r="D165" i="5"/>
  <c r="C165" i="5"/>
  <c r="J164" i="5"/>
  <c r="I164" i="5"/>
  <c r="H164" i="5"/>
  <c r="G164" i="5"/>
  <c r="F164" i="5"/>
  <c r="E164" i="5"/>
  <c r="D164" i="5"/>
  <c r="C164" i="5"/>
  <c r="J163" i="5"/>
  <c r="I163" i="5"/>
  <c r="H163" i="5"/>
  <c r="G163" i="5"/>
  <c r="F163" i="5"/>
  <c r="E163" i="5"/>
  <c r="D163" i="5"/>
  <c r="C163" i="5"/>
  <c r="J162" i="5"/>
  <c r="I162" i="5"/>
  <c r="H162" i="5"/>
  <c r="G162" i="5"/>
  <c r="F162" i="5"/>
  <c r="E162" i="5"/>
  <c r="D162" i="5"/>
  <c r="C162" i="5"/>
  <c r="J161" i="5"/>
  <c r="I161" i="5"/>
  <c r="H161" i="5"/>
  <c r="G161" i="5"/>
  <c r="F161" i="5"/>
  <c r="E161" i="5"/>
  <c r="D161" i="5"/>
  <c r="C161" i="5"/>
  <c r="J160" i="5"/>
  <c r="I160" i="5"/>
  <c r="H160" i="5"/>
  <c r="G160" i="5"/>
  <c r="F160" i="5"/>
  <c r="E160" i="5"/>
  <c r="D160" i="5"/>
  <c r="C160" i="5"/>
  <c r="J159" i="5"/>
  <c r="I159" i="5"/>
  <c r="H159" i="5"/>
  <c r="G159" i="5"/>
  <c r="F159" i="5"/>
  <c r="E159" i="5"/>
  <c r="D159" i="5"/>
  <c r="C159" i="5"/>
  <c r="J158" i="5"/>
  <c r="I158" i="5"/>
  <c r="H158" i="5"/>
  <c r="G158" i="5"/>
  <c r="F158" i="5"/>
  <c r="E158" i="5"/>
  <c r="D158" i="5"/>
  <c r="C158" i="5"/>
  <c r="J157" i="5"/>
  <c r="I157" i="5"/>
  <c r="H157" i="5"/>
  <c r="G157" i="5"/>
  <c r="F157" i="5"/>
  <c r="E157" i="5"/>
  <c r="D157" i="5"/>
  <c r="C157" i="5"/>
  <c r="J156" i="5"/>
  <c r="I156" i="5"/>
  <c r="H156" i="5"/>
  <c r="G156" i="5"/>
  <c r="F156" i="5"/>
  <c r="E156" i="5"/>
  <c r="D156" i="5"/>
  <c r="C156" i="5"/>
  <c r="J155" i="5"/>
  <c r="I155" i="5"/>
  <c r="H155" i="5"/>
  <c r="G155" i="5"/>
  <c r="F155" i="5"/>
  <c r="E155" i="5"/>
  <c r="D155" i="5"/>
  <c r="C155" i="5"/>
  <c r="J154" i="5"/>
  <c r="I154" i="5"/>
  <c r="H154" i="5"/>
  <c r="G154" i="5"/>
  <c r="F154" i="5"/>
  <c r="E154" i="5"/>
  <c r="D154" i="5"/>
  <c r="C154" i="5"/>
  <c r="J153" i="5"/>
  <c r="I153" i="5"/>
  <c r="H153" i="5"/>
  <c r="G153" i="5"/>
  <c r="F153" i="5"/>
  <c r="E153" i="5"/>
  <c r="D153" i="5"/>
  <c r="C153" i="5"/>
  <c r="J152" i="5"/>
  <c r="I152" i="5"/>
  <c r="H152" i="5"/>
  <c r="G152" i="5"/>
  <c r="F152" i="5"/>
  <c r="E152" i="5"/>
  <c r="D152" i="5"/>
  <c r="C152" i="5"/>
  <c r="J151" i="5"/>
  <c r="I151" i="5"/>
  <c r="H151" i="5"/>
  <c r="G151" i="5"/>
  <c r="F151" i="5"/>
  <c r="E151" i="5"/>
  <c r="D151" i="5"/>
  <c r="C151" i="5"/>
  <c r="J150" i="5"/>
  <c r="I150" i="5"/>
  <c r="H150" i="5"/>
  <c r="G150" i="5"/>
  <c r="F150" i="5"/>
  <c r="E150" i="5"/>
  <c r="D150" i="5"/>
  <c r="C150" i="5"/>
  <c r="J149" i="5"/>
  <c r="I149" i="5"/>
  <c r="H149" i="5"/>
  <c r="G149" i="5"/>
  <c r="F149" i="5"/>
  <c r="E149" i="5"/>
  <c r="D149" i="5"/>
  <c r="C149" i="5"/>
  <c r="J148" i="5"/>
  <c r="I148" i="5"/>
  <c r="H148" i="5"/>
  <c r="G148" i="5"/>
  <c r="F148" i="5"/>
  <c r="E148" i="5"/>
  <c r="D148" i="5"/>
  <c r="C148" i="5"/>
  <c r="J147" i="5"/>
  <c r="I147" i="5"/>
  <c r="H147" i="5"/>
  <c r="G147" i="5"/>
  <c r="F147" i="5"/>
  <c r="E147" i="5"/>
  <c r="D147" i="5"/>
  <c r="C147" i="5"/>
  <c r="J146" i="5"/>
  <c r="I146" i="5"/>
  <c r="H146" i="5"/>
  <c r="G146" i="5"/>
  <c r="F146" i="5"/>
  <c r="E146" i="5"/>
  <c r="D146" i="5"/>
  <c r="C146" i="5"/>
  <c r="J145" i="5"/>
  <c r="I145" i="5"/>
  <c r="H145" i="5"/>
  <c r="G145" i="5"/>
  <c r="F145" i="5"/>
  <c r="E145" i="5"/>
  <c r="D145" i="5"/>
  <c r="C145" i="5"/>
  <c r="J144" i="5"/>
  <c r="I144" i="5"/>
  <c r="H144" i="5"/>
  <c r="G144" i="5"/>
  <c r="F144" i="5"/>
  <c r="E144" i="5"/>
  <c r="D144" i="5"/>
  <c r="C144" i="5"/>
  <c r="J143" i="5"/>
  <c r="I143" i="5"/>
  <c r="H143" i="5"/>
  <c r="G143" i="5"/>
  <c r="F143" i="5"/>
  <c r="C143" i="5"/>
  <c r="J142" i="5"/>
  <c r="I142" i="5"/>
  <c r="H142" i="5"/>
  <c r="G142" i="5"/>
  <c r="F142" i="5"/>
  <c r="E142" i="5"/>
  <c r="D142" i="5"/>
  <c r="C142" i="5"/>
  <c r="J141" i="5"/>
  <c r="I141" i="5"/>
  <c r="H141" i="5"/>
  <c r="G141" i="5"/>
  <c r="F141" i="5"/>
  <c r="E141" i="5"/>
  <c r="D141" i="5"/>
  <c r="C141" i="5"/>
  <c r="J140" i="5"/>
  <c r="I140" i="5"/>
  <c r="H140" i="5"/>
  <c r="G140" i="5"/>
  <c r="F140" i="5"/>
  <c r="E140" i="5"/>
  <c r="D140" i="5"/>
  <c r="C140" i="5"/>
  <c r="J139" i="5"/>
  <c r="I139" i="5"/>
  <c r="H139" i="5"/>
  <c r="G139" i="5"/>
  <c r="F139" i="5"/>
  <c r="E139" i="5"/>
  <c r="D139" i="5"/>
  <c r="C139" i="5"/>
  <c r="J138" i="5"/>
  <c r="I138" i="5"/>
  <c r="H138" i="5"/>
  <c r="G138" i="5"/>
  <c r="F138" i="5"/>
  <c r="E138" i="5"/>
  <c r="D138" i="5"/>
  <c r="C138" i="5"/>
  <c r="J137" i="5"/>
  <c r="I137" i="5"/>
  <c r="H137" i="5"/>
  <c r="G137" i="5"/>
  <c r="F137" i="5"/>
  <c r="E137" i="5"/>
  <c r="D137" i="5"/>
  <c r="C137" i="5"/>
  <c r="J136" i="5"/>
  <c r="I136" i="5"/>
  <c r="H136" i="5"/>
  <c r="G136" i="5"/>
  <c r="F136" i="5"/>
  <c r="E136" i="5"/>
  <c r="D136" i="5"/>
  <c r="C136" i="5"/>
  <c r="J135" i="5"/>
  <c r="I135" i="5"/>
  <c r="H135" i="5"/>
  <c r="G135" i="5"/>
  <c r="F135" i="5"/>
  <c r="E135" i="5"/>
  <c r="D135" i="5"/>
  <c r="C135" i="5"/>
  <c r="J134" i="5"/>
  <c r="I134" i="5"/>
  <c r="H134" i="5"/>
  <c r="G134" i="5"/>
  <c r="F134" i="5"/>
  <c r="E134" i="5"/>
  <c r="D134" i="5"/>
  <c r="C134" i="5"/>
  <c r="J133" i="5"/>
  <c r="I133" i="5"/>
  <c r="H133" i="5"/>
  <c r="G133" i="5"/>
  <c r="F133" i="5"/>
  <c r="E133" i="5"/>
  <c r="D133" i="5"/>
  <c r="C133" i="5"/>
  <c r="J132" i="5"/>
  <c r="I132" i="5"/>
  <c r="H132" i="5"/>
  <c r="G132" i="5"/>
  <c r="F132" i="5"/>
  <c r="E132" i="5"/>
  <c r="D132" i="5"/>
  <c r="C132" i="5"/>
  <c r="J131" i="5"/>
  <c r="I131" i="5"/>
  <c r="H131" i="5"/>
  <c r="G131" i="5"/>
  <c r="F131" i="5"/>
  <c r="E131" i="5"/>
  <c r="D131" i="5"/>
  <c r="C131" i="5"/>
  <c r="J130" i="5"/>
  <c r="I130" i="5"/>
  <c r="H130" i="5"/>
  <c r="G130" i="5"/>
  <c r="F130" i="5"/>
  <c r="E130" i="5"/>
  <c r="D130" i="5"/>
  <c r="C130" i="5"/>
  <c r="J129" i="5"/>
  <c r="I129" i="5"/>
  <c r="H129" i="5"/>
  <c r="G129" i="5"/>
  <c r="F129" i="5"/>
  <c r="E129" i="5"/>
  <c r="D129" i="5"/>
  <c r="C129" i="5"/>
  <c r="J128" i="5"/>
  <c r="I128" i="5"/>
  <c r="H128" i="5"/>
  <c r="G128" i="5"/>
  <c r="F128" i="5"/>
  <c r="E128" i="5"/>
  <c r="D128" i="5"/>
  <c r="C128" i="5"/>
  <c r="J127" i="5"/>
  <c r="I127" i="5"/>
  <c r="H127" i="5"/>
  <c r="G127" i="5"/>
  <c r="F127" i="5"/>
  <c r="E127" i="5"/>
  <c r="D127" i="5"/>
  <c r="C127" i="5"/>
  <c r="J126" i="5"/>
  <c r="I126" i="5"/>
  <c r="H126" i="5"/>
  <c r="G126" i="5"/>
  <c r="F126" i="5"/>
  <c r="E126" i="5"/>
  <c r="D126" i="5"/>
  <c r="C126" i="5"/>
  <c r="J125" i="5"/>
  <c r="I125" i="5"/>
  <c r="H125" i="5"/>
  <c r="G125" i="5"/>
  <c r="F125" i="5"/>
  <c r="E125" i="5"/>
  <c r="D125" i="5"/>
  <c r="C125" i="5"/>
  <c r="J124" i="5"/>
  <c r="I124" i="5"/>
  <c r="H124" i="5"/>
  <c r="G124" i="5"/>
  <c r="F124" i="5"/>
  <c r="E124" i="5"/>
  <c r="D124" i="5"/>
  <c r="C124" i="5"/>
  <c r="J123" i="5"/>
  <c r="I123" i="5"/>
  <c r="H123" i="5"/>
  <c r="G123" i="5"/>
  <c r="F123" i="5"/>
  <c r="E123" i="5"/>
  <c r="D123" i="5"/>
  <c r="C123" i="5"/>
  <c r="J122" i="5"/>
  <c r="I122" i="5"/>
  <c r="H122" i="5"/>
  <c r="G122" i="5"/>
  <c r="F122" i="5"/>
  <c r="E122" i="5"/>
  <c r="D122" i="5"/>
  <c r="C122" i="5"/>
  <c r="J121" i="5"/>
  <c r="I121" i="5"/>
  <c r="H121" i="5"/>
  <c r="G121" i="5"/>
  <c r="F121" i="5"/>
  <c r="E121" i="5"/>
  <c r="D121" i="5"/>
  <c r="C121" i="5"/>
  <c r="J120" i="5"/>
  <c r="I120" i="5"/>
  <c r="H120" i="5"/>
  <c r="G120" i="5"/>
  <c r="F120" i="5"/>
  <c r="E120" i="5"/>
  <c r="D120" i="5"/>
  <c r="C120" i="5"/>
  <c r="J119" i="5"/>
  <c r="I119" i="5"/>
  <c r="H119" i="5"/>
  <c r="G119" i="5"/>
  <c r="F119" i="5"/>
  <c r="E119" i="5"/>
  <c r="D119" i="5"/>
  <c r="C119" i="5"/>
  <c r="J118" i="5"/>
  <c r="I118" i="5"/>
  <c r="H118" i="5"/>
  <c r="G118" i="5"/>
  <c r="F118" i="5"/>
  <c r="E118" i="5"/>
  <c r="D118" i="5"/>
  <c r="C118" i="5"/>
  <c r="J117" i="5"/>
  <c r="I117" i="5"/>
  <c r="H117" i="5"/>
  <c r="G117" i="5"/>
  <c r="F117" i="5"/>
  <c r="E117" i="5"/>
  <c r="D117" i="5"/>
  <c r="C117" i="5"/>
  <c r="J116" i="5"/>
  <c r="I116" i="5"/>
  <c r="H116" i="5"/>
  <c r="G116" i="5"/>
  <c r="F116" i="5"/>
  <c r="E116" i="5"/>
  <c r="D116" i="5"/>
  <c r="C116" i="5"/>
  <c r="J115" i="5"/>
  <c r="I115" i="5"/>
  <c r="H115" i="5"/>
  <c r="G115" i="5"/>
  <c r="F115" i="5"/>
  <c r="E115" i="5"/>
  <c r="D115" i="5"/>
  <c r="C115" i="5"/>
  <c r="J114" i="5"/>
  <c r="I114" i="5"/>
  <c r="H114" i="5"/>
  <c r="G114" i="5"/>
  <c r="F114" i="5"/>
  <c r="E114" i="5"/>
  <c r="D114" i="5"/>
  <c r="C114" i="5"/>
  <c r="J113" i="5"/>
  <c r="I113" i="5"/>
  <c r="H113" i="5"/>
  <c r="G113" i="5"/>
  <c r="F113" i="5"/>
  <c r="E113" i="5"/>
  <c r="D113" i="5"/>
  <c r="C113" i="5"/>
  <c r="J112" i="5"/>
  <c r="I112" i="5"/>
  <c r="H112" i="5"/>
  <c r="G112" i="5"/>
  <c r="F112" i="5"/>
  <c r="E112" i="5"/>
  <c r="D112" i="5"/>
  <c r="C112" i="5"/>
  <c r="J111" i="5"/>
  <c r="I111" i="5"/>
  <c r="H111" i="5"/>
  <c r="G111" i="5"/>
  <c r="F111" i="5"/>
  <c r="E111" i="5"/>
  <c r="D111" i="5"/>
  <c r="C111" i="5"/>
  <c r="J110" i="5"/>
  <c r="I110" i="5"/>
  <c r="H110" i="5"/>
  <c r="G110" i="5"/>
  <c r="F110" i="5"/>
  <c r="E110" i="5"/>
  <c r="D110" i="5"/>
  <c r="C110" i="5"/>
  <c r="J109" i="5"/>
  <c r="I109" i="5"/>
  <c r="H109" i="5"/>
  <c r="G109" i="5"/>
  <c r="F109" i="5"/>
  <c r="E109" i="5"/>
  <c r="D109" i="5"/>
  <c r="C109" i="5"/>
  <c r="J108" i="5"/>
  <c r="I108" i="5"/>
  <c r="H108" i="5"/>
  <c r="G108" i="5"/>
  <c r="F108" i="5"/>
  <c r="E108" i="5"/>
  <c r="D108" i="5"/>
  <c r="C108" i="5"/>
  <c r="J107" i="5"/>
  <c r="I107" i="5"/>
  <c r="H107" i="5"/>
  <c r="G107" i="5"/>
  <c r="F107" i="5"/>
  <c r="E107" i="5"/>
  <c r="D107" i="5"/>
  <c r="C107" i="5"/>
  <c r="J106" i="5"/>
  <c r="I106" i="5"/>
  <c r="H106" i="5"/>
  <c r="G106" i="5"/>
  <c r="F106" i="5"/>
  <c r="E106" i="5"/>
  <c r="D106" i="5"/>
  <c r="C106" i="5"/>
  <c r="J105" i="5"/>
  <c r="I105" i="5"/>
  <c r="H105" i="5"/>
  <c r="G105" i="5"/>
  <c r="F105" i="5"/>
  <c r="E105" i="5"/>
  <c r="D105" i="5"/>
  <c r="C105" i="5"/>
  <c r="J104" i="5"/>
  <c r="I104" i="5"/>
  <c r="H104" i="5"/>
  <c r="G104" i="5"/>
  <c r="F104" i="5"/>
  <c r="E104" i="5"/>
  <c r="D104" i="5"/>
  <c r="C104" i="5"/>
  <c r="J103" i="5"/>
  <c r="I103" i="5"/>
  <c r="H103" i="5"/>
  <c r="G103" i="5"/>
  <c r="F103" i="5"/>
  <c r="E103" i="5"/>
  <c r="D103" i="5"/>
  <c r="C103" i="5"/>
  <c r="J102" i="5"/>
  <c r="I102" i="5"/>
  <c r="H102" i="5"/>
  <c r="G102" i="5"/>
  <c r="F102" i="5"/>
  <c r="E102" i="5"/>
  <c r="D102" i="5"/>
  <c r="C102" i="5"/>
  <c r="J101" i="5"/>
  <c r="I101" i="5"/>
  <c r="H101" i="5"/>
  <c r="G101" i="5"/>
  <c r="F101" i="5"/>
  <c r="E101" i="5"/>
  <c r="D101" i="5"/>
  <c r="C101" i="5"/>
  <c r="J100" i="5"/>
  <c r="I100" i="5"/>
  <c r="H100" i="5"/>
  <c r="G100" i="5"/>
  <c r="F100" i="5"/>
  <c r="E100" i="5"/>
  <c r="D100" i="5"/>
  <c r="C100" i="5"/>
  <c r="J99" i="5"/>
  <c r="I99" i="5"/>
  <c r="H99" i="5"/>
  <c r="G99" i="5"/>
  <c r="F99" i="5"/>
  <c r="E99" i="5"/>
  <c r="D99" i="5"/>
  <c r="C99" i="5"/>
  <c r="J98" i="5"/>
  <c r="I98" i="5"/>
  <c r="H98" i="5"/>
  <c r="G98" i="5"/>
  <c r="F98" i="5"/>
  <c r="E98" i="5"/>
  <c r="D98" i="5"/>
  <c r="C98" i="5"/>
  <c r="J97" i="5"/>
  <c r="I97" i="5"/>
  <c r="H97" i="5"/>
  <c r="G97" i="5"/>
  <c r="F97" i="5"/>
  <c r="E97" i="5"/>
  <c r="D97" i="5"/>
  <c r="C97" i="5"/>
  <c r="J96" i="5"/>
  <c r="I96" i="5"/>
  <c r="H96" i="5"/>
  <c r="G96" i="5"/>
  <c r="F96" i="5"/>
  <c r="E96" i="5"/>
  <c r="D96" i="5"/>
  <c r="C96" i="5"/>
  <c r="J95" i="5"/>
  <c r="I95" i="5"/>
  <c r="H95" i="5"/>
  <c r="G95" i="5"/>
  <c r="F95" i="5"/>
  <c r="E95" i="5"/>
  <c r="D95" i="5"/>
  <c r="C95" i="5"/>
  <c r="J94" i="5"/>
  <c r="I94" i="5"/>
  <c r="H94" i="5"/>
  <c r="G94" i="5"/>
  <c r="F94" i="5"/>
  <c r="E94" i="5"/>
  <c r="D94" i="5"/>
  <c r="C94" i="5"/>
  <c r="J93" i="5"/>
  <c r="I93" i="5"/>
  <c r="H93" i="5"/>
  <c r="G93" i="5"/>
  <c r="F93" i="5"/>
  <c r="E93" i="5"/>
  <c r="D93" i="5"/>
  <c r="C93" i="5"/>
  <c r="J92" i="5"/>
  <c r="I92" i="5"/>
  <c r="H92" i="5"/>
  <c r="G92" i="5"/>
  <c r="F92" i="5"/>
  <c r="E92" i="5"/>
  <c r="D92" i="5"/>
  <c r="C92" i="5"/>
  <c r="J91" i="5"/>
  <c r="I91" i="5"/>
  <c r="H91" i="5"/>
  <c r="G91" i="5"/>
  <c r="F91" i="5"/>
  <c r="E91" i="5"/>
  <c r="D91" i="5"/>
  <c r="C91" i="5"/>
  <c r="J90" i="5"/>
  <c r="I90" i="5"/>
  <c r="H90" i="5"/>
  <c r="G90" i="5"/>
  <c r="F90" i="5"/>
  <c r="E90" i="5"/>
  <c r="D90" i="5"/>
  <c r="C90" i="5"/>
  <c r="J89" i="5"/>
  <c r="I89" i="5"/>
  <c r="H89" i="5"/>
  <c r="G89" i="5"/>
  <c r="F89" i="5"/>
  <c r="E89" i="5"/>
  <c r="D89" i="5"/>
  <c r="C89" i="5"/>
  <c r="J88" i="5"/>
  <c r="I88" i="5"/>
  <c r="H88" i="5"/>
  <c r="G88" i="5"/>
  <c r="F88" i="5"/>
  <c r="E88" i="5"/>
  <c r="D88" i="5"/>
  <c r="C88" i="5"/>
  <c r="J87" i="5"/>
  <c r="I87" i="5"/>
  <c r="H87" i="5"/>
  <c r="G87" i="5"/>
  <c r="F87" i="5"/>
  <c r="E87" i="5"/>
  <c r="D87" i="5"/>
  <c r="C87" i="5"/>
  <c r="J86" i="5"/>
  <c r="I86" i="5"/>
  <c r="H86" i="5"/>
  <c r="G86" i="5"/>
  <c r="F86" i="5"/>
  <c r="E86" i="5"/>
  <c r="D86" i="5"/>
  <c r="C86" i="5"/>
  <c r="J85" i="5"/>
  <c r="I85" i="5"/>
  <c r="H85" i="5"/>
  <c r="G85" i="5"/>
  <c r="F85" i="5"/>
  <c r="E85" i="5"/>
  <c r="D85" i="5"/>
  <c r="C85" i="5"/>
  <c r="J84" i="5"/>
  <c r="I84" i="5"/>
  <c r="H84" i="5"/>
  <c r="G84" i="5"/>
  <c r="F84" i="5"/>
  <c r="E84" i="5"/>
  <c r="D84" i="5"/>
  <c r="C84" i="5"/>
  <c r="J83" i="5"/>
  <c r="I83" i="5"/>
  <c r="H83" i="5"/>
  <c r="G83" i="5"/>
  <c r="F83" i="5"/>
  <c r="E83" i="5"/>
  <c r="D83" i="5"/>
  <c r="C83" i="5"/>
  <c r="J82" i="5"/>
  <c r="I82" i="5"/>
  <c r="H82" i="5"/>
  <c r="G82" i="5"/>
  <c r="F82" i="5"/>
  <c r="E82" i="5"/>
  <c r="D82" i="5"/>
  <c r="C82" i="5"/>
  <c r="J81" i="5"/>
  <c r="I81" i="5"/>
  <c r="H81" i="5"/>
  <c r="G81" i="5"/>
  <c r="F81" i="5"/>
  <c r="E81" i="5"/>
  <c r="D81" i="5"/>
  <c r="C81" i="5"/>
  <c r="J80" i="5"/>
  <c r="I80" i="5"/>
  <c r="H80" i="5"/>
  <c r="G80" i="5"/>
  <c r="F80" i="5"/>
  <c r="E80" i="5"/>
  <c r="D80" i="5"/>
  <c r="C80" i="5"/>
  <c r="J79" i="5"/>
  <c r="I79" i="5"/>
  <c r="H79" i="5"/>
  <c r="G79" i="5"/>
  <c r="F79" i="5"/>
  <c r="E79" i="5"/>
  <c r="D79" i="5"/>
  <c r="C79" i="5"/>
  <c r="J78" i="5"/>
  <c r="I78" i="5"/>
  <c r="H78" i="5"/>
  <c r="G78" i="5"/>
  <c r="F78" i="5"/>
  <c r="E78" i="5"/>
  <c r="D78" i="5"/>
  <c r="C78" i="5"/>
  <c r="J77" i="5"/>
  <c r="I77" i="5"/>
  <c r="H77" i="5"/>
  <c r="G77" i="5"/>
  <c r="F77" i="5"/>
  <c r="E77" i="5"/>
  <c r="D77" i="5"/>
  <c r="C77" i="5"/>
  <c r="J76" i="5"/>
  <c r="I76" i="5"/>
  <c r="H76" i="5"/>
  <c r="G76" i="5"/>
  <c r="F76" i="5"/>
  <c r="E76" i="5"/>
  <c r="D76" i="5"/>
  <c r="C76" i="5"/>
  <c r="J75" i="5"/>
  <c r="I75" i="5"/>
  <c r="H75" i="5"/>
  <c r="G75" i="5"/>
  <c r="F75" i="5"/>
  <c r="E75" i="5"/>
  <c r="D75" i="5"/>
  <c r="C75" i="5"/>
  <c r="J74" i="5"/>
  <c r="I74" i="5"/>
  <c r="H74" i="5"/>
  <c r="G74" i="5"/>
  <c r="F74" i="5"/>
  <c r="E74" i="5"/>
  <c r="D74" i="5"/>
  <c r="C74" i="5"/>
  <c r="J73" i="5"/>
  <c r="I73" i="5"/>
  <c r="H73" i="5"/>
  <c r="G73" i="5"/>
  <c r="F73" i="5"/>
  <c r="E73" i="5"/>
  <c r="D73" i="5"/>
  <c r="C73" i="5"/>
  <c r="J72" i="5"/>
  <c r="I72" i="5"/>
  <c r="H72" i="5"/>
  <c r="G72" i="5"/>
  <c r="F72" i="5"/>
  <c r="E72" i="5"/>
  <c r="D72" i="5"/>
  <c r="C72" i="5"/>
  <c r="J71" i="5"/>
  <c r="I71" i="5"/>
  <c r="H71" i="5"/>
  <c r="G71" i="5"/>
  <c r="F71" i="5"/>
  <c r="E71" i="5"/>
  <c r="D71" i="5"/>
  <c r="C71" i="5"/>
  <c r="J70" i="5"/>
  <c r="I70" i="5"/>
  <c r="H70" i="5"/>
  <c r="G70" i="5"/>
  <c r="F70" i="5"/>
  <c r="E70" i="5"/>
  <c r="D70" i="5"/>
  <c r="C70" i="5"/>
  <c r="J69" i="5"/>
  <c r="I69" i="5"/>
  <c r="H69" i="5"/>
  <c r="G69" i="5"/>
  <c r="F69" i="5"/>
  <c r="E69" i="5"/>
  <c r="D69" i="5"/>
  <c r="C69" i="5"/>
  <c r="J68" i="5"/>
  <c r="I68" i="5"/>
  <c r="H68" i="5"/>
  <c r="G68" i="5"/>
  <c r="F68" i="5"/>
  <c r="E68" i="5"/>
  <c r="D68" i="5"/>
  <c r="C68" i="5"/>
  <c r="J67" i="5"/>
  <c r="I67" i="5"/>
  <c r="H67" i="5"/>
  <c r="G67" i="5"/>
  <c r="F67" i="5"/>
  <c r="E67" i="5"/>
  <c r="D67" i="5"/>
  <c r="C67" i="5"/>
  <c r="J66" i="5"/>
  <c r="I66" i="5"/>
  <c r="H66" i="5"/>
  <c r="G66" i="5"/>
  <c r="F66" i="5"/>
  <c r="E66" i="5"/>
  <c r="D66" i="5"/>
  <c r="C66" i="5"/>
  <c r="J65" i="5"/>
  <c r="I65" i="5"/>
  <c r="H65" i="5"/>
  <c r="G65" i="5"/>
  <c r="F65" i="5"/>
  <c r="E65" i="5"/>
  <c r="D65" i="5"/>
  <c r="C65" i="5"/>
  <c r="J64" i="5"/>
  <c r="I64" i="5"/>
  <c r="H64" i="5"/>
  <c r="G64" i="5"/>
  <c r="F64" i="5"/>
  <c r="E64" i="5"/>
  <c r="D64" i="5"/>
  <c r="C64" i="5"/>
  <c r="J63" i="5"/>
  <c r="I63" i="5"/>
  <c r="H63" i="5"/>
  <c r="G63" i="5"/>
  <c r="F63" i="5"/>
  <c r="E63" i="5"/>
  <c r="D63" i="5"/>
  <c r="C63" i="5"/>
  <c r="J62" i="5"/>
  <c r="I62" i="5"/>
  <c r="H62" i="5"/>
  <c r="G62" i="5"/>
  <c r="F62" i="5"/>
  <c r="E62" i="5"/>
  <c r="D62" i="5"/>
  <c r="C62" i="5"/>
  <c r="J61" i="5"/>
  <c r="I61" i="5"/>
  <c r="H61" i="5"/>
  <c r="G61" i="5"/>
  <c r="F61" i="5"/>
  <c r="E61" i="5"/>
  <c r="D61" i="5"/>
  <c r="C61" i="5"/>
  <c r="J60" i="5"/>
  <c r="I60" i="5"/>
  <c r="H60" i="5"/>
  <c r="G60" i="5"/>
  <c r="F60" i="5"/>
  <c r="E60" i="5"/>
  <c r="D60" i="5"/>
  <c r="C60" i="5"/>
  <c r="J59" i="5"/>
  <c r="I59" i="5"/>
  <c r="H59" i="5"/>
  <c r="G59" i="5"/>
  <c r="F59" i="5"/>
  <c r="E59" i="5"/>
  <c r="D59" i="5"/>
  <c r="C59" i="5"/>
  <c r="J58" i="5"/>
  <c r="I58" i="5"/>
  <c r="H58" i="5"/>
  <c r="G58" i="5"/>
  <c r="F58" i="5"/>
  <c r="E58" i="5"/>
  <c r="D58" i="5"/>
  <c r="C58" i="5"/>
  <c r="J57" i="5"/>
  <c r="I57" i="5"/>
  <c r="H57" i="5"/>
  <c r="G57" i="5"/>
  <c r="F57" i="5"/>
  <c r="E57" i="5"/>
  <c r="D57" i="5"/>
  <c r="C57" i="5"/>
  <c r="J56" i="5"/>
  <c r="I56" i="5"/>
  <c r="H56" i="5"/>
  <c r="G56" i="5"/>
  <c r="F56" i="5"/>
  <c r="E56" i="5"/>
  <c r="D56" i="5"/>
  <c r="C56" i="5"/>
  <c r="J55" i="5"/>
  <c r="I55" i="5"/>
  <c r="H55" i="5"/>
  <c r="G55" i="5"/>
  <c r="F55" i="5"/>
  <c r="E55" i="5"/>
  <c r="D55" i="5"/>
  <c r="C55" i="5"/>
  <c r="J54" i="5"/>
  <c r="I54" i="5"/>
  <c r="H54" i="5"/>
  <c r="G54" i="5"/>
  <c r="F54" i="5"/>
  <c r="E54" i="5"/>
  <c r="D54" i="5"/>
  <c r="C54" i="5"/>
  <c r="J53" i="5"/>
  <c r="I53" i="5"/>
  <c r="H53" i="5"/>
  <c r="G53" i="5"/>
  <c r="F53" i="5"/>
  <c r="E53" i="5"/>
  <c r="D53" i="5"/>
  <c r="C53" i="5"/>
  <c r="J52" i="5"/>
  <c r="I52" i="5"/>
  <c r="H52" i="5"/>
  <c r="G52" i="5"/>
  <c r="F52" i="5"/>
  <c r="E52" i="5"/>
  <c r="D52" i="5"/>
  <c r="C52" i="5"/>
  <c r="J51" i="5"/>
  <c r="I51" i="5"/>
  <c r="H51" i="5"/>
  <c r="G51" i="5"/>
  <c r="F51" i="5"/>
  <c r="E51" i="5"/>
  <c r="D51" i="5"/>
  <c r="C51" i="5"/>
  <c r="J50" i="5"/>
  <c r="I50" i="5"/>
  <c r="H50" i="5"/>
  <c r="G50" i="5"/>
  <c r="F50" i="5"/>
  <c r="E50" i="5"/>
  <c r="D50" i="5"/>
  <c r="C50" i="5"/>
  <c r="J49" i="5"/>
  <c r="I49" i="5"/>
  <c r="H49" i="5"/>
  <c r="G49" i="5"/>
  <c r="F49" i="5"/>
  <c r="E49" i="5"/>
  <c r="D49" i="5"/>
  <c r="C49" i="5"/>
  <c r="J48" i="5"/>
  <c r="I48" i="5"/>
  <c r="H48" i="5"/>
  <c r="G48" i="5"/>
  <c r="F48" i="5"/>
  <c r="E48" i="5"/>
  <c r="D48" i="5"/>
  <c r="C48" i="5"/>
  <c r="J47" i="5"/>
  <c r="I47" i="5"/>
  <c r="H47" i="5"/>
  <c r="G47" i="5"/>
  <c r="F47" i="5"/>
  <c r="E47" i="5"/>
  <c r="D47" i="5"/>
  <c r="C47" i="5"/>
  <c r="J46" i="5"/>
  <c r="I46" i="5"/>
  <c r="H46" i="5"/>
  <c r="G46" i="5"/>
  <c r="F46" i="5"/>
  <c r="E46" i="5"/>
  <c r="D46" i="5"/>
  <c r="C46" i="5"/>
  <c r="J45" i="5"/>
  <c r="I45" i="5"/>
  <c r="H45" i="5"/>
  <c r="G45" i="5"/>
  <c r="F45" i="5"/>
  <c r="E45" i="5"/>
  <c r="D45" i="5"/>
  <c r="C45" i="5"/>
  <c r="J44" i="5"/>
  <c r="I44" i="5"/>
  <c r="H44" i="5"/>
  <c r="G44" i="5"/>
  <c r="F44" i="5"/>
  <c r="E44" i="5"/>
  <c r="D44" i="5"/>
  <c r="C44" i="5"/>
  <c r="J43" i="5"/>
  <c r="I43" i="5"/>
  <c r="H43" i="5"/>
  <c r="G43" i="5"/>
  <c r="F43" i="5"/>
  <c r="E43" i="5"/>
  <c r="D43" i="5"/>
  <c r="C43" i="5"/>
  <c r="J42" i="5"/>
  <c r="I42" i="5"/>
  <c r="H42" i="5"/>
  <c r="G42" i="5"/>
  <c r="F42" i="5"/>
  <c r="E42" i="5"/>
  <c r="D42" i="5"/>
  <c r="C42" i="5"/>
  <c r="J41" i="5"/>
  <c r="I41" i="5"/>
  <c r="H41" i="5"/>
  <c r="G41" i="5"/>
  <c r="F41" i="5"/>
  <c r="E41" i="5"/>
  <c r="D41" i="5"/>
  <c r="C41" i="5"/>
  <c r="J40" i="5"/>
  <c r="I40" i="5"/>
  <c r="H40" i="5"/>
  <c r="G40" i="5"/>
  <c r="F40" i="5"/>
  <c r="E40" i="5"/>
  <c r="D40" i="5"/>
  <c r="C40" i="5"/>
  <c r="J39" i="5"/>
  <c r="I39" i="5"/>
  <c r="H39" i="5"/>
  <c r="G39" i="5"/>
  <c r="F39" i="5"/>
  <c r="E39" i="5"/>
  <c r="D39" i="5"/>
  <c r="C39" i="5"/>
  <c r="J38" i="5"/>
  <c r="I38" i="5"/>
  <c r="H38" i="5"/>
  <c r="G38" i="5"/>
  <c r="F38" i="5"/>
  <c r="E38" i="5"/>
  <c r="D38" i="5"/>
  <c r="C38" i="5"/>
  <c r="J37" i="5"/>
  <c r="I37" i="5"/>
  <c r="H37" i="5"/>
  <c r="G37" i="5"/>
  <c r="F37" i="5"/>
  <c r="E37" i="5"/>
  <c r="D37" i="5"/>
  <c r="C37" i="5"/>
  <c r="J36" i="5"/>
  <c r="I36" i="5"/>
  <c r="H36" i="5"/>
  <c r="G36" i="5"/>
  <c r="F36" i="5"/>
  <c r="E36" i="5"/>
  <c r="D36" i="5"/>
  <c r="C36" i="5"/>
  <c r="J35" i="5"/>
  <c r="I35" i="5"/>
  <c r="H35" i="5"/>
  <c r="G35" i="5"/>
  <c r="F35" i="5"/>
  <c r="E35" i="5"/>
  <c r="D35" i="5"/>
  <c r="C35" i="5"/>
  <c r="J34" i="5"/>
  <c r="I34" i="5"/>
  <c r="H34" i="5"/>
  <c r="G34" i="5"/>
  <c r="F34" i="5"/>
  <c r="E34" i="5"/>
  <c r="D34" i="5"/>
  <c r="C34" i="5"/>
  <c r="J33" i="5"/>
  <c r="I33" i="5"/>
  <c r="H33" i="5"/>
  <c r="G33" i="5"/>
  <c r="F33" i="5"/>
  <c r="E33" i="5"/>
  <c r="D33" i="5"/>
  <c r="C33" i="5"/>
  <c r="J32" i="5"/>
  <c r="I32" i="5"/>
  <c r="H32" i="5"/>
  <c r="G32" i="5"/>
  <c r="F32" i="5"/>
  <c r="E32" i="5"/>
  <c r="D32" i="5"/>
  <c r="C32" i="5"/>
  <c r="J31" i="5"/>
  <c r="I31" i="5"/>
  <c r="H31" i="5"/>
  <c r="G31" i="5"/>
  <c r="F31" i="5"/>
  <c r="E31" i="5"/>
  <c r="D31" i="5"/>
  <c r="C31" i="5"/>
  <c r="J30" i="5"/>
  <c r="I30" i="5"/>
  <c r="H30" i="5"/>
  <c r="G30" i="5"/>
  <c r="F30" i="5"/>
  <c r="E30" i="5"/>
  <c r="D30" i="5"/>
  <c r="C30" i="5"/>
  <c r="J29" i="5"/>
  <c r="I29" i="5"/>
  <c r="H29" i="5"/>
  <c r="G29" i="5"/>
  <c r="F29" i="5"/>
  <c r="E29" i="5"/>
  <c r="D29" i="5"/>
  <c r="C29" i="5"/>
  <c r="J28" i="5"/>
  <c r="I28" i="5"/>
  <c r="H28" i="5"/>
  <c r="G28" i="5"/>
  <c r="F28" i="5"/>
  <c r="E28" i="5"/>
  <c r="D28" i="5"/>
  <c r="C28" i="5"/>
  <c r="J27" i="5"/>
  <c r="I27" i="5"/>
  <c r="H27" i="5"/>
  <c r="G27" i="5"/>
  <c r="F27" i="5"/>
  <c r="E27" i="5"/>
  <c r="D27" i="5"/>
  <c r="C27" i="5"/>
  <c r="J26" i="5"/>
  <c r="I26" i="5"/>
  <c r="H26" i="5"/>
  <c r="G26" i="5"/>
  <c r="F26" i="5"/>
  <c r="E26" i="5"/>
  <c r="D26" i="5"/>
  <c r="C26" i="5"/>
  <c r="J25" i="5"/>
  <c r="I25" i="5"/>
  <c r="H25" i="5"/>
  <c r="G25" i="5"/>
  <c r="F25" i="5"/>
  <c r="E25" i="5"/>
  <c r="D25" i="5"/>
  <c r="C25" i="5"/>
  <c r="J24" i="5"/>
  <c r="I24" i="5"/>
  <c r="H24" i="5"/>
  <c r="G24" i="5"/>
  <c r="F24" i="5"/>
  <c r="E24" i="5"/>
  <c r="D24" i="5"/>
  <c r="C24" i="5"/>
  <c r="J23" i="5"/>
  <c r="I23" i="5"/>
  <c r="H23" i="5"/>
  <c r="G23" i="5"/>
  <c r="F23" i="5"/>
  <c r="E23" i="5"/>
  <c r="D23" i="5"/>
  <c r="C23" i="5"/>
  <c r="J22" i="5"/>
  <c r="I22" i="5"/>
  <c r="H22" i="5"/>
  <c r="G22" i="5"/>
  <c r="F22" i="5"/>
  <c r="E22" i="5"/>
  <c r="D22" i="5"/>
  <c r="C22" i="5"/>
  <c r="J21" i="5"/>
  <c r="I21" i="5"/>
  <c r="H21" i="5"/>
  <c r="G21" i="5"/>
  <c r="F21" i="5"/>
  <c r="E21" i="5"/>
  <c r="D21" i="5"/>
  <c r="C21" i="5"/>
  <c r="J20" i="5"/>
  <c r="I20" i="5"/>
  <c r="H20" i="5"/>
  <c r="G20" i="5"/>
  <c r="F20" i="5"/>
  <c r="E20" i="5"/>
  <c r="D20" i="5"/>
  <c r="C20" i="5"/>
  <c r="J19" i="5"/>
  <c r="I19" i="5"/>
  <c r="H19" i="5"/>
  <c r="G19" i="5"/>
  <c r="F19" i="5"/>
  <c r="E19" i="5"/>
  <c r="D19" i="5"/>
  <c r="C19" i="5"/>
  <c r="J18" i="5"/>
  <c r="I18" i="5"/>
  <c r="H18" i="5"/>
  <c r="G18" i="5"/>
  <c r="F18" i="5"/>
  <c r="E18" i="5"/>
  <c r="D18" i="5"/>
  <c r="C18" i="5"/>
  <c r="J17" i="5"/>
  <c r="I17" i="5"/>
  <c r="H17" i="5"/>
  <c r="G17" i="5"/>
  <c r="F17" i="5"/>
  <c r="E17" i="5"/>
  <c r="D17" i="5"/>
  <c r="C17" i="5"/>
  <c r="J16" i="5"/>
  <c r="I16" i="5"/>
  <c r="H16" i="5"/>
  <c r="G16" i="5"/>
  <c r="F16" i="5"/>
  <c r="E16" i="5"/>
  <c r="D16" i="5"/>
  <c r="C16" i="5"/>
  <c r="J15" i="5"/>
  <c r="I15" i="5"/>
  <c r="H15" i="5"/>
  <c r="G15" i="5"/>
  <c r="F15" i="5"/>
  <c r="E15" i="5"/>
  <c r="D15" i="5"/>
  <c r="C15" i="5"/>
  <c r="J14" i="5"/>
  <c r="I14" i="5"/>
  <c r="H14" i="5"/>
  <c r="G14" i="5"/>
  <c r="F14" i="5"/>
  <c r="E14" i="5"/>
  <c r="D14" i="5"/>
  <c r="C14" i="5"/>
  <c r="J13" i="5"/>
  <c r="I13" i="5"/>
  <c r="H13" i="5"/>
  <c r="G13" i="5"/>
  <c r="F13" i="5"/>
  <c r="E13" i="5"/>
  <c r="D13" i="5"/>
  <c r="C13" i="5"/>
  <c r="J12" i="5"/>
  <c r="I12" i="5"/>
  <c r="H12" i="5"/>
  <c r="G12" i="5"/>
  <c r="F12" i="5"/>
  <c r="E12" i="5"/>
  <c r="D12" i="5"/>
  <c r="C12" i="5"/>
  <c r="J11" i="5"/>
  <c r="I11" i="5"/>
  <c r="H11" i="5"/>
  <c r="G11" i="5"/>
  <c r="F11" i="5"/>
  <c r="E11" i="5"/>
  <c r="D11" i="5"/>
  <c r="C11" i="5"/>
  <c r="J10" i="5"/>
  <c r="I10" i="5"/>
  <c r="H10" i="5"/>
  <c r="G10" i="5"/>
  <c r="F10" i="5"/>
  <c r="E10" i="5"/>
  <c r="D10" i="5"/>
  <c r="C10" i="5"/>
  <c r="J9" i="5"/>
  <c r="I9" i="5"/>
  <c r="H9" i="5"/>
  <c r="G9" i="5"/>
  <c r="F9" i="5"/>
  <c r="E9" i="5"/>
  <c r="D9" i="5"/>
  <c r="C9" i="5"/>
  <c r="J8" i="5"/>
  <c r="I8" i="5"/>
  <c r="H8" i="5"/>
  <c r="G8" i="5"/>
  <c r="F8" i="5"/>
  <c r="E8" i="5"/>
  <c r="D8" i="5"/>
  <c r="C8" i="5"/>
  <c r="J7" i="5"/>
  <c r="I7" i="5"/>
  <c r="H7" i="5"/>
  <c r="G7" i="5"/>
  <c r="F7" i="5"/>
  <c r="E7" i="5"/>
  <c r="D7" i="5"/>
  <c r="C7" i="5"/>
  <c r="J6" i="5"/>
  <c r="I6" i="5"/>
  <c r="H6" i="5"/>
  <c r="G6" i="5"/>
  <c r="F6" i="5"/>
  <c r="E6" i="5"/>
  <c r="D6" i="5"/>
  <c r="C6" i="5"/>
  <c r="J5" i="5"/>
  <c r="I5" i="5"/>
  <c r="H5" i="5"/>
  <c r="G5" i="5"/>
  <c r="F5" i="5"/>
  <c r="E5" i="5"/>
  <c r="D5" i="5"/>
  <c r="C5" i="5"/>
  <c r="D4" i="5" l="1"/>
  <c r="J4" i="5"/>
  <c r="I4" i="5"/>
  <c r="H4" i="5"/>
  <c r="G4" i="5"/>
  <c r="F4" i="5"/>
  <c r="E4" i="5"/>
  <c r="C4" i="5"/>
  <c r="J3" i="5" l="1"/>
  <c r="I3" i="5"/>
  <c r="H3" i="5"/>
  <c r="G3" i="5"/>
  <c r="F3" i="5"/>
  <c r="C3" i="5"/>
</calcChain>
</file>

<file path=xl/sharedStrings.xml><?xml version="1.0" encoding="utf-8"?>
<sst xmlns="http://schemas.openxmlformats.org/spreadsheetml/2006/main" count="883" uniqueCount="42">
  <si>
    <t>ProjectId</t>
  </si>
  <si>
    <t>StationId</t>
  </si>
  <si>
    <t>StationName</t>
  </si>
  <si>
    <t>Date</t>
  </si>
  <si>
    <t>Depth1</t>
  </si>
  <si>
    <t>Depth2</t>
  </si>
  <si>
    <t>Saltholdighet</t>
  </si>
  <si>
    <t>Temperatur</t>
  </si>
  <si>
    <t>Fluorescense</t>
  </si>
  <si>
    <t>Turbiditet</t>
  </si>
  <si>
    <t>m</t>
  </si>
  <si>
    <t>PSU</t>
  </si>
  <si>
    <t>C</t>
  </si>
  <si>
    <t>µg/L</t>
  </si>
  <si>
    <t>FNU</t>
  </si>
  <si>
    <t>Oksygen</t>
  </si>
  <si>
    <t>mg/L</t>
  </si>
  <si>
    <t>Oksygenmetning</t>
  </si>
  <si>
    <t>%</t>
  </si>
  <si>
    <t>ProjcetName</t>
  </si>
  <si>
    <t>StationCode</t>
  </si>
  <si>
    <t>ProjectID</t>
  </si>
  <si>
    <t>Latitude</t>
  </si>
  <si>
    <t>Longitude</t>
  </si>
  <si>
    <t>CDOM</t>
  </si>
  <si>
    <t>DepSM</t>
  </si>
  <si>
    <t>T090C</t>
  </si>
  <si>
    <t>Sal00</t>
  </si>
  <si>
    <t>Sigma-t00</t>
  </si>
  <si>
    <t>FlSP</t>
  </si>
  <si>
    <t>WetStar</t>
  </si>
  <si>
    <t>SeaTurbMtr</t>
  </si>
  <si>
    <t>SvCM</t>
  </si>
  <si>
    <t>Sbeox0PS</t>
  </si>
  <si>
    <t>Sbeox0Mg/L</t>
  </si>
  <si>
    <t>TimeJ</t>
  </si>
  <si>
    <t>Sbeox0ML/L</t>
  </si>
  <si>
    <t>PrDM</t>
  </si>
  <si>
    <t>Indre Oslofjord</t>
  </si>
  <si>
    <t>Fk1</t>
  </si>
  <si>
    <t>Vest for Søndre Langåra</t>
  </si>
  <si>
    <t>Gl2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</si>
</sst>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"/>
    <numFmt numFmtId="165" formatCode="0.00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Alignment="1">
      <alignment horizontal="left"/>
    </xf>
    <xf numFmtId="14" fontId="0" fillId="0" borderId="0" xfId="0" applyNumberFormat="1"/>
    <xf numFmtId="0" fontId="0" fillId="2" borderId="0" xfId="0" applyFill="1"/>
    <xf numFmtId="0" fontId="0" fillId="0" borderId="0" xfId="0" applyNumberFormat="1"/>
    <xf numFmtId="11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D7" sqref="D7"/>
    </sheetView>
  </sheetViews>
  <sheetFormatPr defaultRowHeight="15" x14ac:dyDescent="0.25"/>
  <cols>
    <col min="1" max="1" width="28.140625" customWidth="1"/>
    <col min="2" max="2" width="14.42578125" customWidth="1"/>
    <col min="3" max="3" width="25.42578125" customWidth="1"/>
    <col min="4" max="4" width="9.140625" customWidth="1"/>
    <col min="5" max="5" width="9.85546875" customWidth="1"/>
    <col min="6" max="7" width="11.85546875" customWidth="1"/>
  </cols>
  <sheetData>
    <row r="1" spans="1:7" ht="14.45" x14ac:dyDescent="0.3">
      <c r="A1" t="s">
        <v>19</v>
      </c>
      <c r="B1" t="s">
        <v>20</v>
      </c>
      <c r="C1" t="s">
        <v>2</v>
      </c>
      <c r="D1" t="s">
        <v>21</v>
      </c>
      <c r="E1" t="s">
        <v>1</v>
      </c>
      <c r="F1" s="2" t="s">
        <v>22</v>
      </c>
      <c r="G1" s="2" t="s">
        <v>23</v>
      </c>
    </row>
    <row r="2" spans="1:7" x14ac:dyDescent="0.25">
      <c r="A2" t="s">
        <v>38</v>
      </c>
      <c r="B2" t="s">
        <v>39</v>
      </c>
      <c r="C2" t="s">
        <v>40</v>
      </c>
      <c r="F2" s="2"/>
      <c r="G2" s="2"/>
    </row>
    <row r="3" spans="1:7" x14ac:dyDescent="0.25">
      <c r="F3" s="2"/>
      <c r="G3" s="2"/>
    </row>
    <row r="4" spans="1:7" x14ac:dyDescent="0.25">
      <c r="F4" s="2"/>
      <c r="G4" s="2"/>
    </row>
    <row r="5" spans="1:7" x14ac:dyDescent="0.25">
      <c r="F5" s="2"/>
      <c r="G5" s="2"/>
    </row>
    <row r="6" spans="1:7" x14ac:dyDescent="0.25">
      <c r="F6" s="2"/>
      <c r="G6" s="2"/>
    </row>
    <row r="7" spans="1:7" x14ac:dyDescent="0.25">
      <c r="F7" s="2"/>
      <c r="G7" s="2"/>
    </row>
    <row r="8" spans="1:7" x14ac:dyDescent="0.25">
      <c r="F8" s="2"/>
      <c r="G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7812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14.5703125" bestFit="1" customWidth="1"/>
    <col min="3" max="3" width="15.28515625" style="5" bestFit="1" customWidth="1"/>
    <col min="24" max="24" width="12.42578125" customWidth="1"/>
  </cols>
  <sheetData>
    <row r="1" spans="1:25" ht="14.45" x14ac:dyDescent="0.3">
      <c r="A1" t="s">
        <v>0</v>
      </c>
      <c r="B1" t="s">
        <v>1</v>
      </c>
      <c r="C1" s="5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25">
      <c r="D2" s="3" t="s">
        <v>10</v>
      </c>
      <c r="E2" s="3" t="s">
        <v>10</v>
      </c>
      <c r="F2" s="1" t="s">
        <v>11</v>
      </c>
      <c r="G2" s="1" t="s">
        <v>12</v>
      </c>
      <c r="H2" s="4" t="s">
        <v>16</v>
      </c>
      <c r="I2" s="1" t="s">
        <v>18</v>
      </c>
      <c r="J2" s="4" t="s">
        <v>13</v>
      </c>
      <c r="K2" s="1" t="s">
        <v>14</v>
      </c>
      <c r="L2" s="1"/>
    </row>
    <row r="3" spans="1:25" x14ac:dyDescent="0.25">
      <c r="A3" t="s">
        <v>38</v>
      </c>
      <c r="B3" t="s">
        <v>41</v>
      </c>
      <c r="C3" s="9">
        <f>DATE(2019,1,$W3)+($W3-FLOOR($W3,1))</f>
        <v>43524.742895000003</v>
      </c>
      <c r="D3">
        <v>0</v>
      </c>
      <c r="E3">
        <v>0.5</v>
      </c>
      <c r="F3" s="1">
        <f>ROUND(O3,3)</f>
        <v>26.361999999999998</v>
      </c>
      <c r="G3" s="1">
        <f>ROUND(N3,3)</f>
        <v>3.2629999999999999</v>
      </c>
      <c r="H3">
        <f>ROUND(V3,3)</f>
        <v>7.4320000000000004</v>
      </c>
      <c r="I3">
        <f>ROUND(U3,2)</f>
        <v>66.48</v>
      </c>
      <c r="J3" s="1">
        <f>ROUND(Q3,3)</f>
        <v>0.46800000000000003</v>
      </c>
      <c r="K3" s="1"/>
      <c r="M3">
        <v>0</v>
      </c>
      <c r="N3">
        <v>3.2633999999999999</v>
      </c>
      <c r="O3">
        <v>26.361599999999999</v>
      </c>
      <c r="P3">
        <v>20.978300000000001</v>
      </c>
      <c r="Q3" s="8">
        <v>0.46750000000000003</v>
      </c>
      <c r="R3">
        <v>0.128</v>
      </c>
      <c r="S3">
        <v>1.2999999999999999E-2</v>
      </c>
      <c r="T3">
        <v>1452.35</v>
      </c>
      <c r="U3">
        <v>66.483999999999995</v>
      </c>
      <c r="V3">
        <v>7.4318</v>
      </c>
      <c r="W3">
        <v>59.742894999999997</v>
      </c>
      <c r="X3">
        <v>5.2004000000000001</v>
      </c>
      <c r="Y3">
        <v>0</v>
      </c>
    </row>
    <row r="4" spans="1:25" x14ac:dyDescent="0.25">
      <c r="A4" t="s">
        <v>38</v>
      </c>
      <c r="B4" t="s">
        <v>41</v>
      </c>
      <c r="C4" s="9">
        <f t="shared" ref="C4:C67" si="0">DATE(2019,1,$W4)+($W4-FLOOR($W4,1))</f>
        <v>43524.742982000003</v>
      </c>
      <c r="D4">
        <f>M4-0.5</f>
        <v>0.5</v>
      </c>
      <c r="E4">
        <f t="shared" ref="E4" si="1">M4+0.5</f>
        <v>1.5</v>
      </c>
      <c r="F4" s="1">
        <f t="shared" ref="F4" si="2">ROUND(O4,3)</f>
        <v>26.497</v>
      </c>
      <c r="G4" s="1">
        <f t="shared" ref="G4" si="3">ROUND(N4,3)</f>
        <v>3.2850000000000001</v>
      </c>
      <c r="H4">
        <f t="shared" ref="H4" si="4">ROUND(V4,3)</f>
        <v>8.1329999999999991</v>
      </c>
      <c r="I4">
        <f t="shared" ref="I4" si="5">ROUND(U4,2)</f>
        <v>72.87</v>
      </c>
      <c r="J4" s="1">
        <f t="shared" ref="J4" si="6">ROUND(Q4,3)</f>
        <v>0.40300000000000002</v>
      </c>
      <c r="K4" s="1"/>
      <c r="M4">
        <v>1</v>
      </c>
      <c r="N4">
        <v>3.2854000000000001</v>
      </c>
      <c r="O4">
        <v>26.497199999999999</v>
      </c>
      <c r="P4">
        <v>21.084599999999998</v>
      </c>
      <c r="Q4" s="8">
        <v>0.40265000000000001</v>
      </c>
      <c r="R4">
        <v>0.12859999999999999</v>
      </c>
      <c r="S4">
        <v>1.4999999999999999E-2</v>
      </c>
      <c r="T4">
        <v>1452.64</v>
      </c>
      <c r="U4">
        <v>72.864999999999995</v>
      </c>
      <c r="V4">
        <v>8.1329999999999991</v>
      </c>
      <c r="W4">
        <v>59.742981999999998</v>
      </c>
      <c r="X4">
        <v>5.6909999999999998</v>
      </c>
      <c r="Y4">
        <v>1.01</v>
      </c>
    </row>
    <row r="5" spans="1:25" x14ac:dyDescent="0.25">
      <c r="A5" t="s">
        <v>38</v>
      </c>
      <c r="B5" t="s">
        <v>41</v>
      </c>
      <c r="C5" s="9">
        <f t="shared" si="0"/>
        <v>43524.743009999998</v>
      </c>
      <c r="D5">
        <f t="shared" ref="D5:D68" si="7">M5-0.5</f>
        <v>1.5</v>
      </c>
      <c r="E5">
        <f t="shared" ref="E5:E68" si="8">M5+0.5</f>
        <v>2.5</v>
      </c>
      <c r="F5" s="1">
        <f t="shared" ref="F5:F68" si="9">ROUND(O5,3)</f>
        <v>27.081</v>
      </c>
      <c r="G5" s="1">
        <f t="shared" ref="G5:G68" si="10">ROUND(N5,3)</f>
        <v>3.36</v>
      </c>
      <c r="H5">
        <f t="shared" ref="H5:H68" si="11">ROUND(V5,3)</f>
        <v>8.1509999999999998</v>
      </c>
      <c r="I5">
        <f t="shared" ref="I5:I68" si="12">ROUND(U5,2)</f>
        <v>73.45</v>
      </c>
      <c r="J5" s="1">
        <f t="shared" ref="J5:J68" si="13">ROUND(Q5,3)</f>
        <v>0.42099999999999999</v>
      </c>
      <c r="K5" s="1"/>
      <c r="M5">
        <v>2</v>
      </c>
      <c r="N5">
        <v>3.3597999999999999</v>
      </c>
      <c r="O5">
        <v>27.081299999999999</v>
      </c>
      <c r="P5">
        <v>21.543900000000001</v>
      </c>
      <c r="Q5" s="8">
        <v>0.42133999999999999</v>
      </c>
      <c r="R5">
        <v>0.12859999999999999</v>
      </c>
      <c r="S5">
        <v>1.6E-2</v>
      </c>
      <c r="T5">
        <v>1453.73</v>
      </c>
      <c r="U5">
        <v>73.453999999999994</v>
      </c>
      <c r="V5">
        <v>8.1510999999999996</v>
      </c>
      <c r="W5">
        <v>59.743009999999998</v>
      </c>
      <c r="X5">
        <v>5.7037000000000004</v>
      </c>
      <c r="Y5">
        <v>2.0190000000000001</v>
      </c>
    </row>
    <row r="6" spans="1:25" x14ac:dyDescent="0.25">
      <c r="A6" t="s">
        <v>38</v>
      </c>
      <c r="B6" t="s">
        <v>41</v>
      </c>
      <c r="C6" s="9">
        <f t="shared" si="0"/>
        <v>43524.743032999999</v>
      </c>
      <c r="D6">
        <f t="shared" si="7"/>
        <v>2.5</v>
      </c>
      <c r="E6">
        <f t="shared" si="8"/>
        <v>3.5</v>
      </c>
      <c r="F6" s="1">
        <f t="shared" si="9"/>
        <v>27.254999999999999</v>
      </c>
      <c r="G6" s="1">
        <f t="shared" si="10"/>
        <v>3.3740000000000001</v>
      </c>
      <c r="H6">
        <f t="shared" si="11"/>
        <v>8.2159999999999993</v>
      </c>
      <c r="I6">
        <f t="shared" si="12"/>
        <v>74.150000000000006</v>
      </c>
      <c r="J6" s="1">
        <f t="shared" si="13"/>
        <v>0.41399999999999998</v>
      </c>
      <c r="K6" s="1"/>
      <c r="M6">
        <v>3</v>
      </c>
      <c r="N6">
        <v>3.3740999999999999</v>
      </c>
      <c r="O6">
        <v>27.2546</v>
      </c>
      <c r="P6">
        <v>21.680700000000002</v>
      </c>
      <c r="Q6" s="8">
        <v>0.41408</v>
      </c>
      <c r="R6">
        <v>0.12859999999999999</v>
      </c>
      <c r="S6">
        <v>1.4999999999999999E-2</v>
      </c>
      <c r="T6">
        <v>1454.04</v>
      </c>
      <c r="U6">
        <v>74.147000000000006</v>
      </c>
      <c r="V6">
        <v>8.2155000000000005</v>
      </c>
      <c r="W6">
        <v>59.743032999999997</v>
      </c>
      <c r="X6">
        <v>5.7487000000000004</v>
      </c>
      <c r="Y6">
        <v>3.028</v>
      </c>
    </row>
    <row r="7" spans="1:25" x14ac:dyDescent="0.25">
      <c r="A7" t="s">
        <v>38</v>
      </c>
      <c r="B7" t="s">
        <v>41</v>
      </c>
      <c r="C7" s="9">
        <f t="shared" si="0"/>
        <v>43524.743054999999</v>
      </c>
      <c r="D7">
        <f t="shared" si="7"/>
        <v>3.5</v>
      </c>
      <c r="E7">
        <f t="shared" si="8"/>
        <v>4.5</v>
      </c>
      <c r="F7" s="1">
        <f t="shared" si="9"/>
        <v>27.331</v>
      </c>
      <c r="G7" s="1">
        <f t="shared" si="10"/>
        <v>3.37</v>
      </c>
      <c r="H7">
        <f t="shared" si="11"/>
        <v>8.2409999999999997</v>
      </c>
      <c r="I7">
        <f t="shared" si="12"/>
        <v>74.400000000000006</v>
      </c>
      <c r="J7" s="1">
        <f t="shared" si="13"/>
        <v>0.40300000000000002</v>
      </c>
      <c r="K7" s="1"/>
      <c r="M7">
        <v>4</v>
      </c>
      <c r="N7">
        <v>3.3694999999999999</v>
      </c>
      <c r="O7">
        <v>27.331</v>
      </c>
      <c r="P7">
        <v>21.741800000000001</v>
      </c>
      <c r="Q7" s="8">
        <v>0.40331</v>
      </c>
      <c r="R7">
        <v>0.12870000000000001</v>
      </c>
      <c r="S7">
        <v>1.4999999999999999E-2</v>
      </c>
      <c r="T7">
        <v>1454.13</v>
      </c>
      <c r="U7">
        <v>74.403999999999996</v>
      </c>
      <c r="V7">
        <v>8.2407000000000004</v>
      </c>
      <c r="W7">
        <v>59.743054999999998</v>
      </c>
      <c r="X7">
        <v>5.7663000000000002</v>
      </c>
      <c r="Y7">
        <v>4.0380000000000003</v>
      </c>
    </row>
    <row r="8" spans="1:25" x14ac:dyDescent="0.25">
      <c r="A8" t="s">
        <v>38</v>
      </c>
      <c r="B8" t="s">
        <v>41</v>
      </c>
      <c r="C8" s="9">
        <f t="shared" si="0"/>
        <v>43524.743075999999</v>
      </c>
      <c r="D8">
        <f t="shared" si="7"/>
        <v>4.5</v>
      </c>
      <c r="E8">
        <f t="shared" si="8"/>
        <v>5.5</v>
      </c>
      <c r="F8" s="1">
        <f t="shared" si="9"/>
        <v>27.556000000000001</v>
      </c>
      <c r="G8" s="1">
        <f t="shared" si="10"/>
        <v>3.35</v>
      </c>
      <c r="H8">
        <f t="shared" si="11"/>
        <v>8.1720000000000006</v>
      </c>
      <c r="I8">
        <f t="shared" si="12"/>
        <v>73.86</v>
      </c>
      <c r="J8" s="1">
        <f t="shared" si="13"/>
        <v>0.41099999999999998</v>
      </c>
      <c r="K8" s="1"/>
      <c r="M8">
        <v>5</v>
      </c>
      <c r="N8">
        <v>3.3502000000000001</v>
      </c>
      <c r="O8">
        <v>27.555800000000001</v>
      </c>
      <c r="P8">
        <v>21.9221</v>
      </c>
      <c r="Q8" s="8">
        <v>0.41110999999999998</v>
      </c>
      <c r="R8">
        <v>0.12859999999999999</v>
      </c>
      <c r="S8">
        <v>1.4999999999999999E-2</v>
      </c>
      <c r="T8">
        <v>1454.35</v>
      </c>
      <c r="U8">
        <v>73.863</v>
      </c>
      <c r="V8">
        <v>8.1722000000000001</v>
      </c>
      <c r="W8">
        <v>59.743076000000002</v>
      </c>
      <c r="X8">
        <v>5.7184999999999997</v>
      </c>
      <c r="Y8">
        <v>5.0469999999999997</v>
      </c>
    </row>
    <row r="9" spans="1:25" x14ac:dyDescent="0.25">
      <c r="A9" t="s">
        <v>38</v>
      </c>
      <c r="B9" t="s">
        <v>41</v>
      </c>
      <c r="C9" s="9">
        <f t="shared" si="0"/>
        <v>43524.743097999999</v>
      </c>
      <c r="D9">
        <f t="shared" si="7"/>
        <v>5.5</v>
      </c>
      <c r="E9">
        <f t="shared" si="8"/>
        <v>6.5</v>
      </c>
      <c r="F9" s="1">
        <f t="shared" si="9"/>
        <v>28.138000000000002</v>
      </c>
      <c r="G9" s="1">
        <f t="shared" si="10"/>
        <v>3.3660000000000001</v>
      </c>
      <c r="H9">
        <f t="shared" si="11"/>
        <v>8.08</v>
      </c>
      <c r="I9">
        <f t="shared" si="12"/>
        <v>73.349999999999994</v>
      </c>
      <c r="J9" s="1">
        <f t="shared" si="13"/>
        <v>0.41299999999999998</v>
      </c>
      <c r="K9" s="1"/>
      <c r="M9">
        <v>6</v>
      </c>
      <c r="N9">
        <v>3.3662000000000001</v>
      </c>
      <c r="O9">
        <v>28.138100000000001</v>
      </c>
      <c r="P9">
        <v>22.3842</v>
      </c>
      <c r="Q9" s="8">
        <v>0.41255999999999998</v>
      </c>
      <c r="R9">
        <v>0.1285</v>
      </c>
      <c r="S9">
        <v>1.4999999999999999E-2</v>
      </c>
      <c r="T9">
        <v>1455.19</v>
      </c>
      <c r="U9">
        <v>73.344999999999999</v>
      </c>
      <c r="V9">
        <v>8.0797000000000008</v>
      </c>
      <c r="W9">
        <v>59.743098000000003</v>
      </c>
      <c r="X9">
        <v>5.6536999999999997</v>
      </c>
      <c r="Y9">
        <v>6.0570000000000004</v>
      </c>
    </row>
    <row r="10" spans="1:25" x14ac:dyDescent="0.25">
      <c r="A10" t="s">
        <v>38</v>
      </c>
      <c r="B10" t="s">
        <v>41</v>
      </c>
      <c r="C10" s="9">
        <f t="shared" si="0"/>
        <v>43524.743119999999</v>
      </c>
      <c r="D10">
        <f t="shared" si="7"/>
        <v>6.5</v>
      </c>
      <c r="E10">
        <f t="shared" si="8"/>
        <v>7.5</v>
      </c>
      <c r="F10" s="1">
        <f t="shared" si="9"/>
        <v>28.800999999999998</v>
      </c>
      <c r="G10" s="1">
        <f t="shared" si="10"/>
        <v>3.5609999999999999</v>
      </c>
      <c r="H10">
        <f t="shared" si="11"/>
        <v>7.9729999999999999</v>
      </c>
      <c r="I10">
        <f t="shared" si="12"/>
        <v>73.05</v>
      </c>
      <c r="J10" s="1">
        <f t="shared" si="13"/>
        <v>0.42699999999999999</v>
      </c>
      <c r="K10" s="1"/>
      <c r="M10">
        <v>7</v>
      </c>
      <c r="N10">
        <v>3.5613999999999999</v>
      </c>
      <c r="O10">
        <v>28.801400000000001</v>
      </c>
      <c r="P10">
        <v>22.8963</v>
      </c>
      <c r="Q10" s="8">
        <v>0.42743999999999999</v>
      </c>
      <c r="R10">
        <v>0.1288</v>
      </c>
      <c r="S10">
        <v>1.4999999999999999E-2</v>
      </c>
      <c r="T10">
        <v>1456.9</v>
      </c>
      <c r="U10">
        <v>73.052999999999997</v>
      </c>
      <c r="V10">
        <v>7.9726999999999997</v>
      </c>
      <c r="W10">
        <v>59.743119999999998</v>
      </c>
      <c r="X10">
        <v>5.5788000000000002</v>
      </c>
      <c r="Y10">
        <v>7.0659999999999998</v>
      </c>
    </row>
    <row r="11" spans="1:25" x14ac:dyDescent="0.25">
      <c r="A11" t="s">
        <v>38</v>
      </c>
      <c r="B11" t="s">
        <v>41</v>
      </c>
      <c r="C11" s="9">
        <f t="shared" si="0"/>
        <v>43524.743139999999</v>
      </c>
      <c r="D11">
        <f t="shared" si="7"/>
        <v>7.5</v>
      </c>
      <c r="E11">
        <f t="shared" si="8"/>
        <v>8.5</v>
      </c>
      <c r="F11" s="1">
        <f t="shared" si="9"/>
        <v>29.501999999999999</v>
      </c>
      <c r="G11" s="1">
        <f t="shared" si="10"/>
        <v>3.819</v>
      </c>
      <c r="H11">
        <f t="shared" si="11"/>
        <v>7.8780000000000001</v>
      </c>
      <c r="I11">
        <f t="shared" si="12"/>
        <v>72.989999999999995</v>
      </c>
      <c r="J11" s="1">
        <f t="shared" si="13"/>
        <v>0.39900000000000002</v>
      </c>
      <c r="K11" s="1"/>
      <c r="M11">
        <v>8</v>
      </c>
      <c r="N11">
        <v>3.8188</v>
      </c>
      <c r="O11">
        <v>29.5016</v>
      </c>
      <c r="P11">
        <v>23.431000000000001</v>
      </c>
      <c r="Q11" s="8">
        <v>0.3992</v>
      </c>
      <c r="R11">
        <v>0.12859999999999999</v>
      </c>
      <c r="S11">
        <v>1.4999999999999999E-2</v>
      </c>
      <c r="T11">
        <v>1458.91</v>
      </c>
      <c r="U11">
        <v>72.992000000000004</v>
      </c>
      <c r="V11">
        <v>7.8781999999999996</v>
      </c>
      <c r="W11">
        <v>59.743139999999997</v>
      </c>
      <c r="X11">
        <v>5.5126999999999997</v>
      </c>
      <c r="Y11">
        <v>8.0760000000000005</v>
      </c>
    </row>
    <row r="12" spans="1:25" x14ac:dyDescent="0.25">
      <c r="A12" t="s">
        <v>38</v>
      </c>
      <c r="B12" t="s">
        <v>41</v>
      </c>
      <c r="C12" s="9">
        <f t="shared" si="0"/>
        <v>43524.743160999999</v>
      </c>
      <c r="D12">
        <f t="shared" si="7"/>
        <v>8.5</v>
      </c>
      <c r="E12">
        <f t="shared" si="8"/>
        <v>9.5</v>
      </c>
      <c r="F12" s="1">
        <f t="shared" si="9"/>
        <v>30.108000000000001</v>
      </c>
      <c r="G12" s="1">
        <f t="shared" si="10"/>
        <v>4.1180000000000003</v>
      </c>
      <c r="H12">
        <f t="shared" si="11"/>
        <v>7.8390000000000004</v>
      </c>
      <c r="I12">
        <f t="shared" si="12"/>
        <v>73.47</v>
      </c>
      <c r="J12" s="1">
        <f t="shared" si="13"/>
        <v>0.40100000000000002</v>
      </c>
      <c r="K12" s="1"/>
      <c r="M12">
        <v>9</v>
      </c>
      <c r="N12">
        <v>4.1177000000000001</v>
      </c>
      <c r="O12">
        <v>30.107500000000002</v>
      </c>
      <c r="P12">
        <v>23.8856</v>
      </c>
      <c r="Q12" s="8">
        <v>0.40056000000000003</v>
      </c>
      <c r="R12">
        <v>0.12870000000000001</v>
      </c>
      <c r="S12">
        <v>1.4999999999999999E-2</v>
      </c>
      <c r="T12">
        <v>1460.97</v>
      </c>
      <c r="U12">
        <v>73.465999999999994</v>
      </c>
      <c r="V12">
        <v>7.8391999999999999</v>
      </c>
      <c r="W12">
        <v>59.743161000000001</v>
      </c>
      <c r="X12">
        <v>5.4854000000000003</v>
      </c>
      <c r="Y12">
        <v>9.0860000000000003</v>
      </c>
    </row>
    <row r="13" spans="1:25" x14ac:dyDescent="0.25">
      <c r="A13" t="s">
        <v>38</v>
      </c>
      <c r="B13" t="s">
        <v>41</v>
      </c>
      <c r="C13" s="9">
        <f t="shared" si="0"/>
        <v>43524.743182999999</v>
      </c>
      <c r="D13">
        <f t="shared" si="7"/>
        <v>9.5</v>
      </c>
      <c r="E13">
        <f t="shared" si="8"/>
        <v>10.5</v>
      </c>
      <c r="F13" s="1">
        <f t="shared" si="9"/>
        <v>30.343</v>
      </c>
      <c r="G13" s="1">
        <f t="shared" si="10"/>
        <v>4.3840000000000003</v>
      </c>
      <c r="H13">
        <f t="shared" si="11"/>
        <v>7.7290000000000001</v>
      </c>
      <c r="I13">
        <f t="shared" si="12"/>
        <v>73.02</v>
      </c>
      <c r="J13" s="1">
        <f t="shared" si="13"/>
        <v>0.34</v>
      </c>
      <c r="K13" s="1"/>
      <c r="M13">
        <v>10</v>
      </c>
      <c r="N13">
        <v>4.3838999999999997</v>
      </c>
      <c r="O13">
        <v>30.343399999999999</v>
      </c>
      <c r="P13">
        <v>24.0474</v>
      </c>
      <c r="Q13" s="8">
        <v>0.34011999999999998</v>
      </c>
      <c r="R13">
        <v>0.12870000000000001</v>
      </c>
      <c r="S13">
        <v>1.4999999999999999E-2</v>
      </c>
      <c r="T13">
        <v>1462.41</v>
      </c>
      <c r="U13">
        <v>73.016999999999996</v>
      </c>
      <c r="V13">
        <v>7.7289000000000003</v>
      </c>
      <c r="W13">
        <v>59.743183000000002</v>
      </c>
      <c r="X13">
        <v>5.4081999999999999</v>
      </c>
      <c r="Y13">
        <v>10.095000000000001</v>
      </c>
    </row>
    <row r="14" spans="1:25" x14ac:dyDescent="0.25">
      <c r="A14" t="s">
        <v>38</v>
      </c>
      <c r="B14" t="s">
        <v>41</v>
      </c>
      <c r="C14" s="9">
        <f t="shared" si="0"/>
        <v>43524.743202999998</v>
      </c>
      <c r="D14">
        <f t="shared" si="7"/>
        <v>10.5</v>
      </c>
      <c r="E14">
        <f t="shared" si="8"/>
        <v>11.5</v>
      </c>
      <c r="F14" s="1">
        <f t="shared" si="9"/>
        <v>30.783999999999999</v>
      </c>
      <c r="G14" s="1">
        <f t="shared" si="10"/>
        <v>4.8250000000000002</v>
      </c>
      <c r="H14">
        <f t="shared" si="11"/>
        <v>7.5149999999999997</v>
      </c>
      <c r="I14">
        <f t="shared" si="12"/>
        <v>71.97</v>
      </c>
      <c r="J14" s="1">
        <f t="shared" si="13"/>
        <v>0.28100000000000003</v>
      </c>
      <c r="K14" s="1"/>
      <c r="M14">
        <v>11</v>
      </c>
      <c r="N14">
        <v>4.8250999999999999</v>
      </c>
      <c r="O14">
        <v>30.784300000000002</v>
      </c>
      <c r="P14">
        <v>24.352799999999998</v>
      </c>
      <c r="Q14" s="8">
        <v>0.28066999999999998</v>
      </c>
      <c r="R14">
        <v>0.12889999999999999</v>
      </c>
      <c r="S14">
        <v>1.4999999999999999E-2</v>
      </c>
      <c r="T14">
        <v>1464.82</v>
      </c>
      <c r="U14">
        <v>71.965999999999994</v>
      </c>
      <c r="V14">
        <v>7.5145999999999997</v>
      </c>
      <c r="W14">
        <v>59.743203000000001</v>
      </c>
      <c r="X14">
        <v>5.2583000000000002</v>
      </c>
      <c r="Y14">
        <v>11.105</v>
      </c>
    </row>
    <row r="15" spans="1:25" x14ac:dyDescent="0.25">
      <c r="A15" t="s">
        <v>38</v>
      </c>
      <c r="B15" t="s">
        <v>41</v>
      </c>
      <c r="C15" s="9">
        <f t="shared" si="0"/>
        <v>43524.743223999998</v>
      </c>
      <c r="D15">
        <f t="shared" si="7"/>
        <v>11.5</v>
      </c>
      <c r="E15">
        <f t="shared" si="8"/>
        <v>12.5</v>
      </c>
      <c r="F15" s="1">
        <f t="shared" si="9"/>
        <v>31.189</v>
      </c>
      <c r="G15" s="1">
        <f t="shared" si="10"/>
        <v>5.1769999999999996</v>
      </c>
      <c r="H15">
        <f t="shared" si="11"/>
        <v>7.2560000000000002</v>
      </c>
      <c r="I15">
        <f t="shared" si="12"/>
        <v>70.27</v>
      </c>
      <c r="J15" s="1">
        <f t="shared" si="13"/>
        <v>0.26200000000000001</v>
      </c>
      <c r="K15" s="1"/>
      <c r="M15">
        <v>12</v>
      </c>
      <c r="N15">
        <v>5.1765999999999996</v>
      </c>
      <c r="O15">
        <v>31.189299999999999</v>
      </c>
      <c r="P15">
        <v>24.636299999999999</v>
      </c>
      <c r="Q15" s="8">
        <v>0.26193</v>
      </c>
      <c r="R15">
        <v>0.12859999999999999</v>
      </c>
      <c r="S15">
        <v>1.4999999999999999E-2</v>
      </c>
      <c r="T15">
        <v>1466.8</v>
      </c>
      <c r="U15">
        <v>70.271000000000001</v>
      </c>
      <c r="V15">
        <v>7.2560000000000002</v>
      </c>
      <c r="W15">
        <v>59.743223999999998</v>
      </c>
      <c r="X15">
        <v>5.0773000000000001</v>
      </c>
      <c r="Y15">
        <v>12.114000000000001</v>
      </c>
    </row>
    <row r="16" spans="1:25" x14ac:dyDescent="0.25">
      <c r="A16" t="s">
        <v>38</v>
      </c>
      <c r="B16" t="s">
        <v>41</v>
      </c>
      <c r="C16" s="9">
        <f t="shared" si="0"/>
        <v>43524.743244999998</v>
      </c>
      <c r="D16">
        <f t="shared" si="7"/>
        <v>12.5</v>
      </c>
      <c r="E16">
        <f t="shared" si="8"/>
        <v>13.5</v>
      </c>
      <c r="F16" s="1">
        <f t="shared" si="9"/>
        <v>31.295999999999999</v>
      </c>
      <c r="G16" s="1">
        <f t="shared" si="10"/>
        <v>5.226</v>
      </c>
      <c r="H16">
        <f t="shared" si="11"/>
        <v>7.1429999999999998</v>
      </c>
      <c r="I16">
        <f t="shared" si="12"/>
        <v>69.31</v>
      </c>
      <c r="J16" s="1">
        <f t="shared" si="13"/>
        <v>0.25600000000000001</v>
      </c>
      <c r="K16" s="1"/>
      <c r="M16">
        <v>13</v>
      </c>
      <c r="N16">
        <v>5.2263000000000002</v>
      </c>
      <c r="O16">
        <v>31.2957</v>
      </c>
      <c r="P16">
        <v>24.7151</v>
      </c>
      <c r="Q16" s="8">
        <v>0.25555</v>
      </c>
      <c r="R16">
        <v>0.12870000000000001</v>
      </c>
      <c r="S16">
        <v>1.4999999999999999E-2</v>
      </c>
      <c r="T16">
        <v>1467.15</v>
      </c>
      <c r="U16">
        <v>69.305000000000007</v>
      </c>
      <c r="V16">
        <v>7.1428000000000003</v>
      </c>
      <c r="W16">
        <v>59.743245000000002</v>
      </c>
      <c r="X16">
        <v>4.9981</v>
      </c>
      <c r="Y16">
        <v>13.124000000000001</v>
      </c>
    </row>
    <row r="17" spans="1:25" x14ac:dyDescent="0.25">
      <c r="A17" t="s">
        <v>38</v>
      </c>
      <c r="B17" t="s">
        <v>41</v>
      </c>
      <c r="C17" s="9">
        <f t="shared" si="0"/>
        <v>43524.743264999997</v>
      </c>
      <c r="D17">
        <f t="shared" si="7"/>
        <v>13.5</v>
      </c>
      <c r="E17">
        <f t="shared" si="8"/>
        <v>14.5</v>
      </c>
      <c r="F17" s="1">
        <f t="shared" si="9"/>
        <v>31.425000000000001</v>
      </c>
      <c r="G17" s="1">
        <f t="shared" si="10"/>
        <v>5.3310000000000004</v>
      </c>
      <c r="H17">
        <f t="shared" si="11"/>
        <v>6.9349999999999996</v>
      </c>
      <c r="I17">
        <f t="shared" si="12"/>
        <v>67.510000000000005</v>
      </c>
      <c r="J17" s="1">
        <f t="shared" si="13"/>
        <v>0.246</v>
      </c>
      <c r="K17" s="1"/>
      <c r="M17">
        <v>14</v>
      </c>
      <c r="N17">
        <v>5.3311999999999999</v>
      </c>
      <c r="O17">
        <v>31.4251</v>
      </c>
      <c r="P17">
        <v>24.805900000000001</v>
      </c>
      <c r="Q17" s="8">
        <v>0.24606</v>
      </c>
      <c r="R17">
        <v>0.12870000000000001</v>
      </c>
      <c r="S17">
        <v>1.4999999999999999E-2</v>
      </c>
      <c r="T17">
        <v>1467.76</v>
      </c>
      <c r="U17">
        <v>67.513999999999996</v>
      </c>
      <c r="V17">
        <v>6.9348000000000001</v>
      </c>
      <c r="W17">
        <v>59.743265000000001</v>
      </c>
      <c r="X17">
        <v>4.8525999999999998</v>
      </c>
      <c r="Y17">
        <v>14.132999999999999</v>
      </c>
    </row>
    <row r="18" spans="1:25" x14ac:dyDescent="0.25">
      <c r="A18" t="s">
        <v>38</v>
      </c>
      <c r="B18" t="s">
        <v>41</v>
      </c>
      <c r="C18" s="9">
        <f t="shared" si="0"/>
        <v>43524.743286999998</v>
      </c>
      <c r="D18">
        <f t="shared" si="7"/>
        <v>14.5</v>
      </c>
      <c r="E18">
        <f t="shared" si="8"/>
        <v>15.5</v>
      </c>
      <c r="F18" s="1">
        <f t="shared" si="9"/>
        <v>31.469000000000001</v>
      </c>
      <c r="G18" s="1">
        <f t="shared" si="10"/>
        <v>5.36</v>
      </c>
      <c r="H18">
        <f t="shared" si="11"/>
        <v>6.6829999999999998</v>
      </c>
      <c r="I18">
        <f t="shared" si="12"/>
        <v>65.13</v>
      </c>
      <c r="J18" s="1">
        <f t="shared" si="13"/>
        <v>0.23400000000000001</v>
      </c>
      <c r="K18" s="1"/>
      <c r="M18">
        <v>15</v>
      </c>
      <c r="N18">
        <v>5.3604000000000003</v>
      </c>
      <c r="O18">
        <v>31.4694</v>
      </c>
      <c r="P18">
        <v>24.837700000000002</v>
      </c>
      <c r="Q18" s="8">
        <v>0.23388</v>
      </c>
      <c r="R18">
        <v>0.12859999999999999</v>
      </c>
      <c r="S18">
        <v>1.4999999999999999E-2</v>
      </c>
      <c r="T18">
        <v>1467.95</v>
      </c>
      <c r="U18">
        <v>65.128</v>
      </c>
      <c r="V18">
        <v>6.6830999999999996</v>
      </c>
      <c r="W18">
        <v>59.743287000000002</v>
      </c>
      <c r="X18">
        <v>4.6764000000000001</v>
      </c>
      <c r="Y18">
        <v>15.143000000000001</v>
      </c>
    </row>
    <row r="19" spans="1:25" x14ac:dyDescent="0.25">
      <c r="A19" t="s">
        <v>38</v>
      </c>
      <c r="B19" t="s">
        <v>41</v>
      </c>
      <c r="C19" s="9">
        <f t="shared" si="0"/>
        <v>43524.743307999997</v>
      </c>
      <c r="D19">
        <f t="shared" si="7"/>
        <v>15.5</v>
      </c>
      <c r="E19">
        <f t="shared" si="8"/>
        <v>16.5</v>
      </c>
      <c r="F19" s="1">
        <f t="shared" si="9"/>
        <v>31.515000000000001</v>
      </c>
      <c r="G19" s="1">
        <f t="shared" si="10"/>
        <v>5.3810000000000002</v>
      </c>
      <c r="H19">
        <f t="shared" si="11"/>
        <v>6.5469999999999997</v>
      </c>
      <c r="I19">
        <f t="shared" si="12"/>
        <v>63.85</v>
      </c>
      <c r="J19" s="1">
        <f t="shared" si="13"/>
        <v>0.24</v>
      </c>
      <c r="K19" s="1"/>
      <c r="M19">
        <v>16</v>
      </c>
      <c r="N19">
        <v>5.3804999999999996</v>
      </c>
      <c r="O19">
        <v>31.5151</v>
      </c>
      <c r="P19">
        <v>24.871600000000001</v>
      </c>
      <c r="Q19" s="8">
        <v>0.23968</v>
      </c>
      <c r="R19">
        <v>0.12839999999999999</v>
      </c>
      <c r="S19">
        <v>1.4999999999999999E-2</v>
      </c>
      <c r="T19">
        <v>1468.11</v>
      </c>
      <c r="U19">
        <v>63.848999999999997</v>
      </c>
      <c r="V19">
        <v>6.5467000000000004</v>
      </c>
      <c r="W19">
        <v>59.743307999999999</v>
      </c>
      <c r="X19">
        <v>4.5810000000000004</v>
      </c>
      <c r="Y19">
        <v>16.152000000000001</v>
      </c>
    </row>
    <row r="20" spans="1:25" x14ac:dyDescent="0.25">
      <c r="A20" t="s">
        <v>38</v>
      </c>
      <c r="B20" t="s">
        <v>41</v>
      </c>
      <c r="C20" s="9">
        <f t="shared" si="0"/>
        <v>43524.743328999997</v>
      </c>
      <c r="D20">
        <f t="shared" si="7"/>
        <v>16.5</v>
      </c>
      <c r="E20">
        <f t="shared" si="8"/>
        <v>17.5</v>
      </c>
      <c r="F20" s="1">
        <f t="shared" si="9"/>
        <v>31.957000000000001</v>
      </c>
      <c r="G20" s="1">
        <f t="shared" si="10"/>
        <v>5.7279999999999998</v>
      </c>
      <c r="H20">
        <f t="shared" si="11"/>
        <v>6.3860000000000001</v>
      </c>
      <c r="I20">
        <f t="shared" si="12"/>
        <v>62.98</v>
      </c>
      <c r="J20" s="1">
        <f t="shared" si="13"/>
        <v>0.23499999999999999</v>
      </c>
      <c r="K20" s="1"/>
      <c r="M20">
        <v>17</v>
      </c>
      <c r="N20">
        <v>5.7275999999999998</v>
      </c>
      <c r="O20">
        <v>31.9573</v>
      </c>
      <c r="P20">
        <v>25.1812</v>
      </c>
      <c r="Q20" s="8">
        <v>0.23462</v>
      </c>
      <c r="R20">
        <v>0.12820000000000001</v>
      </c>
      <c r="S20">
        <v>1.4E-2</v>
      </c>
      <c r="T20">
        <v>1470.09</v>
      </c>
      <c r="U20">
        <v>62.982999999999997</v>
      </c>
      <c r="V20">
        <v>6.3864000000000001</v>
      </c>
      <c r="W20">
        <v>59.743329000000003</v>
      </c>
      <c r="X20">
        <v>4.4688999999999997</v>
      </c>
      <c r="Y20">
        <v>17.161999999999999</v>
      </c>
    </row>
    <row r="21" spans="1:25" x14ac:dyDescent="0.25">
      <c r="A21" t="s">
        <v>38</v>
      </c>
      <c r="B21" t="s">
        <v>41</v>
      </c>
      <c r="C21" s="9">
        <f t="shared" si="0"/>
        <v>43524.743350999997</v>
      </c>
      <c r="D21">
        <f t="shared" si="7"/>
        <v>17.5</v>
      </c>
      <c r="E21">
        <f t="shared" si="8"/>
        <v>18.5</v>
      </c>
      <c r="F21" s="1">
        <f t="shared" si="9"/>
        <v>32.268000000000001</v>
      </c>
      <c r="G21" s="1">
        <f t="shared" si="10"/>
        <v>6.0709999999999997</v>
      </c>
      <c r="H21">
        <f t="shared" si="11"/>
        <v>6.26</v>
      </c>
      <c r="I21">
        <f t="shared" si="12"/>
        <v>62.37</v>
      </c>
      <c r="J21" s="1">
        <f t="shared" si="13"/>
        <v>0.23</v>
      </c>
      <c r="K21" s="1"/>
      <c r="M21">
        <v>18</v>
      </c>
      <c r="N21">
        <v>6.0713999999999997</v>
      </c>
      <c r="O21">
        <v>32.2682</v>
      </c>
      <c r="P21">
        <v>25.3858</v>
      </c>
      <c r="Q21" s="8">
        <v>0.23005999999999999</v>
      </c>
      <c r="R21">
        <v>0.12839999999999999</v>
      </c>
      <c r="S21">
        <v>1.4999999999999999E-2</v>
      </c>
      <c r="T21">
        <v>1471.88</v>
      </c>
      <c r="U21">
        <v>62.365000000000002</v>
      </c>
      <c r="V21">
        <v>6.2596999999999996</v>
      </c>
      <c r="W21">
        <v>59.743350999999997</v>
      </c>
      <c r="X21">
        <v>4.3802000000000003</v>
      </c>
      <c r="Y21">
        <v>18.172000000000001</v>
      </c>
    </row>
    <row r="22" spans="1:25" x14ac:dyDescent="0.25">
      <c r="A22" t="s">
        <v>38</v>
      </c>
      <c r="B22" t="s">
        <v>41</v>
      </c>
      <c r="C22" s="9">
        <f t="shared" si="0"/>
        <v>43524.743371999997</v>
      </c>
      <c r="D22">
        <f t="shared" si="7"/>
        <v>18.5</v>
      </c>
      <c r="E22">
        <f t="shared" si="8"/>
        <v>19.5</v>
      </c>
      <c r="F22" s="1">
        <f t="shared" si="9"/>
        <v>32.411999999999999</v>
      </c>
      <c r="G22" s="1">
        <f t="shared" si="10"/>
        <v>6.274</v>
      </c>
      <c r="H22">
        <f t="shared" si="11"/>
        <v>6.2380000000000004</v>
      </c>
      <c r="I22">
        <f t="shared" si="12"/>
        <v>62.5</v>
      </c>
      <c r="J22" s="1">
        <f t="shared" si="13"/>
        <v>0.21199999999999999</v>
      </c>
      <c r="K22" s="1"/>
      <c r="M22">
        <v>19</v>
      </c>
      <c r="N22">
        <v>6.2735000000000003</v>
      </c>
      <c r="O22">
        <v>32.411499999999997</v>
      </c>
      <c r="P22">
        <v>25.4739</v>
      </c>
      <c r="Q22" s="8">
        <v>0.21224999999999999</v>
      </c>
      <c r="R22">
        <v>0.1288</v>
      </c>
      <c r="S22">
        <v>1.4999999999999999E-2</v>
      </c>
      <c r="T22">
        <v>1472.88</v>
      </c>
      <c r="U22">
        <v>62.500999999999998</v>
      </c>
      <c r="V22">
        <v>6.2378</v>
      </c>
      <c r="W22">
        <v>59.743372000000001</v>
      </c>
      <c r="X22">
        <v>4.3647999999999998</v>
      </c>
      <c r="Y22">
        <v>19.181000000000001</v>
      </c>
    </row>
    <row r="23" spans="1:25" x14ac:dyDescent="0.25">
      <c r="A23" t="s">
        <v>38</v>
      </c>
      <c r="B23" t="s">
        <v>41</v>
      </c>
      <c r="C23" s="9">
        <f t="shared" si="0"/>
        <v>43524.743392999997</v>
      </c>
      <c r="D23">
        <f t="shared" si="7"/>
        <v>19.5</v>
      </c>
      <c r="E23">
        <f t="shared" si="8"/>
        <v>20.5</v>
      </c>
      <c r="F23" s="1">
        <f t="shared" si="9"/>
        <v>32.485999999999997</v>
      </c>
      <c r="G23" s="1">
        <f t="shared" si="10"/>
        <v>6.4119999999999999</v>
      </c>
      <c r="H23">
        <f t="shared" si="11"/>
        <v>6.0979999999999999</v>
      </c>
      <c r="I23">
        <f t="shared" si="12"/>
        <v>61.33</v>
      </c>
      <c r="J23" s="1">
        <f t="shared" si="13"/>
        <v>0.21</v>
      </c>
      <c r="K23" s="1"/>
      <c r="M23">
        <v>20</v>
      </c>
      <c r="N23">
        <v>6.4119999999999999</v>
      </c>
      <c r="O23">
        <v>32.485700000000001</v>
      </c>
      <c r="P23">
        <v>25.515000000000001</v>
      </c>
      <c r="Q23" s="8">
        <v>0.20996000000000001</v>
      </c>
      <c r="R23">
        <v>0.1288</v>
      </c>
      <c r="S23">
        <v>1.4999999999999999E-2</v>
      </c>
      <c r="T23">
        <v>1473.54</v>
      </c>
      <c r="U23">
        <v>61.326999999999998</v>
      </c>
      <c r="V23">
        <v>6.0979000000000001</v>
      </c>
      <c r="W23">
        <v>59.743392999999998</v>
      </c>
      <c r="X23">
        <v>4.2670000000000003</v>
      </c>
      <c r="Y23">
        <v>20.190999999999999</v>
      </c>
    </row>
    <row r="24" spans="1:25" x14ac:dyDescent="0.25">
      <c r="A24" t="s">
        <v>38</v>
      </c>
      <c r="B24" t="s">
        <v>41</v>
      </c>
      <c r="C24" s="9">
        <f t="shared" si="0"/>
        <v>43524.743415999998</v>
      </c>
      <c r="D24">
        <f t="shared" si="7"/>
        <v>20.5</v>
      </c>
      <c r="E24">
        <f t="shared" si="8"/>
        <v>21.5</v>
      </c>
      <c r="F24" s="1">
        <f t="shared" si="9"/>
        <v>32.494999999999997</v>
      </c>
      <c r="G24" s="1">
        <f t="shared" si="10"/>
        <v>6.4489999999999998</v>
      </c>
      <c r="H24">
        <f t="shared" si="11"/>
        <v>5.8680000000000003</v>
      </c>
      <c r="I24">
        <f t="shared" si="12"/>
        <v>59.07</v>
      </c>
      <c r="J24" s="1">
        <f t="shared" si="13"/>
        <v>0.20599999999999999</v>
      </c>
      <c r="K24" s="1"/>
      <c r="M24">
        <v>21</v>
      </c>
      <c r="N24">
        <v>6.4489999999999998</v>
      </c>
      <c r="O24">
        <v>32.4953</v>
      </c>
      <c r="P24">
        <v>25.517900000000001</v>
      </c>
      <c r="Q24" s="8">
        <v>0.20596</v>
      </c>
      <c r="R24">
        <v>0.12889999999999999</v>
      </c>
      <c r="S24">
        <v>1.4999999999999999E-2</v>
      </c>
      <c r="T24">
        <v>1473.71</v>
      </c>
      <c r="U24">
        <v>59.072000000000003</v>
      </c>
      <c r="V24">
        <v>5.8682999999999996</v>
      </c>
      <c r="W24">
        <v>59.743416000000003</v>
      </c>
      <c r="X24">
        <v>4.1063000000000001</v>
      </c>
      <c r="Y24">
        <v>21.2</v>
      </c>
    </row>
    <row r="25" spans="1:25" x14ac:dyDescent="0.25">
      <c r="A25" t="s">
        <v>38</v>
      </c>
      <c r="B25" t="s">
        <v>41</v>
      </c>
      <c r="C25" s="9">
        <f t="shared" si="0"/>
        <v>43524.743437999998</v>
      </c>
      <c r="D25">
        <f t="shared" si="7"/>
        <v>21.5</v>
      </c>
      <c r="E25">
        <f t="shared" si="8"/>
        <v>22.5</v>
      </c>
      <c r="F25" s="1">
        <f t="shared" si="9"/>
        <v>32.616999999999997</v>
      </c>
      <c r="G25" s="1">
        <f t="shared" si="10"/>
        <v>6.5659999999999998</v>
      </c>
      <c r="H25">
        <f t="shared" si="11"/>
        <v>5.6710000000000003</v>
      </c>
      <c r="I25">
        <f t="shared" si="12"/>
        <v>57.28</v>
      </c>
      <c r="J25" s="1">
        <f t="shared" si="13"/>
        <v>0.19700000000000001</v>
      </c>
      <c r="K25" s="1"/>
      <c r="M25">
        <v>22</v>
      </c>
      <c r="N25">
        <v>6.5656999999999996</v>
      </c>
      <c r="O25">
        <v>32.6173</v>
      </c>
      <c r="P25">
        <v>25.5992</v>
      </c>
      <c r="Q25" s="8">
        <v>0.19744999999999999</v>
      </c>
      <c r="R25">
        <v>0.1288</v>
      </c>
      <c r="S25">
        <v>1.4999999999999999E-2</v>
      </c>
      <c r="T25">
        <v>1474.34</v>
      </c>
      <c r="U25">
        <v>57.283000000000001</v>
      </c>
      <c r="V25">
        <v>5.6706000000000003</v>
      </c>
      <c r="W25">
        <v>59.743437999999998</v>
      </c>
      <c r="X25">
        <v>3.9679000000000002</v>
      </c>
      <c r="Y25">
        <v>22.21</v>
      </c>
    </row>
    <row r="26" spans="1:25" x14ac:dyDescent="0.25">
      <c r="A26" t="s">
        <v>38</v>
      </c>
      <c r="B26" t="s">
        <v>41</v>
      </c>
      <c r="C26" s="9">
        <f t="shared" si="0"/>
        <v>43524.743458999998</v>
      </c>
      <c r="D26">
        <f t="shared" si="7"/>
        <v>22.5</v>
      </c>
      <c r="E26">
        <f t="shared" si="8"/>
        <v>23.5</v>
      </c>
      <c r="F26" s="1">
        <f t="shared" si="9"/>
        <v>32.692999999999998</v>
      </c>
      <c r="G26" s="1">
        <f t="shared" si="10"/>
        <v>6.5830000000000002</v>
      </c>
      <c r="H26">
        <f t="shared" si="11"/>
        <v>5.55</v>
      </c>
      <c r="I26">
        <f t="shared" si="12"/>
        <v>56.12</v>
      </c>
      <c r="J26" s="1">
        <f t="shared" si="13"/>
        <v>0.19500000000000001</v>
      </c>
      <c r="K26" s="1"/>
      <c r="M26">
        <v>23</v>
      </c>
      <c r="N26">
        <v>6.5831999999999997</v>
      </c>
      <c r="O26">
        <v>32.693100000000001</v>
      </c>
      <c r="P26">
        <v>25.656700000000001</v>
      </c>
      <c r="Q26" s="8">
        <v>0.19538</v>
      </c>
      <c r="R26">
        <v>0.12889999999999999</v>
      </c>
      <c r="S26">
        <v>1.6E-2</v>
      </c>
      <c r="T26">
        <v>1474.52</v>
      </c>
      <c r="U26">
        <v>56.118000000000002</v>
      </c>
      <c r="V26">
        <v>5.5502000000000002</v>
      </c>
      <c r="W26">
        <v>59.743459000000001</v>
      </c>
      <c r="X26">
        <v>3.8837000000000002</v>
      </c>
      <c r="Y26">
        <v>23.22</v>
      </c>
    </row>
    <row r="27" spans="1:25" x14ac:dyDescent="0.25">
      <c r="A27" t="s">
        <v>38</v>
      </c>
      <c r="B27" t="s">
        <v>41</v>
      </c>
      <c r="C27" s="9">
        <f t="shared" si="0"/>
        <v>43524.743481999998</v>
      </c>
      <c r="D27">
        <f t="shared" si="7"/>
        <v>23.5</v>
      </c>
      <c r="E27">
        <f t="shared" si="8"/>
        <v>24.5</v>
      </c>
      <c r="F27" s="1">
        <f t="shared" si="9"/>
        <v>32.716000000000001</v>
      </c>
      <c r="G27" s="1">
        <f t="shared" si="10"/>
        <v>6.5960000000000001</v>
      </c>
      <c r="H27">
        <f t="shared" si="11"/>
        <v>5.4880000000000004</v>
      </c>
      <c r="I27">
        <f t="shared" si="12"/>
        <v>55.51</v>
      </c>
      <c r="J27" s="1">
        <f t="shared" si="13"/>
        <v>0.19600000000000001</v>
      </c>
      <c r="K27" s="1"/>
      <c r="M27">
        <v>24</v>
      </c>
      <c r="N27">
        <v>6.5955000000000004</v>
      </c>
      <c r="O27">
        <v>32.716099999999997</v>
      </c>
      <c r="P27">
        <v>25.673200000000001</v>
      </c>
      <c r="Q27" s="8">
        <v>0.19561999999999999</v>
      </c>
      <c r="R27">
        <v>0.129</v>
      </c>
      <c r="S27">
        <v>1.6E-2</v>
      </c>
      <c r="T27">
        <v>1474.61</v>
      </c>
      <c r="U27">
        <v>55.509</v>
      </c>
      <c r="V27">
        <v>5.4874999999999998</v>
      </c>
      <c r="W27">
        <v>59.743482</v>
      </c>
      <c r="X27">
        <v>3.8399000000000001</v>
      </c>
      <c r="Y27">
        <v>24.228999999999999</v>
      </c>
    </row>
    <row r="28" spans="1:25" x14ac:dyDescent="0.25">
      <c r="A28" t="s">
        <v>38</v>
      </c>
      <c r="B28" t="s">
        <v>41</v>
      </c>
      <c r="C28" s="9">
        <f t="shared" si="0"/>
        <v>43524.743503999998</v>
      </c>
      <c r="D28">
        <f t="shared" si="7"/>
        <v>24.5</v>
      </c>
      <c r="E28">
        <f t="shared" si="8"/>
        <v>25.5</v>
      </c>
      <c r="F28" s="1">
        <f t="shared" si="9"/>
        <v>32.741</v>
      </c>
      <c r="G28" s="1">
        <f t="shared" si="10"/>
        <v>6.601</v>
      </c>
      <c r="H28">
        <f t="shared" si="11"/>
        <v>5.407</v>
      </c>
      <c r="I28">
        <f t="shared" si="12"/>
        <v>54.71</v>
      </c>
      <c r="J28" s="1">
        <f t="shared" si="13"/>
        <v>0.19400000000000001</v>
      </c>
      <c r="K28" s="1"/>
      <c r="M28">
        <v>25</v>
      </c>
      <c r="N28">
        <v>6.6012000000000004</v>
      </c>
      <c r="O28">
        <v>32.740499999999997</v>
      </c>
      <c r="P28">
        <v>25.691700000000001</v>
      </c>
      <c r="Q28" s="8">
        <v>0.19394</v>
      </c>
      <c r="R28">
        <v>0.12889999999999999</v>
      </c>
      <c r="S28">
        <v>1.6E-2</v>
      </c>
      <c r="T28">
        <v>1474.68</v>
      </c>
      <c r="U28">
        <v>54.713999999999999</v>
      </c>
      <c r="V28">
        <v>5.4074</v>
      </c>
      <c r="W28">
        <v>59.743504000000001</v>
      </c>
      <c r="X28">
        <v>3.7837999999999998</v>
      </c>
      <c r="Y28">
        <v>25.239000000000001</v>
      </c>
    </row>
    <row r="29" spans="1:25" x14ac:dyDescent="0.25">
      <c r="A29" t="s">
        <v>38</v>
      </c>
      <c r="B29" t="s">
        <v>41</v>
      </c>
      <c r="C29" s="9">
        <f t="shared" si="0"/>
        <v>43524.743525999998</v>
      </c>
      <c r="D29">
        <f t="shared" si="7"/>
        <v>25.5</v>
      </c>
      <c r="E29">
        <f t="shared" si="8"/>
        <v>26.5</v>
      </c>
      <c r="F29" s="1">
        <f t="shared" si="9"/>
        <v>32.755000000000003</v>
      </c>
      <c r="G29" s="1">
        <f t="shared" si="10"/>
        <v>6.609</v>
      </c>
      <c r="H29">
        <f t="shared" si="11"/>
        <v>5.3689999999999998</v>
      </c>
      <c r="I29">
        <f t="shared" si="12"/>
        <v>54.34</v>
      </c>
      <c r="J29" s="1">
        <f t="shared" si="13"/>
        <v>0.20100000000000001</v>
      </c>
      <c r="K29" s="1"/>
      <c r="M29">
        <v>26</v>
      </c>
      <c r="N29">
        <v>6.6089000000000002</v>
      </c>
      <c r="O29">
        <v>32.7547</v>
      </c>
      <c r="P29">
        <v>25.701899999999998</v>
      </c>
      <c r="Q29" s="8">
        <v>0.20089000000000001</v>
      </c>
      <c r="R29">
        <v>0.129</v>
      </c>
      <c r="S29">
        <v>1.6E-2</v>
      </c>
      <c r="T29">
        <v>1474.75</v>
      </c>
      <c r="U29">
        <v>54.337000000000003</v>
      </c>
      <c r="V29">
        <v>5.3685999999999998</v>
      </c>
      <c r="W29">
        <v>59.743526000000003</v>
      </c>
      <c r="X29">
        <v>3.7566999999999999</v>
      </c>
      <c r="Y29">
        <v>26.248000000000001</v>
      </c>
    </row>
    <row r="30" spans="1:25" x14ac:dyDescent="0.25">
      <c r="A30" t="s">
        <v>38</v>
      </c>
      <c r="B30" t="s">
        <v>41</v>
      </c>
      <c r="C30" s="9">
        <f t="shared" si="0"/>
        <v>43524.743549999999</v>
      </c>
      <c r="D30">
        <f t="shared" si="7"/>
        <v>26.5</v>
      </c>
      <c r="E30">
        <f t="shared" si="8"/>
        <v>27.5</v>
      </c>
      <c r="F30" s="1">
        <f t="shared" si="9"/>
        <v>32.755000000000003</v>
      </c>
      <c r="G30" s="1">
        <f t="shared" si="10"/>
        <v>6.6059999999999999</v>
      </c>
      <c r="H30">
        <f t="shared" si="11"/>
        <v>5.3819999999999997</v>
      </c>
      <c r="I30">
        <f t="shared" si="12"/>
        <v>54.47</v>
      </c>
      <c r="J30" s="1">
        <f t="shared" si="13"/>
        <v>0.19</v>
      </c>
      <c r="K30" s="1"/>
      <c r="M30">
        <v>27</v>
      </c>
      <c r="N30">
        <v>6.6062000000000003</v>
      </c>
      <c r="O30">
        <v>32.755299999999998</v>
      </c>
      <c r="P30">
        <v>25.7027</v>
      </c>
      <c r="Q30" s="8">
        <v>0.19006999999999999</v>
      </c>
      <c r="R30">
        <v>0.12909999999999999</v>
      </c>
      <c r="S30">
        <v>1.7000000000000001E-2</v>
      </c>
      <c r="T30">
        <v>1474.76</v>
      </c>
      <c r="U30">
        <v>54.472000000000001</v>
      </c>
      <c r="V30">
        <v>5.3822999999999999</v>
      </c>
      <c r="W30">
        <v>59.743549999999999</v>
      </c>
      <c r="X30">
        <v>3.7662</v>
      </c>
      <c r="Y30">
        <v>27.257999999999999</v>
      </c>
    </row>
    <row r="31" spans="1:25" x14ac:dyDescent="0.25">
      <c r="A31" t="s">
        <v>38</v>
      </c>
      <c r="B31" t="s">
        <v>41</v>
      </c>
      <c r="C31" s="9">
        <f t="shared" si="0"/>
        <v>43524.743569999999</v>
      </c>
      <c r="D31">
        <f t="shared" si="7"/>
        <v>27.5</v>
      </c>
      <c r="E31">
        <f t="shared" si="8"/>
        <v>28.5</v>
      </c>
      <c r="F31" s="1">
        <f t="shared" si="9"/>
        <v>32.759</v>
      </c>
      <c r="G31" s="1">
        <f t="shared" si="10"/>
        <v>6.5979999999999999</v>
      </c>
      <c r="H31">
        <f t="shared" si="11"/>
        <v>5.3849999999999998</v>
      </c>
      <c r="I31">
        <f t="shared" si="12"/>
        <v>54.49</v>
      </c>
      <c r="J31" s="1">
        <f t="shared" si="13"/>
        <v>0.192</v>
      </c>
      <c r="K31" s="1"/>
      <c r="M31">
        <v>28</v>
      </c>
      <c r="N31">
        <v>6.5975999999999999</v>
      </c>
      <c r="O31">
        <v>32.759300000000003</v>
      </c>
      <c r="P31">
        <v>25.707000000000001</v>
      </c>
      <c r="Q31" s="8">
        <v>0.19217000000000001</v>
      </c>
      <c r="R31">
        <v>0.1293</v>
      </c>
      <c r="S31">
        <v>1.6E-2</v>
      </c>
      <c r="T31">
        <v>1474.74</v>
      </c>
      <c r="U31">
        <v>54.485999999999997</v>
      </c>
      <c r="V31">
        <v>5.3846999999999996</v>
      </c>
      <c r="W31">
        <v>59.743569999999998</v>
      </c>
      <c r="X31">
        <v>3.7679</v>
      </c>
      <c r="Y31">
        <v>28.268000000000001</v>
      </c>
    </row>
    <row r="32" spans="1:25" x14ac:dyDescent="0.25">
      <c r="A32" t="s">
        <v>38</v>
      </c>
      <c r="B32" t="s">
        <v>41</v>
      </c>
      <c r="C32" s="9">
        <f t="shared" si="0"/>
        <v>43524.743592999999</v>
      </c>
      <c r="D32">
        <f t="shared" si="7"/>
        <v>28.5</v>
      </c>
      <c r="E32">
        <f t="shared" si="8"/>
        <v>29.5</v>
      </c>
      <c r="F32" s="1">
        <f t="shared" si="9"/>
        <v>32.774999999999999</v>
      </c>
      <c r="G32" s="1">
        <f t="shared" si="10"/>
        <v>6.5860000000000003</v>
      </c>
      <c r="H32">
        <f t="shared" si="11"/>
        <v>5.3760000000000003</v>
      </c>
      <c r="I32">
        <f t="shared" si="12"/>
        <v>54.39</v>
      </c>
      <c r="J32" s="1">
        <f t="shared" si="13"/>
        <v>0.19400000000000001</v>
      </c>
      <c r="K32" s="1"/>
      <c r="M32">
        <v>29</v>
      </c>
      <c r="N32">
        <v>6.5854999999999997</v>
      </c>
      <c r="O32">
        <v>32.774700000000003</v>
      </c>
      <c r="P32">
        <v>25.720700000000001</v>
      </c>
      <c r="Q32" s="8">
        <v>0.19414999999999999</v>
      </c>
      <c r="R32">
        <v>0.12909999999999999</v>
      </c>
      <c r="S32">
        <v>1.7000000000000001E-2</v>
      </c>
      <c r="T32">
        <v>1474.73</v>
      </c>
      <c r="U32">
        <v>54.390999999999998</v>
      </c>
      <c r="V32">
        <v>5.3762999999999996</v>
      </c>
      <c r="W32">
        <v>59.743592999999997</v>
      </c>
      <c r="X32">
        <v>3.762</v>
      </c>
      <c r="Y32">
        <v>29.277000000000001</v>
      </c>
    </row>
    <row r="33" spans="1:25" x14ac:dyDescent="0.25">
      <c r="A33" t="s">
        <v>38</v>
      </c>
      <c r="B33" t="s">
        <v>41</v>
      </c>
      <c r="C33" s="9">
        <f t="shared" si="0"/>
        <v>43524.743614999999</v>
      </c>
      <c r="D33">
        <f t="shared" si="7"/>
        <v>29.5</v>
      </c>
      <c r="E33">
        <f t="shared" si="8"/>
        <v>30.5</v>
      </c>
      <c r="F33" s="1">
        <f t="shared" si="9"/>
        <v>32.826000000000001</v>
      </c>
      <c r="G33" s="1">
        <f t="shared" si="10"/>
        <v>6.5979999999999999</v>
      </c>
      <c r="H33">
        <f t="shared" si="11"/>
        <v>5.3840000000000003</v>
      </c>
      <c r="I33">
        <f t="shared" si="12"/>
        <v>54.5</v>
      </c>
      <c r="J33" s="1">
        <f t="shared" si="13"/>
        <v>0.186</v>
      </c>
      <c r="K33" s="1"/>
      <c r="M33">
        <v>30</v>
      </c>
      <c r="N33">
        <v>6.5978000000000003</v>
      </c>
      <c r="O33">
        <v>32.825699999999998</v>
      </c>
      <c r="P33">
        <v>25.7593</v>
      </c>
      <c r="Q33" s="8">
        <v>0.18640999999999999</v>
      </c>
      <c r="R33">
        <v>0.12920000000000001</v>
      </c>
      <c r="S33">
        <v>1.7000000000000001E-2</v>
      </c>
      <c r="T33">
        <v>1474.86</v>
      </c>
      <c r="U33">
        <v>54.502000000000002</v>
      </c>
      <c r="V33">
        <v>5.3837999999999999</v>
      </c>
      <c r="W33">
        <v>59.743614999999998</v>
      </c>
      <c r="X33">
        <v>3.7673000000000001</v>
      </c>
      <c r="Y33">
        <v>30.286999999999999</v>
      </c>
    </row>
    <row r="34" spans="1:25" x14ac:dyDescent="0.25">
      <c r="A34" t="s">
        <v>38</v>
      </c>
      <c r="B34" t="s">
        <v>41</v>
      </c>
      <c r="C34" s="9">
        <f t="shared" si="0"/>
        <v>43524.743635999999</v>
      </c>
      <c r="D34">
        <f t="shared" si="7"/>
        <v>30.5</v>
      </c>
      <c r="E34">
        <f t="shared" si="8"/>
        <v>31.5</v>
      </c>
      <c r="F34" s="1">
        <f t="shared" si="9"/>
        <v>32.859000000000002</v>
      </c>
      <c r="G34" s="1">
        <f t="shared" si="10"/>
        <v>6.6539999999999999</v>
      </c>
      <c r="H34">
        <f t="shared" si="11"/>
        <v>5.391</v>
      </c>
      <c r="I34">
        <f t="shared" si="12"/>
        <v>54.66</v>
      </c>
      <c r="J34" s="1">
        <f t="shared" si="13"/>
        <v>0.184</v>
      </c>
      <c r="K34" s="1"/>
      <c r="M34">
        <v>31</v>
      </c>
      <c r="N34">
        <v>6.6543999999999999</v>
      </c>
      <c r="O34">
        <v>32.859299999999998</v>
      </c>
      <c r="P34">
        <v>25.778400000000001</v>
      </c>
      <c r="Q34" s="8">
        <v>0.18375</v>
      </c>
      <c r="R34">
        <v>0.12909999999999999</v>
      </c>
      <c r="S34">
        <v>1.7000000000000001E-2</v>
      </c>
      <c r="T34">
        <v>1475.14</v>
      </c>
      <c r="U34">
        <v>54.655999999999999</v>
      </c>
      <c r="V34">
        <v>5.3907999999999996</v>
      </c>
      <c r="W34">
        <v>59.743636000000002</v>
      </c>
      <c r="X34">
        <v>3.7721</v>
      </c>
      <c r="Y34">
        <v>31.295999999999999</v>
      </c>
    </row>
    <row r="35" spans="1:25" x14ac:dyDescent="0.25">
      <c r="A35" t="s">
        <v>38</v>
      </c>
      <c r="B35" t="s">
        <v>41</v>
      </c>
      <c r="C35" s="9">
        <f t="shared" si="0"/>
        <v>43524.743659</v>
      </c>
      <c r="D35">
        <f t="shared" si="7"/>
        <v>31.5</v>
      </c>
      <c r="E35">
        <f t="shared" si="8"/>
        <v>32.5</v>
      </c>
      <c r="F35" s="1">
        <f t="shared" si="9"/>
        <v>32.866999999999997</v>
      </c>
      <c r="G35" s="1">
        <f t="shared" si="10"/>
        <v>6.6680000000000001</v>
      </c>
      <c r="H35">
        <f t="shared" si="11"/>
        <v>5.43</v>
      </c>
      <c r="I35">
        <f t="shared" si="12"/>
        <v>55.07</v>
      </c>
      <c r="J35" s="1">
        <f t="shared" si="13"/>
        <v>0.187</v>
      </c>
      <c r="K35" s="1"/>
      <c r="M35">
        <v>32</v>
      </c>
      <c r="N35">
        <v>6.6680000000000001</v>
      </c>
      <c r="O35">
        <v>32.866500000000002</v>
      </c>
      <c r="P35">
        <v>25.782299999999999</v>
      </c>
      <c r="Q35" s="8">
        <v>0.18690000000000001</v>
      </c>
      <c r="R35">
        <v>0.1293</v>
      </c>
      <c r="S35">
        <v>1.7000000000000001E-2</v>
      </c>
      <c r="T35">
        <v>1475.22</v>
      </c>
      <c r="U35">
        <v>55.072000000000003</v>
      </c>
      <c r="V35">
        <v>5.4298000000000002</v>
      </c>
      <c r="W35">
        <v>59.743659000000001</v>
      </c>
      <c r="X35">
        <v>3.7995000000000001</v>
      </c>
      <c r="Y35">
        <v>32.305999999999997</v>
      </c>
    </row>
    <row r="36" spans="1:25" x14ac:dyDescent="0.25">
      <c r="A36" t="s">
        <v>38</v>
      </c>
      <c r="B36" t="s">
        <v>41</v>
      </c>
      <c r="C36" s="9">
        <f t="shared" si="0"/>
        <v>43524.743682</v>
      </c>
      <c r="D36">
        <f t="shared" si="7"/>
        <v>32.5</v>
      </c>
      <c r="E36">
        <f t="shared" si="8"/>
        <v>33.5</v>
      </c>
      <c r="F36" s="1">
        <f t="shared" si="9"/>
        <v>32.886000000000003</v>
      </c>
      <c r="G36" s="1">
        <f t="shared" si="10"/>
        <v>6.72</v>
      </c>
      <c r="H36">
        <f t="shared" si="11"/>
        <v>5.4340000000000002</v>
      </c>
      <c r="I36">
        <f t="shared" si="12"/>
        <v>55.18</v>
      </c>
      <c r="J36" s="1">
        <f t="shared" si="13"/>
        <v>0.185</v>
      </c>
      <c r="K36" s="1"/>
      <c r="M36">
        <v>33</v>
      </c>
      <c r="N36">
        <v>6.7195</v>
      </c>
      <c r="O36">
        <v>32.8855</v>
      </c>
      <c r="P36">
        <v>25.790600000000001</v>
      </c>
      <c r="Q36" s="8">
        <v>0.18454000000000001</v>
      </c>
      <c r="R36">
        <v>0.12920000000000001</v>
      </c>
      <c r="S36">
        <v>1.7000000000000001E-2</v>
      </c>
      <c r="T36">
        <v>1475.46</v>
      </c>
      <c r="U36">
        <v>55.183999999999997</v>
      </c>
      <c r="V36">
        <v>5.4337</v>
      </c>
      <c r="W36">
        <v>59.743682</v>
      </c>
      <c r="X36">
        <v>3.8022</v>
      </c>
      <c r="Y36">
        <v>33.316000000000003</v>
      </c>
    </row>
    <row r="37" spans="1:25" x14ac:dyDescent="0.25">
      <c r="A37" t="s">
        <v>38</v>
      </c>
      <c r="B37" t="s">
        <v>41</v>
      </c>
      <c r="C37" s="9">
        <f t="shared" si="0"/>
        <v>43524.743703</v>
      </c>
      <c r="D37">
        <f t="shared" si="7"/>
        <v>33.5</v>
      </c>
      <c r="E37">
        <f t="shared" si="8"/>
        <v>34.5</v>
      </c>
      <c r="F37" s="1">
        <f t="shared" si="9"/>
        <v>32.884</v>
      </c>
      <c r="G37" s="1">
        <f t="shared" si="10"/>
        <v>6.7119999999999997</v>
      </c>
      <c r="H37">
        <f t="shared" si="11"/>
        <v>5.4459999999999997</v>
      </c>
      <c r="I37">
        <f t="shared" si="12"/>
        <v>55.3</v>
      </c>
      <c r="J37" s="1">
        <f t="shared" si="13"/>
        <v>0.184</v>
      </c>
      <c r="K37" s="1"/>
      <c r="M37">
        <v>34</v>
      </c>
      <c r="N37">
        <v>6.7121000000000004</v>
      </c>
      <c r="O37">
        <v>32.884</v>
      </c>
      <c r="P37">
        <v>25.790400000000002</v>
      </c>
      <c r="Q37" s="8">
        <v>0.18448000000000001</v>
      </c>
      <c r="R37">
        <v>0.1293</v>
      </c>
      <c r="S37">
        <v>1.7000000000000001E-2</v>
      </c>
      <c r="T37">
        <v>1475.45</v>
      </c>
      <c r="U37">
        <v>55.298999999999999</v>
      </c>
      <c r="V37">
        <v>5.4461000000000004</v>
      </c>
      <c r="W37">
        <v>59.743702999999996</v>
      </c>
      <c r="X37">
        <v>3.8109000000000002</v>
      </c>
      <c r="Y37">
        <v>34.325000000000003</v>
      </c>
    </row>
    <row r="38" spans="1:25" x14ac:dyDescent="0.25">
      <c r="A38" t="s">
        <v>38</v>
      </c>
      <c r="B38" t="s">
        <v>41</v>
      </c>
      <c r="C38" s="9">
        <f t="shared" si="0"/>
        <v>43524.743727000001</v>
      </c>
      <c r="D38">
        <f t="shared" si="7"/>
        <v>34.5</v>
      </c>
      <c r="E38">
        <f t="shared" si="8"/>
        <v>35.5</v>
      </c>
      <c r="F38" s="1">
        <f t="shared" si="9"/>
        <v>32.932000000000002</v>
      </c>
      <c r="G38" s="1">
        <f t="shared" si="10"/>
        <v>6.7859999999999996</v>
      </c>
      <c r="H38">
        <f t="shared" si="11"/>
        <v>5.41</v>
      </c>
      <c r="I38">
        <f t="shared" si="12"/>
        <v>55.04</v>
      </c>
      <c r="J38" s="1">
        <f t="shared" si="13"/>
        <v>0.182</v>
      </c>
      <c r="K38" s="1"/>
      <c r="M38">
        <v>35</v>
      </c>
      <c r="N38">
        <v>6.7859999999999996</v>
      </c>
      <c r="O38">
        <v>32.931899999999999</v>
      </c>
      <c r="P38">
        <v>25.8184</v>
      </c>
      <c r="Q38" s="8">
        <v>0.18237</v>
      </c>
      <c r="R38">
        <v>0.12909999999999999</v>
      </c>
      <c r="S38">
        <v>1.7000000000000001E-2</v>
      </c>
      <c r="T38">
        <v>1475.81</v>
      </c>
      <c r="U38">
        <v>55.043999999999997</v>
      </c>
      <c r="V38">
        <v>5.41</v>
      </c>
      <c r="W38">
        <v>59.743727</v>
      </c>
      <c r="X38">
        <v>3.7856000000000001</v>
      </c>
      <c r="Y38">
        <v>35.335000000000001</v>
      </c>
    </row>
    <row r="39" spans="1:25" x14ac:dyDescent="0.25">
      <c r="A39" t="s">
        <v>38</v>
      </c>
      <c r="B39" t="s">
        <v>41</v>
      </c>
      <c r="C39" s="9">
        <f t="shared" si="0"/>
        <v>43524.743749000001</v>
      </c>
      <c r="D39">
        <f t="shared" si="7"/>
        <v>35.5</v>
      </c>
      <c r="E39">
        <f t="shared" si="8"/>
        <v>36.5</v>
      </c>
      <c r="F39" s="1">
        <f t="shared" si="9"/>
        <v>32.993000000000002</v>
      </c>
      <c r="G39" s="1">
        <f t="shared" si="10"/>
        <v>6.8550000000000004</v>
      </c>
      <c r="H39">
        <f t="shared" si="11"/>
        <v>5.4029999999999996</v>
      </c>
      <c r="I39">
        <f t="shared" si="12"/>
        <v>55.08</v>
      </c>
      <c r="J39" s="1">
        <f t="shared" si="13"/>
        <v>0.17599999999999999</v>
      </c>
      <c r="K39" s="1"/>
      <c r="M39">
        <v>36</v>
      </c>
      <c r="N39">
        <v>6.8548</v>
      </c>
      <c r="O39">
        <v>32.993000000000002</v>
      </c>
      <c r="P39">
        <v>25.857399999999998</v>
      </c>
      <c r="Q39" s="8">
        <v>0.17602999999999999</v>
      </c>
      <c r="R39">
        <v>0.1295</v>
      </c>
      <c r="S39">
        <v>1.7000000000000001E-2</v>
      </c>
      <c r="T39">
        <v>1476.18</v>
      </c>
      <c r="U39">
        <v>55.078000000000003</v>
      </c>
      <c r="V39">
        <v>5.4024999999999999</v>
      </c>
      <c r="W39">
        <v>59.743749000000001</v>
      </c>
      <c r="X39">
        <v>3.7804000000000002</v>
      </c>
      <c r="Y39">
        <v>36.344999999999999</v>
      </c>
    </row>
    <row r="40" spans="1:25" x14ac:dyDescent="0.25">
      <c r="A40" t="s">
        <v>38</v>
      </c>
      <c r="B40" t="s">
        <v>41</v>
      </c>
      <c r="C40" s="9">
        <f t="shared" si="0"/>
        <v>43524.743769000001</v>
      </c>
      <c r="D40">
        <f t="shared" si="7"/>
        <v>36.5</v>
      </c>
      <c r="E40">
        <f t="shared" si="8"/>
        <v>37.5</v>
      </c>
      <c r="F40" s="1">
        <f t="shared" si="9"/>
        <v>33.155999999999999</v>
      </c>
      <c r="G40" s="1">
        <f t="shared" si="10"/>
        <v>7.0209999999999999</v>
      </c>
      <c r="H40">
        <f t="shared" si="11"/>
        <v>5.3739999999999997</v>
      </c>
      <c r="I40">
        <f t="shared" si="12"/>
        <v>55.06</v>
      </c>
      <c r="J40" s="1">
        <f t="shared" si="13"/>
        <v>0.17199999999999999</v>
      </c>
      <c r="K40" s="1"/>
      <c r="M40">
        <v>37</v>
      </c>
      <c r="N40">
        <v>7.0205000000000002</v>
      </c>
      <c r="O40">
        <v>33.156300000000002</v>
      </c>
      <c r="P40">
        <v>25.963699999999999</v>
      </c>
      <c r="Q40" s="8">
        <v>0.17213999999999999</v>
      </c>
      <c r="R40">
        <v>0.12909999999999999</v>
      </c>
      <c r="S40">
        <v>1.7000000000000001E-2</v>
      </c>
      <c r="T40">
        <v>1477.04</v>
      </c>
      <c r="U40">
        <v>55.055</v>
      </c>
      <c r="V40">
        <v>5.3739999999999997</v>
      </c>
      <c r="W40">
        <v>59.743769</v>
      </c>
      <c r="X40">
        <v>3.7604000000000002</v>
      </c>
      <c r="Y40">
        <v>37.353999999999999</v>
      </c>
    </row>
    <row r="41" spans="1:25" x14ac:dyDescent="0.25">
      <c r="A41" t="s">
        <v>38</v>
      </c>
      <c r="B41" t="s">
        <v>41</v>
      </c>
      <c r="C41" s="9">
        <f t="shared" si="0"/>
        <v>43524.743792000001</v>
      </c>
      <c r="D41">
        <f t="shared" si="7"/>
        <v>37.5</v>
      </c>
      <c r="E41">
        <f t="shared" si="8"/>
        <v>38.5</v>
      </c>
      <c r="F41" s="1">
        <f t="shared" si="9"/>
        <v>33.218000000000004</v>
      </c>
      <c r="G41" s="1">
        <f t="shared" si="10"/>
        <v>7.1020000000000003</v>
      </c>
      <c r="H41">
        <f t="shared" si="11"/>
        <v>5.3890000000000002</v>
      </c>
      <c r="I41">
        <f t="shared" si="12"/>
        <v>55.33</v>
      </c>
      <c r="J41" s="1">
        <f t="shared" si="13"/>
        <v>0.17</v>
      </c>
      <c r="K41" s="1"/>
      <c r="M41">
        <v>38</v>
      </c>
      <c r="N41">
        <v>7.1020000000000003</v>
      </c>
      <c r="O41">
        <v>33.218000000000004</v>
      </c>
      <c r="P41">
        <v>26.001300000000001</v>
      </c>
      <c r="Q41" s="8">
        <v>0.16952999999999999</v>
      </c>
      <c r="R41">
        <v>0.12920000000000001</v>
      </c>
      <c r="S41">
        <v>1.7000000000000001E-2</v>
      </c>
      <c r="T41">
        <v>1477.45</v>
      </c>
      <c r="U41">
        <v>55.33</v>
      </c>
      <c r="V41">
        <v>5.3884999999999996</v>
      </c>
      <c r="W41">
        <v>59.743791999999999</v>
      </c>
      <c r="X41">
        <v>3.7706</v>
      </c>
      <c r="Y41">
        <v>38.363999999999997</v>
      </c>
    </row>
    <row r="42" spans="1:25" x14ac:dyDescent="0.25">
      <c r="A42" t="s">
        <v>38</v>
      </c>
      <c r="B42" t="s">
        <v>41</v>
      </c>
      <c r="C42" s="9">
        <f t="shared" si="0"/>
        <v>43524.743813000001</v>
      </c>
      <c r="D42">
        <f t="shared" si="7"/>
        <v>38.5</v>
      </c>
      <c r="E42">
        <f t="shared" si="8"/>
        <v>39.5</v>
      </c>
      <c r="F42" s="1">
        <f t="shared" si="9"/>
        <v>33.265000000000001</v>
      </c>
      <c r="G42" s="1">
        <f t="shared" si="10"/>
        <v>7.1669999999999998</v>
      </c>
      <c r="H42">
        <f t="shared" si="11"/>
        <v>5.4740000000000002</v>
      </c>
      <c r="I42">
        <f t="shared" si="12"/>
        <v>56.31</v>
      </c>
      <c r="J42" s="1">
        <f t="shared" si="13"/>
        <v>0.16300000000000001</v>
      </c>
      <c r="K42" s="1"/>
      <c r="M42">
        <v>39</v>
      </c>
      <c r="N42">
        <v>7.1669999999999998</v>
      </c>
      <c r="O42">
        <v>33.265099999999997</v>
      </c>
      <c r="P42">
        <v>26.029499999999999</v>
      </c>
      <c r="Q42" s="8">
        <v>0.16338</v>
      </c>
      <c r="R42">
        <v>0.12939999999999999</v>
      </c>
      <c r="S42">
        <v>1.7000000000000001E-2</v>
      </c>
      <c r="T42">
        <v>1477.78</v>
      </c>
      <c r="U42">
        <v>56.311999999999998</v>
      </c>
      <c r="V42">
        <v>5.4743000000000004</v>
      </c>
      <c r="W42">
        <v>59.743813000000003</v>
      </c>
      <c r="X42">
        <v>3.8306</v>
      </c>
      <c r="Y42">
        <v>39.374000000000002</v>
      </c>
    </row>
    <row r="43" spans="1:25" x14ac:dyDescent="0.25">
      <c r="A43" t="s">
        <v>38</v>
      </c>
      <c r="B43" t="s">
        <v>41</v>
      </c>
      <c r="C43" s="9">
        <f t="shared" si="0"/>
        <v>43524.743834000001</v>
      </c>
      <c r="D43">
        <f t="shared" si="7"/>
        <v>39.5</v>
      </c>
      <c r="E43">
        <f t="shared" si="8"/>
        <v>40.5</v>
      </c>
      <c r="F43" s="1">
        <f t="shared" si="9"/>
        <v>33.344999999999999</v>
      </c>
      <c r="G43" s="1">
        <f t="shared" si="10"/>
        <v>7.2649999999999997</v>
      </c>
      <c r="H43">
        <f t="shared" si="11"/>
        <v>5.5490000000000004</v>
      </c>
      <c r="I43">
        <f t="shared" si="12"/>
        <v>57.24</v>
      </c>
      <c r="J43" s="1">
        <f t="shared" si="13"/>
        <v>0.161</v>
      </c>
      <c r="K43" s="1"/>
      <c r="M43">
        <v>40</v>
      </c>
      <c r="N43">
        <v>7.2648000000000001</v>
      </c>
      <c r="O43">
        <v>33.345199999999998</v>
      </c>
      <c r="P43">
        <v>26.0791</v>
      </c>
      <c r="Q43" s="8">
        <v>0.16127</v>
      </c>
      <c r="R43">
        <v>0.1293</v>
      </c>
      <c r="S43">
        <v>1.7000000000000001E-2</v>
      </c>
      <c r="T43">
        <v>1478.27</v>
      </c>
      <c r="U43">
        <v>57.24</v>
      </c>
      <c r="V43">
        <v>5.5491999999999999</v>
      </c>
      <c r="W43">
        <v>59.743834</v>
      </c>
      <c r="X43">
        <v>3.883</v>
      </c>
      <c r="Y43">
        <v>40.383000000000003</v>
      </c>
    </row>
    <row r="44" spans="1:25" x14ac:dyDescent="0.25">
      <c r="A44" t="s">
        <v>38</v>
      </c>
      <c r="B44" t="s">
        <v>41</v>
      </c>
      <c r="C44" s="9">
        <f t="shared" si="0"/>
        <v>43524.743857000001</v>
      </c>
      <c r="D44">
        <f t="shared" si="7"/>
        <v>40.5</v>
      </c>
      <c r="E44">
        <f t="shared" si="8"/>
        <v>41.5</v>
      </c>
      <c r="F44" s="1">
        <f t="shared" si="9"/>
        <v>33.337000000000003</v>
      </c>
      <c r="G44" s="1">
        <f t="shared" si="10"/>
        <v>7.258</v>
      </c>
      <c r="H44">
        <f t="shared" si="11"/>
        <v>5.5880000000000001</v>
      </c>
      <c r="I44">
        <f t="shared" si="12"/>
        <v>57.63</v>
      </c>
      <c r="J44" s="1">
        <f t="shared" si="13"/>
        <v>0.159</v>
      </c>
      <c r="K44" s="1"/>
      <c r="M44">
        <v>41</v>
      </c>
      <c r="N44">
        <v>7.258</v>
      </c>
      <c r="O44">
        <v>33.337000000000003</v>
      </c>
      <c r="P44">
        <v>26.073499999999999</v>
      </c>
      <c r="Q44" s="8">
        <v>0.15922</v>
      </c>
      <c r="R44">
        <v>0.12920000000000001</v>
      </c>
      <c r="S44">
        <v>1.6E-2</v>
      </c>
      <c r="T44">
        <v>1478.25</v>
      </c>
      <c r="U44">
        <v>57.631999999999998</v>
      </c>
      <c r="V44">
        <v>5.5883000000000003</v>
      </c>
      <c r="W44">
        <v>59.743856999999998</v>
      </c>
      <c r="X44">
        <v>3.9104000000000001</v>
      </c>
      <c r="Y44">
        <v>41.393000000000001</v>
      </c>
    </row>
    <row r="45" spans="1:25" x14ac:dyDescent="0.25">
      <c r="A45" t="s">
        <v>38</v>
      </c>
      <c r="B45" t="s">
        <v>41</v>
      </c>
      <c r="C45" s="9">
        <f t="shared" si="0"/>
        <v>43524.743878000001</v>
      </c>
      <c r="D45">
        <f t="shared" si="7"/>
        <v>41.5</v>
      </c>
      <c r="E45">
        <f t="shared" si="8"/>
        <v>42.5</v>
      </c>
      <c r="F45" s="1">
        <f t="shared" si="9"/>
        <v>33.378</v>
      </c>
      <c r="G45" s="1">
        <f t="shared" si="10"/>
        <v>7.2939999999999996</v>
      </c>
      <c r="H45">
        <f t="shared" si="11"/>
        <v>5.6079999999999997</v>
      </c>
      <c r="I45">
        <f t="shared" si="12"/>
        <v>57.9</v>
      </c>
      <c r="J45" s="1">
        <f t="shared" si="13"/>
        <v>0.157</v>
      </c>
      <c r="K45" s="1"/>
      <c r="M45">
        <v>42</v>
      </c>
      <c r="N45">
        <v>7.2942999999999998</v>
      </c>
      <c r="O45">
        <v>33.378</v>
      </c>
      <c r="P45">
        <v>26.1007</v>
      </c>
      <c r="Q45" s="8">
        <v>0.15662999999999999</v>
      </c>
      <c r="R45">
        <v>0.1295</v>
      </c>
      <c r="S45">
        <v>1.6E-2</v>
      </c>
      <c r="T45">
        <v>1478.46</v>
      </c>
      <c r="U45">
        <v>57.896000000000001</v>
      </c>
      <c r="V45">
        <v>5.6078000000000001</v>
      </c>
      <c r="W45">
        <v>59.743878000000002</v>
      </c>
      <c r="X45">
        <v>3.9239999999999999</v>
      </c>
      <c r="Y45">
        <v>42.402999999999999</v>
      </c>
    </row>
    <row r="46" spans="1:25" x14ac:dyDescent="0.25">
      <c r="A46" t="s">
        <v>38</v>
      </c>
      <c r="B46" t="s">
        <v>41</v>
      </c>
      <c r="C46" s="9">
        <f t="shared" si="0"/>
        <v>43524.743899000001</v>
      </c>
      <c r="D46">
        <f t="shared" si="7"/>
        <v>42.5</v>
      </c>
      <c r="E46">
        <f t="shared" si="8"/>
        <v>43.5</v>
      </c>
      <c r="F46" s="1">
        <f t="shared" si="9"/>
        <v>33.466999999999999</v>
      </c>
      <c r="G46" s="1">
        <f t="shared" si="10"/>
        <v>7.4160000000000004</v>
      </c>
      <c r="H46">
        <f t="shared" si="11"/>
        <v>5.61</v>
      </c>
      <c r="I46">
        <f t="shared" si="12"/>
        <v>58.12</v>
      </c>
      <c r="J46" s="1">
        <f t="shared" si="13"/>
        <v>0.16</v>
      </c>
      <c r="K46" s="1"/>
      <c r="M46">
        <v>43</v>
      </c>
      <c r="N46">
        <v>7.4161000000000001</v>
      </c>
      <c r="O46">
        <v>33.467100000000002</v>
      </c>
      <c r="P46">
        <v>26.1539</v>
      </c>
      <c r="Q46" s="8">
        <v>0.15964</v>
      </c>
      <c r="R46">
        <v>0.12939999999999999</v>
      </c>
      <c r="S46">
        <v>1.7000000000000001E-2</v>
      </c>
      <c r="T46">
        <v>1479.06</v>
      </c>
      <c r="U46">
        <v>58.116</v>
      </c>
      <c r="V46">
        <v>5.6101999999999999</v>
      </c>
      <c r="W46">
        <v>59.743898999999999</v>
      </c>
      <c r="X46">
        <v>3.9257</v>
      </c>
      <c r="Y46">
        <v>43.412999999999997</v>
      </c>
    </row>
    <row r="47" spans="1:25" x14ac:dyDescent="0.25">
      <c r="A47" t="s">
        <v>38</v>
      </c>
      <c r="B47" t="s">
        <v>41</v>
      </c>
      <c r="C47" s="9">
        <f t="shared" si="0"/>
        <v>43524.743922000001</v>
      </c>
      <c r="D47">
        <f t="shared" si="7"/>
        <v>43.5</v>
      </c>
      <c r="E47">
        <f t="shared" si="8"/>
        <v>44.5</v>
      </c>
      <c r="F47" s="1">
        <f t="shared" si="9"/>
        <v>33.475000000000001</v>
      </c>
      <c r="G47" s="1">
        <f t="shared" si="10"/>
        <v>7.4260000000000002</v>
      </c>
      <c r="H47">
        <f t="shared" si="11"/>
        <v>5.6470000000000002</v>
      </c>
      <c r="I47">
        <f t="shared" si="12"/>
        <v>58.51</v>
      </c>
      <c r="J47" s="1">
        <f t="shared" si="13"/>
        <v>0.153</v>
      </c>
      <c r="K47" s="1"/>
      <c r="M47">
        <v>44</v>
      </c>
      <c r="N47">
        <v>7.4256000000000002</v>
      </c>
      <c r="O47">
        <v>33.474499999999999</v>
      </c>
      <c r="P47">
        <v>26.1584</v>
      </c>
      <c r="Q47" s="8">
        <v>0.15340999999999999</v>
      </c>
      <c r="R47">
        <v>0.12959999999999999</v>
      </c>
      <c r="S47">
        <v>1.7000000000000001E-2</v>
      </c>
      <c r="T47">
        <v>1479.12</v>
      </c>
      <c r="U47">
        <v>58.511000000000003</v>
      </c>
      <c r="V47">
        <v>5.6467999999999998</v>
      </c>
      <c r="W47">
        <v>59.743921999999998</v>
      </c>
      <c r="X47">
        <v>3.9512999999999998</v>
      </c>
      <c r="Y47">
        <v>44.421999999999997</v>
      </c>
    </row>
    <row r="48" spans="1:25" x14ac:dyDescent="0.25">
      <c r="A48" t="s">
        <v>38</v>
      </c>
      <c r="B48" t="s">
        <v>41</v>
      </c>
      <c r="C48" s="9">
        <f t="shared" si="0"/>
        <v>43524.743942000001</v>
      </c>
      <c r="D48">
        <f t="shared" si="7"/>
        <v>44.5</v>
      </c>
      <c r="E48">
        <f t="shared" si="8"/>
        <v>45.5</v>
      </c>
      <c r="F48" s="1">
        <f t="shared" si="9"/>
        <v>33.485999999999997</v>
      </c>
      <c r="G48" s="1">
        <f t="shared" si="10"/>
        <v>7.4370000000000003</v>
      </c>
      <c r="H48">
        <f t="shared" si="11"/>
        <v>5.6669999999999998</v>
      </c>
      <c r="I48">
        <f t="shared" si="12"/>
        <v>58.74</v>
      </c>
      <c r="J48" s="1">
        <f t="shared" si="13"/>
        <v>0.153</v>
      </c>
      <c r="K48" s="1"/>
      <c r="M48">
        <v>45</v>
      </c>
      <c r="N48">
        <v>7.4367999999999999</v>
      </c>
      <c r="O48">
        <v>33.486199999999997</v>
      </c>
      <c r="P48">
        <v>26.166</v>
      </c>
      <c r="Q48" s="8">
        <v>0.15334</v>
      </c>
      <c r="R48">
        <v>0.12939999999999999</v>
      </c>
      <c r="S48">
        <v>1.7000000000000001E-2</v>
      </c>
      <c r="T48">
        <v>1479.2</v>
      </c>
      <c r="U48">
        <v>58.738</v>
      </c>
      <c r="V48">
        <v>5.6668000000000003</v>
      </c>
      <c r="W48">
        <v>59.743941999999997</v>
      </c>
      <c r="X48">
        <v>3.9653</v>
      </c>
      <c r="Y48">
        <v>45.432000000000002</v>
      </c>
    </row>
    <row r="49" spans="1:25" x14ac:dyDescent="0.25">
      <c r="A49" t="s">
        <v>38</v>
      </c>
      <c r="B49" t="s">
        <v>41</v>
      </c>
      <c r="C49" s="9">
        <f t="shared" si="0"/>
        <v>43524.743964000001</v>
      </c>
      <c r="D49">
        <f t="shared" si="7"/>
        <v>45.5</v>
      </c>
      <c r="E49">
        <f t="shared" si="8"/>
        <v>46.5</v>
      </c>
      <c r="F49" s="1">
        <f t="shared" si="9"/>
        <v>33.515000000000001</v>
      </c>
      <c r="G49" s="1">
        <f t="shared" si="10"/>
        <v>7.468</v>
      </c>
      <c r="H49">
        <f t="shared" si="11"/>
        <v>5.6779999999999999</v>
      </c>
      <c r="I49">
        <f t="shared" si="12"/>
        <v>58.91</v>
      </c>
      <c r="J49" s="1">
        <f t="shared" si="13"/>
        <v>0.152</v>
      </c>
      <c r="K49" s="1"/>
      <c r="M49">
        <v>46</v>
      </c>
      <c r="N49">
        <v>7.4683999999999999</v>
      </c>
      <c r="O49">
        <v>33.514800000000001</v>
      </c>
      <c r="P49">
        <v>26.184000000000001</v>
      </c>
      <c r="Q49" s="8">
        <v>0.15187</v>
      </c>
      <c r="R49">
        <v>0.12939999999999999</v>
      </c>
      <c r="S49">
        <v>1.6E-2</v>
      </c>
      <c r="T49">
        <v>1479.37</v>
      </c>
      <c r="U49">
        <v>58.91</v>
      </c>
      <c r="V49">
        <v>5.6783000000000001</v>
      </c>
      <c r="W49">
        <v>59.743963999999998</v>
      </c>
      <c r="X49">
        <v>3.9733000000000001</v>
      </c>
      <c r="Y49">
        <v>46.442</v>
      </c>
    </row>
    <row r="50" spans="1:25" x14ac:dyDescent="0.25">
      <c r="A50" t="s">
        <v>38</v>
      </c>
      <c r="B50" t="s">
        <v>41</v>
      </c>
      <c r="C50" s="9">
        <f t="shared" si="0"/>
        <v>43524.743987000002</v>
      </c>
      <c r="D50">
        <f t="shared" si="7"/>
        <v>46.5</v>
      </c>
      <c r="E50">
        <f t="shared" si="8"/>
        <v>47.5</v>
      </c>
      <c r="F50" s="1">
        <f t="shared" si="9"/>
        <v>33.558</v>
      </c>
      <c r="G50" s="1">
        <f t="shared" si="10"/>
        <v>7.5270000000000001</v>
      </c>
      <c r="H50">
        <f t="shared" si="11"/>
        <v>5.6820000000000004</v>
      </c>
      <c r="I50">
        <f t="shared" si="12"/>
        <v>59.04</v>
      </c>
      <c r="J50" s="1">
        <f t="shared" si="13"/>
        <v>0.14799999999999999</v>
      </c>
      <c r="K50" s="1"/>
      <c r="M50">
        <v>47</v>
      </c>
      <c r="N50">
        <v>7.5270999999999999</v>
      </c>
      <c r="O50">
        <v>33.558</v>
      </c>
      <c r="P50">
        <v>26.209599999999998</v>
      </c>
      <c r="Q50" s="8">
        <v>0.14834</v>
      </c>
      <c r="R50">
        <v>0.1295</v>
      </c>
      <c r="S50">
        <v>1.6E-2</v>
      </c>
      <c r="T50">
        <v>1479.66</v>
      </c>
      <c r="U50">
        <v>59.042999999999999</v>
      </c>
      <c r="V50">
        <v>5.6818999999999997</v>
      </c>
      <c r="W50">
        <v>59.743986999999997</v>
      </c>
      <c r="X50">
        <v>3.9759000000000002</v>
      </c>
      <c r="Y50">
        <v>47.451000000000001</v>
      </c>
    </row>
    <row r="51" spans="1:25" x14ac:dyDescent="0.25">
      <c r="A51" t="s">
        <v>38</v>
      </c>
      <c r="B51" t="s">
        <v>41</v>
      </c>
      <c r="C51" s="9">
        <f t="shared" si="0"/>
        <v>43524.744007000001</v>
      </c>
      <c r="D51">
        <f t="shared" si="7"/>
        <v>47.5</v>
      </c>
      <c r="E51">
        <f t="shared" si="8"/>
        <v>48.5</v>
      </c>
      <c r="F51" s="1">
        <f t="shared" si="9"/>
        <v>33.569000000000003</v>
      </c>
      <c r="G51" s="1">
        <f t="shared" si="10"/>
        <v>7.5389999999999997</v>
      </c>
      <c r="H51">
        <f t="shared" si="11"/>
        <v>5.7</v>
      </c>
      <c r="I51">
        <f t="shared" si="12"/>
        <v>59.25</v>
      </c>
      <c r="J51" s="1">
        <f t="shared" si="13"/>
        <v>0.14699999999999999</v>
      </c>
      <c r="K51" s="1"/>
      <c r="M51">
        <v>48</v>
      </c>
      <c r="N51">
        <v>7.5385999999999997</v>
      </c>
      <c r="O51">
        <v>33.568800000000003</v>
      </c>
      <c r="P51">
        <v>26.2166</v>
      </c>
      <c r="Q51" s="8">
        <v>0.14685999999999999</v>
      </c>
      <c r="R51">
        <v>0.12939999999999999</v>
      </c>
      <c r="S51">
        <v>1.7000000000000001E-2</v>
      </c>
      <c r="T51">
        <v>1479.74</v>
      </c>
      <c r="U51">
        <v>59.249000000000002</v>
      </c>
      <c r="V51">
        <v>5.6997999999999998</v>
      </c>
      <c r="W51">
        <v>59.744007000000003</v>
      </c>
      <c r="X51">
        <v>3.9883999999999999</v>
      </c>
      <c r="Y51">
        <v>48.460999999999999</v>
      </c>
    </row>
    <row r="52" spans="1:25" x14ac:dyDescent="0.25">
      <c r="A52" t="s">
        <v>38</v>
      </c>
      <c r="B52" t="s">
        <v>41</v>
      </c>
      <c r="C52" s="9">
        <f t="shared" si="0"/>
        <v>43524.744029000001</v>
      </c>
      <c r="D52">
        <f t="shared" si="7"/>
        <v>48.5</v>
      </c>
      <c r="E52">
        <f t="shared" si="8"/>
        <v>49.5</v>
      </c>
      <c r="F52" s="1">
        <f t="shared" si="9"/>
        <v>33.588999999999999</v>
      </c>
      <c r="G52" s="1">
        <f t="shared" si="10"/>
        <v>7.5640000000000001</v>
      </c>
      <c r="H52">
        <f t="shared" si="11"/>
        <v>5.7030000000000003</v>
      </c>
      <c r="I52">
        <f t="shared" si="12"/>
        <v>59.32</v>
      </c>
      <c r="J52" s="1">
        <f t="shared" si="13"/>
        <v>0.14799999999999999</v>
      </c>
      <c r="K52" s="1"/>
      <c r="M52">
        <v>49</v>
      </c>
      <c r="N52">
        <v>7.5636999999999999</v>
      </c>
      <c r="O52">
        <v>33.588700000000003</v>
      </c>
      <c r="P52">
        <v>26.2286</v>
      </c>
      <c r="Q52" s="8">
        <v>0.14807000000000001</v>
      </c>
      <c r="R52">
        <v>0.12939999999999999</v>
      </c>
      <c r="S52">
        <v>1.6E-2</v>
      </c>
      <c r="T52">
        <v>1479.88</v>
      </c>
      <c r="U52">
        <v>59.323</v>
      </c>
      <c r="V52">
        <v>5.7028999999999996</v>
      </c>
      <c r="W52">
        <v>59.744028999999998</v>
      </c>
      <c r="X52">
        <v>3.9906000000000001</v>
      </c>
      <c r="Y52">
        <v>49.470999999999997</v>
      </c>
    </row>
    <row r="53" spans="1:25" x14ac:dyDescent="0.25">
      <c r="A53" t="s">
        <v>38</v>
      </c>
      <c r="B53" t="s">
        <v>41</v>
      </c>
      <c r="C53" s="9">
        <f t="shared" si="0"/>
        <v>43524.744051000001</v>
      </c>
      <c r="D53">
        <f t="shared" si="7"/>
        <v>49.5</v>
      </c>
      <c r="E53">
        <f t="shared" si="8"/>
        <v>50.5</v>
      </c>
      <c r="F53" s="1">
        <f t="shared" si="9"/>
        <v>33.594000000000001</v>
      </c>
      <c r="G53" s="1">
        <f t="shared" si="10"/>
        <v>7.569</v>
      </c>
      <c r="H53">
        <f t="shared" si="11"/>
        <v>5.7220000000000004</v>
      </c>
      <c r="I53">
        <f t="shared" si="12"/>
        <v>59.53</v>
      </c>
      <c r="J53" s="1">
        <f t="shared" si="13"/>
        <v>0.14699999999999999</v>
      </c>
      <c r="K53" s="1"/>
      <c r="M53">
        <v>50</v>
      </c>
      <c r="N53">
        <v>7.569</v>
      </c>
      <c r="O53">
        <v>33.593600000000002</v>
      </c>
      <c r="P53">
        <v>26.2317</v>
      </c>
      <c r="Q53" s="8">
        <v>0.14649999999999999</v>
      </c>
      <c r="R53">
        <v>0.12939999999999999</v>
      </c>
      <c r="S53">
        <v>1.7000000000000001E-2</v>
      </c>
      <c r="T53">
        <v>1479.92</v>
      </c>
      <c r="U53">
        <v>59.53</v>
      </c>
      <c r="V53">
        <v>5.7218999999999998</v>
      </c>
      <c r="W53">
        <v>59.744050999999999</v>
      </c>
      <c r="X53">
        <v>4.0038999999999998</v>
      </c>
      <c r="Y53">
        <v>50.48</v>
      </c>
    </row>
    <row r="54" spans="1:25" x14ac:dyDescent="0.25">
      <c r="A54" t="s">
        <v>38</v>
      </c>
      <c r="B54" t="s">
        <v>41</v>
      </c>
      <c r="C54" s="9">
        <f t="shared" si="0"/>
        <v>43524.744072000001</v>
      </c>
      <c r="D54">
        <f t="shared" si="7"/>
        <v>50.5</v>
      </c>
      <c r="E54">
        <f t="shared" si="8"/>
        <v>51.5</v>
      </c>
      <c r="F54" s="1">
        <f t="shared" si="9"/>
        <v>33.601999999999997</v>
      </c>
      <c r="G54" s="1">
        <f t="shared" si="10"/>
        <v>7.5810000000000004</v>
      </c>
      <c r="H54">
        <f t="shared" si="11"/>
        <v>5.7290000000000001</v>
      </c>
      <c r="I54">
        <f t="shared" si="12"/>
        <v>59.63</v>
      </c>
      <c r="J54" s="1">
        <f t="shared" si="13"/>
        <v>0.14699999999999999</v>
      </c>
      <c r="K54" s="1"/>
      <c r="M54">
        <v>51</v>
      </c>
      <c r="N54">
        <v>7.5804999999999998</v>
      </c>
      <c r="O54">
        <v>33.6023</v>
      </c>
      <c r="P54">
        <v>26.236899999999999</v>
      </c>
      <c r="Q54" s="8">
        <v>0.14652000000000001</v>
      </c>
      <c r="R54">
        <v>0.1295</v>
      </c>
      <c r="S54">
        <v>1.6E-2</v>
      </c>
      <c r="T54">
        <v>1479.99</v>
      </c>
      <c r="U54">
        <v>59.627000000000002</v>
      </c>
      <c r="V54">
        <v>5.7294</v>
      </c>
      <c r="W54">
        <v>59.744072000000003</v>
      </c>
      <c r="X54">
        <v>4.0091000000000001</v>
      </c>
      <c r="Y54">
        <v>51.49</v>
      </c>
    </row>
    <row r="55" spans="1:25" x14ac:dyDescent="0.25">
      <c r="A55" t="s">
        <v>38</v>
      </c>
      <c r="B55" t="s">
        <v>41</v>
      </c>
      <c r="C55" s="9">
        <f t="shared" si="0"/>
        <v>43524.744095000002</v>
      </c>
      <c r="D55">
        <f t="shared" si="7"/>
        <v>51.5</v>
      </c>
      <c r="E55">
        <f t="shared" si="8"/>
        <v>52.5</v>
      </c>
      <c r="F55" s="1">
        <f t="shared" si="9"/>
        <v>33.606000000000002</v>
      </c>
      <c r="G55" s="1">
        <f t="shared" si="10"/>
        <v>7.5860000000000003</v>
      </c>
      <c r="H55">
        <f t="shared" si="11"/>
        <v>5.7249999999999996</v>
      </c>
      <c r="I55">
        <f t="shared" si="12"/>
        <v>59.58</v>
      </c>
      <c r="J55" s="1">
        <f t="shared" si="13"/>
        <v>0.14799999999999999</v>
      </c>
      <c r="K55" s="1"/>
      <c r="M55">
        <v>52</v>
      </c>
      <c r="N55">
        <v>7.5860000000000003</v>
      </c>
      <c r="O55">
        <v>33.606299999999997</v>
      </c>
      <c r="P55">
        <v>26.2393</v>
      </c>
      <c r="Q55" s="8">
        <v>0.14801</v>
      </c>
      <c r="R55">
        <v>0.1295</v>
      </c>
      <c r="S55">
        <v>1.7000000000000001E-2</v>
      </c>
      <c r="T55">
        <v>1480.03</v>
      </c>
      <c r="U55">
        <v>59.584000000000003</v>
      </c>
      <c r="V55">
        <v>5.7244999999999999</v>
      </c>
      <c r="W55">
        <v>59.744095000000002</v>
      </c>
      <c r="X55">
        <v>4.0057</v>
      </c>
      <c r="Y55">
        <v>52.5</v>
      </c>
    </row>
    <row r="56" spans="1:25" x14ac:dyDescent="0.25">
      <c r="A56" t="s">
        <v>38</v>
      </c>
      <c r="B56" t="s">
        <v>41</v>
      </c>
      <c r="C56" s="9">
        <f t="shared" si="0"/>
        <v>43524.744116000002</v>
      </c>
      <c r="D56">
        <f t="shared" si="7"/>
        <v>52.5</v>
      </c>
      <c r="E56">
        <f t="shared" si="8"/>
        <v>53.5</v>
      </c>
      <c r="F56" s="1">
        <f t="shared" si="9"/>
        <v>33.607999999999997</v>
      </c>
      <c r="G56" s="1">
        <f t="shared" si="10"/>
        <v>7.5869999999999997</v>
      </c>
      <c r="H56">
        <f t="shared" si="11"/>
        <v>5.7350000000000003</v>
      </c>
      <c r="I56">
        <f t="shared" si="12"/>
        <v>59.7</v>
      </c>
      <c r="J56" s="1">
        <f t="shared" si="13"/>
        <v>0.14699999999999999</v>
      </c>
      <c r="K56" s="1"/>
      <c r="M56">
        <v>53</v>
      </c>
      <c r="N56">
        <v>7.5869999999999997</v>
      </c>
      <c r="O56">
        <v>33.607599999999998</v>
      </c>
      <c r="P56">
        <v>26.240200000000002</v>
      </c>
      <c r="Q56" s="8">
        <v>0.14681</v>
      </c>
      <c r="R56">
        <v>0.12959999999999999</v>
      </c>
      <c r="S56">
        <v>1.7000000000000001E-2</v>
      </c>
      <c r="T56">
        <v>1480.06</v>
      </c>
      <c r="U56">
        <v>59.697000000000003</v>
      </c>
      <c r="V56">
        <v>5.7351999999999999</v>
      </c>
      <c r="W56">
        <v>59.744115999999998</v>
      </c>
      <c r="X56">
        <v>4.0130999999999997</v>
      </c>
      <c r="Y56">
        <v>53.51</v>
      </c>
    </row>
    <row r="57" spans="1:25" x14ac:dyDescent="0.25">
      <c r="A57" t="s">
        <v>38</v>
      </c>
      <c r="B57" t="s">
        <v>41</v>
      </c>
      <c r="C57" s="9">
        <f t="shared" si="0"/>
        <v>43524.744136000001</v>
      </c>
      <c r="D57">
        <f t="shared" si="7"/>
        <v>53.5</v>
      </c>
      <c r="E57">
        <f t="shared" si="8"/>
        <v>54.5</v>
      </c>
      <c r="F57" s="1">
        <f t="shared" si="9"/>
        <v>33.604999999999997</v>
      </c>
      <c r="G57" s="1">
        <f t="shared" si="10"/>
        <v>7.5810000000000004</v>
      </c>
      <c r="H57">
        <f t="shared" si="11"/>
        <v>5.7320000000000002</v>
      </c>
      <c r="I57">
        <f t="shared" si="12"/>
        <v>59.66</v>
      </c>
      <c r="J57" s="1">
        <f t="shared" si="13"/>
        <v>0.14799999999999999</v>
      </c>
      <c r="K57" s="1"/>
      <c r="M57">
        <v>54</v>
      </c>
      <c r="N57">
        <v>7.5805999999999996</v>
      </c>
      <c r="O57">
        <v>33.604900000000001</v>
      </c>
      <c r="P57">
        <v>26.239000000000001</v>
      </c>
      <c r="Q57" s="8">
        <v>0.14834</v>
      </c>
      <c r="R57">
        <v>0.12939999999999999</v>
      </c>
      <c r="S57">
        <v>1.7000000000000001E-2</v>
      </c>
      <c r="T57">
        <v>1480.04</v>
      </c>
      <c r="U57">
        <v>59.656999999999996</v>
      </c>
      <c r="V57">
        <v>5.7321999999999997</v>
      </c>
      <c r="W57">
        <v>59.744135999999997</v>
      </c>
      <c r="X57">
        <v>4.0110000000000001</v>
      </c>
      <c r="Y57">
        <v>54.518999999999998</v>
      </c>
    </row>
    <row r="58" spans="1:25" x14ac:dyDescent="0.25">
      <c r="A58" t="s">
        <v>38</v>
      </c>
      <c r="B58" t="s">
        <v>41</v>
      </c>
      <c r="C58" s="9">
        <f t="shared" si="0"/>
        <v>43524.744159000002</v>
      </c>
      <c r="D58">
        <f t="shared" si="7"/>
        <v>54.5</v>
      </c>
      <c r="E58">
        <f t="shared" si="8"/>
        <v>55.5</v>
      </c>
      <c r="F58" s="1">
        <f t="shared" si="9"/>
        <v>33.606000000000002</v>
      </c>
      <c r="G58" s="1">
        <f t="shared" si="10"/>
        <v>7.58</v>
      </c>
      <c r="H58">
        <f t="shared" si="11"/>
        <v>5.7359999999999998</v>
      </c>
      <c r="I58">
        <f t="shared" si="12"/>
        <v>59.7</v>
      </c>
      <c r="J58" s="1">
        <f t="shared" si="13"/>
        <v>0.14599999999999999</v>
      </c>
      <c r="K58" s="1"/>
      <c r="M58">
        <v>55</v>
      </c>
      <c r="N58">
        <v>7.5803000000000003</v>
      </c>
      <c r="O58">
        <v>33.605800000000002</v>
      </c>
      <c r="P58">
        <v>26.239699999999999</v>
      </c>
      <c r="Q58" s="8">
        <v>0.14623</v>
      </c>
      <c r="R58">
        <v>0.12939999999999999</v>
      </c>
      <c r="S58">
        <v>1.7000000000000001E-2</v>
      </c>
      <c r="T58">
        <v>1480.06</v>
      </c>
      <c r="U58">
        <v>59.695999999999998</v>
      </c>
      <c r="V58">
        <v>5.7359999999999998</v>
      </c>
      <c r="W58">
        <v>59.744159000000003</v>
      </c>
      <c r="X58">
        <v>4.0137</v>
      </c>
      <c r="Y58">
        <v>55.529000000000003</v>
      </c>
    </row>
    <row r="59" spans="1:25" x14ac:dyDescent="0.25">
      <c r="A59" t="s">
        <v>38</v>
      </c>
      <c r="B59" t="s">
        <v>41</v>
      </c>
      <c r="C59" s="9">
        <f t="shared" si="0"/>
        <v>43524.744179000001</v>
      </c>
      <c r="D59">
        <f t="shared" si="7"/>
        <v>55.5</v>
      </c>
      <c r="E59">
        <f t="shared" si="8"/>
        <v>56.5</v>
      </c>
      <c r="F59" s="1">
        <f t="shared" si="9"/>
        <v>33.615000000000002</v>
      </c>
      <c r="G59" s="1">
        <f t="shared" si="10"/>
        <v>7.5880000000000001</v>
      </c>
      <c r="H59">
        <f t="shared" si="11"/>
        <v>5.7329999999999997</v>
      </c>
      <c r="I59">
        <f t="shared" si="12"/>
        <v>59.68</v>
      </c>
      <c r="J59" s="1">
        <f t="shared" si="13"/>
        <v>0.14699999999999999</v>
      </c>
      <c r="K59" s="1"/>
      <c r="M59">
        <v>56</v>
      </c>
      <c r="N59">
        <v>7.5880000000000001</v>
      </c>
      <c r="O59">
        <v>33.614699999999999</v>
      </c>
      <c r="P59">
        <v>26.2456</v>
      </c>
      <c r="Q59" s="8">
        <v>0.14707999999999999</v>
      </c>
      <c r="R59">
        <v>0.12959999999999999</v>
      </c>
      <c r="S59">
        <v>1.7000000000000001E-2</v>
      </c>
      <c r="T59">
        <v>1480.12</v>
      </c>
      <c r="U59">
        <v>59.674999999999997</v>
      </c>
      <c r="V59">
        <v>5.7325999999999997</v>
      </c>
      <c r="W59">
        <v>59.744179000000003</v>
      </c>
      <c r="X59">
        <v>4.0113000000000003</v>
      </c>
      <c r="Y59">
        <v>56.539000000000001</v>
      </c>
    </row>
    <row r="60" spans="1:25" x14ac:dyDescent="0.25">
      <c r="A60" t="s">
        <v>38</v>
      </c>
      <c r="B60" t="s">
        <v>41</v>
      </c>
      <c r="C60" s="9">
        <f t="shared" si="0"/>
        <v>43524.744200000001</v>
      </c>
      <c r="D60">
        <f t="shared" si="7"/>
        <v>56.5</v>
      </c>
      <c r="E60">
        <f t="shared" si="8"/>
        <v>57.5</v>
      </c>
      <c r="F60" s="1">
        <f t="shared" si="9"/>
        <v>33.625</v>
      </c>
      <c r="G60" s="1">
        <f t="shared" si="10"/>
        <v>7.5979999999999999</v>
      </c>
      <c r="H60">
        <f t="shared" si="11"/>
        <v>5.734</v>
      </c>
      <c r="I60">
        <f t="shared" si="12"/>
        <v>59.7</v>
      </c>
      <c r="J60" s="1">
        <f t="shared" si="13"/>
        <v>0.14699999999999999</v>
      </c>
      <c r="K60" s="1"/>
      <c r="M60">
        <v>57</v>
      </c>
      <c r="N60">
        <v>7.5979999999999999</v>
      </c>
      <c r="O60">
        <v>33.624699999999997</v>
      </c>
      <c r="P60">
        <v>26.251999999999999</v>
      </c>
      <c r="Q60" s="8">
        <v>0.14681</v>
      </c>
      <c r="R60">
        <v>0.12959999999999999</v>
      </c>
      <c r="S60">
        <v>1.7000000000000001E-2</v>
      </c>
      <c r="T60">
        <v>1480.19</v>
      </c>
      <c r="U60">
        <v>59.704000000000001</v>
      </c>
      <c r="V60">
        <v>5.7336999999999998</v>
      </c>
      <c r="W60">
        <v>59.744199999999999</v>
      </c>
      <c r="X60">
        <v>4.0121000000000002</v>
      </c>
      <c r="Y60">
        <v>57.548999999999999</v>
      </c>
    </row>
    <row r="61" spans="1:25" x14ac:dyDescent="0.25">
      <c r="A61" t="s">
        <v>38</v>
      </c>
      <c r="B61" t="s">
        <v>41</v>
      </c>
      <c r="C61" s="9">
        <f t="shared" si="0"/>
        <v>43524.744221000001</v>
      </c>
      <c r="D61">
        <f t="shared" si="7"/>
        <v>57.5</v>
      </c>
      <c r="E61">
        <f t="shared" si="8"/>
        <v>58.5</v>
      </c>
      <c r="F61" s="1">
        <f t="shared" si="9"/>
        <v>33.631999999999998</v>
      </c>
      <c r="G61" s="1">
        <f t="shared" si="10"/>
        <v>7.6059999999999999</v>
      </c>
      <c r="H61">
        <f t="shared" si="11"/>
        <v>5.742</v>
      </c>
      <c r="I61">
        <f t="shared" si="12"/>
        <v>59.81</v>
      </c>
      <c r="J61" s="1">
        <f t="shared" si="13"/>
        <v>0.14699999999999999</v>
      </c>
      <c r="K61" s="1"/>
      <c r="M61">
        <v>58</v>
      </c>
      <c r="N61">
        <v>7.6059000000000001</v>
      </c>
      <c r="O61">
        <v>33.631900000000002</v>
      </c>
      <c r="P61">
        <v>26.256599999999999</v>
      </c>
      <c r="Q61" s="8">
        <v>0.14679</v>
      </c>
      <c r="R61">
        <v>0.12970000000000001</v>
      </c>
      <c r="S61">
        <v>1.7000000000000001E-2</v>
      </c>
      <c r="T61">
        <v>1480.24</v>
      </c>
      <c r="U61">
        <v>59.805</v>
      </c>
      <c r="V61">
        <v>5.7420999999999998</v>
      </c>
      <c r="W61">
        <v>59.744221000000003</v>
      </c>
      <c r="X61">
        <v>4.0179999999999998</v>
      </c>
      <c r="Y61">
        <v>58.558</v>
      </c>
    </row>
    <row r="62" spans="1:25" x14ac:dyDescent="0.25">
      <c r="A62" t="s">
        <v>38</v>
      </c>
      <c r="B62" t="s">
        <v>41</v>
      </c>
      <c r="C62" s="9">
        <f t="shared" si="0"/>
        <v>43524.744242000001</v>
      </c>
      <c r="D62">
        <f t="shared" si="7"/>
        <v>58.5</v>
      </c>
      <c r="E62">
        <f t="shared" si="8"/>
        <v>59.5</v>
      </c>
      <c r="F62" s="1">
        <f t="shared" si="9"/>
        <v>33.640999999999998</v>
      </c>
      <c r="G62" s="1">
        <f t="shared" si="10"/>
        <v>7.6159999999999997</v>
      </c>
      <c r="H62">
        <f t="shared" si="11"/>
        <v>5.7370000000000001</v>
      </c>
      <c r="I62">
        <f t="shared" si="12"/>
        <v>59.77</v>
      </c>
      <c r="J62" s="1">
        <f t="shared" si="13"/>
        <v>0.14699999999999999</v>
      </c>
      <c r="K62" s="1"/>
      <c r="M62">
        <v>59</v>
      </c>
      <c r="N62">
        <v>7.6157000000000004</v>
      </c>
      <c r="O62">
        <v>33.640700000000002</v>
      </c>
      <c r="P62">
        <v>26.2621</v>
      </c>
      <c r="Q62" s="8">
        <v>0.14684</v>
      </c>
      <c r="R62">
        <v>0.1298</v>
      </c>
      <c r="S62">
        <v>1.7000000000000001E-2</v>
      </c>
      <c r="T62">
        <v>1480.3</v>
      </c>
      <c r="U62">
        <v>59.77</v>
      </c>
      <c r="V62">
        <v>5.7371999999999996</v>
      </c>
      <c r="W62">
        <v>59.744242</v>
      </c>
      <c r="X62">
        <v>4.0145999999999997</v>
      </c>
      <c r="Y62">
        <v>59.567999999999998</v>
      </c>
    </row>
    <row r="63" spans="1:25" x14ac:dyDescent="0.25">
      <c r="A63" t="s">
        <v>38</v>
      </c>
      <c r="B63" t="s">
        <v>41</v>
      </c>
      <c r="C63" s="9">
        <f t="shared" si="0"/>
        <v>43524.744261</v>
      </c>
      <c r="D63">
        <f t="shared" si="7"/>
        <v>59.5</v>
      </c>
      <c r="E63">
        <f t="shared" si="8"/>
        <v>60.5</v>
      </c>
      <c r="F63" s="1">
        <f t="shared" si="9"/>
        <v>33.646999999999998</v>
      </c>
      <c r="G63" s="1">
        <f t="shared" si="10"/>
        <v>7.6230000000000002</v>
      </c>
      <c r="H63">
        <f t="shared" si="11"/>
        <v>5.7469999999999999</v>
      </c>
      <c r="I63">
        <f t="shared" si="12"/>
        <v>59.88</v>
      </c>
      <c r="J63" s="1">
        <f t="shared" si="13"/>
        <v>0.14599999999999999</v>
      </c>
      <c r="K63" s="1"/>
      <c r="M63">
        <v>60</v>
      </c>
      <c r="N63">
        <v>7.6226000000000003</v>
      </c>
      <c r="O63">
        <v>33.646700000000003</v>
      </c>
      <c r="P63">
        <v>26.265799999999999</v>
      </c>
      <c r="Q63" s="8">
        <v>0.14624999999999999</v>
      </c>
      <c r="R63">
        <v>0.12959999999999999</v>
      </c>
      <c r="S63">
        <v>1.6E-2</v>
      </c>
      <c r="T63">
        <v>1480.36</v>
      </c>
      <c r="U63">
        <v>59.878999999999998</v>
      </c>
      <c r="V63">
        <v>5.7465000000000002</v>
      </c>
      <c r="W63">
        <v>59.744261000000002</v>
      </c>
      <c r="X63">
        <v>4.0210999999999997</v>
      </c>
      <c r="Y63">
        <v>60.578000000000003</v>
      </c>
    </row>
    <row r="64" spans="1:25" x14ac:dyDescent="0.25">
      <c r="A64" t="s">
        <v>38</v>
      </c>
      <c r="B64" t="s">
        <v>41</v>
      </c>
      <c r="C64" s="9">
        <f t="shared" si="0"/>
        <v>43524.744283</v>
      </c>
      <c r="D64">
        <f t="shared" si="7"/>
        <v>60.5</v>
      </c>
      <c r="E64">
        <f t="shared" si="8"/>
        <v>61.5</v>
      </c>
      <c r="F64" s="1">
        <f t="shared" si="9"/>
        <v>33.658999999999999</v>
      </c>
      <c r="G64" s="1">
        <f t="shared" si="10"/>
        <v>7.6369999999999996</v>
      </c>
      <c r="H64">
        <f t="shared" si="11"/>
        <v>5.75</v>
      </c>
      <c r="I64">
        <f t="shared" si="12"/>
        <v>59.94</v>
      </c>
      <c r="J64" s="1">
        <f t="shared" si="13"/>
        <v>0.14699999999999999</v>
      </c>
      <c r="K64" s="1"/>
      <c r="M64">
        <v>61</v>
      </c>
      <c r="N64">
        <v>7.6367000000000003</v>
      </c>
      <c r="O64">
        <v>33.658499999999997</v>
      </c>
      <c r="P64">
        <v>26.273099999999999</v>
      </c>
      <c r="Q64" s="8">
        <v>0.14652000000000001</v>
      </c>
      <c r="R64">
        <v>0.12970000000000001</v>
      </c>
      <c r="S64">
        <v>1.7000000000000001E-2</v>
      </c>
      <c r="T64">
        <v>1480.44</v>
      </c>
      <c r="U64">
        <v>59.941000000000003</v>
      </c>
      <c r="V64">
        <v>5.7502000000000004</v>
      </c>
      <c r="W64">
        <v>59.744283000000003</v>
      </c>
      <c r="X64">
        <v>4.0236000000000001</v>
      </c>
      <c r="Y64">
        <v>61.588000000000001</v>
      </c>
    </row>
    <row r="65" spans="1:25" x14ac:dyDescent="0.25">
      <c r="A65" t="s">
        <v>38</v>
      </c>
      <c r="B65" t="s">
        <v>41</v>
      </c>
      <c r="C65" s="9">
        <f t="shared" si="0"/>
        <v>43524.744302999999</v>
      </c>
      <c r="D65">
        <f t="shared" si="7"/>
        <v>61.5</v>
      </c>
      <c r="E65">
        <f t="shared" si="8"/>
        <v>62.5</v>
      </c>
      <c r="F65" s="1">
        <f t="shared" si="9"/>
        <v>33.659999999999997</v>
      </c>
      <c r="G65" s="1">
        <f t="shared" si="10"/>
        <v>7.6369999999999996</v>
      </c>
      <c r="H65">
        <f t="shared" si="11"/>
        <v>5.7460000000000004</v>
      </c>
      <c r="I65">
        <f t="shared" si="12"/>
        <v>59.9</v>
      </c>
      <c r="J65" s="1">
        <f t="shared" si="13"/>
        <v>0.14699999999999999</v>
      </c>
      <c r="K65" s="1"/>
      <c r="M65">
        <v>62</v>
      </c>
      <c r="N65">
        <v>7.6374000000000004</v>
      </c>
      <c r="O65">
        <v>33.659599999999998</v>
      </c>
      <c r="P65">
        <v>26.273900000000001</v>
      </c>
      <c r="Q65" s="8">
        <v>0.14652000000000001</v>
      </c>
      <c r="R65">
        <v>0.12959999999999999</v>
      </c>
      <c r="S65">
        <v>1.7000000000000001E-2</v>
      </c>
      <c r="T65">
        <v>1480.46</v>
      </c>
      <c r="U65">
        <v>59.9</v>
      </c>
      <c r="V65">
        <v>5.7461000000000002</v>
      </c>
      <c r="W65">
        <v>59.744303000000002</v>
      </c>
      <c r="X65">
        <v>4.0208000000000004</v>
      </c>
      <c r="Y65">
        <v>62.597999999999999</v>
      </c>
    </row>
    <row r="66" spans="1:25" x14ac:dyDescent="0.25">
      <c r="A66" t="s">
        <v>38</v>
      </c>
      <c r="B66" t="s">
        <v>41</v>
      </c>
      <c r="C66" s="9">
        <f t="shared" si="0"/>
        <v>43524.744323999999</v>
      </c>
      <c r="D66">
        <f t="shared" si="7"/>
        <v>62.5</v>
      </c>
      <c r="E66">
        <f t="shared" si="8"/>
        <v>63.5</v>
      </c>
      <c r="F66" s="1">
        <f t="shared" si="9"/>
        <v>33.661000000000001</v>
      </c>
      <c r="G66" s="1">
        <f t="shared" si="10"/>
        <v>7.64</v>
      </c>
      <c r="H66">
        <f t="shared" si="11"/>
        <v>5.7649999999999997</v>
      </c>
      <c r="I66">
        <f t="shared" si="12"/>
        <v>60.1</v>
      </c>
      <c r="J66" s="1">
        <f t="shared" si="13"/>
        <v>0.14699999999999999</v>
      </c>
      <c r="K66" s="1"/>
      <c r="M66">
        <v>63</v>
      </c>
      <c r="N66">
        <v>7.6395999999999997</v>
      </c>
      <c r="O66">
        <v>33.660899999999998</v>
      </c>
      <c r="P66">
        <v>26.2745</v>
      </c>
      <c r="Q66" s="8">
        <v>0.14652000000000001</v>
      </c>
      <c r="R66">
        <v>0.12959999999999999</v>
      </c>
      <c r="S66">
        <v>1.6E-2</v>
      </c>
      <c r="T66">
        <v>1480.49</v>
      </c>
      <c r="U66">
        <v>60.098999999999997</v>
      </c>
      <c r="V66">
        <v>5.7648000000000001</v>
      </c>
      <c r="W66">
        <v>59.744323999999999</v>
      </c>
      <c r="X66">
        <v>4.0339</v>
      </c>
      <c r="Y66">
        <v>63.606999999999999</v>
      </c>
    </row>
    <row r="67" spans="1:25" x14ac:dyDescent="0.25">
      <c r="A67" t="s">
        <v>38</v>
      </c>
      <c r="B67" t="s">
        <v>41</v>
      </c>
      <c r="C67" s="9">
        <f t="shared" si="0"/>
        <v>43524.744344999999</v>
      </c>
      <c r="D67">
        <f t="shared" si="7"/>
        <v>63.5</v>
      </c>
      <c r="E67">
        <f t="shared" si="8"/>
        <v>64.5</v>
      </c>
      <c r="F67" s="1">
        <f t="shared" si="9"/>
        <v>33.661000000000001</v>
      </c>
      <c r="G67" s="1">
        <f t="shared" si="10"/>
        <v>7.641</v>
      </c>
      <c r="H67">
        <f t="shared" si="11"/>
        <v>5.76</v>
      </c>
      <c r="I67">
        <f t="shared" si="12"/>
        <v>60.05</v>
      </c>
      <c r="J67" s="1">
        <f t="shared" si="13"/>
        <v>0.14699999999999999</v>
      </c>
      <c r="K67" s="1"/>
      <c r="M67">
        <v>64</v>
      </c>
      <c r="N67">
        <v>7.6409000000000002</v>
      </c>
      <c r="O67">
        <v>33.661099999999998</v>
      </c>
      <c r="P67">
        <v>26.2745</v>
      </c>
      <c r="Q67" s="8">
        <v>0.14652000000000001</v>
      </c>
      <c r="R67">
        <v>0.12959999999999999</v>
      </c>
      <c r="S67">
        <v>1.7000000000000001E-2</v>
      </c>
      <c r="T67">
        <v>1480.51</v>
      </c>
      <c r="U67">
        <v>60.045000000000002</v>
      </c>
      <c r="V67">
        <v>5.7595000000000001</v>
      </c>
      <c r="W67">
        <v>59.744345000000003</v>
      </c>
      <c r="X67">
        <v>4.0301999999999998</v>
      </c>
      <c r="Y67">
        <v>64.617000000000004</v>
      </c>
    </row>
    <row r="68" spans="1:25" x14ac:dyDescent="0.25">
      <c r="A68" t="s">
        <v>38</v>
      </c>
      <c r="B68" t="s">
        <v>41</v>
      </c>
      <c r="C68" s="9">
        <f t="shared" ref="C68:C131" si="14">DATE(2019,1,$W68)+($W68-FLOOR($W68,1))</f>
        <v>43524.744365999999</v>
      </c>
      <c r="D68">
        <f t="shared" si="7"/>
        <v>64.5</v>
      </c>
      <c r="E68">
        <f t="shared" si="8"/>
        <v>65.5</v>
      </c>
      <c r="F68" s="1">
        <f t="shared" si="9"/>
        <v>33.661999999999999</v>
      </c>
      <c r="G68" s="1">
        <f t="shared" si="10"/>
        <v>7.6420000000000003</v>
      </c>
      <c r="H68">
        <f t="shared" si="11"/>
        <v>5.7590000000000003</v>
      </c>
      <c r="I68">
        <f t="shared" si="12"/>
        <v>60.04</v>
      </c>
      <c r="J68" s="1">
        <f t="shared" si="13"/>
        <v>0.14599999999999999</v>
      </c>
      <c r="K68" s="1"/>
      <c r="M68">
        <v>65</v>
      </c>
      <c r="N68">
        <v>7.6421999999999999</v>
      </c>
      <c r="O68">
        <v>33.661999999999999</v>
      </c>
      <c r="P68">
        <v>26.275099999999998</v>
      </c>
      <c r="Q68" s="8">
        <v>0.1462</v>
      </c>
      <c r="R68">
        <v>0.12970000000000001</v>
      </c>
      <c r="S68">
        <v>1.7000000000000001E-2</v>
      </c>
      <c r="T68">
        <v>1480.53</v>
      </c>
      <c r="U68">
        <v>60.042000000000002</v>
      </c>
      <c r="V68">
        <v>5.7590000000000003</v>
      </c>
      <c r="W68">
        <v>59.744365999999999</v>
      </c>
      <c r="X68">
        <v>4.0297999999999998</v>
      </c>
      <c r="Y68">
        <v>65.626999999999995</v>
      </c>
    </row>
    <row r="69" spans="1:25" x14ac:dyDescent="0.25">
      <c r="A69" t="s">
        <v>38</v>
      </c>
      <c r="B69" t="s">
        <v>41</v>
      </c>
      <c r="C69" s="9">
        <f t="shared" si="14"/>
        <v>43524.744386999999</v>
      </c>
      <c r="D69">
        <f t="shared" ref="D69:D132" si="15">M69-0.5</f>
        <v>65.5</v>
      </c>
      <c r="E69">
        <f t="shared" ref="E69:E132" si="16">M69+0.5</f>
        <v>66.5</v>
      </c>
      <c r="F69" s="1">
        <f t="shared" ref="F69:F132" si="17">ROUND(O69,3)</f>
        <v>33.664999999999999</v>
      </c>
      <c r="G69" s="1">
        <f t="shared" ref="G69:G132" si="18">ROUND(N69,3)</f>
        <v>7.6449999999999996</v>
      </c>
      <c r="H69">
        <f t="shared" ref="H69:H132" si="19">ROUND(V69,3)</f>
        <v>5.7709999999999999</v>
      </c>
      <c r="I69">
        <f t="shared" ref="I69:I132" si="20">ROUND(U69,2)</f>
        <v>60.17</v>
      </c>
      <c r="J69" s="1">
        <f t="shared" ref="J69:J132" si="21">ROUND(Q69,3)</f>
        <v>0.14699999999999999</v>
      </c>
      <c r="K69" s="1"/>
      <c r="M69">
        <v>66</v>
      </c>
      <c r="N69">
        <v>7.6452999999999998</v>
      </c>
      <c r="O69">
        <v>33.664700000000003</v>
      </c>
      <c r="P69">
        <v>26.276700000000002</v>
      </c>
      <c r="Q69" s="8">
        <v>0.14652000000000001</v>
      </c>
      <c r="R69">
        <v>0.12959999999999999</v>
      </c>
      <c r="S69">
        <v>1.7000000000000001E-2</v>
      </c>
      <c r="T69">
        <v>1480.56</v>
      </c>
      <c r="U69">
        <v>60.173000000000002</v>
      </c>
      <c r="V69">
        <v>5.7709999999999999</v>
      </c>
      <c r="W69">
        <v>59.744387000000003</v>
      </c>
      <c r="X69">
        <v>4.0381999999999998</v>
      </c>
      <c r="Y69">
        <v>66.637</v>
      </c>
    </row>
    <row r="70" spans="1:25" x14ac:dyDescent="0.25">
      <c r="A70" t="s">
        <v>38</v>
      </c>
      <c r="B70" t="s">
        <v>41</v>
      </c>
      <c r="C70" s="9">
        <f t="shared" si="14"/>
        <v>43524.744408999999</v>
      </c>
      <c r="D70">
        <f t="shared" si="15"/>
        <v>66.5</v>
      </c>
      <c r="E70">
        <f t="shared" si="16"/>
        <v>67.5</v>
      </c>
      <c r="F70" s="1">
        <f t="shared" si="17"/>
        <v>33.667000000000002</v>
      </c>
      <c r="G70" s="1">
        <f t="shared" si="18"/>
        <v>7.6470000000000002</v>
      </c>
      <c r="H70">
        <f t="shared" si="19"/>
        <v>5.7759999999999998</v>
      </c>
      <c r="I70">
        <f t="shared" si="20"/>
        <v>60.23</v>
      </c>
      <c r="J70" s="1">
        <f t="shared" si="21"/>
        <v>0.14699999999999999</v>
      </c>
      <c r="K70" s="1"/>
      <c r="M70">
        <v>67</v>
      </c>
      <c r="N70">
        <v>7.6474000000000002</v>
      </c>
      <c r="O70">
        <v>33.666600000000003</v>
      </c>
      <c r="P70">
        <v>26.277899999999999</v>
      </c>
      <c r="Q70" s="8">
        <v>0.14652000000000001</v>
      </c>
      <c r="R70">
        <v>0.1295</v>
      </c>
      <c r="S70">
        <v>1.7000000000000001E-2</v>
      </c>
      <c r="T70">
        <v>1480.59</v>
      </c>
      <c r="U70">
        <v>60.228000000000002</v>
      </c>
      <c r="V70">
        <v>5.7759999999999998</v>
      </c>
      <c r="W70">
        <v>59.744408999999997</v>
      </c>
      <c r="X70">
        <v>4.0416999999999996</v>
      </c>
      <c r="Y70">
        <v>67.647000000000006</v>
      </c>
    </row>
    <row r="71" spans="1:25" x14ac:dyDescent="0.25">
      <c r="A71" t="s">
        <v>38</v>
      </c>
      <c r="B71" t="s">
        <v>41</v>
      </c>
      <c r="C71" s="9">
        <f t="shared" si="14"/>
        <v>43524.744428999998</v>
      </c>
      <c r="D71">
        <f t="shared" si="15"/>
        <v>67.5</v>
      </c>
      <c r="E71">
        <f t="shared" si="16"/>
        <v>68.5</v>
      </c>
      <c r="F71" s="1">
        <f t="shared" si="17"/>
        <v>33.667999999999999</v>
      </c>
      <c r="G71" s="1">
        <f t="shared" si="18"/>
        <v>7.65</v>
      </c>
      <c r="H71">
        <f t="shared" si="19"/>
        <v>5.7770000000000001</v>
      </c>
      <c r="I71">
        <f t="shared" si="20"/>
        <v>60.24</v>
      </c>
      <c r="J71" s="1">
        <f t="shared" si="21"/>
        <v>0.14699999999999999</v>
      </c>
      <c r="K71" s="1"/>
      <c r="M71">
        <v>68</v>
      </c>
      <c r="N71">
        <v>7.6494999999999997</v>
      </c>
      <c r="O71">
        <v>33.668300000000002</v>
      </c>
      <c r="P71">
        <v>26.279</v>
      </c>
      <c r="Q71" s="8">
        <v>0.14680000000000001</v>
      </c>
      <c r="R71">
        <v>0.12959999999999999</v>
      </c>
      <c r="S71">
        <v>1.7000000000000001E-2</v>
      </c>
      <c r="T71">
        <v>1480.62</v>
      </c>
      <c r="U71">
        <v>60.241</v>
      </c>
      <c r="V71">
        <v>5.7769000000000004</v>
      </c>
      <c r="W71">
        <v>59.744428999999997</v>
      </c>
      <c r="X71">
        <v>4.0423</v>
      </c>
      <c r="Y71">
        <v>68.656999999999996</v>
      </c>
    </row>
    <row r="72" spans="1:25" x14ac:dyDescent="0.25">
      <c r="A72" t="s">
        <v>38</v>
      </c>
      <c r="B72" t="s">
        <v>41</v>
      </c>
      <c r="C72" s="9">
        <f t="shared" si="14"/>
        <v>43524.744448999998</v>
      </c>
      <c r="D72">
        <f t="shared" si="15"/>
        <v>68.5</v>
      </c>
      <c r="E72">
        <f t="shared" si="16"/>
        <v>69.5</v>
      </c>
      <c r="F72" s="1">
        <f t="shared" si="17"/>
        <v>33.679000000000002</v>
      </c>
      <c r="G72" s="1">
        <f t="shared" si="18"/>
        <v>7.6639999999999997</v>
      </c>
      <c r="H72">
        <f t="shared" si="19"/>
        <v>5.7649999999999997</v>
      </c>
      <c r="I72">
        <f t="shared" si="20"/>
        <v>60.14</v>
      </c>
      <c r="J72" s="1">
        <f t="shared" si="21"/>
        <v>0.14699999999999999</v>
      </c>
      <c r="K72" s="1"/>
      <c r="M72">
        <v>69</v>
      </c>
      <c r="N72">
        <v>7.6635</v>
      </c>
      <c r="O72">
        <v>33.679299999999998</v>
      </c>
      <c r="P72">
        <v>26.285599999999999</v>
      </c>
      <c r="Q72" s="8">
        <v>0.14652000000000001</v>
      </c>
      <c r="R72">
        <v>0.12970000000000001</v>
      </c>
      <c r="S72">
        <v>1.7000000000000001E-2</v>
      </c>
      <c r="T72">
        <v>1480.7</v>
      </c>
      <c r="U72">
        <v>60.14</v>
      </c>
      <c r="V72">
        <v>5.7649999999999997</v>
      </c>
      <c r="W72">
        <v>59.744449000000003</v>
      </c>
      <c r="X72">
        <v>4.0339999999999998</v>
      </c>
      <c r="Y72">
        <v>69.665999999999997</v>
      </c>
    </row>
    <row r="73" spans="1:25" x14ac:dyDescent="0.25">
      <c r="A73" t="s">
        <v>38</v>
      </c>
      <c r="B73" t="s">
        <v>41</v>
      </c>
      <c r="C73" s="9">
        <f t="shared" si="14"/>
        <v>43524.744470999998</v>
      </c>
      <c r="D73">
        <f t="shared" si="15"/>
        <v>69.5</v>
      </c>
      <c r="E73">
        <f t="shared" si="16"/>
        <v>70.5</v>
      </c>
      <c r="F73" s="1">
        <f t="shared" si="17"/>
        <v>33.698999999999998</v>
      </c>
      <c r="G73" s="1">
        <f t="shared" si="18"/>
        <v>7.6959999999999997</v>
      </c>
      <c r="H73">
        <f t="shared" si="19"/>
        <v>5.7690000000000001</v>
      </c>
      <c r="I73">
        <f t="shared" si="20"/>
        <v>60.24</v>
      </c>
      <c r="J73" s="1">
        <f t="shared" si="21"/>
        <v>0.14699999999999999</v>
      </c>
      <c r="K73" s="1"/>
      <c r="M73">
        <v>70</v>
      </c>
      <c r="N73">
        <v>7.6962999999999999</v>
      </c>
      <c r="O73">
        <v>33.698500000000003</v>
      </c>
      <c r="P73">
        <v>26.2959</v>
      </c>
      <c r="Q73" s="8">
        <v>0.14652000000000001</v>
      </c>
      <c r="R73">
        <v>0.1298</v>
      </c>
      <c r="S73">
        <v>1.7000000000000001E-2</v>
      </c>
      <c r="T73">
        <v>1480.87</v>
      </c>
      <c r="U73">
        <v>60.237000000000002</v>
      </c>
      <c r="V73">
        <v>5.7691999999999997</v>
      </c>
      <c r="W73">
        <v>59.744470999999997</v>
      </c>
      <c r="X73">
        <v>4.0369999999999999</v>
      </c>
      <c r="Y73">
        <v>70.676000000000002</v>
      </c>
    </row>
    <row r="74" spans="1:25" x14ac:dyDescent="0.25">
      <c r="A74" t="s">
        <v>38</v>
      </c>
      <c r="B74" t="s">
        <v>41</v>
      </c>
      <c r="C74" s="9">
        <f t="shared" si="14"/>
        <v>43524.744490999998</v>
      </c>
      <c r="D74">
        <f t="shared" si="15"/>
        <v>70.5</v>
      </c>
      <c r="E74">
        <f t="shared" si="16"/>
        <v>71.5</v>
      </c>
      <c r="F74" s="1">
        <f t="shared" si="17"/>
        <v>33.697000000000003</v>
      </c>
      <c r="G74" s="1">
        <f t="shared" si="18"/>
        <v>7.6950000000000003</v>
      </c>
      <c r="H74">
        <f t="shared" si="19"/>
        <v>5.7690000000000001</v>
      </c>
      <c r="I74">
        <f t="shared" si="20"/>
        <v>60.24</v>
      </c>
      <c r="J74" s="1">
        <f t="shared" si="21"/>
        <v>0.14599999999999999</v>
      </c>
      <c r="K74" s="1"/>
      <c r="M74">
        <v>71</v>
      </c>
      <c r="N74">
        <v>7.6952999999999996</v>
      </c>
      <c r="O74">
        <v>33.697200000000002</v>
      </c>
      <c r="P74">
        <v>26.295100000000001</v>
      </c>
      <c r="Q74" s="8">
        <v>0.14623</v>
      </c>
      <c r="R74">
        <v>0.12970000000000001</v>
      </c>
      <c r="S74">
        <v>1.7000000000000001E-2</v>
      </c>
      <c r="T74">
        <v>1480.88</v>
      </c>
      <c r="U74">
        <v>60.235999999999997</v>
      </c>
      <c r="V74">
        <v>5.7693000000000003</v>
      </c>
      <c r="W74">
        <v>59.744490999999996</v>
      </c>
      <c r="X74">
        <v>4.0369999999999999</v>
      </c>
      <c r="Y74">
        <v>71.686000000000007</v>
      </c>
    </row>
    <row r="75" spans="1:25" x14ac:dyDescent="0.25">
      <c r="A75" t="s">
        <v>38</v>
      </c>
      <c r="B75" t="s">
        <v>41</v>
      </c>
      <c r="C75" s="9">
        <f t="shared" si="14"/>
        <v>43524.744511999997</v>
      </c>
      <c r="D75">
        <f t="shared" si="15"/>
        <v>71.5</v>
      </c>
      <c r="E75">
        <f t="shared" si="16"/>
        <v>72.5</v>
      </c>
      <c r="F75" s="1">
        <f t="shared" si="17"/>
        <v>33.704000000000001</v>
      </c>
      <c r="G75" s="1">
        <f t="shared" si="18"/>
        <v>7.7050000000000001</v>
      </c>
      <c r="H75">
        <f t="shared" si="19"/>
        <v>5.7670000000000003</v>
      </c>
      <c r="I75">
        <f t="shared" si="20"/>
        <v>60.23</v>
      </c>
      <c r="J75" s="1">
        <f t="shared" si="21"/>
        <v>0.14599999999999999</v>
      </c>
      <c r="K75" s="1"/>
      <c r="M75">
        <v>72</v>
      </c>
      <c r="N75">
        <v>7.7054</v>
      </c>
      <c r="O75">
        <v>33.704099999999997</v>
      </c>
      <c r="P75">
        <v>26.299099999999999</v>
      </c>
      <c r="Q75" s="8">
        <v>0.14624999999999999</v>
      </c>
      <c r="R75">
        <v>0.12970000000000001</v>
      </c>
      <c r="S75">
        <v>1.7000000000000001E-2</v>
      </c>
      <c r="T75">
        <v>1480.94</v>
      </c>
      <c r="U75">
        <v>60.23</v>
      </c>
      <c r="V75">
        <v>5.7671999999999999</v>
      </c>
      <c r="W75">
        <v>59.744512</v>
      </c>
      <c r="X75">
        <v>4.0354999999999999</v>
      </c>
      <c r="Y75">
        <v>72.695999999999998</v>
      </c>
    </row>
    <row r="76" spans="1:25" x14ac:dyDescent="0.25">
      <c r="A76" t="s">
        <v>38</v>
      </c>
      <c r="B76" t="s">
        <v>41</v>
      </c>
      <c r="C76" s="9">
        <f t="shared" si="14"/>
        <v>43524.744532999997</v>
      </c>
      <c r="D76">
        <f t="shared" si="15"/>
        <v>72.5</v>
      </c>
      <c r="E76">
        <f t="shared" si="16"/>
        <v>73.5</v>
      </c>
      <c r="F76" s="1">
        <f t="shared" si="17"/>
        <v>33.707999999999998</v>
      </c>
      <c r="G76" s="1">
        <f t="shared" si="18"/>
        <v>7.7140000000000004</v>
      </c>
      <c r="H76">
        <f t="shared" si="19"/>
        <v>5.7549999999999999</v>
      </c>
      <c r="I76">
        <f t="shared" si="20"/>
        <v>60.12</v>
      </c>
      <c r="J76" s="1">
        <f t="shared" si="21"/>
        <v>0.14599999999999999</v>
      </c>
      <c r="K76" s="1"/>
      <c r="M76">
        <v>73</v>
      </c>
      <c r="N76">
        <v>7.7134999999999998</v>
      </c>
      <c r="O76">
        <v>33.707799999999999</v>
      </c>
      <c r="P76">
        <v>26.300799999999999</v>
      </c>
      <c r="Q76" s="8">
        <v>0.14568999999999999</v>
      </c>
      <c r="R76">
        <v>0.1298</v>
      </c>
      <c r="S76">
        <v>1.7000000000000001E-2</v>
      </c>
      <c r="T76">
        <v>1480.99</v>
      </c>
      <c r="U76">
        <v>60.12</v>
      </c>
      <c r="V76">
        <v>5.7553999999999998</v>
      </c>
      <c r="W76">
        <v>59.744532999999997</v>
      </c>
      <c r="X76">
        <v>4.0273000000000003</v>
      </c>
      <c r="Y76">
        <v>73.706000000000003</v>
      </c>
    </row>
    <row r="77" spans="1:25" x14ac:dyDescent="0.25">
      <c r="A77" t="s">
        <v>38</v>
      </c>
      <c r="B77" t="s">
        <v>41</v>
      </c>
      <c r="C77" s="9">
        <f t="shared" si="14"/>
        <v>43524.744554999997</v>
      </c>
      <c r="D77">
        <f t="shared" si="15"/>
        <v>73.5</v>
      </c>
      <c r="E77">
        <f t="shared" si="16"/>
        <v>74.5</v>
      </c>
      <c r="F77" s="1">
        <f t="shared" si="17"/>
        <v>33.709000000000003</v>
      </c>
      <c r="G77" s="1">
        <f t="shared" si="18"/>
        <v>7.7140000000000004</v>
      </c>
      <c r="H77">
        <f t="shared" si="19"/>
        <v>5.7649999999999997</v>
      </c>
      <c r="I77">
        <f t="shared" si="20"/>
        <v>60.22</v>
      </c>
      <c r="J77" s="1">
        <f t="shared" si="21"/>
        <v>0.14599999999999999</v>
      </c>
      <c r="K77" s="1"/>
      <c r="M77">
        <v>74</v>
      </c>
      <c r="N77">
        <v>7.7141999999999999</v>
      </c>
      <c r="O77">
        <v>33.709400000000002</v>
      </c>
      <c r="P77">
        <v>26.3019</v>
      </c>
      <c r="Q77" s="8">
        <v>0.14566999999999999</v>
      </c>
      <c r="R77">
        <v>0.12970000000000001</v>
      </c>
      <c r="S77">
        <v>1.7000000000000001E-2</v>
      </c>
      <c r="T77">
        <v>1481.02</v>
      </c>
      <c r="U77">
        <v>60.216000000000001</v>
      </c>
      <c r="V77">
        <v>5.7645</v>
      </c>
      <c r="W77">
        <v>59.744554999999998</v>
      </c>
      <c r="X77">
        <v>4.0335999999999999</v>
      </c>
      <c r="Y77">
        <v>74.715999999999994</v>
      </c>
    </row>
    <row r="78" spans="1:25" x14ac:dyDescent="0.25">
      <c r="A78" t="s">
        <v>38</v>
      </c>
      <c r="B78" t="s">
        <v>41</v>
      </c>
      <c r="C78" s="9">
        <f t="shared" si="14"/>
        <v>43524.744574999997</v>
      </c>
      <c r="D78">
        <f t="shared" si="15"/>
        <v>74.5</v>
      </c>
      <c r="E78">
        <f t="shared" si="16"/>
        <v>75.5</v>
      </c>
      <c r="F78" s="1">
        <f t="shared" si="17"/>
        <v>33.706000000000003</v>
      </c>
      <c r="G78" s="1">
        <f t="shared" si="18"/>
        <v>7.71</v>
      </c>
      <c r="H78">
        <f t="shared" si="19"/>
        <v>5.7729999999999997</v>
      </c>
      <c r="I78">
        <f t="shared" si="20"/>
        <v>60.3</v>
      </c>
      <c r="J78" s="1">
        <f t="shared" si="21"/>
        <v>0.14299999999999999</v>
      </c>
      <c r="K78" s="1"/>
      <c r="M78">
        <v>75</v>
      </c>
      <c r="N78">
        <v>7.7095000000000002</v>
      </c>
      <c r="O78">
        <v>33.7057</v>
      </c>
      <c r="P78">
        <v>26.299700000000001</v>
      </c>
      <c r="Q78" s="8">
        <v>0.14324000000000001</v>
      </c>
      <c r="R78">
        <v>0.12970000000000001</v>
      </c>
      <c r="S78">
        <v>1.7000000000000001E-2</v>
      </c>
      <c r="T78">
        <v>1481.01</v>
      </c>
      <c r="U78">
        <v>60.296999999999997</v>
      </c>
      <c r="V78">
        <v>5.7729999999999997</v>
      </c>
      <c r="W78">
        <v>59.744574999999998</v>
      </c>
      <c r="X78">
        <v>4.0396000000000001</v>
      </c>
      <c r="Y78">
        <v>75.724999999999994</v>
      </c>
    </row>
    <row r="79" spans="1:25" x14ac:dyDescent="0.25">
      <c r="A79" t="s">
        <v>38</v>
      </c>
      <c r="B79" t="s">
        <v>41</v>
      </c>
      <c r="C79" s="9">
        <f t="shared" si="14"/>
        <v>43524.744596999997</v>
      </c>
      <c r="D79">
        <f t="shared" si="15"/>
        <v>75.5</v>
      </c>
      <c r="E79">
        <f t="shared" si="16"/>
        <v>76.5</v>
      </c>
      <c r="F79" s="1">
        <f t="shared" si="17"/>
        <v>33.716999999999999</v>
      </c>
      <c r="G79" s="1">
        <f t="shared" si="18"/>
        <v>7.726</v>
      </c>
      <c r="H79">
        <f t="shared" si="19"/>
        <v>5.7679999999999998</v>
      </c>
      <c r="I79">
        <f t="shared" si="20"/>
        <v>60.27</v>
      </c>
      <c r="J79" s="1">
        <f t="shared" si="21"/>
        <v>0.14599999999999999</v>
      </c>
      <c r="K79" s="1"/>
      <c r="M79">
        <v>76</v>
      </c>
      <c r="N79">
        <v>7.7256999999999998</v>
      </c>
      <c r="O79">
        <v>33.7166</v>
      </c>
      <c r="P79">
        <v>26.306000000000001</v>
      </c>
      <c r="Q79" s="8">
        <v>0.14632000000000001</v>
      </c>
      <c r="R79">
        <v>0.12970000000000001</v>
      </c>
      <c r="S79">
        <v>1.7000000000000001E-2</v>
      </c>
      <c r="T79">
        <v>1481.1</v>
      </c>
      <c r="U79">
        <v>60.268999999999998</v>
      </c>
      <c r="V79">
        <v>5.7678000000000003</v>
      </c>
      <c r="W79">
        <v>59.744596999999999</v>
      </c>
      <c r="X79">
        <v>4.0358999999999998</v>
      </c>
      <c r="Y79">
        <v>76.734999999999999</v>
      </c>
    </row>
    <row r="80" spans="1:25" x14ac:dyDescent="0.25">
      <c r="A80" t="s">
        <v>38</v>
      </c>
      <c r="B80" t="s">
        <v>41</v>
      </c>
      <c r="C80" s="9">
        <f t="shared" si="14"/>
        <v>43524.744616999997</v>
      </c>
      <c r="D80">
        <f t="shared" si="15"/>
        <v>76.5</v>
      </c>
      <c r="E80">
        <f t="shared" si="16"/>
        <v>77.5</v>
      </c>
      <c r="F80" s="1">
        <f t="shared" si="17"/>
        <v>33.718000000000004</v>
      </c>
      <c r="G80" s="1">
        <f t="shared" si="18"/>
        <v>7.7290000000000001</v>
      </c>
      <c r="H80">
        <f t="shared" si="19"/>
        <v>5.77</v>
      </c>
      <c r="I80">
        <f t="shared" si="20"/>
        <v>60.29</v>
      </c>
      <c r="J80" s="1">
        <f t="shared" si="21"/>
        <v>0.14599999999999999</v>
      </c>
      <c r="K80" s="1"/>
      <c r="M80">
        <v>77</v>
      </c>
      <c r="N80">
        <v>7.7285000000000004</v>
      </c>
      <c r="O80">
        <v>33.7179</v>
      </c>
      <c r="P80">
        <v>26.3065</v>
      </c>
      <c r="Q80" s="8">
        <v>0.14560999999999999</v>
      </c>
      <c r="R80">
        <v>0.1298</v>
      </c>
      <c r="S80">
        <v>1.7000000000000001E-2</v>
      </c>
      <c r="T80">
        <v>1481.13</v>
      </c>
      <c r="U80">
        <v>60.292000000000002</v>
      </c>
      <c r="V80">
        <v>5.7695999999999996</v>
      </c>
      <c r="W80">
        <v>59.744616999999998</v>
      </c>
      <c r="X80">
        <v>4.0372000000000003</v>
      </c>
      <c r="Y80">
        <v>77.745000000000005</v>
      </c>
    </row>
    <row r="81" spans="1:25" x14ac:dyDescent="0.25">
      <c r="A81" t="s">
        <v>38</v>
      </c>
      <c r="B81" t="s">
        <v>41</v>
      </c>
      <c r="C81" s="9">
        <f t="shared" si="14"/>
        <v>43524.744637000003</v>
      </c>
      <c r="D81">
        <f t="shared" si="15"/>
        <v>77.5</v>
      </c>
      <c r="E81">
        <f t="shared" si="16"/>
        <v>78.5</v>
      </c>
      <c r="F81" s="1">
        <f t="shared" si="17"/>
        <v>33.716999999999999</v>
      </c>
      <c r="G81" s="1">
        <f t="shared" si="18"/>
        <v>7.7270000000000003</v>
      </c>
      <c r="H81">
        <f t="shared" si="19"/>
        <v>5.7770000000000001</v>
      </c>
      <c r="I81">
        <f t="shared" si="20"/>
        <v>60.37</v>
      </c>
      <c r="J81" s="1">
        <f t="shared" si="21"/>
        <v>0.14699999999999999</v>
      </c>
      <c r="K81" s="1"/>
      <c r="M81">
        <v>78</v>
      </c>
      <c r="N81">
        <v>7.7274000000000003</v>
      </c>
      <c r="O81">
        <v>33.716700000000003</v>
      </c>
      <c r="P81">
        <v>26.305800000000001</v>
      </c>
      <c r="Q81" s="8">
        <v>0.14652000000000001</v>
      </c>
      <c r="R81">
        <v>0.12970000000000001</v>
      </c>
      <c r="S81">
        <v>1.6E-2</v>
      </c>
      <c r="T81">
        <v>1481.14</v>
      </c>
      <c r="U81">
        <v>60.372</v>
      </c>
      <c r="V81">
        <v>5.7774000000000001</v>
      </c>
      <c r="W81">
        <v>59.744636999999997</v>
      </c>
      <c r="X81">
        <v>4.0427</v>
      </c>
      <c r="Y81">
        <v>78.754999999999995</v>
      </c>
    </row>
    <row r="82" spans="1:25" x14ac:dyDescent="0.25">
      <c r="A82" t="s">
        <v>38</v>
      </c>
      <c r="B82" t="s">
        <v>41</v>
      </c>
      <c r="C82" s="9">
        <f t="shared" si="14"/>
        <v>43524.744658000003</v>
      </c>
      <c r="D82">
        <f t="shared" si="15"/>
        <v>78.5</v>
      </c>
      <c r="E82">
        <f t="shared" si="16"/>
        <v>79.5</v>
      </c>
      <c r="F82" s="1">
        <f t="shared" si="17"/>
        <v>33.716000000000001</v>
      </c>
      <c r="G82" s="1">
        <f t="shared" si="18"/>
        <v>7.726</v>
      </c>
      <c r="H82">
        <f t="shared" si="19"/>
        <v>5.774</v>
      </c>
      <c r="I82">
        <f t="shared" si="20"/>
        <v>60.33</v>
      </c>
      <c r="J82" s="1">
        <f t="shared" si="21"/>
        <v>0.14399999999999999</v>
      </c>
      <c r="K82" s="1"/>
      <c r="M82">
        <v>79</v>
      </c>
      <c r="N82">
        <v>7.7263000000000002</v>
      </c>
      <c r="O82">
        <v>33.715800000000002</v>
      </c>
      <c r="P82">
        <v>26.305199999999999</v>
      </c>
      <c r="Q82" s="8">
        <v>0.14427000000000001</v>
      </c>
      <c r="R82">
        <v>0.1298</v>
      </c>
      <c r="S82">
        <v>1.7000000000000001E-2</v>
      </c>
      <c r="T82">
        <v>1481.15</v>
      </c>
      <c r="U82">
        <v>60.331000000000003</v>
      </c>
      <c r="V82">
        <v>5.7736999999999998</v>
      </c>
      <c r="W82">
        <v>59.744658000000001</v>
      </c>
      <c r="X82">
        <v>4.0400999999999998</v>
      </c>
      <c r="Y82">
        <v>79.765000000000001</v>
      </c>
    </row>
    <row r="83" spans="1:25" x14ac:dyDescent="0.25">
      <c r="A83" t="s">
        <v>38</v>
      </c>
      <c r="B83" t="s">
        <v>41</v>
      </c>
      <c r="C83" s="9">
        <f t="shared" si="14"/>
        <v>43524.744678000003</v>
      </c>
      <c r="D83">
        <f t="shared" si="15"/>
        <v>79.5</v>
      </c>
      <c r="E83">
        <f t="shared" si="16"/>
        <v>80.5</v>
      </c>
      <c r="F83" s="1">
        <f t="shared" si="17"/>
        <v>33.707999999999998</v>
      </c>
      <c r="G83" s="1">
        <f t="shared" si="18"/>
        <v>7.7140000000000004</v>
      </c>
      <c r="H83">
        <f t="shared" si="19"/>
        <v>5.7709999999999999</v>
      </c>
      <c r="I83">
        <f t="shared" si="20"/>
        <v>60.28</v>
      </c>
      <c r="J83" s="1">
        <f t="shared" si="21"/>
        <v>0.14499999999999999</v>
      </c>
      <c r="K83" s="1"/>
      <c r="M83">
        <v>80</v>
      </c>
      <c r="N83">
        <v>7.7135999999999996</v>
      </c>
      <c r="O83">
        <v>33.707900000000002</v>
      </c>
      <c r="P83">
        <v>26.300899999999999</v>
      </c>
      <c r="Q83" s="8">
        <v>0.14532</v>
      </c>
      <c r="R83">
        <v>0.1298</v>
      </c>
      <c r="S83">
        <v>1.6E-2</v>
      </c>
      <c r="T83">
        <v>1481.11</v>
      </c>
      <c r="U83">
        <v>60.280999999999999</v>
      </c>
      <c r="V83">
        <v>5.7708000000000004</v>
      </c>
      <c r="W83">
        <v>59.744678</v>
      </c>
      <c r="X83">
        <v>4.0381</v>
      </c>
      <c r="Y83">
        <v>80.775000000000006</v>
      </c>
    </row>
    <row r="84" spans="1:25" x14ac:dyDescent="0.25">
      <c r="A84" t="s">
        <v>38</v>
      </c>
      <c r="B84" t="s">
        <v>41</v>
      </c>
      <c r="C84" s="9">
        <f t="shared" si="14"/>
        <v>43524.744698000002</v>
      </c>
      <c r="D84">
        <f t="shared" si="15"/>
        <v>80.5</v>
      </c>
      <c r="E84">
        <f t="shared" si="16"/>
        <v>81.5</v>
      </c>
      <c r="F84" s="1">
        <f t="shared" si="17"/>
        <v>33.706000000000003</v>
      </c>
      <c r="G84" s="1">
        <f t="shared" si="18"/>
        <v>7.71</v>
      </c>
      <c r="H84">
        <f t="shared" si="19"/>
        <v>5.7690000000000001</v>
      </c>
      <c r="I84">
        <f t="shared" si="20"/>
        <v>60.25</v>
      </c>
      <c r="J84" s="1">
        <f t="shared" si="21"/>
        <v>0.14499999999999999</v>
      </c>
      <c r="K84" s="1"/>
      <c r="M84">
        <v>81</v>
      </c>
      <c r="N84">
        <v>7.7103999999999999</v>
      </c>
      <c r="O84">
        <v>33.706200000000003</v>
      </c>
      <c r="P84">
        <v>26.299900000000001</v>
      </c>
      <c r="Q84" s="8">
        <v>0.14485999999999999</v>
      </c>
      <c r="R84">
        <v>0.12970000000000001</v>
      </c>
      <c r="S84">
        <v>1.7000000000000001E-2</v>
      </c>
      <c r="T84">
        <v>1481.11</v>
      </c>
      <c r="U84">
        <v>60.253</v>
      </c>
      <c r="V84">
        <v>5.7686000000000002</v>
      </c>
      <c r="W84">
        <v>59.744698</v>
      </c>
      <c r="X84">
        <v>4.0366</v>
      </c>
      <c r="Y84">
        <v>81.784000000000006</v>
      </c>
    </row>
    <row r="85" spans="1:25" x14ac:dyDescent="0.25">
      <c r="A85" t="s">
        <v>38</v>
      </c>
      <c r="B85" t="s">
        <v>41</v>
      </c>
      <c r="C85" s="9">
        <f t="shared" si="14"/>
        <v>43524.744720000002</v>
      </c>
      <c r="D85">
        <f t="shared" si="15"/>
        <v>81.5</v>
      </c>
      <c r="E85">
        <f t="shared" si="16"/>
        <v>82.5</v>
      </c>
      <c r="F85" s="1">
        <f t="shared" si="17"/>
        <v>33.722000000000001</v>
      </c>
      <c r="G85" s="1">
        <f t="shared" si="18"/>
        <v>7.7329999999999997</v>
      </c>
      <c r="H85">
        <f t="shared" si="19"/>
        <v>5.758</v>
      </c>
      <c r="I85">
        <f t="shared" si="20"/>
        <v>60.18</v>
      </c>
      <c r="J85" s="1">
        <f t="shared" si="21"/>
        <v>0.14599999999999999</v>
      </c>
      <c r="K85" s="1"/>
      <c r="M85">
        <v>82</v>
      </c>
      <c r="N85">
        <v>7.7328000000000001</v>
      </c>
      <c r="O85">
        <v>33.722000000000001</v>
      </c>
      <c r="P85">
        <v>26.309200000000001</v>
      </c>
      <c r="Q85" s="8">
        <v>0.14598</v>
      </c>
      <c r="R85">
        <v>0.12970000000000001</v>
      </c>
      <c r="S85">
        <v>1.7000000000000001E-2</v>
      </c>
      <c r="T85">
        <v>1481.23</v>
      </c>
      <c r="U85">
        <v>60.180999999999997</v>
      </c>
      <c r="V85">
        <v>5.7582000000000004</v>
      </c>
      <c r="W85">
        <v>59.744720000000001</v>
      </c>
      <c r="X85">
        <v>4.0293000000000001</v>
      </c>
      <c r="Y85">
        <v>82.793999999999997</v>
      </c>
    </row>
    <row r="86" spans="1:25" x14ac:dyDescent="0.25">
      <c r="A86" t="s">
        <v>38</v>
      </c>
      <c r="B86" t="s">
        <v>41</v>
      </c>
      <c r="C86" s="9">
        <f t="shared" si="14"/>
        <v>43524.744739000002</v>
      </c>
      <c r="D86">
        <f t="shared" si="15"/>
        <v>82.5</v>
      </c>
      <c r="E86">
        <f t="shared" si="16"/>
        <v>83.5</v>
      </c>
      <c r="F86" s="1">
        <f t="shared" si="17"/>
        <v>33.734000000000002</v>
      </c>
      <c r="G86" s="1">
        <f t="shared" si="18"/>
        <v>7.7539999999999996</v>
      </c>
      <c r="H86">
        <f t="shared" si="19"/>
        <v>5.7629999999999999</v>
      </c>
      <c r="I86">
        <f t="shared" si="20"/>
        <v>60.26</v>
      </c>
      <c r="J86" s="1">
        <f t="shared" si="21"/>
        <v>0.14399999999999999</v>
      </c>
      <c r="K86" s="1"/>
      <c r="M86">
        <v>83</v>
      </c>
      <c r="N86">
        <v>7.7534999999999998</v>
      </c>
      <c r="O86">
        <v>33.734099999999998</v>
      </c>
      <c r="P86">
        <v>26.3157</v>
      </c>
      <c r="Q86" s="8">
        <v>0.14438999999999999</v>
      </c>
      <c r="R86">
        <v>0.1298</v>
      </c>
      <c r="S86">
        <v>1.7000000000000001E-2</v>
      </c>
      <c r="T86">
        <v>1481.35</v>
      </c>
      <c r="U86">
        <v>60.262999999999998</v>
      </c>
      <c r="V86">
        <v>5.7629000000000001</v>
      </c>
      <c r="W86">
        <v>59.744739000000003</v>
      </c>
      <c r="X86">
        <v>4.0324999999999998</v>
      </c>
      <c r="Y86">
        <v>83.804000000000002</v>
      </c>
    </row>
    <row r="87" spans="1:25" x14ac:dyDescent="0.25">
      <c r="A87" t="s">
        <v>38</v>
      </c>
      <c r="B87" t="s">
        <v>41</v>
      </c>
      <c r="C87" s="9">
        <f t="shared" si="14"/>
        <v>43524.744760000001</v>
      </c>
      <c r="D87">
        <f t="shared" si="15"/>
        <v>83.5</v>
      </c>
      <c r="E87">
        <f t="shared" si="16"/>
        <v>84.5</v>
      </c>
      <c r="F87" s="1">
        <f t="shared" si="17"/>
        <v>33.738</v>
      </c>
      <c r="G87" s="1">
        <f t="shared" si="18"/>
        <v>7.7610000000000001</v>
      </c>
      <c r="H87">
        <f t="shared" si="19"/>
        <v>5.7679999999999998</v>
      </c>
      <c r="I87">
        <f t="shared" si="20"/>
        <v>60.33</v>
      </c>
      <c r="J87" s="1">
        <f t="shared" si="21"/>
        <v>0.14599999999999999</v>
      </c>
      <c r="K87" s="1"/>
      <c r="M87">
        <v>84</v>
      </c>
      <c r="N87">
        <v>7.7605000000000004</v>
      </c>
      <c r="O87">
        <v>33.738199999999999</v>
      </c>
      <c r="P87">
        <v>26.317900000000002</v>
      </c>
      <c r="Q87" s="8">
        <v>0.1457</v>
      </c>
      <c r="R87">
        <v>0.12970000000000001</v>
      </c>
      <c r="S87">
        <v>1.7000000000000001E-2</v>
      </c>
      <c r="T87">
        <v>1481.39</v>
      </c>
      <c r="U87">
        <v>60.325000000000003</v>
      </c>
      <c r="V87">
        <v>5.7678000000000003</v>
      </c>
      <c r="W87">
        <v>59.744759999999999</v>
      </c>
      <c r="X87">
        <v>4.0359999999999996</v>
      </c>
      <c r="Y87">
        <v>84.813999999999993</v>
      </c>
    </row>
    <row r="88" spans="1:25" x14ac:dyDescent="0.25">
      <c r="A88" t="s">
        <v>38</v>
      </c>
      <c r="B88" t="s">
        <v>41</v>
      </c>
      <c r="C88" s="9">
        <f t="shared" si="14"/>
        <v>43524.744779000001</v>
      </c>
      <c r="D88">
        <f t="shared" si="15"/>
        <v>84.5</v>
      </c>
      <c r="E88">
        <f t="shared" si="16"/>
        <v>85.5</v>
      </c>
      <c r="F88" s="1">
        <f t="shared" si="17"/>
        <v>33.74</v>
      </c>
      <c r="G88" s="1">
        <f t="shared" si="18"/>
        <v>7.7640000000000002</v>
      </c>
      <c r="H88">
        <f t="shared" si="19"/>
        <v>5.7590000000000003</v>
      </c>
      <c r="I88">
        <f t="shared" si="20"/>
        <v>60.24</v>
      </c>
      <c r="J88" s="1">
        <f t="shared" si="21"/>
        <v>0.14399999999999999</v>
      </c>
      <c r="K88" s="1"/>
      <c r="M88">
        <v>85</v>
      </c>
      <c r="N88">
        <v>7.7636000000000003</v>
      </c>
      <c r="O88">
        <v>33.740200000000002</v>
      </c>
      <c r="P88">
        <v>26.318999999999999</v>
      </c>
      <c r="Q88" s="8">
        <v>0.14423</v>
      </c>
      <c r="R88">
        <v>0.1298</v>
      </c>
      <c r="S88">
        <v>1.7000000000000001E-2</v>
      </c>
      <c r="T88">
        <v>1481.42</v>
      </c>
      <c r="U88">
        <v>60.24</v>
      </c>
      <c r="V88">
        <v>5.7591999999999999</v>
      </c>
      <c r="W88">
        <v>59.744779000000001</v>
      </c>
      <c r="X88">
        <v>4.03</v>
      </c>
      <c r="Y88">
        <v>85.823999999999998</v>
      </c>
    </row>
    <row r="89" spans="1:25" x14ac:dyDescent="0.25">
      <c r="A89" t="s">
        <v>38</v>
      </c>
      <c r="B89" t="s">
        <v>41</v>
      </c>
      <c r="C89" s="9">
        <f t="shared" si="14"/>
        <v>43524.7448</v>
      </c>
      <c r="D89">
        <f t="shared" si="15"/>
        <v>85.5</v>
      </c>
      <c r="E89">
        <f t="shared" si="16"/>
        <v>86.5</v>
      </c>
      <c r="F89" s="1">
        <f t="shared" si="17"/>
        <v>33.741</v>
      </c>
      <c r="G89" s="1">
        <f t="shared" si="18"/>
        <v>7.7629999999999999</v>
      </c>
      <c r="H89">
        <f t="shared" si="19"/>
        <v>5.7610000000000001</v>
      </c>
      <c r="I89">
        <f t="shared" si="20"/>
        <v>60.26</v>
      </c>
      <c r="J89" s="1">
        <f t="shared" si="21"/>
        <v>0.14499999999999999</v>
      </c>
      <c r="K89" s="1"/>
      <c r="M89">
        <v>86</v>
      </c>
      <c r="N89">
        <v>7.7633999999999999</v>
      </c>
      <c r="O89">
        <v>33.740499999999997</v>
      </c>
      <c r="P89">
        <v>26.319199999999999</v>
      </c>
      <c r="Q89" s="8">
        <v>0.14469000000000001</v>
      </c>
      <c r="R89">
        <v>0.1298</v>
      </c>
      <c r="S89">
        <v>1.7000000000000001E-2</v>
      </c>
      <c r="T89">
        <v>1481.44</v>
      </c>
      <c r="U89">
        <v>60.261000000000003</v>
      </c>
      <c r="V89">
        <v>5.7611999999999997</v>
      </c>
      <c r="W89">
        <v>59.744799999999998</v>
      </c>
      <c r="X89">
        <v>4.0313999999999997</v>
      </c>
      <c r="Y89">
        <v>86.834000000000003</v>
      </c>
    </row>
    <row r="90" spans="1:25" x14ac:dyDescent="0.25">
      <c r="A90" t="s">
        <v>38</v>
      </c>
      <c r="B90" t="s">
        <v>41</v>
      </c>
      <c r="C90" s="9">
        <f t="shared" si="14"/>
        <v>43524.744819</v>
      </c>
      <c r="D90">
        <f t="shared" si="15"/>
        <v>86.5</v>
      </c>
      <c r="E90">
        <f t="shared" si="16"/>
        <v>87.5</v>
      </c>
      <c r="F90" s="1">
        <f t="shared" si="17"/>
        <v>33.746000000000002</v>
      </c>
      <c r="G90" s="1">
        <f t="shared" si="18"/>
        <v>7.7720000000000002</v>
      </c>
      <c r="H90">
        <f t="shared" si="19"/>
        <v>5.7569999999999997</v>
      </c>
      <c r="I90">
        <f t="shared" si="20"/>
        <v>60.23</v>
      </c>
      <c r="J90" s="1">
        <f t="shared" si="21"/>
        <v>0.14399999999999999</v>
      </c>
      <c r="K90" s="1"/>
      <c r="M90">
        <v>87</v>
      </c>
      <c r="N90">
        <v>7.7720000000000002</v>
      </c>
      <c r="O90">
        <v>33.745899999999999</v>
      </c>
      <c r="P90">
        <v>26.322299999999998</v>
      </c>
      <c r="Q90" s="8">
        <v>0.14449000000000001</v>
      </c>
      <c r="R90">
        <v>0.12970000000000001</v>
      </c>
      <c r="S90">
        <v>1.7000000000000001E-2</v>
      </c>
      <c r="T90">
        <v>1481.5</v>
      </c>
      <c r="U90">
        <v>60.228999999999999</v>
      </c>
      <c r="V90">
        <v>5.7568000000000001</v>
      </c>
      <c r="W90">
        <v>59.744819</v>
      </c>
      <c r="X90">
        <v>4.0282999999999998</v>
      </c>
      <c r="Y90">
        <v>87.843999999999994</v>
      </c>
    </row>
    <row r="91" spans="1:25" x14ac:dyDescent="0.25">
      <c r="A91" t="s">
        <v>38</v>
      </c>
      <c r="B91" t="s">
        <v>41</v>
      </c>
      <c r="C91" s="9">
        <f t="shared" si="14"/>
        <v>43524.744839999999</v>
      </c>
      <c r="D91">
        <f t="shared" si="15"/>
        <v>87.5</v>
      </c>
      <c r="E91">
        <f t="shared" si="16"/>
        <v>88.5</v>
      </c>
      <c r="F91" s="1">
        <f t="shared" si="17"/>
        <v>33.752000000000002</v>
      </c>
      <c r="G91" s="1">
        <f t="shared" si="18"/>
        <v>7.7809999999999997</v>
      </c>
      <c r="H91">
        <f t="shared" si="19"/>
        <v>5.7619999999999996</v>
      </c>
      <c r="I91">
        <f t="shared" si="20"/>
        <v>60.29</v>
      </c>
      <c r="J91" s="1">
        <f t="shared" si="21"/>
        <v>0.14399999999999999</v>
      </c>
      <c r="K91" s="1"/>
      <c r="M91">
        <v>88</v>
      </c>
      <c r="N91">
        <v>7.7812999999999999</v>
      </c>
      <c r="O91">
        <v>33.752400000000002</v>
      </c>
      <c r="P91">
        <v>26.3261</v>
      </c>
      <c r="Q91" s="8">
        <v>0.14374000000000001</v>
      </c>
      <c r="R91">
        <v>0.1298</v>
      </c>
      <c r="S91">
        <v>1.7000000000000001E-2</v>
      </c>
      <c r="T91">
        <v>1481.56</v>
      </c>
      <c r="U91">
        <v>60.292999999999999</v>
      </c>
      <c r="V91">
        <v>5.7614999999999998</v>
      </c>
      <c r="W91">
        <v>59.744840000000003</v>
      </c>
      <c r="X91">
        <v>4.0315000000000003</v>
      </c>
      <c r="Y91">
        <v>88.853999999999999</v>
      </c>
    </row>
    <row r="92" spans="1:25" x14ac:dyDescent="0.25">
      <c r="A92" t="s">
        <v>38</v>
      </c>
      <c r="B92" t="s">
        <v>41</v>
      </c>
      <c r="C92" s="9">
        <f t="shared" si="14"/>
        <v>43524.744859999999</v>
      </c>
      <c r="D92">
        <f t="shared" si="15"/>
        <v>88.5</v>
      </c>
      <c r="E92">
        <f t="shared" si="16"/>
        <v>89.5</v>
      </c>
      <c r="F92" s="1">
        <f t="shared" si="17"/>
        <v>33.753999999999998</v>
      </c>
      <c r="G92" s="1">
        <f t="shared" si="18"/>
        <v>7.7859999999999996</v>
      </c>
      <c r="H92">
        <f t="shared" si="19"/>
        <v>5.774</v>
      </c>
      <c r="I92">
        <f t="shared" si="20"/>
        <v>60.43</v>
      </c>
      <c r="J92" s="1">
        <f t="shared" si="21"/>
        <v>0.14599999999999999</v>
      </c>
      <c r="K92" s="1"/>
      <c r="M92">
        <v>89</v>
      </c>
      <c r="N92">
        <v>7.7859999999999996</v>
      </c>
      <c r="O92">
        <v>33.753700000000002</v>
      </c>
      <c r="P92">
        <v>26.3264</v>
      </c>
      <c r="Q92" s="8">
        <v>0.14557</v>
      </c>
      <c r="R92">
        <v>0.1298</v>
      </c>
      <c r="S92">
        <v>1.6E-2</v>
      </c>
      <c r="T92">
        <v>1481.59</v>
      </c>
      <c r="U92">
        <v>60.427999999999997</v>
      </c>
      <c r="V92">
        <v>5.7736999999999998</v>
      </c>
      <c r="W92">
        <v>59.744860000000003</v>
      </c>
      <c r="X92">
        <v>4.0400999999999998</v>
      </c>
      <c r="Y92">
        <v>89.864000000000004</v>
      </c>
    </row>
    <row r="93" spans="1:25" x14ac:dyDescent="0.25">
      <c r="A93" t="s">
        <v>38</v>
      </c>
      <c r="B93" t="s">
        <v>41</v>
      </c>
      <c r="C93" s="9">
        <f t="shared" si="14"/>
        <v>43524.744879999998</v>
      </c>
      <c r="D93">
        <f t="shared" si="15"/>
        <v>89.5</v>
      </c>
      <c r="E93">
        <f t="shared" si="16"/>
        <v>90.5</v>
      </c>
      <c r="F93" s="1">
        <f t="shared" si="17"/>
        <v>33.755000000000003</v>
      </c>
      <c r="G93" s="1">
        <f t="shared" si="18"/>
        <v>7.7880000000000003</v>
      </c>
      <c r="H93">
        <f t="shared" si="19"/>
        <v>5.766</v>
      </c>
      <c r="I93">
        <f t="shared" si="20"/>
        <v>60.36</v>
      </c>
      <c r="J93" s="1">
        <f t="shared" si="21"/>
        <v>0.14299999999999999</v>
      </c>
      <c r="K93" s="1"/>
      <c r="M93">
        <v>90</v>
      </c>
      <c r="N93">
        <v>7.7877000000000001</v>
      </c>
      <c r="O93">
        <v>33.755099999999999</v>
      </c>
      <c r="P93">
        <v>26.327200000000001</v>
      </c>
      <c r="Q93" s="8">
        <v>0.14307</v>
      </c>
      <c r="R93">
        <v>0.12970000000000001</v>
      </c>
      <c r="S93">
        <v>1.6E-2</v>
      </c>
      <c r="T93">
        <v>1481.62</v>
      </c>
      <c r="U93">
        <v>60.354999999999997</v>
      </c>
      <c r="V93">
        <v>5.7664</v>
      </c>
      <c r="W93">
        <v>59.744880000000002</v>
      </c>
      <c r="X93">
        <v>4.0350000000000001</v>
      </c>
      <c r="Y93">
        <v>90.873999999999995</v>
      </c>
    </row>
    <row r="94" spans="1:25" x14ac:dyDescent="0.25">
      <c r="A94" t="s">
        <v>38</v>
      </c>
      <c r="B94" t="s">
        <v>41</v>
      </c>
      <c r="C94" s="9">
        <f t="shared" si="14"/>
        <v>43524.744900999998</v>
      </c>
      <c r="D94">
        <f t="shared" si="15"/>
        <v>90.5</v>
      </c>
      <c r="E94">
        <f t="shared" si="16"/>
        <v>91.5</v>
      </c>
      <c r="F94" s="1">
        <f t="shared" si="17"/>
        <v>33.756</v>
      </c>
      <c r="G94" s="1">
        <f t="shared" si="18"/>
        <v>7.7910000000000004</v>
      </c>
      <c r="H94">
        <f t="shared" si="19"/>
        <v>5.7679999999999998</v>
      </c>
      <c r="I94">
        <f t="shared" si="20"/>
        <v>60.37</v>
      </c>
      <c r="J94" s="1">
        <f t="shared" si="21"/>
        <v>0.14699999999999999</v>
      </c>
      <c r="K94" s="1"/>
      <c r="M94">
        <v>91</v>
      </c>
      <c r="N94">
        <v>7.7911000000000001</v>
      </c>
      <c r="O94">
        <v>33.756399999999999</v>
      </c>
      <c r="P94">
        <v>26.3277</v>
      </c>
      <c r="Q94" s="8">
        <v>0.14649999999999999</v>
      </c>
      <c r="R94">
        <v>0.12970000000000001</v>
      </c>
      <c r="S94">
        <v>1.6E-2</v>
      </c>
      <c r="T94">
        <v>1481.65</v>
      </c>
      <c r="U94">
        <v>60.374000000000002</v>
      </c>
      <c r="V94">
        <v>5.7678000000000003</v>
      </c>
      <c r="W94">
        <v>59.744900999999999</v>
      </c>
      <c r="X94">
        <v>4.0359999999999996</v>
      </c>
      <c r="Y94">
        <v>91.884</v>
      </c>
    </row>
    <row r="95" spans="1:25" x14ac:dyDescent="0.25">
      <c r="A95" t="s">
        <v>38</v>
      </c>
      <c r="B95" t="s">
        <v>41</v>
      </c>
      <c r="C95" s="9">
        <f t="shared" si="14"/>
        <v>43524.744921999998</v>
      </c>
      <c r="D95">
        <f t="shared" si="15"/>
        <v>91.5</v>
      </c>
      <c r="E95">
        <f t="shared" si="16"/>
        <v>92.5</v>
      </c>
      <c r="F95" s="1">
        <f t="shared" si="17"/>
        <v>33.756999999999998</v>
      </c>
      <c r="G95" s="1">
        <f t="shared" si="18"/>
        <v>7.7910000000000004</v>
      </c>
      <c r="H95">
        <f t="shared" si="19"/>
        <v>5.7679999999999998</v>
      </c>
      <c r="I95">
        <f t="shared" si="20"/>
        <v>60.37</v>
      </c>
      <c r="J95" s="1">
        <f t="shared" si="21"/>
        <v>0.14299999999999999</v>
      </c>
      <c r="K95" s="1"/>
      <c r="M95">
        <v>92</v>
      </c>
      <c r="N95">
        <v>7.7914000000000003</v>
      </c>
      <c r="O95">
        <v>33.756900000000002</v>
      </c>
      <c r="P95">
        <v>26.328099999999999</v>
      </c>
      <c r="Q95" s="8">
        <v>0.14294999999999999</v>
      </c>
      <c r="R95">
        <v>0.1298</v>
      </c>
      <c r="S95">
        <v>1.7000000000000001E-2</v>
      </c>
      <c r="T95">
        <v>1481.67</v>
      </c>
      <c r="U95">
        <v>60.372</v>
      </c>
      <c r="V95">
        <v>5.7675000000000001</v>
      </c>
      <c r="W95">
        <v>59.744922000000003</v>
      </c>
      <c r="X95">
        <v>4.0358000000000001</v>
      </c>
      <c r="Y95">
        <v>92.894000000000005</v>
      </c>
    </row>
    <row r="96" spans="1:25" x14ac:dyDescent="0.25">
      <c r="A96" t="s">
        <v>38</v>
      </c>
      <c r="B96" t="s">
        <v>41</v>
      </c>
      <c r="C96" s="9">
        <f t="shared" si="14"/>
        <v>43524.744941999998</v>
      </c>
      <c r="D96">
        <f t="shared" si="15"/>
        <v>92.5</v>
      </c>
      <c r="E96">
        <f t="shared" si="16"/>
        <v>93.5</v>
      </c>
      <c r="F96" s="1">
        <f t="shared" si="17"/>
        <v>33.756999999999998</v>
      </c>
      <c r="G96" s="1">
        <f t="shared" si="18"/>
        <v>7.7919999999999998</v>
      </c>
      <c r="H96">
        <f t="shared" si="19"/>
        <v>5.7709999999999999</v>
      </c>
      <c r="I96">
        <f t="shared" si="20"/>
        <v>60.41</v>
      </c>
      <c r="J96" s="1">
        <f t="shared" si="21"/>
        <v>0.14299999999999999</v>
      </c>
      <c r="K96" s="1"/>
      <c r="M96">
        <v>93</v>
      </c>
      <c r="N96">
        <v>7.7923999999999998</v>
      </c>
      <c r="O96">
        <v>33.757300000000001</v>
      </c>
      <c r="P96">
        <v>26.328299999999999</v>
      </c>
      <c r="Q96" s="8">
        <v>0.14310999999999999</v>
      </c>
      <c r="R96">
        <v>0.1298</v>
      </c>
      <c r="S96">
        <v>1.7000000000000001E-2</v>
      </c>
      <c r="T96">
        <v>1481.69</v>
      </c>
      <c r="U96">
        <v>60.411000000000001</v>
      </c>
      <c r="V96">
        <v>5.7710999999999997</v>
      </c>
      <c r="W96">
        <v>59.744942000000002</v>
      </c>
      <c r="X96">
        <v>4.0382999999999996</v>
      </c>
      <c r="Y96">
        <v>93.903999999999996</v>
      </c>
    </row>
    <row r="97" spans="1:25" x14ac:dyDescent="0.25">
      <c r="A97" t="s">
        <v>38</v>
      </c>
      <c r="B97" t="s">
        <v>41</v>
      </c>
      <c r="C97" s="9">
        <f t="shared" si="14"/>
        <v>43524.744963999998</v>
      </c>
      <c r="D97">
        <f t="shared" si="15"/>
        <v>93.5</v>
      </c>
      <c r="E97">
        <f t="shared" si="16"/>
        <v>94.5</v>
      </c>
      <c r="F97" s="1">
        <f t="shared" si="17"/>
        <v>33.759</v>
      </c>
      <c r="G97" s="1">
        <f t="shared" si="18"/>
        <v>7.7939999999999996</v>
      </c>
      <c r="H97">
        <f t="shared" si="19"/>
        <v>5.758</v>
      </c>
      <c r="I97">
        <f t="shared" si="20"/>
        <v>60.27</v>
      </c>
      <c r="J97" s="1">
        <f t="shared" si="21"/>
        <v>0.14599999999999999</v>
      </c>
      <c r="K97" s="1"/>
      <c r="M97">
        <v>94</v>
      </c>
      <c r="N97">
        <v>7.7941000000000003</v>
      </c>
      <c r="O97">
        <v>33.758499999999998</v>
      </c>
      <c r="P97">
        <v>26.329000000000001</v>
      </c>
      <c r="Q97" s="8">
        <v>0.14601</v>
      </c>
      <c r="R97">
        <v>0.1298</v>
      </c>
      <c r="S97">
        <v>1.7000000000000001E-2</v>
      </c>
      <c r="T97">
        <v>1481.71</v>
      </c>
      <c r="U97">
        <v>60.271000000000001</v>
      </c>
      <c r="V97">
        <v>5.7575000000000003</v>
      </c>
      <c r="W97">
        <v>59.744964000000003</v>
      </c>
      <c r="X97">
        <v>4.0288000000000004</v>
      </c>
      <c r="Y97">
        <v>94.912999999999997</v>
      </c>
    </row>
    <row r="98" spans="1:25" x14ac:dyDescent="0.25">
      <c r="A98" t="s">
        <v>38</v>
      </c>
      <c r="B98" t="s">
        <v>41</v>
      </c>
      <c r="C98" s="9">
        <f t="shared" si="14"/>
        <v>43524.744983999997</v>
      </c>
      <c r="D98">
        <f t="shared" si="15"/>
        <v>94.5</v>
      </c>
      <c r="E98">
        <f t="shared" si="16"/>
        <v>95.5</v>
      </c>
      <c r="F98" s="1">
        <f t="shared" si="17"/>
        <v>33.759</v>
      </c>
      <c r="G98" s="1">
        <f t="shared" si="18"/>
        <v>7.7949999999999999</v>
      </c>
      <c r="H98">
        <f t="shared" si="19"/>
        <v>5.76</v>
      </c>
      <c r="I98">
        <f t="shared" si="20"/>
        <v>60.3</v>
      </c>
      <c r="J98" s="1">
        <f t="shared" si="21"/>
        <v>0.14399999999999999</v>
      </c>
      <c r="K98" s="1"/>
      <c r="M98">
        <v>95</v>
      </c>
      <c r="N98">
        <v>7.7950999999999997</v>
      </c>
      <c r="O98">
        <v>33.758699999999997</v>
      </c>
      <c r="P98">
        <v>26.329000000000001</v>
      </c>
      <c r="Q98" s="8">
        <v>0.14358000000000001</v>
      </c>
      <c r="R98">
        <v>0.12970000000000001</v>
      </c>
      <c r="S98">
        <v>1.7000000000000001E-2</v>
      </c>
      <c r="T98">
        <v>1481.73</v>
      </c>
      <c r="U98">
        <v>60.302</v>
      </c>
      <c r="V98">
        <v>5.7603</v>
      </c>
      <c r="W98">
        <v>59.744984000000002</v>
      </c>
      <c r="X98">
        <v>4.0307000000000004</v>
      </c>
      <c r="Y98">
        <v>95.923000000000002</v>
      </c>
    </row>
    <row r="99" spans="1:25" x14ac:dyDescent="0.25">
      <c r="A99" t="s">
        <v>38</v>
      </c>
      <c r="B99" t="s">
        <v>41</v>
      </c>
      <c r="C99" s="9">
        <f t="shared" si="14"/>
        <v>43524.745005999997</v>
      </c>
      <c r="D99">
        <f t="shared" si="15"/>
        <v>95.5</v>
      </c>
      <c r="E99">
        <f t="shared" si="16"/>
        <v>96.5</v>
      </c>
      <c r="F99" s="1">
        <f t="shared" si="17"/>
        <v>33.759</v>
      </c>
      <c r="G99" s="1">
        <f t="shared" si="18"/>
        <v>7.7960000000000003</v>
      </c>
      <c r="H99">
        <f t="shared" si="19"/>
        <v>5.7560000000000002</v>
      </c>
      <c r="I99">
        <f t="shared" si="20"/>
        <v>60.26</v>
      </c>
      <c r="J99" s="1">
        <f t="shared" si="21"/>
        <v>0.14399999999999999</v>
      </c>
      <c r="K99" s="1"/>
      <c r="M99">
        <v>96</v>
      </c>
      <c r="N99">
        <v>7.7957000000000001</v>
      </c>
      <c r="O99">
        <v>33.7592</v>
      </c>
      <c r="P99">
        <v>26.3293</v>
      </c>
      <c r="Q99" s="8">
        <v>0.14380999999999999</v>
      </c>
      <c r="R99">
        <v>0.1298</v>
      </c>
      <c r="S99">
        <v>1.7000000000000001E-2</v>
      </c>
      <c r="T99">
        <v>1481.75</v>
      </c>
      <c r="U99">
        <v>60.26</v>
      </c>
      <c r="V99">
        <v>5.7561999999999998</v>
      </c>
      <c r="W99">
        <v>59.745005999999997</v>
      </c>
      <c r="X99">
        <v>4.0278</v>
      </c>
      <c r="Y99">
        <v>96.933000000000007</v>
      </c>
    </row>
    <row r="100" spans="1:25" x14ac:dyDescent="0.25">
      <c r="A100" t="s">
        <v>38</v>
      </c>
      <c r="B100" t="s">
        <v>41</v>
      </c>
      <c r="C100" s="9">
        <f t="shared" si="14"/>
        <v>43524.745025999997</v>
      </c>
      <c r="D100">
        <f t="shared" si="15"/>
        <v>96.5</v>
      </c>
      <c r="E100">
        <f t="shared" si="16"/>
        <v>97.5</v>
      </c>
      <c r="F100" s="1">
        <f t="shared" si="17"/>
        <v>33.759</v>
      </c>
      <c r="G100" s="1">
        <f t="shared" si="18"/>
        <v>7.7960000000000003</v>
      </c>
      <c r="H100">
        <f t="shared" si="19"/>
        <v>5.76</v>
      </c>
      <c r="I100">
        <f t="shared" si="20"/>
        <v>60.3</v>
      </c>
      <c r="J100" s="1">
        <f t="shared" si="21"/>
        <v>0.14299999999999999</v>
      </c>
      <c r="K100" s="1"/>
      <c r="M100">
        <v>97</v>
      </c>
      <c r="N100">
        <v>7.7960000000000003</v>
      </c>
      <c r="O100">
        <v>33.759399999999999</v>
      </c>
      <c r="P100">
        <v>26.3294</v>
      </c>
      <c r="Q100" s="8">
        <v>0.14255000000000001</v>
      </c>
      <c r="R100">
        <v>0.12959999999999999</v>
      </c>
      <c r="S100">
        <v>1.7000000000000001E-2</v>
      </c>
      <c r="T100">
        <v>1481.77</v>
      </c>
      <c r="U100">
        <v>60.301000000000002</v>
      </c>
      <c r="V100">
        <v>5.7601000000000004</v>
      </c>
      <c r="W100">
        <v>59.745026000000003</v>
      </c>
      <c r="X100">
        <v>4.0305999999999997</v>
      </c>
      <c r="Y100">
        <v>97.942999999999998</v>
      </c>
    </row>
    <row r="101" spans="1:25" x14ac:dyDescent="0.25">
      <c r="A101" t="s">
        <v>38</v>
      </c>
      <c r="B101" t="s">
        <v>41</v>
      </c>
      <c r="C101" s="9">
        <f t="shared" si="14"/>
        <v>43524.745047999997</v>
      </c>
      <c r="D101">
        <f t="shared" si="15"/>
        <v>97.5</v>
      </c>
      <c r="E101">
        <f t="shared" si="16"/>
        <v>98.5</v>
      </c>
      <c r="F101" s="1">
        <f t="shared" si="17"/>
        <v>33.762999999999998</v>
      </c>
      <c r="G101" s="1">
        <f t="shared" si="18"/>
        <v>7.8010000000000002</v>
      </c>
      <c r="H101">
        <f t="shared" si="19"/>
        <v>5.7530000000000001</v>
      </c>
      <c r="I101">
        <f t="shared" si="20"/>
        <v>60.23</v>
      </c>
      <c r="J101" s="1">
        <f t="shared" si="21"/>
        <v>0.14699999999999999</v>
      </c>
      <c r="K101" s="1"/>
      <c r="M101">
        <v>98</v>
      </c>
      <c r="N101">
        <v>7.8014000000000001</v>
      </c>
      <c r="O101">
        <v>33.762900000000002</v>
      </c>
      <c r="P101">
        <v>26.331399999999999</v>
      </c>
      <c r="Q101" s="8">
        <v>0.14659</v>
      </c>
      <c r="R101">
        <v>0.1298</v>
      </c>
      <c r="S101">
        <v>1.7000000000000001E-2</v>
      </c>
      <c r="T101">
        <v>1481.81</v>
      </c>
      <c r="U101">
        <v>60.231999999999999</v>
      </c>
      <c r="V101">
        <v>5.7526999999999999</v>
      </c>
      <c r="W101">
        <v>59.745047999999997</v>
      </c>
      <c r="X101">
        <v>4.0254000000000003</v>
      </c>
      <c r="Y101">
        <v>98.953000000000003</v>
      </c>
    </row>
    <row r="102" spans="1:25" x14ac:dyDescent="0.25">
      <c r="A102" t="s">
        <v>38</v>
      </c>
      <c r="B102" t="s">
        <v>41</v>
      </c>
      <c r="C102" s="9">
        <f t="shared" si="14"/>
        <v>43524.745067999997</v>
      </c>
      <c r="D102">
        <f t="shared" si="15"/>
        <v>98.5</v>
      </c>
      <c r="E102">
        <f t="shared" si="16"/>
        <v>99.5</v>
      </c>
      <c r="F102" s="1">
        <f t="shared" si="17"/>
        <v>33.762999999999998</v>
      </c>
      <c r="G102" s="1">
        <f t="shared" si="18"/>
        <v>7.8010000000000002</v>
      </c>
      <c r="H102">
        <f t="shared" si="19"/>
        <v>5.7640000000000002</v>
      </c>
      <c r="I102">
        <f t="shared" si="20"/>
        <v>60.35</v>
      </c>
      <c r="J102" s="1">
        <f t="shared" si="21"/>
        <v>0.14399999999999999</v>
      </c>
      <c r="K102" s="1"/>
      <c r="M102">
        <v>99</v>
      </c>
      <c r="N102">
        <v>7.8010999999999999</v>
      </c>
      <c r="O102">
        <v>33.762599999999999</v>
      </c>
      <c r="P102">
        <v>26.331099999999999</v>
      </c>
      <c r="Q102" s="8">
        <v>0.14349999999999999</v>
      </c>
      <c r="R102">
        <v>0.12970000000000001</v>
      </c>
      <c r="S102">
        <v>1.6E-2</v>
      </c>
      <c r="T102">
        <v>1481.83</v>
      </c>
      <c r="U102">
        <v>60.344999999999999</v>
      </c>
      <c r="V102">
        <v>5.7634999999999996</v>
      </c>
      <c r="W102">
        <v>59.745068000000003</v>
      </c>
      <c r="X102">
        <v>4.0328999999999997</v>
      </c>
      <c r="Y102">
        <v>99.962999999999994</v>
      </c>
    </row>
    <row r="103" spans="1:25" x14ac:dyDescent="0.25">
      <c r="A103" t="s">
        <v>38</v>
      </c>
      <c r="B103" t="s">
        <v>41</v>
      </c>
      <c r="C103" s="9">
        <f t="shared" si="14"/>
        <v>43524.745089999997</v>
      </c>
      <c r="D103">
        <f t="shared" si="15"/>
        <v>99.5</v>
      </c>
      <c r="E103">
        <f t="shared" si="16"/>
        <v>100.5</v>
      </c>
      <c r="F103" s="1">
        <f t="shared" si="17"/>
        <v>33.762</v>
      </c>
      <c r="G103" s="1">
        <f t="shared" si="18"/>
        <v>7.8010000000000002</v>
      </c>
      <c r="H103">
        <f t="shared" si="19"/>
        <v>5.7720000000000002</v>
      </c>
      <c r="I103">
        <f t="shared" si="20"/>
        <v>60.44</v>
      </c>
      <c r="J103" s="1">
        <f t="shared" si="21"/>
        <v>0.14299999999999999</v>
      </c>
      <c r="K103" s="1"/>
      <c r="M103">
        <v>100</v>
      </c>
      <c r="N103">
        <v>7.8011999999999997</v>
      </c>
      <c r="O103">
        <v>33.762300000000003</v>
      </c>
      <c r="P103">
        <v>26.3309</v>
      </c>
      <c r="Q103" s="8">
        <v>0.14291000000000001</v>
      </c>
      <c r="R103">
        <v>0.12970000000000001</v>
      </c>
      <c r="S103">
        <v>1.6E-2</v>
      </c>
      <c r="T103">
        <v>1481.84</v>
      </c>
      <c r="U103">
        <v>60.435000000000002</v>
      </c>
      <c r="V103">
        <v>5.7721</v>
      </c>
      <c r="W103">
        <v>59.745089999999998</v>
      </c>
      <c r="X103">
        <v>4.0388999999999999</v>
      </c>
      <c r="Y103">
        <v>100.973</v>
      </c>
    </row>
    <row r="104" spans="1:25" x14ac:dyDescent="0.25">
      <c r="A104" t="s">
        <v>38</v>
      </c>
      <c r="B104" t="s">
        <v>41</v>
      </c>
      <c r="C104" s="9">
        <f t="shared" si="14"/>
        <v>43524.745110000003</v>
      </c>
      <c r="D104">
        <f t="shared" si="15"/>
        <v>100.5</v>
      </c>
      <c r="E104">
        <f t="shared" si="16"/>
        <v>101.5</v>
      </c>
      <c r="F104" s="1">
        <f t="shared" si="17"/>
        <v>33.762</v>
      </c>
      <c r="G104" s="1">
        <f t="shared" si="18"/>
        <v>7.8010000000000002</v>
      </c>
      <c r="H104">
        <f t="shared" si="19"/>
        <v>5.7560000000000002</v>
      </c>
      <c r="I104">
        <f t="shared" si="20"/>
        <v>60.27</v>
      </c>
      <c r="J104" s="1">
        <f t="shared" si="21"/>
        <v>0.14399999999999999</v>
      </c>
      <c r="K104" s="1"/>
      <c r="M104">
        <v>101</v>
      </c>
      <c r="N104">
        <v>7.8013000000000003</v>
      </c>
      <c r="O104">
        <v>33.7624</v>
      </c>
      <c r="P104">
        <v>26.331</v>
      </c>
      <c r="Q104" s="8">
        <v>0.14374000000000001</v>
      </c>
      <c r="R104">
        <v>0.1298</v>
      </c>
      <c r="S104">
        <v>1.7000000000000001E-2</v>
      </c>
      <c r="T104">
        <v>1481.86</v>
      </c>
      <c r="U104">
        <v>60.265999999999998</v>
      </c>
      <c r="V104">
        <v>5.7558999999999996</v>
      </c>
      <c r="W104">
        <v>59.745109999999997</v>
      </c>
      <c r="X104">
        <v>4.0275999999999996</v>
      </c>
      <c r="Y104">
        <v>101.983</v>
      </c>
    </row>
    <row r="105" spans="1:25" x14ac:dyDescent="0.25">
      <c r="A105" t="s">
        <v>38</v>
      </c>
      <c r="B105" t="s">
        <v>41</v>
      </c>
      <c r="C105" s="9">
        <f t="shared" si="14"/>
        <v>43524.745131999996</v>
      </c>
      <c r="D105">
        <f t="shared" si="15"/>
        <v>101.5</v>
      </c>
      <c r="E105">
        <f t="shared" si="16"/>
        <v>102.5</v>
      </c>
      <c r="F105" s="1">
        <f t="shared" si="17"/>
        <v>33.764000000000003</v>
      </c>
      <c r="G105" s="1">
        <f t="shared" si="18"/>
        <v>7.8040000000000003</v>
      </c>
      <c r="H105">
        <f t="shared" si="19"/>
        <v>5.7640000000000002</v>
      </c>
      <c r="I105">
        <f t="shared" si="20"/>
        <v>60.35</v>
      </c>
      <c r="J105" s="1">
        <f t="shared" si="21"/>
        <v>0.14199999999999999</v>
      </c>
      <c r="K105" s="1"/>
      <c r="M105">
        <v>102</v>
      </c>
      <c r="N105">
        <v>7.8040000000000003</v>
      </c>
      <c r="O105">
        <v>33.7637</v>
      </c>
      <c r="P105">
        <v>26.331600000000002</v>
      </c>
      <c r="Q105" s="8">
        <v>0.14155000000000001</v>
      </c>
      <c r="R105">
        <v>0.12970000000000001</v>
      </c>
      <c r="S105">
        <v>1.7000000000000001E-2</v>
      </c>
      <c r="T105">
        <v>1481.89</v>
      </c>
      <c r="U105">
        <v>60.353999999999999</v>
      </c>
      <c r="V105">
        <v>5.7638999999999996</v>
      </c>
      <c r="W105">
        <v>59.745131999999998</v>
      </c>
      <c r="X105">
        <v>4.0331999999999999</v>
      </c>
      <c r="Y105">
        <v>102.99299999999999</v>
      </c>
    </row>
    <row r="106" spans="1:25" x14ac:dyDescent="0.25">
      <c r="A106" t="s">
        <v>38</v>
      </c>
      <c r="B106" t="s">
        <v>41</v>
      </c>
      <c r="C106" s="9">
        <f t="shared" si="14"/>
        <v>43524.745153000003</v>
      </c>
      <c r="D106">
        <f t="shared" si="15"/>
        <v>102.5</v>
      </c>
      <c r="E106">
        <f t="shared" si="16"/>
        <v>103.5</v>
      </c>
      <c r="F106" s="1">
        <f t="shared" si="17"/>
        <v>33.765999999999998</v>
      </c>
      <c r="G106" s="1">
        <f t="shared" si="18"/>
        <v>7.8090000000000002</v>
      </c>
      <c r="H106">
        <f t="shared" si="19"/>
        <v>5.7549999999999999</v>
      </c>
      <c r="I106">
        <f t="shared" si="20"/>
        <v>60.27</v>
      </c>
      <c r="J106" s="1">
        <f t="shared" si="21"/>
        <v>0.14399999999999999</v>
      </c>
      <c r="K106" s="1"/>
      <c r="M106">
        <v>103</v>
      </c>
      <c r="N106">
        <v>7.8085000000000004</v>
      </c>
      <c r="O106">
        <v>33.766300000000001</v>
      </c>
      <c r="P106">
        <v>26.332999999999998</v>
      </c>
      <c r="Q106" s="8">
        <v>0.14445</v>
      </c>
      <c r="R106">
        <v>0.1298</v>
      </c>
      <c r="S106">
        <v>1.7000000000000001E-2</v>
      </c>
      <c r="T106">
        <v>1481.93</v>
      </c>
      <c r="U106">
        <v>60.27</v>
      </c>
      <c r="V106">
        <v>5.7552000000000003</v>
      </c>
      <c r="W106">
        <v>59.745153000000002</v>
      </c>
      <c r="X106">
        <v>4.0270999999999999</v>
      </c>
      <c r="Y106">
        <v>104.003</v>
      </c>
    </row>
    <row r="107" spans="1:25" x14ac:dyDescent="0.25">
      <c r="A107" t="s">
        <v>38</v>
      </c>
      <c r="B107" t="s">
        <v>41</v>
      </c>
      <c r="C107" s="9">
        <f t="shared" si="14"/>
        <v>43524.745174999996</v>
      </c>
      <c r="D107">
        <f t="shared" si="15"/>
        <v>103.5</v>
      </c>
      <c r="E107">
        <f t="shared" si="16"/>
        <v>104.5</v>
      </c>
      <c r="F107" s="1">
        <f t="shared" si="17"/>
        <v>33.765999999999998</v>
      </c>
      <c r="G107" s="1">
        <f t="shared" si="18"/>
        <v>7.8070000000000004</v>
      </c>
      <c r="H107">
        <f t="shared" si="19"/>
        <v>5.7649999999999997</v>
      </c>
      <c r="I107">
        <f t="shared" si="20"/>
        <v>60.37</v>
      </c>
      <c r="J107" s="1">
        <f t="shared" si="21"/>
        <v>0.14299999999999999</v>
      </c>
      <c r="K107" s="1"/>
      <c r="M107">
        <v>104</v>
      </c>
      <c r="N107">
        <v>7.8074000000000003</v>
      </c>
      <c r="O107">
        <v>33.765599999999999</v>
      </c>
      <c r="P107">
        <v>26.332599999999999</v>
      </c>
      <c r="Q107" s="8">
        <v>0.14338999999999999</v>
      </c>
      <c r="R107">
        <v>0.1298</v>
      </c>
      <c r="S107">
        <v>1.7000000000000001E-2</v>
      </c>
      <c r="T107">
        <v>1481.94</v>
      </c>
      <c r="U107">
        <v>60.372999999999998</v>
      </c>
      <c r="V107">
        <v>5.7652000000000001</v>
      </c>
      <c r="W107">
        <v>59.745175000000003</v>
      </c>
      <c r="X107">
        <v>4.0342000000000002</v>
      </c>
      <c r="Y107">
        <v>105.01300000000001</v>
      </c>
    </row>
    <row r="108" spans="1:25" x14ac:dyDescent="0.25">
      <c r="A108" t="s">
        <v>38</v>
      </c>
      <c r="B108" t="s">
        <v>41</v>
      </c>
      <c r="C108" s="9">
        <f t="shared" si="14"/>
        <v>43524.745196000003</v>
      </c>
      <c r="D108">
        <f t="shared" si="15"/>
        <v>104.5</v>
      </c>
      <c r="E108">
        <f t="shared" si="16"/>
        <v>105.5</v>
      </c>
      <c r="F108" s="1">
        <f t="shared" si="17"/>
        <v>33.765999999999998</v>
      </c>
      <c r="G108" s="1">
        <f t="shared" si="18"/>
        <v>7.8070000000000004</v>
      </c>
      <c r="H108">
        <f t="shared" si="19"/>
        <v>5.76</v>
      </c>
      <c r="I108">
        <f t="shared" si="20"/>
        <v>60.32</v>
      </c>
      <c r="J108" s="1">
        <f t="shared" si="21"/>
        <v>0.14599999999999999</v>
      </c>
      <c r="K108" s="1"/>
      <c r="M108">
        <v>105</v>
      </c>
      <c r="N108">
        <v>7.8071000000000002</v>
      </c>
      <c r="O108">
        <v>33.765599999999999</v>
      </c>
      <c r="P108">
        <v>26.332599999999999</v>
      </c>
      <c r="Q108" s="8">
        <v>0.14571000000000001</v>
      </c>
      <c r="R108">
        <v>0.1298</v>
      </c>
      <c r="S108">
        <v>1.7000000000000001E-2</v>
      </c>
      <c r="T108">
        <v>1481.95</v>
      </c>
      <c r="U108">
        <v>60.316000000000003</v>
      </c>
      <c r="V108">
        <v>5.7599</v>
      </c>
      <c r="W108">
        <v>59.745196</v>
      </c>
      <c r="X108">
        <v>4.0304000000000002</v>
      </c>
      <c r="Y108">
        <v>106.023</v>
      </c>
    </row>
    <row r="109" spans="1:25" x14ac:dyDescent="0.25">
      <c r="A109" t="s">
        <v>38</v>
      </c>
      <c r="B109" t="s">
        <v>41</v>
      </c>
      <c r="C109" s="9">
        <f t="shared" si="14"/>
        <v>43524.745217999996</v>
      </c>
      <c r="D109">
        <f t="shared" si="15"/>
        <v>105.5</v>
      </c>
      <c r="E109">
        <f t="shared" si="16"/>
        <v>106.5</v>
      </c>
      <c r="F109" s="1">
        <f t="shared" si="17"/>
        <v>33.767000000000003</v>
      </c>
      <c r="G109" s="1">
        <f t="shared" si="18"/>
        <v>7.8090000000000002</v>
      </c>
      <c r="H109">
        <f t="shared" si="19"/>
        <v>5.7549999999999999</v>
      </c>
      <c r="I109">
        <f t="shared" si="20"/>
        <v>60.27</v>
      </c>
      <c r="J109" s="1">
        <f t="shared" si="21"/>
        <v>0.14299999999999999</v>
      </c>
      <c r="K109" s="1"/>
      <c r="M109">
        <v>106</v>
      </c>
      <c r="N109">
        <v>7.8091999999999997</v>
      </c>
      <c r="O109">
        <v>33.7669</v>
      </c>
      <c r="P109">
        <v>26.333400000000001</v>
      </c>
      <c r="Q109" s="8">
        <v>0.1429</v>
      </c>
      <c r="R109">
        <v>0.1298</v>
      </c>
      <c r="S109">
        <v>1.7000000000000001E-2</v>
      </c>
      <c r="T109">
        <v>1481.98</v>
      </c>
      <c r="U109">
        <v>60.268999999999998</v>
      </c>
      <c r="V109">
        <v>5.7549999999999999</v>
      </c>
      <c r="W109">
        <v>59.745218000000001</v>
      </c>
      <c r="X109">
        <v>4.0270000000000001</v>
      </c>
      <c r="Y109">
        <v>107.033</v>
      </c>
    </row>
    <row r="110" spans="1:25" x14ac:dyDescent="0.25">
      <c r="A110" t="s">
        <v>38</v>
      </c>
      <c r="B110" t="s">
        <v>41</v>
      </c>
      <c r="C110" s="9">
        <f t="shared" si="14"/>
        <v>43524.745239000003</v>
      </c>
      <c r="D110">
        <f t="shared" si="15"/>
        <v>106.5</v>
      </c>
      <c r="E110">
        <f t="shared" si="16"/>
        <v>107.5</v>
      </c>
      <c r="F110" s="1">
        <f t="shared" si="17"/>
        <v>33.768000000000001</v>
      </c>
      <c r="G110" s="1">
        <f t="shared" si="18"/>
        <v>7.8109999999999999</v>
      </c>
      <c r="H110">
        <f t="shared" si="19"/>
        <v>5.7519999999999998</v>
      </c>
      <c r="I110">
        <f t="shared" si="20"/>
        <v>60.24</v>
      </c>
      <c r="J110" s="1">
        <f t="shared" si="21"/>
        <v>0.14499999999999999</v>
      </c>
      <c r="K110" s="1"/>
      <c r="M110">
        <v>107</v>
      </c>
      <c r="N110">
        <v>7.8113000000000001</v>
      </c>
      <c r="O110">
        <v>33.768300000000004</v>
      </c>
      <c r="P110">
        <v>26.334199999999999</v>
      </c>
      <c r="Q110" s="8">
        <v>0.14543</v>
      </c>
      <c r="R110">
        <v>0.1298</v>
      </c>
      <c r="S110">
        <v>1.7000000000000001E-2</v>
      </c>
      <c r="T110">
        <v>1482.01</v>
      </c>
      <c r="U110">
        <v>60.237000000000002</v>
      </c>
      <c r="V110">
        <v>5.7515999999999998</v>
      </c>
      <c r="W110">
        <v>59.745238999999998</v>
      </c>
      <c r="X110">
        <v>4.0247000000000002</v>
      </c>
      <c r="Y110">
        <v>108.04300000000001</v>
      </c>
    </row>
    <row r="111" spans="1:25" x14ac:dyDescent="0.25">
      <c r="A111" t="s">
        <v>38</v>
      </c>
      <c r="B111" t="s">
        <v>41</v>
      </c>
      <c r="C111" s="9">
        <f t="shared" si="14"/>
        <v>43524.745260999996</v>
      </c>
      <c r="D111">
        <f t="shared" si="15"/>
        <v>107.5</v>
      </c>
      <c r="E111">
        <f t="shared" si="16"/>
        <v>108.5</v>
      </c>
      <c r="F111" s="1">
        <f t="shared" si="17"/>
        <v>33.768999999999998</v>
      </c>
      <c r="G111" s="1">
        <f t="shared" si="18"/>
        <v>7.8120000000000003</v>
      </c>
      <c r="H111">
        <f t="shared" si="19"/>
        <v>5.7640000000000002</v>
      </c>
      <c r="I111">
        <f t="shared" si="20"/>
        <v>60.37</v>
      </c>
      <c r="J111" s="1">
        <f t="shared" si="21"/>
        <v>0.14399999999999999</v>
      </c>
      <c r="K111" s="1"/>
      <c r="M111">
        <v>108</v>
      </c>
      <c r="N111">
        <v>7.8121999999999998</v>
      </c>
      <c r="O111">
        <v>33.768999999999998</v>
      </c>
      <c r="P111">
        <v>26.334599999999998</v>
      </c>
      <c r="Q111" s="8">
        <v>0.14424999999999999</v>
      </c>
      <c r="R111">
        <v>0.12970000000000001</v>
      </c>
      <c r="S111">
        <v>1.7000000000000001E-2</v>
      </c>
      <c r="T111">
        <v>1482.03</v>
      </c>
      <c r="U111">
        <v>60.369</v>
      </c>
      <c r="V111">
        <v>5.7641</v>
      </c>
      <c r="W111">
        <v>59.745260999999999</v>
      </c>
      <c r="X111">
        <v>4.0334000000000003</v>
      </c>
      <c r="Y111">
        <v>109.053</v>
      </c>
    </row>
    <row r="112" spans="1:25" x14ac:dyDescent="0.25">
      <c r="A112" t="s">
        <v>38</v>
      </c>
      <c r="B112" t="s">
        <v>41</v>
      </c>
      <c r="C112" s="9">
        <f t="shared" si="14"/>
        <v>43524.745282999997</v>
      </c>
      <c r="D112">
        <f t="shared" si="15"/>
        <v>108.5</v>
      </c>
      <c r="E112">
        <f t="shared" si="16"/>
        <v>109.5</v>
      </c>
      <c r="F112" s="1">
        <f t="shared" si="17"/>
        <v>33.770000000000003</v>
      </c>
      <c r="G112" s="1">
        <f t="shared" si="18"/>
        <v>7.8150000000000004</v>
      </c>
      <c r="H112">
        <f t="shared" si="19"/>
        <v>5.7610000000000001</v>
      </c>
      <c r="I112">
        <f t="shared" si="20"/>
        <v>60.34</v>
      </c>
      <c r="J112" s="1">
        <f t="shared" si="21"/>
        <v>0.14299999999999999</v>
      </c>
      <c r="K112" s="1"/>
      <c r="M112">
        <v>109</v>
      </c>
      <c r="N112">
        <v>7.8148</v>
      </c>
      <c r="O112">
        <v>33.770299999999999</v>
      </c>
      <c r="P112">
        <v>26.3352</v>
      </c>
      <c r="Q112" s="8">
        <v>0.14326</v>
      </c>
      <c r="R112">
        <v>0.1298</v>
      </c>
      <c r="S112">
        <v>1.7000000000000001E-2</v>
      </c>
      <c r="T112">
        <v>1482.06</v>
      </c>
      <c r="U112">
        <v>60.338000000000001</v>
      </c>
      <c r="V112">
        <v>5.7607999999999997</v>
      </c>
      <c r="W112">
        <v>59.745283000000001</v>
      </c>
      <c r="X112">
        <v>4.0309999999999997</v>
      </c>
      <c r="Y112">
        <v>110.063</v>
      </c>
    </row>
    <row r="113" spans="1:25" x14ac:dyDescent="0.25">
      <c r="A113" t="s">
        <v>38</v>
      </c>
      <c r="B113" t="s">
        <v>41</v>
      </c>
      <c r="C113" s="9">
        <f t="shared" si="14"/>
        <v>43524.745303999996</v>
      </c>
      <c r="D113">
        <f t="shared" si="15"/>
        <v>109.5</v>
      </c>
      <c r="E113">
        <f t="shared" si="16"/>
        <v>110.5</v>
      </c>
      <c r="F113" s="1">
        <f t="shared" si="17"/>
        <v>33.770000000000003</v>
      </c>
      <c r="G113" s="1">
        <f t="shared" si="18"/>
        <v>7.8140000000000001</v>
      </c>
      <c r="H113">
        <f t="shared" si="19"/>
        <v>5.7619999999999996</v>
      </c>
      <c r="I113">
        <f t="shared" si="20"/>
        <v>60.35</v>
      </c>
      <c r="J113" s="1">
        <f t="shared" si="21"/>
        <v>0.14199999999999999</v>
      </c>
      <c r="K113" s="1"/>
      <c r="M113">
        <v>110</v>
      </c>
      <c r="N113">
        <v>7.8141999999999996</v>
      </c>
      <c r="O113">
        <v>33.770200000000003</v>
      </c>
      <c r="P113">
        <v>26.3352</v>
      </c>
      <c r="Q113" s="8">
        <v>0.14218</v>
      </c>
      <c r="R113">
        <v>0.12989999999999999</v>
      </c>
      <c r="S113">
        <v>1.7000000000000001E-2</v>
      </c>
      <c r="T113">
        <v>1482.07</v>
      </c>
      <c r="U113">
        <v>60.345999999999997</v>
      </c>
      <c r="V113">
        <v>5.7615999999999996</v>
      </c>
      <c r="W113">
        <v>59.745303999999997</v>
      </c>
      <c r="X113">
        <v>4.0316000000000001</v>
      </c>
      <c r="Y113">
        <v>111.07299999999999</v>
      </c>
    </row>
    <row r="114" spans="1:25" x14ac:dyDescent="0.25">
      <c r="A114" t="s">
        <v>38</v>
      </c>
      <c r="B114" t="s">
        <v>41</v>
      </c>
      <c r="C114" s="9">
        <f t="shared" si="14"/>
        <v>43524.745325999997</v>
      </c>
      <c r="D114">
        <f t="shared" si="15"/>
        <v>110.5</v>
      </c>
      <c r="E114">
        <f t="shared" si="16"/>
        <v>111.5</v>
      </c>
      <c r="F114" s="1">
        <f t="shared" si="17"/>
        <v>33.771000000000001</v>
      </c>
      <c r="G114" s="1">
        <f t="shared" si="18"/>
        <v>7.8150000000000004</v>
      </c>
      <c r="H114">
        <f t="shared" si="19"/>
        <v>5.7629999999999999</v>
      </c>
      <c r="I114">
        <f t="shared" si="20"/>
        <v>60.36</v>
      </c>
      <c r="J114" s="1">
        <f t="shared" si="21"/>
        <v>0.14199999999999999</v>
      </c>
      <c r="K114" s="1"/>
      <c r="M114">
        <v>111</v>
      </c>
      <c r="N114">
        <v>7.8152999999999997</v>
      </c>
      <c r="O114">
        <v>33.770600000000002</v>
      </c>
      <c r="P114">
        <v>26.3354</v>
      </c>
      <c r="Q114" s="8">
        <v>0.14163000000000001</v>
      </c>
      <c r="R114">
        <v>0.12970000000000001</v>
      </c>
      <c r="S114">
        <v>1.6E-2</v>
      </c>
      <c r="T114">
        <v>1482.09</v>
      </c>
      <c r="U114">
        <v>60.363999999999997</v>
      </c>
      <c r="V114">
        <v>5.7632000000000003</v>
      </c>
      <c r="W114">
        <v>59.745325999999999</v>
      </c>
      <c r="X114">
        <v>4.0327000000000002</v>
      </c>
      <c r="Y114">
        <v>112.083</v>
      </c>
    </row>
    <row r="115" spans="1:25" x14ac:dyDescent="0.25">
      <c r="A115" t="s">
        <v>38</v>
      </c>
      <c r="B115" t="s">
        <v>41</v>
      </c>
      <c r="C115" s="9">
        <f t="shared" si="14"/>
        <v>43524.745346999996</v>
      </c>
      <c r="D115">
        <f t="shared" si="15"/>
        <v>111.5</v>
      </c>
      <c r="E115">
        <f t="shared" si="16"/>
        <v>112.5</v>
      </c>
      <c r="F115" s="1">
        <f t="shared" si="17"/>
        <v>33.770000000000003</v>
      </c>
      <c r="G115" s="1">
        <f t="shared" si="18"/>
        <v>7.8140000000000001</v>
      </c>
      <c r="H115">
        <f t="shared" si="19"/>
        <v>5.7640000000000002</v>
      </c>
      <c r="I115">
        <f t="shared" si="20"/>
        <v>60.37</v>
      </c>
      <c r="J115" s="1">
        <f t="shared" si="21"/>
        <v>0.14499999999999999</v>
      </c>
      <c r="K115" s="1"/>
      <c r="M115">
        <v>112</v>
      </c>
      <c r="N115">
        <v>7.8136999999999999</v>
      </c>
      <c r="O115">
        <v>33.769799999999996</v>
      </c>
      <c r="P115">
        <v>26.335000000000001</v>
      </c>
      <c r="Q115" s="8">
        <v>0.14485000000000001</v>
      </c>
      <c r="R115">
        <v>0.1298</v>
      </c>
      <c r="S115">
        <v>1.7000000000000001E-2</v>
      </c>
      <c r="T115">
        <v>1482.1</v>
      </c>
      <c r="U115">
        <v>60.369</v>
      </c>
      <c r="V115">
        <v>5.7637999999999998</v>
      </c>
      <c r="W115">
        <v>59.745347000000002</v>
      </c>
      <c r="X115">
        <v>4.0331999999999999</v>
      </c>
      <c r="Y115">
        <v>113.093</v>
      </c>
    </row>
    <row r="116" spans="1:25" x14ac:dyDescent="0.25">
      <c r="A116" t="s">
        <v>38</v>
      </c>
      <c r="B116" t="s">
        <v>41</v>
      </c>
      <c r="C116" s="9">
        <f t="shared" si="14"/>
        <v>43524.745369999997</v>
      </c>
      <c r="D116">
        <f t="shared" si="15"/>
        <v>112.5</v>
      </c>
      <c r="E116">
        <f t="shared" si="16"/>
        <v>113.5</v>
      </c>
      <c r="F116" s="1">
        <f t="shared" si="17"/>
        <v>33.770000000000003</v>
      </c>
      <c r="G116" s="1">
        <f t="shared" si="18"/>
        <v>7.8140000000000001</v>
      </c>
      <c r="H116">
        <f t="shared" si="19"/>
        <v>5.7590000000000003</v>
      </c>
      <c r="I116">
        <f t="shared" si="20"/>
        <v>60.32</v>
      </c>
      <c r="J116" s="1">
        <f t="shared" si="21"/>
        <v>0.14199999999999999</v>
      </c>
      <c r="K116" s="1"/>
      <c r="M116">
        <v>113</v>
      </c>
      <c r="N116">
        <v>7.8143000000000002</v>
      </c>
      <c r="O116">
        <v>33.770099999999999</v>
      </c>
      <c r="P116">
        <v>26.335100000000001</v>
      </c>
      <c r="Q116" s="8">
        <v>0.14196</v>
      </c>
      <c r="R116">
        <v>0.12970000000000001</v>
      </c>
      <c r="S116">
        <v>1.7000000000000001E-2</v>
      </c>
      <c r="T116">
        <v>1482.12</v>
      </c>
      <c r="U116">
        <v>60.314999999999998</v>
      </c>
      <c r="V116">
        <v>5.7586000000000004</v>
      </c>
      <c r="W116">
        <v>59.745370000000001</v>
      </c>
      <c r="X116">
        <v>4.0294999999999996</v>
      </c>
      <c r="Y116">
        <v>114.10299999999999</v>
      </c>
    </row>
    <row r="117" spans="1:25" x14ac:dyDescent="0.25">
      <c r="A117" t="s">
        <v>38</v>
      </c>
      <c r="B117" t="s">
        <v>41</v>
      </c>
      <c r="C117" s="9">
        <f t="shared" si="14"/>
        <v>43524.745390999997</v>
      </c>
      <c r="D117">
        <f t="shared" si="15"/>
        <v>113.5</v>
      </c>
      <c r="E117">
        <f t="shared" si="16"/>
        <v>114.5</v>
      </c>
      <c r="F117" s="1">
        <f t="shared" si="17"/>
        <v>33.771000000000001</v>
      </c>
      <c r="G117" s="1">
        <f t="shared" si="18"/>
        <v>7.8159999999999998</v>
      </c>
      <c r="H117">
        <f t="shared" si="19"/>
        <v>5.7489999999999997</v>
      </c>
      <c r="I117">
        <f t="shared" si="20"/>
        <v>60.22</v>
      </c>
      <c r="J117" s="1">
        <f t="shared" si="21"/>
        <v>0.14499999999999999</v>
      </c>
      <c r="K117" s="1"/>
      <c r="M117">
        <v>114</v>
      </c>
      <c r="N117">
        <v>7.8163999999999998</v>
      </c>
      <c r="O117">
        <v>33.771000000000001</v>
      </c>
      <c r="P117">
        <v>26.3355</v>
      </c>
      <c r="Q117" s="8">
        <v>0.14532999999999999</v>
      </c>
      <c r="R117">
        <v>0.1298</v>
      </c>
      <c r="S117">
        <v>1.6E-2</v>
      </c>
      <c r="T117">
        <v>1482.14</v>
      </c>
      <c r="U117">
        <v>60.215000000000003</v>
      </c>
      <c r="V117">
        <v>5.7488000000000001</v>
      </c>
      <c r="W117">
        <v>59.745390999999998</v>
      </c>
      <c r="X117">
        <v>4.0225999999999997</v>
      </c>
      <c r="Y117">
        <v>115.113</v>
      </c>
    </row>
    <row r="118" spans="1:25" x14ac:dyDescent="0.25">
      <c r="A118" t="s">
        <v>38</v>
      </c>
      <c r="B118" t="s">
        <v>41</v>
      </c>
      <c r="C118" s="9">
        <f t="shared" si="14"/>
        <v>43524.745412999997</v>
      </c>
      <c r="D118">
        <f t="shared" si="15"/>
        <v>114.5</v>
      </c>
      <c r="E118">
        <f t="shared" si="16"/>
        <v>115.5</v>
      </c>
      <c r="F118" s="1">
        <f t="shared" si="17"/>
        <v>33.771000000000001</v>
      </c>
      <c r="G118" s="1">
        <f t="shared" si="18"/>
        <v>7.8179999999999996</v>
      </c>
      <c r="H118">
        <f t="shared" si="19"/>
        <v>5.7610000000000001</v>
      </c>
      <c r="I118">
        <f t="shared" si="20"/>
        <v>60.34</v>
      </c>
      <c r="J118" s="1">
        <f t="shared" si="21"/>
        <v>0.14399999999999999</v>
      </c>
      <c r="K118" s="1"/>
      <c r="M118">
        <v>115</v>
      </c>
      <c r="N118">
        <v>7.8174999999999999</v>
      </c>
      <c r="O118">
        <v>33.771299999999997</v>
      </c>
      <c r="P118">
        <v>26.335599999999999</v>
      </c>
      <c r="Q118" s="8">
        <v>0.14438999999999999</v>
      </c>
      <c r="R118">
        <v>0.12970000000000001</v>
      </c>
      <c r="S118">
        <v>1.7000000000000001E-2</v>
      </c>
      <c r="T118">
        <v>1482.17</v>
      </c>
      <c r="U118">
        <v>60.344000000000001</v>
      </c>
      <c r="V118">
        <v>5.7609000000000004</v>
      </c>
      <c r="W118">
        <v>59.745412999999999</v>
      </c>
      <c r="X118">
        <v>4.0312000000000001</v>
      </c>
      <c r="Y118">
        <v>116.124</v>
      </c>
    </row>
    <row r="119" spans="1:25" x14ac:dyDescent="0.25">
      <c r="A119" t="s">
        <v>38</v>
      </c>
      <c r="B119" t="s">
        <v>41</v>
      </c>
      <c r="C119" s="9">
        <f t="shared" si="14"/>
        <v>43524.745433999997</v>
      </c>
      <c r="D119">
        <f t="shared" si="15"/>
        <v>115.5</v>
      </c>
      <c r="E119">
        <f t="shared" si="16"/>
        <v>116.5</v>
      </c>
      <c r="F119" s="1">
        <f t="shared" si="17"/>
        <v>33.771000000000001</v>
      </c>
      <c r="G119" s="1">
        <f t="shared" si="18"/>
        <v>7.8179999999999996</v>
      </c>
      <c r="H119">
        <f t="shared" si="19"/>
        <v>5.7629999999999999</v>
      </c>
      <c r="I119">
        <f t="shared" si="20"/>
        <v>60.37</v>
      </c>
      <c r="J119" s="1">
        <f t="shared" si="21"/>
        <v>0.14399999999999999</v>
      </c>
      <c r="K119" s="1"/>
      <c r="M119">
        <v>116</v>
      </c>
      <c r="N119">
        <v>7.8178999999999998</v>
      </c>
      <c r="O119">
        <v>33.7714</v>
      </c>
      <c r="P119">
        <v>26.335599999999999</v>
      </c>
      <c r="Q119" s="8">
        <v>0.14376</v>
      </c>
      <c r="R119">
        <v>0.1298</v>
      </c>
      <c r="S119">
        <v>1.7000000000000001E-2</v>
      </c>
      <c r="T119">
        <v>1482.18</v>
      </c>
      <c r="U119">
        <v>60.365000000000002</v>
      </c>
      <c r="V119">
        <v>5.7629000000000001</v>
      </c>
      <c r="W119">
        <v>59.745434000000003</v>
      </c>
      <c r="X119">
        <v>4.0324999999999998</v>
      </c>
      <c r="Y119">
        <v>117.134</v>
      </c>
    </row>
    <row r="120" spans="1:25" x14ac:dyDescent="0.25">
      <c r="A120" t="s">
        <v>38</v>
      </c>
      <c r="B120" t="s">
        <v>41</v>
      </c>
      <c r="C120" s="9">
        <f t="shared" si="14"/>
        <v>43524.745454999997</v>
      </c>
      <c r="D120">
        <f t="shared" si="15"/>
        <v>116.5</v>
      </c>
      <c r="E120">
        <f t="shared" si="16"/>
        <v>117.5</v>
      </c>
      <c r="F120" s="1">
        <f t="shared" si="17"/>
        <v>33.771000000000001</v>
      </c>
      <c r="G120" s="1">
        <f t="shared" si="18"/>
        <v>7.8179999999999996</v>
      </c>
      <c r="H120">
        <f t="shared" si="19"/>
        <v>5.7569999999999997</v>
      </c>
      <c r="I120">
        <f t="shared" si="20"/>
        <v>60.3</v>
      </c>
      <c r="J120" s="1">
        <f t="shared" si="21"/>
        <v>0.14499999999999999</v>
      </c>
      <c r="K120" s="1"/>
      <c r="M120">
        <v>117</v>
      </c>
      <c r="N120">
        <v>7.8182999999999998</v>
      </c>
      <c r="O120">
        <v>33.7714</v>
      </c>
      <c r="P120">
        <v>26.335599999999999</v>
      </c>
      <c r="Q120" s="8">
        <v>0.14510000000000001</v>
      </c>
      <c r="R120">
        <v>0.1298</v>
      </c>
      <c r="S120">
        <v>1.6E-2</v>
      </c>
      <c r="T120">
        <v>1482.2</v>
      </c>
      <c r="U120">
        <v>60.302</v>
      </c>
      <c r="V120">
        <v>5.7568000000000001</v>
      </c>
      <c r="W120">
        <v>59.745455</v>
      </c>
      <c r="X120">
        <v>4.0282</v>
      </c>
      <c r="Y120">
        <v>118.14400000000001</v>
      </c>
    </row>
    <row r="121" spans="1:25" x14ac:dyDescent="0.25">
      <c r="A121" t="s">
        <v>38</v>
      </c>
      <c r="B121" t="s">
        <v>41</v>
      </c>
      <c r="C121" s="9">
        <f t="shared" si="14"/>
        <v>43524.745476999997</v>
      </c>
      <c r="D121">
        <f t="shared" si="15"/>
        <v>117.5</v>
      </c>
      <c r="E121">
        <f t="shared" si="16"/>
        <v>118.5</v>
      </c>
      <c r="F121" s="1">
        <f t="shared" si="17"/>
        <v>33.771999999999998</v>
      </c>
      <c r="G121" s="1">
        <f t="shared" si="18"/>
        <v>7.819</v>
      </c>
      <c r="H121">
        <f t="shared" si="19"/>
        <v>5.7519999999999998</v>
      </c>
      <c r="I121">
        <f t="shared" si="20"/>
        <v>60.25</v>
      </c>
      <c r="J121" s="1">
        <f t="shared" si="21"/>
        <v>0.14199999999999999</v>
      </c>
      <c r="K121" s="1"/>
      <c r="M121">
        <v>118</v>
      </c>
      <c r="N121">
        <v>7.8192000000000004</v>
      </c>
      <c r="O121">
        <v>33.771700000000003</v>
      </c>
      <c r="P121">
        <v>26.335699999999999</v>
      </c>
      <c r="Q121" s="8">
        <v>0.14151</v>
      </c>
      <c r="R121">
        <v>0.1298</v>
      </c>
      <c r="S121">
        <v>1.7000000000000001E-2</v>
      </c>
      <c r="T121">
        <v>1482.22</v>
      </c>
      <c r="U121">
        <v>60.250999999999998</v>
      </c>
      <c r="V121">
        <v>5.7518000000000002</v>
      </c>
      <c r="W121">
        <v>59.745477000000001</v>
      </c>
      <c r="X121">
        <v>4.0247999999999999</v>
      </c>
      <c r="Y121">
        <v>119.154</v>
      </c>
    </row>
    <row r="122" spans="1:25" x14ac:dyDescent="0.25">
      <c r="A122" t="s">
        <v>38</v>
      </c>
      <c r="B122" t="s">
        <v>41</v>
      </c>
      <c r="C122" s="9">
        <f t="shared" si="14"/>
        <v>43524.745497999997</v>
      </c>
      <c r="D122">
        <f t="shared" si="15"/>
        <v>118.5</v>
      </c>
      <c r="E122">
        <f t="shared" si="16"/>
        <v>119.5</v>
      </c>
      <c r="F122" s="1">
        <f t="shared" si="17"/>
        <v>33.771999999999998</v>
      </c>
      <c r="G122" s="1">
        <f t="shared" si="18"/>
        <v>7.82</v>
      </c>
      <c r="H122">
        <f t="shared" si="19"/>
        <v>5.7489999999999997</v>
      </c>
      <c r="I122">
        <f t="shared" si="20"/>
        <v>60.23</v>
      </c>
      <c r="J122" s="1">
        <f t="shared" si="21"/>
        <v>0.14199999999999999</v>
      </c>
      <c r="K122" s="1"/>
      <c r="M122">
        <v>119</v>
      </c>
      <c r="N122">
        <v>7.8197000000000001</v>
      </c>
      <c r="O122">
        <v>33.772100000000002</v>
      </c>
      <c r="P122">
        <v>26.335899999999999</v>
      </c>
      <c r="Q122" s="8">
        <v>0.14169000000000001</v>
      </c>
      <c r="R122">
        <v>0.12970000000000001</v>
      </c>
      <c r="S122">
        <v>1.7000000000000001E-2</v>
      </c>
      <c r="T122">
        <v>1482.24</v>
      </c>
      <c r="U122">
        <v>60.225000000000001</v>
      </c>
      <c r="V122">
        <v>5.7492999999999999</v>
      </c>
      <c r="W122">
        <v>59.745497999999998</v>
      </c>
      <c r="X122">
        <v>4.0229999999999997</v>
      </c>
      <c r="Y122">
        <v>120.164</v>
      </c>
    </row>
    <row r="123" spans="1:25" x14ac:dyDescent="0.25">
      <c r="A123" t="s">
        <v>38</v>
      </c>
      <c r="B123" t="s">
        <v>41</v>
      </c>
      <c r="C123" s="9">
        <f t="shared" si="14"/>
        <v>43524.745518999996</v>
      </c>
      <c r="D123">
        <f t="shared" si="15"/>
        <v>119.5</v>
      </c>
      <c r="E123">
        <f t="shared" si="16"/>
        <v>120.5</v>
      </c>
      <c r="F123" s="1">
        <f t="shared" si="17"/>
        <v>33.773000000000003</v>
      </c>
      <c r="G123" s="1">
        <f t="shared" si="18"/>
        <v>7.8209999999999997</v>
      </c>
      <c r="H123">
        <f t="shared" si="19"/>
        <v>5.7569999999999997</v>
      </c>
      <c r="I123">
        <f t="shared" si="20"/>
        <v>60.31</v>
      </c>
      <c r="J123" s="1">
        <f t="shared" si="21"/>
        <v>0.14399999999999999</v>
      </c>
      <c r="K123" s="1"/>
      <c r="M123">
        <v>120</v>
      </c>
      <c r="N123">
        <v>7.8209</v>
      </c>
      <c r="O123">
        <v>33.7729</v>
      </c>
      <c r="P123">
        <v>26.336400000000001</v>
      </c>
      <c r="Q123" s="8">
        <v>0.14351</v>
      </c>
      <c r="R123">
        <v>0.1298</v>
      </c>
      <c r="S123">
        <v>1.7000000000000001E-2</v>
      </c>
      <c r="T123">
        <v>1482.26</v>
      </c>
      <c r="U123">
        <v>60.305999999999997</v>
      </c>
      <c r="V123">
        <v>5.7567000000000004</v>
      </c>
      <c r="W123">
        <v>59.745519000000002</v>
      </c>
      <c r="X123">
        <v>4.0282</v>
      </c>
      <c r="Y123">
        <v>121.17400000000001</v>
      </c>
    </row>
    <row r="124" spans="1:25" x14ac:dyDescent="0.25">
      <c r="A124" t="s">
        <v>38</v>
      </c>
      <c r="B124" t="s">
        <v>41</v>
      </c>
      <c r="C124" s="9">
        <f t="shared" si="14"/>
        <v>43524.745540999997</v>
      </c>
      <c r="D124">
        <f t="shared" si="15"/>
        <v>120.5</v>
      </c>
      <c r="E124">
        <f t="shared" si="16"/>
        <v>121.5</v>
      </c>
      <c r="F124" s="1">
        <f t="shared" si="17"/>
        <v>33.774000000000001</v>
      </c>
      <c r="G124" s="1">
        <f t="shared" si="18"/>
        <v>7.8230000000000004</v>
      </c>
      <c r="H124">
        <f t="shared" si="19"/>
        <v>5.7519999999999998</v>
      </c>
      <c r="I124">
        <f t="shared" si="20"/>
        <v>60.26</v>
      </c>
      <c r="J124" s="1">
        <f t="shared" si="21"/>
        <v>0.14299999999999999</v>
      </c>
      <c r="K124" s="1"/>
      <c r="M124">
        <v>121</v>
      </c>
      <c r="N124">
        <v>7.8227000000000002</v>
      </c>
      <c r="O124">
        <v>33.773800000000001</v>
      </c>
      <c r="P124">
        <v>26.3368</v>
      </c>
      <c r="Q124" s="8">
        <v>0.14299000000000001</v>
      </c>
      <c r="R124">
        <v>0.12970000000000001</v>
      </c>
      <c r="S124">
        <v>1.7000000000000001E-2</v>
      </c>
      <c r="T124">
        <v>1482.29</v>
      </c>
      <c r="U124">
        <v>60.255000000000003</v>
      </c>
      <c r="V124">
        <v>5.7515999999999998</v>
      </c>
      <c r="W124">
        <v>59.745541000000003</v>
      </c>
      <c r="X124">
        <v>4.0246000000000004</v>
      </c>
      <c r="Y124">
        <v>122.184</v>
      </c>
    </row>
    <row r="125" spans="1:25" x14ac:dyDescent="0.25">
      <c r="A125" t="s">
        <v>38</v>
      </c>
      <c r="B125" t="s">
        <v>41</v>
      </c>
      <c r="C125" s="9">
        <f t="shared" si="14"/>
        <v>43524.745562999997</v>
      </c>
      <c r="D125">
        <f t="shared" si="15"/>
        <v>121.5</v>
      </c>
      <c r="E125">
        <f t="shared" si="16"/>
        <v>122.5</v>
      </c>
      <c r="F125" s="1">
        <f t="shared" si="17"/>
        <v>33.774000000000001</v>
      </c>
      <c r="G125" s="1">
        <f t="shared" si="18"/>
        <v>7.8239999999999998</v>
      </c>
      <c r="H125">
        <f t="shared" si="19"/>
        <v>5.7560000000000002</v>
      </c>
      <c r="I125">
        <f t="shared" si="20"/>
        <v>60.31</v>
      </c>
      <c r="J125" s="1">
        <f t="shared" si="21"/>
        <v>0.14399999999999999</v>
      </c>
      <c r="K125" s="1"/>
      <c r="M125">
        <v>122</v>
      </c>
      <c r="N125">
        <v>7.8239000000000001</v>
      </c>
      <c r="O125">
        <v>33.774299999999997</v>
      </c>
      <c r="P125">
        <v>26.337</v>
      </c>
      <c r="Q125" s="8">
        <v>0.14385999999999999</v>
      </c>
      <c r="R125">
        <v>0.12970000000000001</v>
      </c>
      <c r="S125">
        <v>1.6E-2</v>
      </c>
      <c r="T125">
        <v>1482.31</v>
      </c>
      <c r="U125">
        <v>60.305</v>
      </c>
      <c r="V125">
        <v>5.7561999999999998</v>
      </c>
      <c r="W125">
        <v>59.745562999999997</v>
      </c>
      <c r="X125">
        <v>4.0278999999999998</v>
      </c>
      <c r="Y125">
        <v>123.194</v>
      </c>
    </row>
    <row r="126" spans="1:25" x14ac:dyDescent="0.25">
      <c r="A126" t="s">
        <v>38</v>
      </c>
      <c r="B126" t="s">
        <v>41</v>
      </c>
      <c r="C126" s="9">
        <f t="shared" si="14"/>
        <v>43524.745584999997</v>
      </c>
      <c r="D126">
        <f t="shared" si="15"/>
        <v>122.5</v>
      </c>
      <c r="E126">
        <f t="shared" si="16"/>
        <v>123.5</v>
      </c>
      <c r="F126" s="1">
        <f t="shared" si="17"/>
        <v>33.774999999999999</v>
      </c>
      <c r="G126" s="1">
        <f t="shared" si="18"/>
        <v>7.8239999999999998</v>
      </c>
      <c r="H126">
        <f t="shared" si="19"/>
        <v>5.7590000000000003</v>
      </c>
      <c r="I126">
        <f t="shared" si="20"/>
        <v>60.33</v>
      </c>
      <c r="J126" s="1">
        <f t="shared" si="21"/>
        <v>0.14199999999999999</v>
      </c>
      <c r="K126" s="1"/>
      <c r="M126">
        <v>123</v>
      </c>
      <c r="N126">
        <v>7.8239999999999998</v>
      </c>
      <c r="O126">
        <v>33.774500000000003</v>
      </c>
      <c r="P126">
        <v>26.337199999999999</v>
      </c>
      <c r="Q126" s="8">
        <v>0.14182</v>
      </c>
      <c r="R126">
        <v>0.12970000000000001</v>
      </c>
      <c r="S126">
        <v>1.7000000000000001E-2</v>
      </c>
      <c r="T126">
        <v>1482.33</v>
      </c>
      <c r="U126">
        <v>60.33</v>
      </c>
      <c r="V126">
        <v>5.7586000000000004</v>
      </c>
      <c r="W126">
        <v>59.745584999999998</v>
      </c>
      <c r="X126">
        <v>4.0294999999999996</v>
      </c>
      <c r="Y126">
        <v>124.20399999999999</v>
      </c>
    </row>
    <row r="127" spans="1:25" x14ac:dyDescent="0.25">
      <c r="A127" t="s">
        <v>38</v>
      </c>
      <c r="B127" t="s">
        <v>41</v>
      </c>
      <c r="C127" s="9">
        <f t="shared" si="14"/>
        <v>43524.745605999997</v>
      </c>
      <c r="D127">
        <f t="shared" si="15"/>
        <v>123.5</v>
      </c>
      <c r="E127">
        <f t="shared" si="16"/>
        <v>124.5</v>
      </c>
      <c r="F127" s="1">
        <f t="shared" si="17"/>
        <v>33.774000000000001</v>
      </c>
      <c r="G127" s="1">
        <f t="shared" si="18"/>
        <v>7.8239999999999998</v>
      </c>
      <c r="H127">
        <f t="shared" si="19"/>
        <v>5.758</v>
      </c>
      <c r="I127">
        <f t="shared" si="20"/>
        <v>60.33</v>
      </c>
      <c r="J127" s="1">
        <f t="shared" si="21"/>
        <v>0.14399999999999999</v>
      </c>
      <c r="K127" s="1"/>
      <c r="M127">
        <v>124</v>
      </c>
      <c r="N127">
        <v>7.8238000000000003</v>
      </c>
      <c r="O127">
        <v>33.7744</v>
      </c>
      <c r="P127">
        <v>26.337199999999999</v>
      </c>
      <c r="Q127" s="8">
        <v>0.14438000000000001</v>
      </c>
      <c r="R127">
        <v>0.12970000000000001</v>
      </c>
      <c r="S127">
        <v>1.7000000000000001E-2</v>
      </c>
      <c r="T127">
        <v>1482.34</v>
      </c>
      <c r="U127">
        <v>60.326000000000001</v>
      </c>
      <c r="V127">
        <v>5.7582000000000004</v>
      </c>
      <c r="W127">
        <v>59.745606000000002</v>
      </c>
      <c r="X127">
        <v>4.0293000000000001</v>
      </c>
      <c r="Y127">
        <v>125.214</v>
      </c>
    </row>
    <row r="128" spans="1:25" x14ac:dyDescent="0.25">
      <c r="A128" t="s">
        <v>38</v>
      </c>
      <c r="B128" t="s">
        <v>41</v>
      </c>
      <c r="C128" s="9">
        <f t="shared" si="14"/>
        <v>43524.745627999997</v>
      </c>
      <c r="D128">
        <f t="shared" si="15"/>
        <v>124.5</v>
      </c>
      <c r="E128">
        <f t="shared" si="16"/>
        <v>125.5</v>
      </c>
      <c r="F128" s="1">
        <f t="shared" si="17"/>
        <v>33.774999999999999</v>
      </c>
      <c r="G128" s="1">
        <f t="shared" si="18"/>
        <v>7.8250000000000002</v>
      </c>
      <c r="H128">
        <f t="shared" si="19"/>
        <v>5.7480000000000002</v>
      </c>
      <c r="I128">
        <f t="shared" si="20"/>
        <v>60.22</v>
      </c>
      <c r="J128" s="1">
        <f t="shared" si="21"/>
        <v>0.14299999999999999</v>
      </c>
      <c r="K128" s="1"/>
      <c r="M128">
        <v>125</v>
      </c>
      <c r="N128">
        <v>7.8247999999999998</v>
      </c>
      <c r="O128">
        <v>33.775199999999998</v>
      </c>
      <c r="P128">
        <v>26.337599999999998</v>
      </c>
      <c r="Q128" s="8">
        <v>0.14272000000000001</v>
      </c>
      <c r="R128">
        <v>0.12970000000000001</v>
      </c>
      <c r="S128">
        <v>1.7000000000000001E-2</v>
      </c>
      <c r="T128">
        <v>1482.36</v>
      </c>
      <c r="U128">
        <v>60.216000000000001</v>
      </c>
      <c r="V128">
        <v>5.7476000000000003</v>
      </c>
      <c r="W128">
        <v>59.745628000000004</v>
      </c>
      <c r="X128">
        <v>4.0217999999999998</v>
      </c>
      <c r="Y128">
        <v>126.224</v>
      </c>
    </row>
    <row r="129" spans="1:25" x14ac:dyDescent="0.25">
      <c r="A129" t="s">
        <v>38</v>
      </c>
      <c r="B129" t="s">
        <v>41</v>
      </c>
      <c r="C129" s="9">
        <f t="shared" si="14"/>
        <v>43524.745649999997</v>
      </c>
      <c r="D129">
        <f t="shared" si="15"/>
        <v>125.5</v>
      </c>
      <c r="E129">
        <f t="shared" si="16"/>
        <v>126.5</v>
      </c>
      <c r="F129" s="1">
        <f t="shared" si="17"/>
        <v>33.774999999999999</v>
      </c>
      <c r="G129" s="1">
        <f t="shared" si="18"/>
        <v>7.8250000000000002</v>
      </c>
      <c r="H129">
        <f t="shared" si="19"/>
        <v>5.7590000000000003</v>
      </c>
      <c r="I129">
        <f t="shared" si="20"/>
        <v>60.33</v>
      </c>
      <c r="J129" s="1">
        <f t="shared" si="21"/>
        <v>0.14099999999999999</v>
      </c>
      <c r="K129" s="1"/>
      <c r="M129">
        <v>126</v>
      </c>
      <c r="N129">
        <v>7.8251999999999997</v>
      </c>
      <c r="O129">
        <v>33.775100000000002</v>
      </c>
      <c r="P129">
        <v>26.337499999999999</v>
      </c>
      <c r="Q129" s="8">
        <v>0.14147999999999999</v>
      </c>
      <c r="R129">
        <v>0.1298</v>
      </c>
      <c r="S129">
        <v>1.7000000000000001E-2</v>
      </c>
      <c r="T129">
        <v>1482.38</v>
      </c>
      <c r="U129">
        <v>60.331000000000003</v>
      </c>
      <c r="V129">
        <v>5.7586000000000004</v>
      </c>
      <c r="W129">
        <v>59.745649999999998</v>
      </c>
      <c r="X129">
        <v>4.0294999999999996</v>
      </c>
      <c r="Y129">
        <v>127.23399999999999</v>
      </c>
    </row>
    <row r="130" spans="1:25" x14ac:dyDescent="0.25">
      <c r="A130" t="s">
        <v>38</v>
      </c>
      <c r="B130" t="s">
        <v>41</v>
      </c>
      <c r="C130" s="9">
        <f t="shared" si="14"/>
        <v>43524.745671999997</v>
      </c>
      <c r="D130">
        <f t="shared" si="15"/>
        <v>126.5</v>
      </c>
      <c r="E130">
        <f t="shared" si="16"/>
        <v>127.5</v>
      </c>
      <c r="F130" s="1">
        <f t="shared" si="17"/>
        <v>33.774999999999999</v>
      </c>
      <c r="G130" s="1">
        <f t="shared" si="18"/>
        <v>7.8250000000000002</v>
      </c>
      <c r="H130">
        <f t="shared" si="19"/>
        <v>5.7610000000000001</v>
      </c>
      <c r="I130">
        <f t="shared" si="20"/>
        <v>60.36</v>
      </c>
      <c r="J130" s="1">
        <f t="shared" si="21"/>
        <v>0.14199999999999999</v>
      </c>
      <c r="K130" s="1"/>
      <c r="M130">
        <v>127</v>
      </c>
      <c r="N130">
        <v>7.8250000000000002</v>
      </c>
      <c r="O130">
        <v>33.774900000000002</v>
      </c>
      <c r="P130">
        <v>26.337299999999999</v>
      </c>
      <c r="Q130" s="8">
        <v>0.14191000000000001</v>
      </c>
      <c r="R130">
        <v>0.1298</v>
      </c>
      <c r="S130">
        <v>1.7000000000000001E-2</v>
      </c>
      <c r="T130">
        <v>1482.4</v>
      </c>
      <c r="U130">
        <v>60.356999999999999</v>
      </c>
      <c r="V130">
        <v>5.7610000000000001</v>
      </c>
      <c r="W130">
        <v>59.745671999999999</v>
      </c>
      <c r="X130">
        <v>4.0312000000000001</v>
      </c>
      <c r="Y130">
        <v>128.245</v>
      </c>
    </row>
    <row r="131" spans="1:25" x14ac:dyDescent="0.25">
      <c r="A131" t="s">
        <v>38</v>
      </c>
      <c r="B131" t="s">
        <v>41</v>
      </c>
      <c r="C131" s="9">
        <f t="shared" si="14"/>
        <v>43524.745693999997</v>
      </c>
      <c r="D131">
        <f t="shared" si="15"/>
        <v>127.5</v>
      </c>
      <c r="E131">
        <f t="shared" si="16"/>
        <v>128.5</v>
      </c>
      <c r="F131" s="1">
        <f t="shared" si="17"/>
        <v>33.774999999999999</v>
      </c>
      <c r="G131" s="1">
        <f t="shared" si="18"/>
        <v>7.8259999999999996</v>
      </c>
      <c r="H131">
        <f t="shared" si="19"/>
        <v>5.7590000000000003</v>
      </c>
      <c r="I131">
        <f t="shared" si="20"/>
        <v>60.33</v>
      </c>
      <c r="J131" s="1">
        <f t="shared" si="21"/>
        <v>0.14199999999999999</v>
      </c>
      <c r="K131" s="1"/>
      <c r="M131">
        <v>128</v>
      </c>
      <c r="N131">
        <v>7.8254999999999999</v>
      </c>
      <c r="O131">
        <v>33.774999999999999</v>
      </c>
      <c r="P131">
        <v>26.337399999999999</v>
      </c>
      <c r="Q131" s="8">
        <v>0.14174</v>
      </c>
      <c r="R131">
        <v>0.12970000000000001</v>
      </c>
      <c r="S131">
        <v>1.7000000000000001E-2</v>
      </c>
      <c r="T131">
        <v>1482.42</v>
      </c>
      <c r="U131">
        <v>60.332999999999998</v>
      </c>
      <c r="V131">
        <v>5.7587000000000002</v>
      </c>
      <c r="W131">
        <v>59.745694</v>
      </c>
      <c r="X131">
        <v>4.0296000000000003</v>
      </c>
      <c r="Y131">
        <v>129.255</v>
      </c>
    </row>
    <row r="132" spans="1:25" x14ac:dyDescent="0.25">
      <c r="A132" t="s">
        <v>38</v>
      </c>
      <c r="B132" t="s">
        <v>41</v>
      </c>
      <c r="C132" s="9">
        <f t="shared" ref="C132:C195" si="22">DATE(2019,1,$W132)+($W132-FLOOR($W132,1))</f>
        <v>43524.745715999998</v>
      </c>
      <c r="D132">
        <f t="shared" si="15"/>
        <v>128.5</v>
      </c>
      <c r="E132">
        <f t="shared" si="16"/>
        <v>129.5</v>
      </c>
      <c r="F132" s="1">
        <f t="shared" si="17"/>
        <v>33.776000000000003</v>
      </c>
      <c r="G132" s="1">
        <f t="shared" si="18"/>
        <v>7.827</v>
      </c>
      <c r="H132">
        <f t="shared" si="19"/>
        <v>5.758</v>
      </c>
      <c r="I132">
        <f t="shared" si="20"/>
        <v>60.32</v>
      </c>
      <c r="J132" s="1">
        <f t="shared" si="21"/>
        <v>0.14399999999999999</v>
      </c>
      <c r="K132" s="1"/>
      <c r="M132">
        <v>129</v>
      </c>
      <c r="N132">
        <v>7.8265000000000002</v>
      </c>
      <c r="O132">
        <v>33.775799999999997</v>
      </c>
      <c r="P132">
        <v>26.337800000000001</v>
      </c>
      <c r="Q132" s="8">
        <v>0.14377999999999999</v>
      </c>
      <c r="R132">
        <v>0.12970000000000001</v>
      </c>
      <c r="S132">
        <v>1.7000000000000001E-2</v>
      </c>
      <c r="T132">
        <v>1482.44</v>
      </c>
      <c r="U132">
        <v>60.322000000000003</v>
      </c>
      <c r="V132">
        <v>5.7575000000000003</v>
      </c>
      <c r="W132">
        <v>59.745716000000002</v>
      </c>
      <c r="X132">
        <v>4.0288000000000004</v>
      </c>
      <c r="Y132">
        <v>130.26499999999999</v>
      </c>
    </row>
    <row r="133" spans="1:25" x14ac:dyDescent="0.25">
      <c r="A133" t="s">
        <v>38</v>
      </c>
      <c r="B133" t="s">
        <v>41</v>
      </c>
      <c r="C133" s="9">
        <f t="shared" si="22"/>
        <v>43524.745736999997</v>
      </c>
      <c r="D133">
        <f t="shared" ref="D133:D196" si="23">M133-0.5</f>
        <v>129.5</v>
      </c>
      <c r="E133">
        <f t="shared" ref="E133:E196" si="24">M133+0.5</f>
        <v>130.5</v>
      </c>
      <c r="F133" s="1">
        <f t="shared" ref="F133:F196" si="25">ROUND(O133,3)</f>
        <v>33.776000000000003</v>
      </c>
      <c r="G133" s="1">
        <f t="shared" ref="G133:G196" si="26">ROUND(N133,3)</f>
        <v>7.827</v>
      </c>
      <c r="H133">
        <f t="shared" ref="H133:H196" si="27">ROUND(V133,3)</f>
        <v>5.7480000000000002</v>
      </c>
      <c r="I133">
        <f t="shared" ref="I133:I196" si="28">ROUND(U133,2)</f>
        <v>60.22</v>
      </c>
      <c r="J133" s="1">
        <f t="shared" ref="J133:J196" si="29">ROUND(Q133,3)</f>
        <v>0.14399999999999999</v>
      </c>
      <c r="K133" s="1"/>
      <c r="M133">
        <v>130</v>
      </c>
      <c r="N133">
        <v>7.8266999999999998</v>
      </c>
      <c r="O133">
        <v>33.776000000000003</v>
      </c>
      <c r="P133">
        <v>26.338000000000001</v>
      </c>
      <c r="Q133" s="8">
        <v>0.14424999999999999</v>
      </c>
      <c r="R133">
        <v>0.1298</v>
      </c>
      <c r="S133">
        <v>1.6E-2</v>
      </c>
      <c r="T133">
        <v>1482.45</v>
      </c>
      <c r="U133">
        <v>60.222999999999999</v>
      </c>
      <c r="V133">
        <v>5.7480000000000002</v>
      </c>
      <c r="W133">
        <v>59.745736999999998</v>
      </c>
      <c r="X133">
        <v>4.0221</v>
      </c>
      <c r="Y133">
        <v>131.27500000000001</v>
      </c>
    </row>
    <row r="134" spans="1:25" x14ac:dyDescent="0.25">
      <c r="A134" t="s">
        <v>38</v>
      </c>
      <c r="B134" t="s">
        <v>41</v>
      </c>
      <c r="C134" s="9">
        <f t="shared" si="22"/>
        <v>43524.745757999997</v>
      </c>
      <c r="D134">
        <f t="shared" si="23"/>
        <v>130.5</v>
      </c>
      <c r="E134">
        <f t="shared" si="24"/>
        <v>131.5</v>
      </c>
      <c r="F134" s="1">
        <f t="shared" si="25"/>
        <v>33.776000000000003</v>
      </c>
      <c r="G134" s="1">
        <f t="shared" si="26"/>
        <v>7.827</v>
      </c>
      <c r="H134">
        <f t="shared" si="27"/>
        <v>5.7530000000000001</v>
      </c>
      <c r="I134">
        <f t="shared" si="28"/>
        <v>60.28</v>
      </c>
      <c r="J134" s="1">
        <f t="shared" si="29"/>
        <v>0.14199999999999999</v>
      </c>
      <c r="K134" s="1"/>
      <c r="M134">
        <v>131</v>
      </c>
      <c r="N134">
        <v>7.8269000000000002</v>
      </c>
      <c r="O134">
        <v>33.775799999999997</v>
      </c>
      <c r="P134">
        <v>26.337800000000001</v>
      </c>
      <c r="Q134" s="8">
        <v>0.14218</v>
      </c>
      <c r="R134">
        <v>0.1298</v>
      </c>
      <c r="S134">
        <v>1.7000000000000001E-2</v>
      </c>
      <c r="T134">
        <v>1482.47</v>
      </c>
      <c r="U134">
        <v>60.28</v>
      </c>
      <c r="V134">
        <v>5.7534000000000001</v>
      </c>
      <c r="W134">
        <v>59.745758000000002</v>
      </c>
      <c r="X134">
        <v>4.0259</v>
      </c>
      <c r="Y134">
        <v>132.285</v>
      </c>
    </row>
    <row r="135" spans="1:25" x14ac:dyDescent="0.25">
      <c r="A135" t="s">
        <v>38</v>
      </c>
      <c r="B135" t="s">
        <v>41</v>
      </c>
      <c r="C135" s="9">
        <f t="shared" si="22"/>
        <v>43524.745779999997</v>
      </c>
      <c r="D135">
        <f t="shared" si="23"/>
        <v>131.5</v>
      </c>
      <c r="E135">
        <f t="shared" si="24"/>
        <v>132.5</v>
      </c>
      <c r="F135" s="1">
        <f t="shared" si="25"/>
        <v>33.776000000000003</v>
      </c>
      <c r="G135" s="1">
        <f t="shared" si="26"/>
        <v>7.827</v>
      </c>
      <c r="H135">
        <f t="shared" si="27"/>
        <v>5.7569999999999997</v>
      </c>
      <c r="I135">
        <f t="shared" si="28"/>
        <v>60.32</v>
      </c>
      <c r="J135" s="1">
        <f t="shared" si="29"/>
        <v>0.14000000000000001</v>
      </c>
      <c r="K135" s="1"/>
      <c r="M135">
        <v>132</v>
      </c>
      <c r="N135">
        <v>7.827</v>
      </c>
      <c r="O135">
        <v>33.7759</v>
      </c>
      <c r="P135">
        <v>26.337800000000001</v>
      </c>
      <c r="Q135" s="8">
        <v>0.14038</v>
      </c>
      <c r="R135">
        <v>0.1298</v>
      </c>
      <c r="S135">
        <v>1.7000000000000001E-2</v>
      </c>
      <c r="T135">
        <v>1482.49</v>
      </c>
      <c r="U135">
        <v>60.32</v>
      </c>
      <c r="V135">
        <v>5.7572999999999999</v>
      </c>
      <c r="W135">
        <v>59.745780000000003</v>
      </c>
      <c r="X135">
        <v>4.0286</v>
      </c>
      <c r="Y135">
        <v>133.29499999999999</v>
      </c>
    </row>
    <row r="136" spans="1:25" x14ac:dyDescent="0.25">
      <c r="A136" t="s">
        <v>38</v>
      </c>
      <c r="B136" t="s">
        <v>41</v>
      </c>
      <c r="C136" s="9">
        <f t="shared" si="22"/>
        <v>43524.745800999997</v>
      </c>
      <c r="D136">
        <f t="shared" si="23"/>
        <v>132.5</v>
      </c>
      <c r="E136">
        <f t="shared" si="24"/>
        <v>133.5</v>
      </c>
      <c r="F136" s="1">
        <f t="shared" si="25"/>
        <v>33.776000000000003</v>
      </c>
      <c r="G136" s="1">
        <f t="shared" si="26"/>
        <v>7.827</v>
      </c>
      <c r="H136">
        <f t="shared" si="27"/>
        <v>5.7549999999999999</v>
      </c>
      <c r="I136">
        <f t="shared" si="28"/>
        <v>60.3</v>
      </c>
      <c r="J136" s="1">
        <f t="shared" si="29"/>
        <v>0.14199999999999999</v>
      </c>
      <c r="K136" s="1"/>
      <c r="M136">
        <v>133</v>
      </c>
      <c r="N136">
        <v>7.8266</v>
      </c>
      <c r="O136">
        <v>33.775700000000001</v>
      </c>
      <c r="P136">
        <v>26.337800000000001</v>
      </c>
      <c r="Q136" s="8">
        <v>0.14227000000000001</v>
      </c>
      <c r="R136">
        <v>0.12970000000000001</v>
      </c>
      <c r="S136">
        <v>1.7000000000000001E-2</v>
      </c>
      <c r="T136">
        <v>1482.5</v>
      </c>
      <c r="U136">
        <v>60.3</v>
      </c>
      <c r="V136">
        <v>5.7553000000000001</v>
      </c>
      <c r="W136">
        <v>59.745801</v>
      </c>
      <c r="X136">
        <v>4.0271999999999997</v>
      </c>
      <c r="Y136">
        <v>134.30500000000001</v>
      </c>
    </row>
    <row r="137" spans="1:25" x14ac:dyDescent="0.25">
      <c r="A137" t="s">
        <v>38</v>
      </c>
      <c r="B137" t="s">
        <v>41</v>
      </c>
      <c r="C137" s="9">
        <f t="shared" si="22"/>
        <v>43524.745822999997</v>
      </c>
      <c r="D137">
        <f t="shared" si="23"/>
        <v>133.5</v>
      </c>
      <c r="E137">
        <f t="shared" si="24"/>
        <v>134.5</v>
      </c>
      <c r="F137" s="1">
        <f t="shared" si="25"/>
        <v>33.776000000000003</v>
      </c>
      <c r="G137" s="1">
        <f t="shared" si="26"/>
        <v>7.827</v>
      </c>
      <c r="H137">
        <f t="shared" si="27"/>
        <v>5.7469999999999999</v>
      </c>
      <c r="I137">
        <f t="shared" si="28"/>
        <v>60.21</v>
      </c>
      <c r="J137" s="1">
        <f t="shared" si="29"/>
        <v>0.14599999999999999</v>
      </c>
      <c r="K137" s="1"/>
      <c r="M137">
        <v>134</v>
      </c>
      <c r="N137">
        <v>7.8265000000000002</v>
      </c>
      <c r="O137">
        <v>33.776000000000003</v>
      </c>
      <c r="P137">
        <v>26.338000000000001</v>
      </c>
      <c r="Q137" s="8">
        <v>0.14601</v>
      </c>
      <c r="R137">
        <v>0.12970000000000001</v>
      </c>
      <c r="S137">
        <v>1.6E-2</v>
      </c>
      <c r="T137">
        <v>1482.52</v>
      </c>
      <c r="U137">
        <v>60.210999999999999</v>
      </c>
      <c r="V137">
        <v>5.7469000000000001</v>
      </c>
      <c r="W137">
        <v>59.745823000000001</v>
      </c>
      <c r="X137">
        <v>4.0213000000000001</v>
      </c>
      <c r="Y137">
        <v>135.315</v>
      </c>
    </row>
    <row r="138" spans="1:25" x14ac:dyDescent="0.25">
      <c r="A138" t="s">
        <v>38</v>
      </c>
      <c r="B138" t="s">
        <v>41</v>
      </c>
      <c r="C138" s="9">
        <f t="shared" si="22"/>
        <v>43524.745843999997</v>
      </c>
      <c r="D138">
        <f t="shared" si="23"/>
        <v>134.5</v>
      </c>
      <c r="E138">
        <f t="shared" si="24"/>
        <v>135.5</v>
      </c>
      <c r="F138" s="1">
        <f t="shared" si="25"/>
        <v>33.777000000000001</v>
      </c>
      <c r="G138" s="1">
        <f t="shared" si="26"/>
        <v>7.8280000000000003</v>
      </c>
      <c r="H138">
        <f t="shared" si="27"/>
        <v>5.7450000000000001</v>
      </c>
      <c r="I138">
        <f t="shared" si="28"/>
        <v>60.19</v>
      </c>
      <c r="J138" s="1">
        <f t="shared" si="29"/>
        <v>0.14399999999999999</v>
      </c>
      <c r="K138" s="1"/>
      <c r="M138">
        <v>135</v>
      </c>
      <c r="N138">
        <v>7.8277999999999999</v>
      </c>
      <c r="O138">
        <v>33.776699999999998</v>
      </c>
      <c r="P138">
        <v>26.3384</v>
      </c>
      <c r="Q138" s="8">
        <v>0.14402999999999999</v>
      </c>
      <c r="R138">
        <v>0.1298</v>
      </c>
      <c r="S138">
        <v>1.7000000000000001E-2</v>
      </c>
      <c r="T138">
        <v>1482.54</v>
      </c>
      <c r="U138">
        <v>60.191000000000003</v>
      </c>
      <c r="V138">
        <v>5.7447999999999997</v>
      </c>
      <c r="W138">
        <v>59.745843999999998</v>
      </c>
      <c r="X138">
        <v>4.0198999999999998</v>
      </c>
      <c r="Y138">
        <v>136.32599999999999</v>
      </c>
    </row>
    <row r="139" spans="1:25" x14ac:dyDescent="0.25">
      <c r="A139" t="s">
        <v>38</v>
      </c>
      <c r="B139" t="s">
        <v>41</v>
      </c>
      <c r="C139" s="9">
        <f t="shared" si="22"/>
        <v>43524.745864999997</v>
      </c>
      <c r="D139">
        <f t="shared" si="23"/>
        <v>135.5</v>
      </c>
      <c r="E139">
        <f t="shared" si="24"/>
        <v>136.5</v>
      </c>
      <c r="F139" s="1">
        <f t="shared" si="25"/>
        <v>33.777999999999999</v>
      </c>
      <c r="G139" s="1">
        <f t="shared" si="26"/>
        <v>7.8289999999999997</v>
      </c>
      <c r="H139">
        <f t="shared" si="27"/>
        <v>5.7460000000000004</v>
      </c>
      <c r="I139">
        <f t="shared" si="28"/>
        <v>60.21</v>
      </c>
      <c r="J139" s="1">
        <f t="shared" si="29"/>
        <v>0.14399999999999999</v>
      </c>
      <c r="K139" s="1"/>
      <c r="M139">
        <v>136</v>
      </c>
      <c r="N139">
        <v>7.8292000000000002</v>
      </c>
      <c r="O139">
        <v>33.777900000000002</v>
      </c>
      <c r="P139">
        <v>26.339099999999998</v>
      </c>
      <c r="Q139" s="8">
        <v>0.14368</v>
      </c>
      <c r="R139">
        <v>0.12970000000000001</v>
      </c>
      <c r="S139">
        <v>1.7000000000000001E-2</v>
      </c>
      <c r="T139">
        <v>1482.57</v>
      </c>
      <c r="U139">
        <v>60.204999999999998</v>
      </c>
      <c r="V139">
        <v>5.7458999999999998</v>
      </c>
      <c r="W139">
        <v>59.745865000000002</v>
      </c>
      <c r="X139">
        <v>4.0206</v>
      </c>
      <c r="Y139">
        <v>137.33600000000001</v>
      </c>
    </row>
    <row r="140" spans="1:25" x14ac:dyDescent="0.25">
      <c r="A140" t="s">
        <v>38</v>
      </c>
      <c r="B140" t="s">
        <v>41</v>
      </c>
      <c r="C140" s="9">
        <f t="shared" si="22"/>
        <v>43524.745885999997</v>
      </c>
      <c r="D140">
        <f t="shared" si="23"/>
        <v>136.5</v>
      </c>
      <c r="E140">
        <f t="shared" si="24"/>
        <v>137.5</v>
      </c>
      <c r="F140" s="1">
        <f t="shared" si="25"/>
        <v>33.777999999999999</v>
      </c>
      <c r="G140" s="1">
        <f t="shared" si="26"/>
        <v>7.8289999999999997</v>
      </c>
      <c r="H140">
        <f t="shared" si="27"/>
        <v>5.7549999999999999</v>
      </c>
      <c r="I140">
        <f t="shared" si="28"/>
        <v>60.3</v>
      </c>
      <c r="J140" s="1">
        <f t="shared" si="29"/>
        <v>0.14499999999999999</v>
      </c>
      <c r="K140" s="1"/>
      <c r="M140">
        <v>137</v>
      </c>
      <c r="N140">
        <v>7.8289</v>
      </c>
      <c r="O140">
        <v>33.777999999999999</v>
      </c>
      <c r="P140">
        <v>26.339200000000002</v>
      </c>
      <c r="Q140" s="8">
        <v>0.14457</v>
      </c>
      <c r="R140">
        <v>0.12970000000000001</v>
      </c>
      <c r="S140">
        <v>1.7000000000000001E-2</v>
      </c>
      <c r="T140">
        <v>1482.58</v>
      </c>
      <c r="U140">
        <v>60.304000000000002</v>
      </c>
      <c r="V140">
        <v>5.7553999999999998</v>
      </c>
      <c r="W140">
        <v>59.745885999999999</v>
      </c>
      <c r="X140">
        <v>4.0273000000000003</v>
      </c>
      <c r="Y140">
        <v>138.346</v>
      </c>
    </row>
    <row r="141" spans="1:25" x14ac:dyDescent="0.25">
      <c r="A141" t="s">
        <v>38</v>
      </c>
      <c r="B141" t="s">
        <v>41</v>
      </c>
      <c r="C141" s="9">
        <f t="shared" si="22"/>
        <v>43524.745907999997</v>
      </c>
      <c r="D141">
        <f t="shared" si="23"/>
        <v>137.5</v>
      </c>
      <c r="E141">
        <f t="shared" si="24"/>
        <v>138.5</v>
      </c>
      <c r="F141" s="1">
        <f t="shared" si="25"/>
        <v>33.779000000000003</v>
      </c>
      <c r="G141" s="1">
        <f t="shared" si="26"/>
        <v>7.827</v>
      </c>
      <c r="H141">
        <f t="shared" si="27"/>
        <v>5.7649999999999997</v>
      </c>
      <c r="I141">
        <f t="shared" si="28"/>
        <v>60.4</v>
      </c>
      <c r="J141" s="1">
        <f t="shared" si="29"/>
        <v>0.14399999999999999</v>
      </c>
      <c r="K141" s="1"/>
      <c r="M141">
        <v>138</v>
      </c>
      <c r="N141">
        <v>7.8270999999999997</v>
      </c>
      <c r="O141">
        <v>33.778700000000001</v>
      </c>
      <c r="P141">
        <v>26.34</v>
      </c>
      <c r="Q141" s="8">
        <v>0.14401</v>
      </c>
      <c r="R141">
        <v>0.12970000000000001</v>
      </c>
      <c r="S141">
        <v>1.7000000000000001E-2</v>
      </c>
      <c r="T141">
        <v>1482.59</v>
      </c>
      <c r="U141">
        <v>60.404000000000003</v>
      </c>
      <c r="V141">
        <v>5.7651000000000003</v>
      </c>
      <c r="W141">
        <v>59.745908</v>
      </c>
      <c r="X141">
        <v>4.0340999999999996</v>
      </c>
      <c r="Y141">
        <v>139.35599999999999</v>
      </c>
    </row>
    <row r="142" spans="1:25" x14ac:dyDescent="0.25">
      <c r="A142" t="s">
        <v>38</v>
      </c>
      <c r="B142" t="s">
        <v>41</v>
      </c>
      <c r="C142" s="9">
        <f t="shared" si="22"/>
        <v>43524.745948999996</v>
      </c>
      <c r="D142">
        <f t="shared" si="23"/>
        <v>138.5</v>
      </c>
      <c r="E142">
        <f t="shared" si="24"/>
        <v>139.5</v>
      </c>
      <c r="F142" s="1">
        <f t="shared" si="25"/>
        <v>33.779000000000003</v>
      </c>
      <c r="G142" s="1">
        <f t="shared" si="26"/>
        <v>7.827</v>
      </c>
      <c r="H142">
        <f t="shared" si="27"/>
        <v>5.7560000000000002</v>
      </c>
      <c r="I142">
        <f t="shared" si="28"/>
        <v>60.31</v>
      </c>
      <c r="J142" s="1">
        <f t="shared" si="29"/>
        <v>0.14399999999999999</v>
      </c>
      <c r="K142" s="1"/>
      <c r="M142">
        <v>139</v>
      </c>
      <c r="N142">
        <v>7.8268000000000004</v>
      </c>
      <c r="O142">
        <v>33.778500000000001</v>
      </c>
      <c r="P142">
        <v>26.3399</v>
      </c>
      <c r="Q142" s="8">
        <v>0.14448</v>
      </c>
      <c r="R142">
        <v>0.12970000000000001</v>
      </c>
      <c r="S142">
        <v>1.7000000000000001E-2</v>
      </c>
      <c r="T142">
        <v>1482.61</v>
      </c>
      <c r="U142">
        <v>60.307000000000002</v>
      </c>
      <c r="V142">
        <v>5.7558999999999996</v>
      </c>
      <c r="W142">
        <v>59.745949000000003</v>
      </c>
      <c r="X142">
        <v>4.0275999999999996</v>
      </c>
      <c r="Y142">
        <v>140.36600000000001</v>
      </c>
    </row>
    <row r="143" spans="1:25" x14ac:dyDescent="0.25">
      <c r="A143" t="s">
        <v>38</v>
      </c>
      <c r="B143" t="s">
        <v>41</v>
      </c>
      <c r="C143" s="9">
        <f t="shared" si="22"/>
        <v>43578.702270000002</v>
      </c>
      <c r="D143">
        <v>0</v>
      </c>
      <c r="E143">
        <v>0.5</v>
      </c>
      <c r="F143" s="1">
        <f t="shared" si="25"/>
        <v>25.167999999999999</v>
      </c>
      <c r="G143" s="1">
        <f t="shared" si="26"/>
        <v>9.1769999999999996</v>
      </c>
      <c r="H143">
        <f t="shared" si="27"/>
        <v>10.404</v>
      </c>
      <c r="I143">
        <f t="shared" si="28"/>
        <v>106.28</v>
      </c>
      <c r="J143" s="1">
        <f t="shared" si="29"/>
        <v>4.1639999999999997</v>
      </c>
      <c r="K143" s="1"/>
      <c r="M143">
        <v>0.65500000000000003</v>
      </c>
      <c r="N143">
        <v>9.1773000000000007</v>
      </c>
      <c r="O143">
        <v>25.1678</v>
      </c>
      <c r="P143">
        <v>19.4068</v>
      </c>
      <c r="Q143" s="8">
        <v>4.1635999999999997</v>
      </c>
      <c r="R143">
        <v>0.12609999999999999</v>
      </c>
      <c r="S143">
        <v>1.0999999999999999E-2</v>
      </c>
      <c r="T143">
        <v>1474.83</v>
      </c>
      <c r="U143">
        <v>106.277</v>
      </c>
      <c r="V143">
        <v>10.404199999999999</v>
      </c>
      <c r="W143">
        <v>113.70227</v>
      </c>
      <c r="X143">
        <v>7.2801999999999998</v>
      </c>
      <c r="Y143">
        <v>0.66100000000000003</v>
      </c>
    </row>
    <row r="144" spans="1:25" x14ac:dyDescent="0.25">
      <c r="A144" t="s">
        <v>38</v>
      </c>
      <c r="B144" t="s">
        <v>41</v>
      </c>
      <c r="C144" s="9">
        <f t="shared" si="22"/>
        <v>43578.702301999998</v>
      </c>
      <c r="D144">
        <f t="shared" si="23"/>
        <v>0.5</v>
      </c>
      <c r="E144">
        <f t="shared" si="24"/>
        <v>1.5</v>
      </c>
      <c r="F144" s="1">
        <f t="shared" si="25"/>
        <v>25.222000000000001</v>
      </c>
      <c r="G144" s="1">
        <f t="shared" si="26"/>
        <v>9.16</v>
      </c>
      <c r="H144">
        <f t="shared" si="27"/>
        <v>10.413</v>
      </c>
      <c r="I144">
        <f t="shared" si="28"/>
        <v>106.36</v>
      </c>
      <c r="J144" s="1">
        <f t="shared" si="29"/>
        <v>4.8959999999999999</v>
      </c>
      <c r="K144" s="1"/>
      <c r="M144">
        <v>1</v>
      </c>
      <c r="N144">
        <v>9.1599000000000004</v>
      </c>
      <c r="O144">
        <v>25.2224</v>
      </c>
      <c r="P144">
        <v>19.451699999999999</v>
      </c>
      <c r="Q144" s="8">
        <v>4.8960999999999997</v>
      </c>
      <c r="R144">
        <v>0.1263</v>
      </c>
      <c r="S144">
        <v>1.0999999999999999E-2</v>
      </c>
      <c r="T144">
        <v>1474.84</v>
      </c>
      <c r="U144">
        <v>106.35899999999999</v>
      </c>
      <c r="V144">
        <v>10.412800000000001</v>
      </c>
      <c r="W144">
        <v>113.702302</v>
      </c>
      <c r="X144">
        <v>7.2862</v>
      </c>
      <c r="Y144">
        <v>1.01</v>
      </c>
    </row>
    <row r="145" spans="1:25" x14ac:dyDescent="0.25">
      <c r="A145" t="s">
        <v>38</v>
      </c>
      <c r="B145" t="s">
        <v>41</v>
      </c>
      <c r="C145" s="9">
        <f t="shared" si="22"/>
        <v>43578.70235</v>
      </c>
      <c r="D145">
        <f t="shared" si="23"/>
        <v>1.5</v>
      </c>
      <c r="E145">
        <f t="shared" si="24"/>
        <v>2.5</v>
      </c>
      <c r="F145" s="1">
        <f t="shared" si="25"/>
        <v>25.338999999999999</v>
      </c>
      <c r="G145" s="1">
        <f t="shared" si="26"/>
        <v>8.9879999999999995</v>
      </c>
      <c r="H145">
        <f t="shared" si="27"/>
        <v>10.475</v>
      </c>
      <c r="I145">
        <f t="shared" si="28"/>
        <v>106.66</v>
      </c>
      <c r="J145" s="1">
        <f t="shared" si="29"/>
        <v>7.8339999999999996</v>
      </c>
      <c r="K145" s="1"/>
      <c r="M145">
        <v>2</v>
      </c>
      <c r="N145">
        <v>8.9884000000000004</v>
      </c>
      <c r="O145">
        <v>25.3386</v>
      </c>
      <c r="P145">
        <v>19.566400000000002</v>
      </c>
      <c r="Q145" s="8">
        <v>7.8338999999999999</v>
      </c>
      <c r="R145">
        <v>0.12620000000000001</v>
      </c>
      <c r="S145">
        <v>1.0999999999999999E-2</v>
      </c>
      <c r="T145">
        <v>1474.35</v>
      </c>
      <c r="U145">
        <v>106.663</v>
      </c>
      <c r="V145">
        <v>10.475099999999999</v>
      </c>
      <c r="W145">
        <v>113.70235</v>
      </c>
      <c r="X145">
        <v>7.3299000000000003</v>
      </c>
      <c r="Y145">
        <v>2.0190000000000001</v>
      </c>
    </row>
    <row r="146" spans="1:25" x14ac:dyDescent="0.25">
      <c r="A146" t="s">
        <v>38</v>
      </c>
      <c r="B146" t="s">
        <v>41</v>
      </c>
      <c r="C146" s="9">
        <f t="shared" si="22"/>
        <v>43578.702384999997</v>
      </c>
      <c r="D146">
        <f t="shared" si="23"/>
        <v>2.5</v>
      </c>
      <c r="E146">
        <f t="shared" si="24"/>
        <v>3.5</v>
      </c>
      <c r="F146" s="1">
        <f t="shared" si="25"/>
        <v>25.483000000000001</v>
      </c>
      <c r="G146" s="1">
        <f t="shared" si="26"/>
        <v>8.8379999999999992</v>
      </c>
      <c r="H146">
        <f t="shared" si="27"/>
        <v>10.472</v>
      </c>
      <c r="I146">
        <f t="shared" si="28"/>
        <v>106.37</v>
      </c>
      <c r="J146" s="1">
        <f t="shared" si="29"/>
        <v>10.284000000000001</v>
      </c>
      <c r="K146" s="1"/>
      <c r="M146">
        <v>3</v>
      </c>
      <c r="N146">
        <v>8.8376000000000001</v>
      </c>
      <c r="O146">
        <v>25.482900000000001</v>
      </c>
      <c r="P146">
        <v>19.6999</v>
      </c>
      <c r="Q146" s="8">
        <v>10.284000000000001</v>
      </c>
      <c r="R146">
        <v>0.12640000000000001</v>
      </c>
      <c r="S146">
        <v>1.0999999999999999E-2</v>
      </c>
      <c r="T146">
        <v>1473.97</v>
      </c>
      <c r="U146">
        <v>106.36799999999999</v>
      </c>
      <c r="V146">
        <v>10.472099999999999</v>
      </c>
      <c r="W146">
        <v>113.70238500000001</v>
      </c>
      <c r="X146">
        <v>7.3277999999999999</v>
      </c>
      <c r="Y146">
        <v>3.028</v>
      </c>
    </row>
    <row r="147" spans="1:25" x14ac:dyDescent="0.25">
      <c r="A147" t="s">
        <v>38</v>
      </c>
      <c r="B147" t="s">
        <v>41</v>
      </c>
      <c r="C147" s="9">
        <f t="shared" si="22"/>
        <v>43578.702415</v>
      </c>
      <c r="D147">
        <f t="shared" si="23"/>
        <v>3.5</v>
      </c>
      <c r="E147">
        <f t="shared" si="24"/>
        <v>4.5</v>
      </c>
      <c r="F147" s="1">
        <f t="shared" si="25"/>
        <v>26.08</v>
      </c>
      <c r="G147" s="1">
        <f t="shared" si="26"/>
        <v>8.4610000000000003</v>
      </c>
      <c r="H147">
        <f t="shared" si="27"/>
        <v>10.53</v>
      </c>
      <c r="I147">
        <f t="shared" si="28"/>
        <v>106.46</v>
      </c>
      <c r="J147" s="1">
        <f t="shared" si="29"/>
        <v>10.234999999999999</v>
      </c>
      <c r="K147" s="1"/>
      <c r="M147">
        <v>4</v>
      </c>
      <c r="N147">
        <v>8.4609000000000005</v>
      </c>
      <c r="O147">
        <v>26.080300000000001</v>
      </c>
      <c r="P147">
        <v>20.2178</v>
      </c>
      <c r="Q147" s="8">
        <v>10.234999999999999</v>
      </c>
      <c r="R147">
        <v>0.1263</v>
      </c>
      <c r="S147">
        <v>1.0999999999999999E-2</v>
      </c>
      <c r="T147">
        <v>1473.28</v>
      </c>
      <c r="U147">
        <v>106.456</v>
      </c>
      <c r="V147">
        <v>10.530099999999999</v>
      </c>
      <c r="W147">
        <v>113.702415</v>
      </c>
      <c r="X147">
        <v>7.3682999999999996</v>
      </c>
      <c r="Y147">
        <v>4.0380000000000003</v>
      </c>
    </row>
    <row r="148" spans="1:25" x14ac:dyDescent="0.25">
      <c r="A148" t="s">
        <v>38</v>
      </c>
      <c r="B148" t="s">
        <v>41</v>
      </c>
      <c r="C148" s="9">
        <f t="shared" si="22"/>
        <v>43578.702440000001</v>
      </c>
      <c r="D148">
        <f t="shared" si="23"/>
        <v>4.5</v>
      </c>
      <c r="E148">
        <f t="shared" si="24"/>
        <v>5.5</v>
      </c>
      <c r="F148" s="1">
        <f t="shared" si="25"/>
        <v>26.768999999999998</v>
      </c>
      <c r="G148" s="1">
        <f t="shared" si="26"/>
        <v>8.0419999999999998</v>
      </c>
      <c r="H148">
        <f t="shared" si="27"/>
        <v>10.619</v>
      </c>
      <c r="I148">
        <f t="shared" si="28"/>
        <v>106.81</v>
      </c>
      <c r="J148" s="1">
        <f t="shared" si="29"/>
        <v>7.6109999999999998</v>
      </c>
      <c r="K148" s="1"/>
      <c r="M148">
        <v>5</v>
      </c>
      <c r="N148">
        <v>8.0419999999999998</v>
      </c>
      <c r="O148">
        <v>26.769300000000001</v>
      </c>
      <c r="P148">
        <v>20.8125</v>
      </c>
      <c r="Q148" s="8">
        <v>7.6105999999999998</v>
      </c>
      <c r="R148">
        <v>0.1263</v>
      </c>
      <c r="S148">
        <v>1.0999999999999999E-2</v>
      </c>
      <c r="T148">
        <v>1472.54</v>
      </c>
      <c r="U148">
        <v>106.812</v>
      </c>
      <c r="V148">
        <v>10.619300000000001</v>
      </c>
      <c r="W148">
        <v>113.70244</v>
      </c>
      <c r="X148">
        <v>7.4306999999999999</v>
      </c>
      <c r="Y148">
        <v>5.0469999999999997</v>
      </c>
    </row>
    <row r="149" spans="1:25" x14ac:dyDescent="0.25">
      <c r="A149" t="s">
        <v>38</v>
      </c>
      <c r="B149" t="s">
        <v>41</v>
      </c>
      <c r="C149" s="9">
        <f t="shared" si="22"/>
        <v>43578.702462000001</v>
      </c>
      <c r="D149">
        <f t="shared" si="23"/>
        <v>5.5</v>
      </c>
      <c r="E149">
        <f t="shared" si="24"/>
        <v>6.5</v>
      </c>
      <c r="F149" s="1">
        <f t="shared" si="25"/>
        <v>27.678999999999998</v>
      </c>
      <c r="G149" s="1">
        <f t="shared" si="26"/>
        <v>7.4530000000000003</v>
      </c>
      <c r="H149">
        <f t="shared" si="27"/>
        <v>10.617000000000001</v>
      </c>
      <c r="I149">
        <f t="shared" si="28"/>
        <v>105.98</v>
      </c>
      <c r="J149" s="1">
        <f t="shared" si="29"/>
        <v>6.5069999999999997</v>
      </c>
      <c r="K149" s="1"/>
      <c r="M149">
        <v>6</v>
      </c>
      <c r="N149">
        <v>7.4532999999999996</v>
      </c>
      <c r="O149">
        <v>27.6785</v>
      </c>
      <c r="P149">
        <v>21.601199999999999</v>
      </c>
      <c r="Q149" s="8">
        <v>6.5068000000000001</v>
      </c>
      <c r="R149">
        <v>0.1265</v>
      </c>
      <c r="S149">
        <v>1.2E-2</v>
      </c>
      <c r="T149">
        <v>1471.39</v>
      </c>
      <c r="U149">
        <v>105.982</v>
      </c>
      <c r="V149">
        <v>10.6173</v>
      </c>
      <c r="W149">
        <v>113.702462</v>
      </c>
      <c r="X149">
        <v>7.4294000000000002</v>
      </c>
      <c r="Y149">
        <v>6.0570000000000004</v>
      </c>
    </row>
    <row r="150" spans="1:25" x14ac:dyDescent="0.25">
      <c r="A150" t="s">
        <v>38</v>
      </c>
      <c r="B150" t="s">
        <v>41</v>
      </c>
      <c r="C150" s="9">
        <f t="shared" si="22"/>
        <v>43578.702487000002</v>
      </c>
      <c r="D150">
        <f t="shared" si="23"/>
        <v>6.5</v>
      </c>
      <c r="E150">
        <f t="shared" si="24"/>
        <v>7.5</v>
      </c>
      <c r="F150" s="1">
        <f t="shared" si="25"/>
        <v>28.893999999999998</v>
      </c>
      <c r="G150" s="1">
        <f t="shared" si="26"/>
        <v>6.633</v>
      </c>
      <c r="H150">
        <f t="shared" si="27"/>
        <v>10.6</v>
      </c>
      <c r="I150">
        <f t="shared" si="28"/>
        <v>104.64</v>
      </c>
      <c r="J150" s="1">
        <f t="shared" si="29"/>
        <v>5.7190000000000003</v>
      </c>
      <c r="K150" s="1"/>
      <c r="M150">
        <v>7</v>
      </c>
      <c r="N150">
        <v>6.6333000000000002</v>
      </c>
      <c r="O150">
        <v>28.893799999999999</v>
      </c>
      <c r="P150">
        <v>22.657699999999998</v>
      </c>
      <c r="Q150" s="8">
        <v>5.7188999999999997</v>
      </c>
      <c r="R150">
        <v>0.12640000000000001</v>
      </c>
      <c r="S150">
        <v>1.2E-2</v>
      </c>
      <c r="T150">
        <v>1469.69</v>
      </c>
      <c r="U150">
        <v>104.639</v>
      </c>
      <c r="V150">
        <v>10.599500000000001</v>
      </c>
      <c r="W150">
        <v>113.702487</v>
      </c>
      <c r="X150">
        <v>7.4169</v>
      </c>
      <c r="Y150">
        <v>7.0659999999999998</v>
      </c>
    </row>
    <row r="151" spans="1:25" x14ac:dyDescent="0.25">
      <c r="A151" t="s">
        <v>38</v>
      </c>
      <c r="B151" t="s">
        <v>41</v>
      </c>
      <c r="C151" s="9">
        <f t="shared" si="22"/>
        <v>43578.702512999997</v>
      </c>
      <c r="D151">
        <f t="shared" si="23"/>
        <v>7.5</v>
      </c>
      <c r="E151">
        <f t="shared" si="24"/>
        <v>8.5</v>
      </c>
      <c r="F151" s="1">
        <f t="shared" si="25"/>
        <v>29.445</v>
      </c>
      <c r="G151" s="1">
        <f t="shared" si="26"/>
        <v>6.2919999999999998</v>
      </c>
      <c r="H151">
        <f t="shared" si="27"/>
        <v>10.638999999999999</v>
      </c>
      <c r="I151">
        <f t="shared" si="28"/>
        <v>104.57</v>
      </c>
      <c r="J151" s="1">
        <f t="shared" si="29"/>
        <v>6.3179999999999996</v>
      </c>
      <c r="K151" s="1"/>
      <c r="M151">
        <v>8</v>
      </c>
      <c r="N151">
        <v>6.2923999999999998</v>
      </c>
      <c r="O151">
        <v>29.4451</v>
      </c>
      <c r="P151">
        <v>23.132400000000001</v>
      </c>
      <c r="Q151" s="8">
        <v>6.3174999999999999</v>
      </c>
      <c r="R151">
        <v>0.12640000000000001</v>
      </c>
      <c r="S151">
        <v>1.2E-2</v>
      </c>
      <c r="T151">
        <v>1469.04</v>
      </c>
      <c r="U151">
        <v>104.574</v>
      </c>
      <c r="V151">
        <v>10.6389</v>
      </c>
      <c r="W151">
        <v>113.702513</v>
      </c>
      <c r="X151">
        <v>7.4444999999999997</v>
      </c>
      <c r="Y151">
        <v>8.0760000000000005</v>
      </c>
    </row>
    <row r="152" spans="1:25" x14ac:dyDescent="0.25">
      <c r="A152" t="s">
        <v>38</v>
      </c>
      <c r="B152" t="s">
        <v>41</v>
      </c>
      <c r="C152" s="9">
        <f t="shared" si="22"/>
        <v>43578.702537999998</v>
      </c>
      <c r="D152">
        <f t="shared" si="23"/>
        <v>8.5</v>
      </c>
      <c r="E152">
        <f t="shared" si="24"/>
        <v>9.5</v>
      </c>
      <c r="F152" s="1">
        <f t="shared" si="25"/>
        <v>29.792999999999999</v>
      </c>
      <c r="G152" s="1">
        <f t="shared" si="26"/>
        <v>5.9859999999999998</v>
      </c>
      <c r="H152">
        <f t="shared" si="27"/>
        <v>10.183</v>
      </c>
      <c r="I152">
        <f t="shared" si="28"/>
        <v>99.6</v>
      </c>
      <c r="J152" s="1">
        <f t="shared" si="29"/>
        <v>5.6589999999999998</v>
      </c>
      <c r="K152" s="1"/>
      <c r="M152">
        <v>9</v>
      </c>
      <c r="N152">
        <v>5.9855999999999998</v>
      </c>
      <c r="O152">
        <v>29.792899999999999</v>
      </c>
      <c r="P152">
        <v>23.442399999999999</v>
      </c>
      <c r="Q152" s="8">
        <v>5.6588000000000003</v>
      </c>
      <c r="R152">
        <v>0.1263</v>
      </c>
      <c r="S152">
        <v>1.2E-2</v>
      </c>
      <c r="T152">
        <v>1468.27</v>
      </c>
      <c r="U152">
        <v>99.600999999999999</v>
      </c>
      <c r="V152">
        <v>10.183</v>
      </c>
      <c r="W152">
        <v>113.702538</v>
      </c>
      <c r="X152">
        <v>7.1254999999999997</v>
      </c>
      <c r="Y152">
        <v>9.0860000000000003</v>
      </c>
    </row>
    <row r="153" spans="1:25" x14ac:dyDescent="0.25">
      <c r="A153" t="s">
        <v>38</v>
      </c>
      <c r="B153" t="s">
        <v>41</v>
      </c>
      <c r="C153" s="9">
        <f t="shared" si="22"/>
        <v>43578.702562999999</v>
      </c>
      <c r="D153">
        <f t="shared" si="23"/>
        <v>9.5</v>
      </c>
      <c r="E153">
        <f t="shared" si="24"/>
        <v>10.5</v>
      </c>
      <c r="F153" s="1">
        <f t="shared" si="25"/>
        <v>30.001999999999999</v>
      </c>
      <c r="G153" s="1">
        <f t="shared" si="26"/>
        <v>5.8730000000000002</v>
      </c>
      <c r="H153">
        <f t="shared" si="27"/>
        <v>9.5340000000000007</v>
      </c>
      <c r="I153">
        <f t="shared" si="28"/>
        <v>93.13</v>
      </c>
      <c r="J153" s="1">
        <f t="shared" si="29"/>
        <v>5.6479999999999997</v>
      </c>
      <c r="K153" s="1"/>
      <c r="M153">
        <v>10</v>
      </c>
      <c r="N153">
        <v>5.8727</v>
      </c>
      <c r="O153">
        <v>30.002300000000002</v>
      </c>
      <c r="P153">
        <v>23.6206</v>
      </c>
      <c r="Q153" s="8">
        <v>5.6482999999999999</v>
      </c>
      <c r="R153">
        <v>0.1263</v>
      </c>
      <c r="S153">
        <v>1.2999999999999999E-2</v>
      </c>
      <c r="T153">
        <v>1468.09</v>
      </c>
      <c r="U153">
        <v>93.131</v>
      </c>
      <c r="V153">
        <v>9.5337999999999994</v>
      </c>
      <c r="W153">
        <v>113.702563</v>
      </c>
      <c r="X153">
        <v>6.6711999999999998</v>
      </c>
      <c r="Y153">
        <v>10.095000000000001</v>
      </c>
    </row>
    <row r="154" spans="1:25" x14ac:dyDescent="0.25">
      <c r="A154" t="s">
        <v>38</v>
      </c>
      <c r="B154" t="s">
        <v>41</v>
      </c>
      <c r="C154" s="9">
        <f t="shared" si="22"/>
        <v>43578.702588</v>
      </c>
      <c r="D154">
        <f t="shared" si="23"/>
        <v>10.5</v>
      </c>
      <c r="E154">
        <f t="shared" si="24"/>
        <v>11.5</v>
      </c>
      <c r="F154" s="1">
        <f t="shared" si="25"/>
        <v>30.103999999999999</v>
      </c>
      <c r="G154" s="1">
        <f t="shared" si="26"/>
        <v>5.86</v>
      </c>
      <c r="H154">
        <f t="shared" si="27"/>
        <v>8.9440000000000008</v>
      </c>
      <c r="I154">
        <f t="shared" si="28"/>
        <v>87.4</v>
      </c>
      <c r="J154" s="1">
        <f t="shared" si="29"/>
        <v>6.282</v>
      </c>
      <c r="K154" s="1"/>
      <c r="M154">
        <v>11</v>
      </c>
      <c r="N154">
        <v>5.8604000000000003</v>
      </c>
      <c r="O154">
        <v>30.104199999999999</v>
      </c>
      <c r="P154">
        <v>23.702400000000001</v>
      </c>
      <c r="Q154" s="8">
        <v>6.2823000000000002</v>
      </c>
      <c r="R154">
        <v>0.1263</v>
      </c>
      <c r="S154">
        <v>1.2999999999999999E-2</v>
      </c>
      <c r="T154">
        <v>1468.19</v>
      </c>
      <c r="U154">
        <v>87.402000000000001</v>
      </c>
      <c r="V154">
        <v>8.9438999999999993</v>
      </c>
      <c r="W154">
        <v>113.70258800000001</v>
      </c>
      <c r="X154">
        <v>6.2584</v>
      </c>
      <c r="Y154">
        <v>11.105</v>
      </c>
    </row>
    <row r="155" spans="1:25" x14ac:dyDescent="0.25">
      <c r="A155" t="s">
        <v>38</v>
      </c>
      <c r="B155" t="s">
        <v>41</v>
      </c>
      <c r="C155" s="9">
        <f t="shared" si="22"/>
        <v>43578.702612000001</v>
      </c>
      <c r="D155">
        <f t="shared" si="23"/>
        <v>11.5</v>
      </c>
      <c r="E155">
        <f t="shared" si="24"/>
        <v>12.5</v>
      </c>
      <c r="F155" s="1">
        <f t="shared" si="25"/>
        <v>30.242999999999999</v>
      </c>
      <c r="G155" s="1">
        <f t="shared" si="26"/>
        <v>5.8879999999999999</v>
      </c>
      <c r="H155">
        <f t="shared" si="27"/>
        <v>8.452</v>
      </c>
      <c r="I155">
        <f t="shared" si="28"/>
        <v>82.72</v>
      </c>
      <c r="J155" s="1">
        <f t="shared" si="29"/>
        <v>4.8280000000000003</v>
      </c>
      <c r="K155" s="1"/>
      <c r="M155">
        <v>12</v>
      </c>
      <c r="N155">
        <v>5.8875999999999999</v>
      </c>
      <c r="O155">
        <v>30.242699999999999</v>
      </c>
      <c r="P155">
        <v>23.808599999999998</v>
      </c>
      <c r="Q155" s="8">
        <v>4.8280000000000003</v>
      </c>
      <c r="R155">
        <v>0.1263</v>
      </c>
      <c r="S155">
        <v>1.2999999999999999E-2</v>
      </c>
      <c r="T155">
        <v>1468.49</v>
      </c>
      <c r="U155">
        <v>82.721000000000004</v>
      </c>
      <c r="V155">
        <v>8.4515999999999991</v>
      </c>
      <c r="W155">
        <v>113.702612</v>
      </c>
      <c r="X155">
        <v>5.9138999999999999</v>
      </c>
      <c r="Y155">
        <v>12.114000000000001</v>
      </c>
    </row>
    <row r="156" spans="1:25" x14ac:dyDescent="0.25">
      <c r="A156" t="s">
        <v>38</v>
      </c>
      <c r="B156" t="s">
        <v>41</v>
      </c>
      <c r="C156" s="9">
        <f t="shared" si="22"/>
        <v>43578.702637000002</v>
      </c>
      <c r="D156">
        <f t="shared" si="23"/>
        <v>12.5</v>
      </c>
      <c r="E156">
        <f t="shared" si="24"/>
        <v>13.5</v>
      </c>
      <c r="F156" s="1">
        <f t="shared" si="25"/>
        <v>30.445</v>
      </c>
      <c r="G156" s="1">
        <f t="shared" si="26"/>
        <v>5.875</v>
      </c>
      <c r="H156">
        <f t="shared" si="27"/>
        <v>8.1630000000000003</v>
      </c>
      <c r="I156">
        <f t="shared" si="28"/>
        <v>79.98</v>
      </c>
      <c r="J156" s="1">
        <f t="shared" si="29"/>
        <v>4.6689999999999996</v>
      </c>
      <c r="K156" s="1"/>
      <c r="M156">
        <v>13</v>
      </c>
      <c r="N156">
        <v>5.8749000000000002</v>
      </c>
      <c r="O156">
        <v>30.444700000000001</v>
      </c>
      <c r="P156">
        <v>23.9695</v>
      </c>
      <c r="Q156" s="8">
        <v>4.6689999999999996</v>
      </c>
      <c r="R156">
        <v>0.1263</v>
      </c>
      <c r="S156">
        <v>1.4E-2</v>
      </c>
      <c r="T156">
        <v>1468.71</v>
      </c>
      <c r="U156">
        <v>79.98</v>
      </c>
      <c r="V156">
        <v>8.1631</v>
      </c>
      <c r="W156">
        <v>113.702637</v>
      </c>
      <c r="X156">
        <v>5.7121000000000004</v>
      </c>
      <c r="Y156">
        <v>13.124000000000001</v>
      </c>
    </row>
    <row r="157" spans="1:25" x14ac:dyDescent="0.25">
      <c r="A157" t="s">
        <v>38</v>
      </c>
      <c r="B157" t="s">
        <v>41</v>
      </c>
      <c r="C157" s="9">
        <f t="shared" si="22"/>
        <v>43578.702661000003</v>
      </c>
      <c r="D157">
        <f t="shared" si="23"/>
        <v>13.5</v>
      </c>
      <c r="E157">
        <f t="shared" si="24"/>
        <v>14.5</v>
      </c>
      <c r="F157" s="1">
        <f t="shared" si="25"/>
        <v>30.568999999999999</v>
      </c>
      <c r="G157" s="1">
        <f t="shared" si="26"/>
        <v>5.8819999999999997</v>
      </c>
      <c r="H157">
        <f t="shared" si="27"/>
        <v>7.93</v>
      </c>
      <c r="I157">
        <f t="shared" si="28"/>
        <v>77.77</v>
      </c>
      <c r="J157" s="1">
        <f t="shared" si="29"/>
        <v>3.2690000000000001</v>
      </c>
      <c r="K157" s="1"/>
      <c r="M157">
        <v>14</v>
      </c>
      <c r="N157">
        <v>5.8819999999999997</v>
      </c>
      <c r="O157">
        <v>30.568899999999999</v>
      </c>
      <c r="P157">
        <v>24.066800000000001</v>
      </c>
      <c r="Q157" s="8">
        <v>3.2686000000000002</v>
      </c>
      <c r="R157">
        <v>0.12640000000000001</v>
      </c>
      <c r="S157">
        <v>1.4999999999999999E-2</v>
      </c>
      <c r="T157">
        <v>1468.91</v>
      </c>
      <c r="U157">
        <v>77.772000000000006</v>
      </c>
      <c r="V157">
        <v>7.9298000000000002</v>
      </c>
      <c r="W157">
        <v>113.70266100000001</v>
      </c>
      <c r="X157">
        <v>5.5488</v>
      </c>
      <c r="Y157">
        <v>14.132999999999999</v>
      </c>
    </row>
    <row r="158" spans="1:25" x14ac:dyDescent="0.25">
      <c r="A158" t="s">
        <v>38</v>
      </c>
      <c r="B158" t="s">
        <v>41</v>
      </c>
      <c r="C158" s="9">
        <f t="shared" si="22"/>
        <v>43578.702684999997</v>
      </c>
      <c r="D158">
        <f t="shared" si="23"/>
        <v>14.5</v>
      </c>
      <c r="E158">
        <f t="shared" si="24"/>
        <v>15.5</v>
      </c>
      <c r="F158" s="1">
        <f t="shared" si="25"/>
        <v>30.783999999999999</v>
      </c>
      <c r="G158" s="1">
        <f t="shared" si="26"/>
        <v>5.8890000000000002</v>
      </c>
      <c r="H158">
        <f t="shared" si="27"/>
        <v>7.734</v>
      </c>
      <c r="I158">
        <f t="shared" si="28"/>
        <v>75.97</v>
      </c>
      <c r="J158" s="1">
        <f t="shared" si="29"/>
        <v>2.6419999999999999</v>
      </c>
      <c r="K158" s="1"/>
      <c r="M158">
        <v>15</v>
      </c>
      <c r="N158">
        <v>5.8891999999999998</v>
      </c>
      <c r="O158">
        <v>30.784199999999998</v>
      </c>
      <c r="P158">
        <v>24.235900000000001</v>
      </c>
      <c r="Q158" s="8">
        <v>2.6421000000000001</v>
      </c>
      <c r="R158">
        <v>0.12620000000000001</v>
      </c>
      <c r="S158">
        <v>1.4999999999999999E-2</v>
      </c>
      <c r="T158">
        <v>1469.23</v>
      </c>
      <c r="U158">
        <v>75.968999999999994</v>
      </c>
      <c r="V158">
        <v>7.7336999999999998</v>
      </c>
      <c r="W158">
        <v>113.702685</v>
      </c>
      <c r="X158">
        <v>5.4116</v>
      </c>
      <c r="Y158">
        <v>15.143000000000001</v>
      </c>
    </row>
    <row r="159" spans="1:25" x14ac:dyDescent="0.25">
      <c r="A159" t="s">
        <v>38</v>
      </c>
      <c r="B159" t="s">
        <v>41</v>
      </c>
      <c r="C159" s="9">
        <f t="shared" si="22"/>
        <v>43578.702708999997</v>
      </c>
      <c r="D159">
        <f t="shared" si="23"/>
        <v>15.5</v>
      </c>
      <c r="E159">
        <f t="shared" si="24"/>
        <v>16.5</v>
      </c>
      <c r="F159" s="1">
        <f t="shared" si="25"/>
        <v>31.027999999999999</v>
      </c>
      <c r="G159" s="1">
        <f t="shared" si="26"/>
        <v>5.9080000000000004</v>
      </c>
      <c r="H159">
        <f t="shared" si="27"/>
        <v>7.5419999999999998</v>
      </c>
      <c r="I159">
        <f t="shared" si="28"/>
        <v>74.239999999999995</v>
      </c>
      <c r="J159" s="1">
        <f t="shared" si="29"/>
        <v>2.2160000000000002</v>
      </c>
      <c r="K159" s="1"/>
      <c r="M159">
        <v>16</v>
      </c>
      <c r="N159">
        <v>5.9074999999999998</v>
      </c>
      <c r="O159">
        <v>31.0276</v>
      </c>
      <c r="P159">
        <v>24.425899999999999</v>
      </c>
      <c r="Q159" s="8">
        <v>2.2160000000000002</v>
      </c>
      <c r="R159">
        <v>0.1263</v>
      </c>
      <c r="S159">
        <v>1.4999999999999999E-2</v>
      </c>
      <c r="T159">
        <v>1469.62</v>
      </c>
      <c r="U159">
        <v>74.238</v>
      </c>
      <c r="V159">
        <v>7.5419</v>
      </c>
      <c r="W159">
        <v>113.702709</v>
      </c>
      <c r="X159">
        <v>5.2774000000000001</v>
      </c>
      <c r="Y159">
        <v>16.152000000000001</v>
      </c>
    </row>
    <row r="160" spans="1:25" x14ac:dyDescent="0.25">
      <c r="A160" t="s">
        <v>38</v>
      </c>
      <c r="B160" t="s">
        <v>41</v>
      </c>
      <c r="C160" s="9">
        <f t="shared" si="22"/>
        <v>43578.702732999998</v>
      </c>
      <c r="D160">
        <f t="shared" si="23"/>
        <v>16.5</v>
      </c>
      <c r="E160">
        <f t="shared" si="24"/>
        <v>17.5</v>
      </c>
      <c r="F160" s="1">
        <f t="shared" si="25"/>
        <v>31.359000000000002</v>
      </c>
      <c r="G160" s="1">
        <f t="shared" si="26"/>
        <v>5.9690000000000003</v>
      </c>
      <c r="H160">
        <f t="shared" si="27"/>
        <v>7.3579999999999997</v>
      </c>
      <c r="I160">
        <f t="shared" si="28"/>
        <v>72.69</v>
      </c>
      <c r="J160" s="1">
        <f t="shared" si="29"/>
        <v>1.9370000000000001</v>
      </c>
      <c r="K160" s="1"/>
      <c r="M160">
        <v>17</v>
      </c>
      <c r="N160">
        <v>5.9687999999999999</v>
      </c>
      <c r="O160">
        <v>31.359400000000001</v>
      </c>
      <c r="P160">
        <v>24.680700000000002</v>
      </c>
      <c r="Q160" s="8">
        <v>1.9367000000000001</v>
      </c>
      <c r="R160">
        <v>0.1263</v>
      </c>
      <c r="S160">
        <v>1.4999999999999999E-2</v>
      </c>
      <c r="T160">
        <v>1470.3</v>
      </c>
      <c r="U160">
        <v>72.688000000000002</v>
      </c>
      <c r="V160">
        <v>7.3575999999999997</v>
      </c>
      <c r="W160">
        <v>113.70273299999999</v>
      </c>
      <c r="X160">
        <v>5.1485000000000003</v>
      </c>
      <c r="Y160">
        <v>17.161999999999999</v>
      </c>
    </row>
    <row r="161" spans="1:25" x14ac:dyDescent="0.25">
      <c r="A161" t="s">
        <v>38</v>
      </c>
      <c r="B161" t="s">
        <v>41</v>
      </c>
      <c r="C161" s="9">
        <f t="shared" si="22"/>
        <v>43578.702756999999</v>
      </c>
      <c r="D161">
        <f t="shared" si="23"/>
        <v>17.5</v>
      </c>
      <c r="E161">
        <f t="shared" si="24"/>
        <v>18.5</v>
      </c>
      <c r="F161" s="1">
        <f t="shared" si="25"/>
        <v>31.564</v>
      </c>
      <c r="G161" s="1">
        <f t="shared" si="26"/>
        <v>6.0430000000000001</v>
      </c>
      <c r="H161">
        <f t="shared" si="27"/>
        <v>7.09</v>
      </c>
      <c r="I161">
        <f t="shared" si="28"/>
        <v>70.260000000000005</v>
      </c>
      <c r="J161" s="1">
        <f t="shared" si="29"/>
        <v>1.1419999999999999</v>
      </c>
      <c r="K161" s="1"/>
      <c r="M161">
        <v>18</v>
      </c>
      <c r="N161">
        <v>6.0427999999999997</v>
      </c>
      <c r="O161">
        <v>31.5639</v>
      </c>
      <c r="P161">
        <v>24.833300000000001</v>
      </c>
      <c r="Q161" s="8">
        <v>1.1418999999999999</v>
      </c>
      <c r="R161">
        <v>0.1263</v>
      </c>
      <c r="S161">
        <v>1.4999999999999999E-2</v>
      </c>
      <c r="T161">
        <v>1470.87</v>
      </c>
      <c r="U161">
        <v>70.257999999999996</v>
      </c>
      <c r="V161">
        <v>7.0898000000000003</v>
      </c>
      <c r="W161">
        <v>113.70275700000001</v>
      </c>
      <c r="X161">
        <v>4.9610000000000003</v>
      </c>
      <c r="Y161">
        <v>18.172000000000001</v>
      </c>
    </row>
    <row r="162" spans="1:25" x14ac:dyDescent="0.25">
      <c r="A162" t="s">
        <v>38</v>
      </c>
      <c r="B162" t="s">
        <v>41</v>
      </c>
      <c r="C162" s="9">
        <f t="shared" si="22"/>
        <v>43578.702783000001</v>
      </c>
      <c r="D162">
        <f t="shared" si="23"/>
        <v>18.5</v>
      </c>
      <c r="E162">
        <f t="shared" si="24"/>
        <v>19.5</v>
      </c>
      <c r="F162" s="1">
        <f t="shared" si="25"/>
        <v>31.738</v>
      </c>
      <c r="G162" s="1">
        <f t="shared" si="26"/>
        <v>6.1219999999999999</v>
      </c>
      <c r="H162">
        <f t="shared" si="27"/>
        <v>6.7510000000000003</v>
      </c>
      <c r="I162">
        <f t="shared" si="28"/>
        <v>67.099999999999994</v>
      </c>
      <c r="J162" s="1">
        <f t="shared" si="29"/>
        <v>1.282</v>
      </c>
      <c r="K162" s="1"/>
      <c r="M162">
        <v>19</v>
      </c>
      <c r="N162">
        <v>6.1223000000000001</v>
      </c>
      <c r="O162">
        <v>31.7379</v>
      </c>
      <c r="P162">
        <v>24.960999999999999</v>
      </c>
      <c r="Q162" s="8">
        <v>1.2824</v>
      </c>
      <c r="R162">
        <v>0.1263</v>
      </c>
      <c r="S162">
        <v>1.4999999999999999E-2</v>
      </c>
      <c r="T162">
        <v>1471.43</v>
      </c>
      <c r="U162">
        <v>67.100999999999999</v>
      </c>
      <c r="V162">
        <v>6.7507999999999999</v>
      </c>
      <c r="W162">
        <v>113.702783</v>
      </c>
      <c r="X162">
        <v>4.7237999999999998</v>
      </c>
      <c r="Y162">
        <v>19.181000000000001</v>
      </c>
    </row>
    <row r="163" spans="1:25" x14ac:dyDescent="0.25">
      <c r="A163" t="s">
        <v>38</v>
      </c>
      <c r="B163" t="s">
        <v>41</v>
      </c>
      <c r="C163" s="9">
        <f t="shared" si="22"/>
        <v>43578.702807000001</v>
      </c>
      <c r="D163">
        <f t="shared" si="23"/>
        <v>19.5</v>
      </c>
      <c r="E163">
        <f t="shared" si="24"/>
        <v>20.5</v>
      </c>
      <c r="F163" s="1">
        <f t="shared" si="25"/>
        <v>31.911999999999999</v>
      </c>
      <c r="G163" s="1">
        <f t="shared" si="26"/>
        <v>6.2270000000000003</v>
      </c>
      <c r="H163">
        <f t="shared" si="27"/>
        <v>6.4539999999999997</v>
      </c>
      <c r="I163">
        <f t="shared" si="28"/>
        <v>64.38</v>
      </c>
      <c r="J163" s="1">
        <f t="shared" si="29"/>
        <v>1.169</v>
      </c>
      <c r="K163" s="1"/>
      <c r="M163">
        <v>20</v>
      </c>
      <c r="N163">
        <v>6.2267999999999999</v>
      </c>
      <c r="O163">
        <v>31.912099999999999</v>
      </c>
      <c r="P163">
        <v>25.085699999999999</v>
      </c>
      <c r="Q163" s="8">
        <v>1.1685000000000001</v>
      </c>
      <c r="R163">
        <v>0.12620000000000001</v>
      </c>
      <c r="S163">
        <v>1.4999999999999999E-2</v>
      </c>
      <c r="T163">
        <v>1472.08</v>
      </c>
      <c r="U163">
        <v>64.379000000000005</v>
      </c>
      <c r="V163">
        <v>6.4535999999999998</v>
      </c>
      <c r="W163">
        <v>113.70280700000001</v>
      </c>
      <c r="X163">
        <v>4.5157999999999996</v>
      </c>
      <c r="Y163">
        <v>20.190999999999999</v>
      </c>
    </row>
    <row r="164" spans="1:25" x14ac:dyDescent="0.25">
      <c r="A164" t="s">
        <v>38</v>
      </c>
      <c r="B164" t="s">
        <v>41</v>
      </c>
      <c r="C164" s="9">
        <f t="shared" si="22"/>
        <v>43578.702831000002</v>
      </c>
      <c r="D164">
        <f t="shared" si="23"/>
        <v>20.5</v>
      </c>
      <c r="E164">
        <f t="shared" si="24"/>
        <v>21.5</v>
      </c>
      <c r="F164" s="1">
        <f t="shared" si="25"/>
        <v>31.92</v>
      </c>
      <c r="G164" s="1">
        <f t="shared" si="26"/>
        <v>6.234</v>
      </c>
      <c r="H164">
        <f t="shared" si="27"/>
        <v>6.2389999999999999</v>
      </c>
      <c r="I164">
        <f t="shared" si="28"/>
        <v>62.26</v>
      </c>
      <c r="J164" s="1">
        <f t="shared" si="29"/>
        <v>1.115</v>
      </c>
      <c r="K164" s="1"/>
      <c r="M164">
        <v>21</v>
      </c>
      <c r="N164">
        <v>6.2343000000000002</v>
      </c>
      <c r="O164">
        <v>31.919699999999999</v>
      </c>
      <c r="P164">
        <v>25.090800000000002</v>
      </c>
      <c r="Q164" s="8">
        <v>1.115</v>
      </c>
      <c r="R164">
        <v>0.1263</v>
      </c>
      <c r="S164">
        <v>1.6E-2</v>
      </c>
      <c r="T164">
        <v>1472.14</v>
      </c>
      <c r="U164">
        <v>62.255000000000003</v>
      </c>
      <c r="V164">
        <v>6.2392000000000003</v>
      </c>
      <c r="W164">
        <v>113.702831</v>
      </c>
      <c r="X164">
        <v>4.3658000000000001</v>
      </c>
      <c r="Y164">
        <v>21.2</v>
      </c>
    </row>
    <row r="165" spans="1:25" x14ac:dyDescent="0.25">
      <c r="A165" t="s">
        <v>38</v>
      </c>
      <c r="B165" t="s">
        <v>41</v>
      </c>
      <c r="C165" s="9">
        <f t="shared" si="22"/>
        <v>43578.702856000004</v>
      </c>
      <c r="D165">
        <f t="shared" si="23"/>
        <v>21.5</v>
      </c>
      <c r="E165">
        <f t="shared" si="24"/>
        <v>22.5</v>
      </c>
      <c r="F165" s="1">
        <f t="shared" si="25"/>
        <v>31.962</v>
      </c>
      <c r="G165" s="1">
        <f t="shared" si="26"/>
        <v>6.274</v>
      </c>
      <c r="H165">
        <f t="shared" si="27"/>
        <v>6.0069999999999997</v>
      </c>
      <c r="I165">
        <f t="shared" si="28"/>
        <v>60.01</v>
      </c>
      <c r="J165" s="1">
        <f t="shared" si="29"/>
        <v>1.623</v>
      </c>
      <c r="K165" s="1"/>
      <c r="M165">
        <v>22</v>
      </c>
      <c r="N165">
        <v>6.2739000000000003</v>
      </c>
      <c r="O165">
        <v>31.962199999999999</v>
      </c>
      <c r="P165">
        <v>25.119399999999999</v>
      </c>
      <c r="Q165" s="8">
        <v>1.6227</v>
      </c>
      <c r="R165">
        <v>0.1263</v>
      </c>
      <c r="S165">
        <v>1.4999999999999999E-2</v>
      </c>
      <c r="T165">
        <v>1472.36</v>
      </c>
      <c r="U165">
        <v>60.012</v>
      </c>
      <c r="V165">
        <v>6.0072000000000001</v>
      </c>
      <c r="W165">
        <v>113.702856</v>
      </c>
      <c r="X165">
        <v>4.2035</v>
      </c>
      <c r="Y165">
        <v>22.21</v>
      </c>
    </row>
    <row r="166" spans="1:25" x14ac:dyDescent="0.25">
      <c r="A166" t="s">
        <v>38</v>
      </c>
      <c r="B166" t="s">
        <v>41</v>
      </c>
      <c r="C166" s="9">
        <f t="shared" si="22"/>
        <v>43578.702879999997</v>
      </c>
      <c r="D166">
        <f t="shared" si="23"/>
        <v>22.5</v>
      </c>
      <c r="E166">
        <f t="shared" si="24"/>
        <v>23.5</v>
      </c>
      <c r="F166" s="1">
        <f t="shared" si="25"/>
        <v>31.959</v>
      </c>
      <c r="G166" s="1">
        <f t="shared" si="26"/>
        <v>6.3140000000000001</v>
      </c>
      <c r="H166">
        <f t="shared" si="27"/>
        <v>5.931</v>
      </c>
      <c r="I166">
        <f t="shared" si="28"/>
        <v>59.31</v>
      </c>
      <c r="J166" s="1">
        <f t="shared" si="29"/>
        <v>1.0860000000000001</v>
      </c>
      <c r="K166" s="1"/>
      <c r="M166">
        <v>23</v>
      </c>
      <c r="N166">
        <v>6.3140000000000001</v>
      </c>
      <c r="O166">
        <v>31.959</v>
      </c>
      <c r="P166">
        <v>25.111899999999999</v>
      </c>
      <c r="Q166" s="8">
        <v>1.0854999999999999</v>
      </c>
      <c r="R166">
        <v>0.12620000000000001</v>
      </c>
      <c r="S166">
        <v>1.4999999999999999E-2</v>
      </c>
      <c r="T166">
        <v>1472.53</v>
      </c>
      <c r="U166">
        <v>59.305999999999997</v>
      </c>
      <c r="V166">
        <v>5.9310999999999998</v>
      </c>
      <c r="W166">
        <v>113.70287999999999</v>
      </c>
      <c r="X166">
        <v>4.1501999999999999</v>
      </c>
      <c r="Y166">
        <v>23.219000000000001</v>
      </c>
    </row>
    <row r="167" spans="1:25" x14ac:dyDescent="0.25">
      <c r="A167" t="s">
        <v>38</v>
      </c>
      <c r="B167" t="s">
        <v>41</v>
      </c>
      <c r="C167" s="9">
        <f t="shared" si="22"/>
        <v>43578.702905999999</v>
      </c>
      <c r="D167">
        <f t="shared" si="23"/>
        <v>23.5</v>
      </c>
      <c r="E167">
        <f t="shared" si="24"/>
        <v>24.5</v>
      </c>
      <c r="F167" s="1">
        <f t="shared" si="25"/>
        <v>32.030999999999999</v>
      </c>
      <c r="G167" s="1">
        <f t="shared" si="26"/>
        <v>6.3529999999999998</v>
      </c>
      <c r="H167">
        <f t="shared" si="27"/>
        <v>5.8879999999999999</v>
      </c>
      <c r="I167">
        <f t="shared" si="28"/>
        <v>58.96</v>
      </c>
      <c r="J167" s="1">
        <f t="shared" si="29"/>
        <v>1.258</v>
      </c>
      <c r="K167" s="1"/>
      <c r="M167">
        <v>24</v>
      </c>
      <c r="N167">
        <v>6.3532000000000002</v>
      </c>
      <c r="O167">
        <v>32.030700000000003</v>
      </c>
      <c r="P167">
        <v>25.163599999999999</v>
      </c>
      <c r="Q167" s="8">
        <v>1.2582</v>
      </c>
      <c r="R167">
        <v>0.12620000000000001</v>
      </c>
      <c r="S167">
        <v>1.4999999999999999E-2</v>
      </c>
      <c r="T167">
        <v>1472.8</v>
      </c>
      <c r="U167">
        <v>58.957000000000001</v>
      </c>
      <c r="V167">
        <v>5.8879999999999999</v>
      </c>
      <c r="W167">
        <v>113.702906</v>
      </c>
      <c r="X167">
        <v>4.1200999999999999</v>
      </c>
      <c r="Y167">
        <v>24.228999999999999</v>
      </c>
    </row>
    <row r="168" spans="1:25" x14ac:dyDescent="0.25">
      <c r="A168" t="s">
        <v>38</v>
      </c>
      <c r="B168" t="s">
        <v>41</v>
      </c>
      <c r="C168" s="9">
        <f t="shared" si="22"/>
        <v>43578.702928999999</v>
      </c>
      <c r="D168">
        <f t="shared" si="23"/>
        <v>24.5</v>
      </c>
      <c r="E168">
        <f t="shared" si="24"/>
        <v>25.5</v>
      </c>
      <c r="F168" s="1">
        <f t="shared" si="25"/>
        <v>32.100999999999999</v>
      </c>
      <c r="G168" s="1">
        <f t="shared" si="26"/>
        <v>6.41</v>
      </c>
      <c r="H168">
        <f t="shared" si="27"/>
        <v>5.7990000000000004</v>
      </c>
      <c r="I168">
        <f t="shared" si="28"/>
        <v>58.17</v>
      </c>
      <c r="J168" s="1">
        <f t="shared" si="29"/>
        <v>0.94699999999999995</v>
      </c>
      <c r="K168" s="1"/>
      <c r="M168">
        <v>25</v>
      </c>
      <c r="N168">
        <v>6.4100999999999999</v>
      </c>
      <c r="O168">
        <v>32.100999999999999</v>
      </c>
      <c r="P168">
        <v>25.2119</v>
      </c>
      <c r="Q168" s="8">
        <v>0.94660999999999995</v>
      </c>
      <c r="R168">
        <v>0.12609999999999999</v>
      </c>
      <c r="S168">
        <v>1.4999999999999999E-2</v>
      </c>
      <c r="T168">
        <v>1473.13</v>
      </c>
      <c r="U168">
        <v>58.173000000000002</v>
      </c>
      <c r="V168">
        <v>5.7992999999999997</v>
      </c>
      <c r="W168">
        <v>113.702929</v>
      </c>
      <c r="X168">
        <v>4.0579999999999998</v>
      </c>
      <c r="Y168">
        <v>25.239000000000001</v>
      </c>
    </row>
    <row r="169" spans="1:25" x14ac:dyDescent="0.25">
      <c r="A169" t="s">
        <v>38</v>
      </c>
      <c r="B169" t="s">
        <v>41</v>
      </c>
      <c r="C169" s="9">
        <f t="shared" si="22"/>
        <v>43578.702955000001</v>
      </c>
      <c r="D169">
        <f t="shared" si="23"/>
        <v>25.5</v>
      </c>
      <c r="E169">
        <f t="shared" si="24"/>
        <v>26.5</v>
      </c>
      <c r="F169" s="1">
        <f t="shared" si="25"/>
        <v>32.085999999999999</v>
      </c>
      <c r="G169" s="1">
        <f t="shared" si="26"/>
        <v>6.3949999999999996</v>
      </c>
      <c r="H169">
        <f t="shared" si="27"/>
        <v>5.7389999999999999</v>
      </c>
      <c r="I169">
        <f t="shared" si="28"/>
        <v>57.55</v>
      </c>
      <c r="J169" s="1">
        <f t="shared" si="29"/>
        <v>1.216</v>
      </c>
      <c r="K169" s="1"/>
      <c r="M169">
        <v>26</v>
      </c>
      <c r="N169">
        <v>6.3951000000000002</v>
      </c>
      <c r="O169">
        <v>32.086399999999998</v>
      </c>
      <c r="P169">
        <v>25.202300000000001</v>
      </c>
      <c r="Q169" s="8">
        <v>1.2161999999999999</v>
      </c>
      <c r="R169">
        <v>0.1263</v>
      </c>
      <c r="S169">
        <v>1.6E-2</v>
      </c>
      <c r="T169">
        <v>1473.07</v>
      </c>
      <c r="U169">
        <v>57.545999999999999</v>
      </c>
      <c r="V169">
        <v>5.7393000000000001</v>
      </c>
      <c r="W169">
        <v>113.702955</v>
      </c>
      <c r="X169">
        <v>4.016</v>
      </c>
      <c r="Y169">
        <v>26.248000000000001</v>
      </c>
    </row>
    <row r="170" spans="1:25" x14ac:dyDescent="0.25">
      <c r="A170" t="s">
        <v>38</v>
      </c>
      <c r="B170" t="s">
        <v>41</v>
      </c>
      <c r="C170" s="9">
        <f t="shared" si="22"/>
        <v>43578.702980000002</v>
      </c>
      <c r="D170">
        <f t="shared" si="23"/>
        <v>26.5</v>
      </c>
      <c r="E170">
        <f t="shared" si="24"/>
        <v>27.5</v>
      </c>
      <c r="F170" s="1">
        <f t="shared" si="25"/>
        <v>32.106999999999999</v>
      </c>
      <c r="G170" s="1">
        <f t="shared" si="26"/>
        <v>6.4050000000000002</v>
      </c>
      <c r="H170">
        <f t="shared" si="27"/>
        <v>5.62</v>
      </c>
      <c r="I170">
        <f t="shared" si="28"/>
        <v>56.37</v>
      </c>
      <c r="J170" s="1">
        <f t="shared" si="29"/>
        <v>1.5469999999999999</v>
      </c>
      <c r="K170" s="1"/>
      <c r="M170">
        <v>27</v>
      </c>
      <c r="N170">
        <v>6.4051</v>
      </c>
      <c r="O170">
        <v>32.107399999999998</v>
      </c>
      <c r="P170">
        <v>25.217500000000001</v>
      </c>
      <c r="Q170" s="8">
        <v>1.5468999999999999</v>
      </c>
      <c r="R170">
        <v>0.12620000000000001</v>
      </c>
      <c r="S170">
        <v>1.4999999999999999E-2</v>
      </c>
      <c r="T170">
        <v>1473.15</v>
      </c>
      <c r="U170">
        <v>56.372</v>
      </c>
      <c r="V170">
        <v>5.6200999999999999</v>
      </c>
      <c r="W170">
        <v>113.70298</v>
      </c>
      <c r="X170">
        <v>3.9325999999999999</v>
      </c>
      <c r="Y170">
        <v>27.257999999999999</v>
      </c>
    </row>
    <row r="171" spans="1:25" x14ac:dyDescent="0.25">
      <c r="A171" t="s">
        <v>38</v>
      </c>
      <c r="B171" t="s">
        <v>41</v>
      </c>
      <c r="C171" s="9">
        <f t="shared" si="22"/>
        <v>43578.703006000003</v>
      </c>
      <c r="D171">
        <f t="shared" si="23"/>
        <v>27.5</v>
      </c>
      <c r="E171">
        <f t="shared" si="24"/>
        <v>28.5</v>
      </c>
      <c r="F171" s="1">
        <f t="shared" si="25"/>
        <v>32.154000000000003</v>
      </c>
      <c r="G171" s="1">
        <f t="shared" si="26"/>
        <v>6.4219999999999997</v>
      </c>
      <c r="H171">
        <f t="shared" si="27"/>
        <v>5.6120000000000001</v>
      </c>
      <c r="I171">
        <f t="shared" si="28"/>
        <v>56.33</v>
      </c>
      <c r="J171" s="1">
        <f t="shared" si="29"/>
        <v>1.776</v>
      </c>
      <c r="K171" s="1"/>
      <c r="M171">
        <v>28</v>
      </c>
      <c r="N171">
        <v>6.4219999999999997</v>
      </c>
      <c r="O171">
        <v>32.153599999999997</v>
      </c>
      <c r="P171">
        <v>25.251799999999999</v>
      </c>
      <c r="Q171" s="8">
        <v>1.7755000000000001</v>
      </c>
      <c r="R171">
        <v>0.12620000000000001</v>
      </c>
      <c r="S171">
        <v>1.4999999999999999E-2</v>
      </c>
      <c r="T171">
        <v>1473.29</v>
      </c>
      <c r="U171">
        <v>56.325000000000003</v>
      </c>
      <c r="V171">
        <v>5.6116000000000001</v>
      </c>
      <c r="W171">
        <v>113.703006</v>
      </c>
      <c r="X171">
        <v>3.9266000000000001</v>
      </c>
      <c r="Y171">
        <v>28.268000000000001</v>
      </c>
    </row>
    <row r="172" spans="1:25" x14ac:dyDescent="0.25">
      <c r="A172" t="s">
        <v>38</v>
      </c>
      <c r="B172" t="s">
        <v>41</v>
      </c>
      <c r="C172" s="9">
        <f t="shared" si="22"/>
        <v>43578.703032999998</v>
      </c>
      <c r="D172">
        <f t="shared" si="23"/>
        <v>28.5</v>
      </c>
      <c r="E172">
        <f t="shared" si="24"/>
        <v>29.5</v>
      </c>
      <c r="F172" s="1">
        <f t="shared" si="25"/>
        <v>32.215000000000003</v>
      </c>
      <c r="G172" s="1">
        <f t="shared" si="26"/>
        <v>6.4329999999999998</v>
      </c>
      <c r="H172">
        <f t="shared" si="27"/>
        <v>5.601</v>
      </c>
      <c r="I172">
        <f t="shared" si="28"/>
        <v>56.26</v>
      </c>
      <c r="J172" s="1">
        <f t="shared" si="29"/>
        <v>1.518</v>
      </c>
      <c r="K172" s="1"/>
      <c r="M172">
        <v>29</v>
      </c>
      <c r="N172">
        <v>6.4333</v>
      </c>
      <c r="O172">
        <v>32.215299999999999</v>
      </c>
      <c r="P172">
        <v>25.299099999999999</v>
      </c>
      <c r="Q172" s="8">
        <v>1.5183</v>
      </c>
      <c r="R172">
        <v>0.12620000000000001</v>
      </c>
      <c r="S172">
        <v>1.4999999999999999E-2</v>
      </c>
      <c r="T172">
        <v>1473.43</v>
      </c>
      <c r="U172">
        <v>56.256999999999998</v>
      </c>
      <c r="V172">
        <v>5.601</v>
      </c>
      <c r="W172">
        <v>113.703033</v>
      </c>
      <c r="X172">
        <v>3.9192999999999998</v>
      </c>
      <c r="Y172">
        <v>29.277000000000001</v>
      </c>
    </row>
    <row r="173" spans="1:25" x14ac:dyDescent="0.25">
      <c r="A173" t="s">
        <v>38</v>
      </c>
      <c r="B173" t="s">
        <v>41</v>
      </c>
      <c r="C173" s="9">
        <f t="shared" si="22"/>
        <v>43578.703056999999</v>
      </c>
      <c r="D173">
        <f t="shared" si="23"/>
        <v>29.5</v>
      </c>
      <c r="E173">
        <f t="shared" si="24"/>
        <v>30.5</v>
      </c>
      <c r="F173" s="1">
        <f t="shared" si="25"/>
        <v>32.244999999999997</v>
      </c>
      <c r="G173" s="1">
        <f t="shared" si="26"/>
        <v>6.4329999999999998</v>
      </c>
      <c r="H173">
        <f t="shared" si="27"/>
        <v>5.5970000000000004</v>
      </c>
      <c r="I173">
        <f t="shared" si="28"/>
        <v>56.22</v>
      </c>
      <c r="J173" s="1">
        <f t="shared" si="29"/>
        <v>0.83699999999999997</v>
      </c>
      <c r="K173" s="1"/>
      <c r="M173">
        <v>30</v>
      </c>
      <c r="N173">
        <v>6.4333</v>
      </c>
      <c r="O173">
        <v>32.244999999999997</v>
      </c>
      <c r="P173">
        <v>25.322500000000002</v>
      </c>
      <c r="Q173" s="8">
        <v>0.83708000000000005</v>
      </c>
      <c r="R173">
        <v>0.12620000000000001</v>
      </c>
      <c r="S173">
        <v>1.6E-2</v>
      </c>
      <c r="T173">
        <v>1473.48</v>
      </c>
      <c r="U173">
        <v>56.223999999999997</v>
      </c>
      <c r="V173">
        <v>5.5967000000000002</v>
      </c>
      <c r="W173">
        <v>113.703057</v>
      </c>
      <c r="X173">
        <v>3.9161999999999999</v>
      </c>
      <c r="Y173">
        <v>30.286999999999999</v>
      </c>
    </row>
    <row r="174" spans="1:25" x14ac:dyDescent="0.25">
      <c r="A174" t="s">
        <v>38</v>
      </c>
      <c r="B174" t="s">
        <v>41</v>
      </c>
      <c r="C174" s="9">
        <f t="shared" si="22"/>
        <v>43578.703083</v>
      </c>
      <c r="D174">
        <f t="shared" si="23"/>
        <v>30.5</v>
      </c>
      <c r="E174">
        <f t="shared" si="24"/>
        <v>31.5</v>
      </c>
      <c r="F174" s="1">
        <f t="shared" si="25"/>
        <v>32.276000000000003</v>
      </c>
      <c r="G174" s="1">
        <f t="shared" si="26"/>
        <v>6.4249999999999998</v>
      </c>
      <c r="H174">
        <f t="shared" si="27"/>
        <v>5.5979999999999999</v>
      </c>
      <c r="I174">
        <f t="shared" si="28"/>
        <v>56.24</v>
      </c>
      <c r="J174" s="1">
        <f t="shared" si="29"/>
        <v>1.544</v>
      </c>
      <c r="K174" s="1"/>
      <c r="M174">
        <v>31</v>
      </c>
      <c r="N174">
        <v>6.4248000000000003</v>
      </c>
      <c r="O174">
        <v>32.275599999999997</v>
      </c>
      <c r="P174">
        <v>25.3477</v>
      </c>
      <c r="Q174" s="8">
        <v>1.5439000000000001</v>
      </c>
      <c r="R174">
        <v>0.12609999999999999</v>
      </c>
      <c r="S174">
        <v>1.4999999999999999E-2</v>
      </c>
      <c r="T174">
        <v>1473.5</v>
      </c>
      <c r="U174">
        <v>56.238999999999997</v>
      </c>
      <c r="V174">
        <v>5.5980999999999996</v>
      </c>
      <c r="W174">
        <v>113.70308300000001</v>
      </c>
      <c r="X174">
        <v>3.9171999999999998</v>
      </c>
      <c r="Y174">
        <v>31.295999999999999</v>
      </c>
    </row>
    <row r="175" spans="1:25" x14ac:dyDescent="0.25">
      <c r="A175" t="s">
        <v>38</v>
      </c>
      <c r="B175" t="s">
        <v>41</v>
      </c>
      <c r="C175" s="9">
        <f t="shared" si="22"/>
        <v>43578.703107000001</v>
      </c>
      <c r="D175">
        <f t="shared" si="23"/>
        <v>31.5</v>
      </c>
      <c r="E175">
        <f t="shared" si="24"/>
        <v>32.5</v>
      </c>
      <c r="F175" s="1">
        <f t="shared" si="25"/>
        <v>32.308</v>
      </c>
      <c r="G175" s="1">
        <f t="shared" si="26"/>
        <v>6.4139999999999997</v>
      </c>
      <c r="H175">
        <f t="shared" si="27"/>
        <v>5.6280000000000001</v>
      </c>
      <c r="I175">
        <f t="shared" si="28"/>
        <v>56.54</v>
      </c>
      <c r="J175" s="1">
        <f t="shared" si="29"/>
        <v>1.1379999999999999</v>
      </c>
      <c r="K175" s="1"/>
      <c r="M175">
        <v>32</v>
      </c>
      <c r="N175">
        <v>6.4135</v>
      </c>
      <c r="O175">
        <v>32.308</v>
      </c>
      <c r="P175">
        <v>25.374700000000001</v>
      </c>
      <c r="Q175" s="8">
        <v>1.1378999999999999</v>
      </c>
      <c r="R175">
        <v>0.12620000000000001</v>
      </c>
      <c r="S175">
        <v>1.6E-2</v>
      </c>
      <c r="T175">
        <v>1473.52</v>
      </c>
      <c r="U175">
        <v>56.54</v>
      </c>
      <c r="V175">
        <v>5.6284000000000001</v>
      </c>
      <c r="W175">
        <v>113.703107</v>
      </c>
      <c r="X175">
        <v>3.9384000000000001</v>
      </c>
      <c r="Y175">
        <v>32.305999999999997</v>
      </c>
    </row>
    <row r="176" spans="1:25" x14ac:dyDescent="0.25">
      <c r="A176" t="s">
        <v>38</v>
      </c>
      <c r="B176" t="s">
        <v>41</v>
      </c>
      <c r="C176" s="9">
        <f t="shared" si="22"/>
        <v>43578.703133000003</v>
      </c>
      <c r="D176">
        <f t="shared" si="23"/>
        <v>32.5</v>
      </c>
      <c r="E176">
        <f t="shared" si="24"/>
        <v>33.5</v>
      </c>
      <c r="F176" s="1">
        <f t="shared" si="25"/>
        <v>32.331000000000003</v>
      </c>
      <c r="G176" s="1">
        <f t="shared" si="26"/>
        <v>6.41</v>
      </c>
      <c r="H176">
        <f t="shared" si="27"/>
        <v>5.6660000000000004</v>
      </c>
      <c r="I176">
        <f t="shared" si="28"/>
        <v>56.92</v>
      </c>
      <c r="J176" s="1">
        <f t="shared" si="29"/>
        <v>0.80900000000000005</v>
      </c>
      <c r="K176" s="1"/>
      <c r="M176">
        <v>33</v>
      </c>
      <c r="N176">
        <v>6.4103000000000003</v>
      </c>
      <c r="O176">
        <v>32.331000000000003</v>
      </c>
      <c r="P176">
        <v>25.3933</v>
      </c>
      <c r="Q176" s="8">
        <v>0.80940999999999996</v>
      </c>
      <c r="R176">
        <v>0.12620000000000001</v>
      </c>
      <c r="S176">
        <v>1.6E-2</v>
      </c>
      <c r="T176">
        <v>1473.55</v>
      </c>
      <c r="U176">
        <v>56.918999999999997</v>
      </c>
      <c r="V176">
        <v>5.6657000000000002</v>
      </c>
      <c r="W176">
        <v>113.70313299999999</v>
      </c>
      <c r="X176">
        <v>3.9645000000000001</v>
      </c>
      <c r="Y176">
        <v>33.316000000000003</v>
      </c>
    </row>
    <row r="177" spans="1:25" x14ac:dyDescent="0.25">
      <c r="A177" t="s">
        <v>38</v>
      </c>
      <c r="B177" t="s">
        <v>41</v>
      </c>
      <c r="C177" s="9">
        <f t="shared" si="22"/>
        <v>43578.703157999997</v>
      </c>
      <c r="D177">
        <f t="shared" si="23"/>
        <v>33.5</v>
      </c>
      <c r="E177">
        <f t="shared" si="24"/>
        <v>34.5</v>
      </c>
      <c r="F177" s="1">
        <f t="shared" si="25"/>
        <v>32.433999999999997</v>
      </c>
      <c r="G177" s="1">
        <f t="shared" si="26"/>
        <v>6.3949999999999996</v>
      </c>
      <c r="H177">
        <f t="shared" si="27"/>
        <v>5.7190000000000003</v>
      </c>
      <c r="I177">
        <f t="shared" si="28"/>
        <v>57.47</v>
      </c>
      <c r="J177" s="1">
        <f t="shared" si="29"/>
        <v>1.2230000000000001</v>
      </c>
      <c r="K177" s="1"/>
      <c r="M177">
        <v>34</v>
      </c>
      <c r="N177">
        <v>6.3952999999999998</v>
      </c>
      <c r="O177">
        <v>32.433799999999998</v>
      </c>
      <c r="P177">
        <v>25.476199999999999</v>
      </c>
      <c r="Q177" s="8">
        <v>1.2230000000000001</v>
      </c>
      <c r="R177">
        <v>0.12620000000000001</v>
      </c>
      <c r="S177">
        <v>1.6E-2</v>
      </c>
      <c r="T177">
        <v>1473.64</v>
      </c>
      <c r="U177">
        <v>57.472999999999999</v>
      </c>
      <c r="V177">
        <v>5.7188999999999997</v>
      </c>
      <c r="W177">
        <v>113.703158</v>
      </c>
      <c r="X177">
        <v>4.0016999999999996</v>
      </c>
      <c r="Y177">
        <v>34.325000000000003</v>
      </c>
    </row>
    <row r="178" spans="1:25" x14ac:dyDescent="0.25">
      <c r="A178" t="s">
        <v>38</v>
      </c>
      <c r="B178" t="s">
        <v>41</v>
      </c>
      <c r="C178" s="9">
        <f t="shared" si="22"/>
        <v>43578.703181999997</v>
      </c>
      <c r="D178">
        <f t="shared" si="23"/>
        <v>34.5</v>
      </c>
      <c r="E178">
        <f t="shared" si="24"/>
        <v>35.5</v>
      </c>
      <c r="F178" s="1">
        <f t="shared" si="25"/>
        <v>32.445</v>
      </c>
      <c r="G178" s="1">
        <f t="shared" si="26"/>
        <v>6.39</v>
      </c>
      <c r="H178">
        <f t="shared" si="27"/>
        <v>5.7539999999999996</v>
      </c>
      <c r="I178">
        <f t="shared" si="28"/>
        <v>57.83</v>
      </c>
      <c r="J178" s="1">
        <f t="shared" si="29"/>
        <v>1.4219999999999999</v>
      </c>
      <c r="K178" s="1"/>
      <c r="M178">
        <v>35</v>
      </c>
      <c r="N178">
        <v>6.3902999999999999</v>
      </c>
      <c r="O178">
        <v>32.444699999999997</v>
      </c>
      <c r="P178">
        <v>25.485399999999998</v>
      </c>
      <c r="Q178" s="8">
        <v>1.4218</v>
      </c>
      <c r="R178">
        <v>0.12620000000000001</v>
      </c>
      <c r="S178">
        <v>1.4999999999999999E-2</v>
      </c>
      <c r="T178">
        <v>1473.65</v>
      </c>
      <c r="U178">
        <v>57.826999999999998</v>
      </c>
      <c r="V178">
        <v>5.7544000000000004</v>
      </c>
      <c r="W178">
        <v>113.703182</v>
      </c>
      <c r="X178">
        <v>4.0266000000000002</v>
      </c>
      <c r="Y178">
        <v>35.335000000000001</v>
      </c>
    </row>
    <row r="179" spans="1:25" x14ac:dyDescent="0.25">
      <c r="A179" t="s">
        <v>38</v>
      </c>
      <c r="B179" t="s">
        <v>41</v>
      </c>
      <c r="C179" s="9">
        <f t="shared" si="22"/>
        <v>43578.703206999999</v>
      </c>
      <c r="D179">
        <f t="shared" si="23"/>
        <v>35.5</v>
      </c>
      <c r="E179">
        <f t="shared" si="24"/>
        <v>36.5</v>
      </c>
      <c r="F179" s="1">
        <f t="shared" si="25"/>
        <v>32.529000000000003</v>
      </c>
      <c r="G179" s="1">
        <f t="shared" si="26"/>
        <v>6.4180000000000001</v>
      </c>
      <c r="H179">
        <f t="shared" si="27"/>
        <v>5.8810000000000002</v>
      </c>
      <c r="I179">
        <f t="shared" si="28"/>
        <v>59.17</v>
      </c>
      <c r="J179" s="1">
        <f t="shared" si="29"/>
        <v>1.921</v>
      </c>
      <c r="K179" s="1"/>
      <c r="M179">
        <v>36</v>
      </c>
      <c r="N179">
        <v>6.4180999999999999</v>
      </c>
      <c r="O179">
        <v>32.529000000000003</v>
      </c>
      <c r="P179">
        <v>25.548400000000001</v>
      </c>
      <c r="Q179" s="8">
        <v>1.9207000000000001</v>
      </c>
      <c r="R179">
        <v>0.12620000000000001</v>
      </c>
      <c r="S179">
        <v>1.4999999999999999E-2</v>
      </c>
      <c r="T179">
        <v>1473.88</v>
      </c>
      <c r="U179">
        <v>59.165999999999997</v>
      </c>
      <c r="V179">
        <v>5.8804999999999996</v>
      </c>
      <c r="W179">
        <v>113.70320700000001</v>
      </c>
      <c r="X179">
        <v>4.1147999999999998</v>
      </c>
      <c r="Y179">
        <v>36.344999999999999</v>
      </c>
    </row>
    <row r="180" spans="1:25" x14ac:dyDescent="0.25">
      <c r="A180" t="s">
        <v>38</v>
      </c>
      <c r="B180" t="s">
        <v>41</v>
      </c>
      <c r="C180" s="9">
        <f t="shared" si="22"/>
        <v>43578.703231</v>
      </c>
      <c r="D180">
        <f t="shared" si="23"/>
        <v>36.5</v>
      </c>
      <c r="E180">
        <f t="shared" si="24"/>
        <v>37.5</v>
      </c>
      <c r="F180" s="1">
        <f t="shared" si="25"/>
        <v>32.561999999999998</v>
      </c>
      <c r="G180" s="1">
        <f t="shared" si="26"/>
        <v>6.4340000000000002</v>
      </c>
      <c r="H180">
        <f t="shared" si="27"/>
        <v>5.9740000000000002</v>
      </c>
      <c r="I180">
        <f t="shared" si="28"/>
        <v>60.14</v>
      </c>
      <c r="J180" s="1">
        <f t="shared" si="29"/>
        <v>0.90700000000000003</v>
      </c>
      <c r="K180" s="1"/>
      <c r="M180">
        <v>37</v>
      </c>
      <c r="N180">
        <v>6.4335000000000004</v>
      </c>
      <c r="O180">
        <v>32.562399999999997</v>
      </c>
      <c r="P180">
        <v>25.572800000000001</v>
      </c>
      <c r="Q180" s="8">
        <v>0.90698000000000001</v>
      </c>
      <c r="R180">
        <v>0.12620000000000001</v>
      </c>
      <c r="S180">
        <v>1.6E-2</v>
      </c>
      <c r="T180">
        <v>1474</v>
      </c>
      <c r="U180">
        <v>60.143999999999998</v>
      </c>
      <c r="V180">
        <v>5.9743000000000004</v>
      </c>
      <c r="W180">
        <v>113.703231</v>
      </c>
      <c r="X180">
        <v>4.1803999999999997</v>
      </c>
      <c r="Y180">
        <v>37.353999999999999</v>
      </c>
    </row>
    <row r="181" spans="1:25" x14ac:dyDescent="0.25">
      <c r="A181" t="s">
        <v>38</v>
      </c>
      <c r="B181" t="s">
        <v>41</v>
      </c>
      <c r="C181" s="9">
        <f t="shared" si="22"/>
        <v>43578.703255</v>
      </c>
      <c r="D181">
        <f t="shared" si="23"/>
        <v>37.5</v>
      </c>
      <c r="E181">
        <f t="shared" si="24"/>
        <v>38.5</v>
      </c>
      <c r="F181" s="1">
        <f t="shared" si="25"/>
        <v>32.618000000000002</v>
      </c>
      <c r="G181" s="1">
        <f t="shared" si="26"/>
        <v>6.4560000000000004</v>
      </c>
      <c r="H181">
        <f t="shared" si="27"/>
        <v>6.0490000000000004</v>
      </c>
      <c r="I181">
        <f t="shared" si="28"/>
        <v>60.95</v>
      </c>
      <c r="J181" s="1">
        <f t="shared" si="29"/>
        <v>0.79700000000000004</v>
      </c>
      <c r="K181" s="1"/>
      <c r="M181">
        <v>38</v>
      </c>
      <c r="N181">
        <v>6.4560000000000004</v>
      </c>
      <c r="O181">
        <v>32.618400000000001</v>
      </c>
      <c r="P181">
        <v>25.614100000000001</v>
      </c>
      <c r="Q181" s="8">
        <v>0.79745999999999995</v>
      </c>
      <c r="R181">
        <v>0.12620000000000001</v>
      </c>
      <c r="S181">
        <v>1.6E-2</v>
      </c>
      <c r="T181">
        <v>1474.17</v>
      </c>
      <c r="U181">
        <v>60.951999999999998</v>
      </c>
      <c r="V181">
        <v>6.0491999999999999</v>
      </c>
      <c r="W181">
        <v>113.703255</v>
      </c>
      <c r="X181">
        <v>4.2328000000000001</v>
      </c>
      <c r="Y181">
        <v>38.363999999999997</v>
      </c>
    </row>
    <row r="182" spans="1:25" x14ac:dyDescent="0.25">
      <c r="A182" t="s">
        <v>38</v>
      </c>
      <c r="B182" t="s">
        <v>41</v>
      </c>
      <c r="C182" s="9">
        <f t="shared" si="22"/>
        <v>43578.703279000001</v>
      </c>
      <c r="D182">
        <f t="shared" si="23"/>
        <v>38.5</v>
      </c>
      <c r="E182">
        <f t="shared" si="24"/>
        <v>39.5</v>
      </c>
      <c r="F182" s="1">
        <f t="shared" si="25"/>
        <v>32.664999999999999</v>
      </c>
      <c r="G182" s="1">
        <f t="shared" si="26"/>
        <v>6.4870000000000001</v>
      </c>
      <c r="H182">
        <f t="shared" si="27"/>
        <v>6.1070000000000002</v>
      </c>
      <c r="I182">
        <f t="shared" si="28"/>
        <v>61.6</v>
      </c>
      <c r="J182" s="1">
        <f t="shared" si="29"/>
        <v>1.4259999999999999</v>
      </c>
      <c r="K182" s="1"/>
      <c r="M182">
        <v>39</v>
      </c>
      <c r="N182">
        <v>6.4870999999999999</v>
      </c>
      <c r="O182">
        <v>32.665100000000002</v>
      </c>
      <c r="P182">
        <v>25.646899999999999</v>
      </c>
      <c r="Q182" s="8">
        <v>1.4262999999999999</v>
      </c>
      <c r="R182">
        <v>0.12620000000000001</v>
      </c>
      <c r="S182">
        <v>1.6E-2</v>
      </c>
      <c r="T182">
        <v>1474.37</v>
      </c>
      <c r="U182">
        <v>61.601999999999997</v>
      </c>
      <c r="V182">
        <v>6.1073000000000004</v>
      </c>
      <c r="W182">
        <v>113.70327899999999</v>
      </c>
      <c r="X182">
        <v>4.2735000000000003</v>
      </c>
      <c r="Y182">
        <v>39.374000000000002</v>
      </c>
    </row>
    <row r="183" spans="1:25" x14ac:dyDescent="0.25">
      <c r="A183" t="s">
        <v>38</v>
      </c>
      <c r="B183" t="s">
        <v>41</v>
      </c>
      <c r="C183" s="9">
        <f t="shared" si="22"/>
        <v>43578.703303000002</v>
      </c>
      <c r="D183">
        <f t="shared" si="23"/>
        <v>39.5</v>
      </c>
      <c r="E183">
        <f t="shared" si="24"/>
        <v>40.5</v>
      </c>
      <c r="F183" s="1">
        <f t="shared" si="25"/>
        <v>32.706000000000003</v>
      </c>
      <c r="G183" s="1">
        <f t="shared" si="26"/>
        <v>6.5129999999999999</v>
      </c>
      <c r="H183">
        <f t="shared" si="27"/>
        <v>6.15</v>
      </c>
      <c r="I183">
        <f t="shared" si="28"/>
        <v>62.09</v>
      </c>
      <c r="J183" s="1">
        <f t="shared" si="29"/>
        <v>1.448</v>
      </c>
      <c r="K183" s="1"/>
      <c r="M183">
        <v>40</v>
      </c>
      <c r="N183">
        <v>6.5133000000000001</v>
      </c>
      <c r="O183">
        <v>32.706400000000002</v>
      </c>
      <c r="P183">
        <v>25.676200000000001</v>
      </c>
      <c r="Q183" s="8">
        <v>1.4475</v>
      </c>
      <c r="R183">
        <v>0.12620000000000001</v>
      </c>
      <c r="S183">
        <v>1.6E-2</v>
      </c>
      <c r="T183">
        <v>1474.54</v>
      </c>
      <c r="U183">
        <v>62.087000000000003</v>
      </c>
      <c r="V183">
        <v>6.15</v>
      </c>
      <c r="W183">
        <v>113.70330300000001</v>
      </c>
      <c r="X183">
        <v>4.3033999999999999</v>
      </c>
      <c r="Y183">
        <v>40.383000000000003</v>
      </c>
    </row>
    <row r="184" spans="1:25" x14ac:dyDescent="0.25">
      <c r="A184" t="s">
        <v>38</v>
      </c>
      <c r="B184" t="s">
        <v>41</v>
      </c>
      <c r="C184" s="9">
        <f t="shared" si="22"/>
        <v>43578.703329000004</v>
      </c>
      <c r="D184">
        <f t="shared" si="23"/>
        <v>40.5</v>
      </c>
      <c r="E184">
        <f t="shared" si="24"/>
        <v>41.5</v>
      </c>
      <c r="F184" s="1">
        <f t="shared" si="25"/>
        <v>32.746000000000002</v>
      </c>
      <c r="G184" s="1">
        <f t="shared" si="26"/>
        <v>6.5549999999999997</v>
      </c>
      <c r="H184">
        <f t="shared" si="27"/>
        <v>6.1769999999999996</v>
      </c>
      <c r="I184">
        <f t="shared" si="28"/>
        <v>62.43</v>
      </c>
      <c r="J184" s="1">
        <f t="shared" si="29"/>
        <v>1.177</v>
      </c>
      <c r="K184" s="1"/>
      <c r="M184">
        <v>41</v>
      </c>
      <c r="N184">
        <v>6.5551000000000004</v>
      </c>
      <c r="O184">
        <v>32.745699999999999</v>
      </c>
      <c r="P184">
        <v>25.701799999999999</v>
      </c>
      <c r="Q184" s="8">
        <v>1.1773</v>
      </c>
      <c r="R184">
        <v>0.12609999999999999</v>
      </c>
      <c r="S184">
        <v>1.6E-2</v>
      </c>
      <c r="T184">
        <v>1474.77</v>
      </c>
      <c r="U184">
        <v>62.433999999999997</v>
      </c>
      <c r="V184">
        <v>6.1768000000000001</v>
      </c>
      <c r="W184">
        <v>113.703329</v>
      </c>
      <c r="X184">
        <v>4.3220999999999998</v>
      </c>
      <c r="Y184">
        <v>41.393000000000001</v>
      </c>
    </row>
    <row r="185" spans="1:25" x14ac:dyDescent="0.25">
      <c r="A185" t="s">
        <v>38</v>
      </c>
      <c r="B185" t="s">
        <v>41</v>
      </c>
      <c r="C185" s="9">
        <f t="shared" si="22"/>
        <v>43578.703352999997</v>
      </c>
      <c r="D185">
        <f t="shared" si="23"/>
        <v>41.5</v>
      </c>
      <c r="E185">
        <f t="shared" si="24"/>
        <v>42.5</v>
      </c>
      <c r="F185" s="1">
        <f t="shared" si="25"/>
        <v>32.762999999999998</v>
      </c>
      <c r="G185" s="1">
        <f t="shared" si="26"/>
        <v>6.5759999999999996</v>
      </c>
      <c r="H185">
        <f t="shared" si="27"/>
        <v>6.1929999999999996</v>
      </c>
      <c r="I185">
        <f t="shared" si="28"/>
        <v>62.63</v>
      </c>
      <c r="J185" s="1">
        <f t="shared" si="29"/>
        <v>0.88300000000000001</v>
      </c>
      <c r="K185" s="1"/>
      <c r="M185">
        <v>42</v>
      </c>
      <c r="N185">
        <v>6.5763999999999996</v>
      </c>
      <c r="O185">
        <v>32.763399999999997</v>
      </c>
      <c r="P185">
        <v>25.712900000000001</v>
      </c>
      <c r="Q185" s="8">
        <v>0.88322000000000001</v>
      </c>
      <c r="R185">
        <v>0.12609999999999999</v>
      </c>
      <c r="S185">
        <v>1.6E-2</v>
      </c>
      <c r="T185">
        <v>1474.9</v>
      </c>
      <c r="U185">
        <v>62.631999999999998</v>
      </c>
      <c r="V185">
        <v>6.1925999999999997</v>
      </c>
      <c r="W185">
        <v>113.70335300000001</v>
      </c>
      <c r="X185">
        <v>4.3331999999999997</v>
      </c>
      <c r="Y185">
        <v>42.402999999999999</v>
      </c>
    </row>
    <row r="186" spans="1:25" x14ac:dyDescent="0.25">
      <c r="A186" t="s">
        <v>38</v>
      </c>
      <c r="B186" t="s">
        <v>41</v>
      </c>
      <c r="C186" s="9">
        <f t="shared" si="22"/>
        <v>43578.703377999998</v>
      </c>
      <c r="D186">
        <f t="shared" si="23"/>
        <v>42.5</v>
      </c>
      <c r="E186">
        <f t="shared" si="24"/>
        <v>43.5</v>
      </c>
      <c r="F186" s="1">
        <f t="shared" si="25"/>
        <v>32.825000000000003</v>
      </c>
      <c r="G186" s="1">
        <f t="shared" si="26"/>
        <v>6.6559999999999997</v>
      </c>
      <c r="H186">
        <f t="shared" si="27"/>
        <v>6.1829999999999998</v>
      </c>
      <c r="I186">
        <f t="shared" si="28"/>
        <v>62.67</v>
      </c>
      <c r="J186" s="1">
        <f t="shared" si="29"/>
        <v>0.91700000000000004</v>
      </c>
      <c r="K186" s="1"/>
      <c r="M186">
        <v>43</v>
      </c>
      <c r="N186">
        <v>6.6558000000000002</v>
      </c>
      <c r="O186">
        <v>32.824800000000003</v>
      </c>
      <c r="P186">
        <v>25.751100000000001</v>
      </c>
      <c r="Q186" s="8">
        <v>0.91678000000000004</v>
      </c>
      <c r="R186">
        <v>0.12609999999999999</v>
      </c>
      <c r="S186">
        <v>1.6E-2</v>
      </c>
      <c r="T186">
        <v>1475.3</v>
      </c>
      <c r="U186">
        <v>62.673999999999999</v>
      </c>
      <c r="V186">
        <v>6.1829000000000001</v>
      </c>
      <c r="W186">
        <v>113.703378</v>
      </c>
      <c r="X186">
        <v>4.3263999999999996</v>
      </c>
      <c r="Y186">
        <v>43.411999999999999</v>
      </c>
    </row>
    <row r="187" spans="1:25" x14ac:dyDescent="0.25">
      <c r="A187" t="s">
        <v>38</v>
      </c>
      <c r="B187" t="s">
        <v>41</v>
      </c>
      <c r="C187" s="9">
        <f t="shared" si="22"/>
        <v>43578.703403</v>
      </c>
      <c r="D187">
        <f t="shared" si="23"/>
        <v>43.5</v>
      </c>
      <c r="E187">
        <f t="shared" si="24"/>
        <v>44.5</v>
      </c>
      <c r="F187" s="1">
        <f t="shared" si="25"/>
        <v>32.86</v>
      </c>
      <c r="G187" s="1">
        <f t="shared" si="26"/>
        <v>6.6980000000000004</v>
      </c>
      <c r="H187">
        <f t="shared" si="27"/>
        <v>6.1550000000000002</v>
      </c>
      <c r="I187">
        <f t="shared" si="28"/>
        <v>62.46</v>
      </c>
      <c r="J187" s="1">
        <f t="shared" si="29"/>
        <v>0.71599999999999997</v>
      </c>
      <c r="K187" s="1"/>
      <c r="M187">
        <v>44</v>
      </c>
      <c r="N187">
        <v>6.6976000000000004</v>
      </c>
      <c r="O187">
        <v>32.860199999999999</v>
      </c>
      <c r="P187">
        <v>25.773499999999999</v>
      </c>
      <c r="Q187" s="8">
        <v>0.71640000000000004</v>
      </c>
      <c r="R187">
        <v>0.12609999999999999</v>
      </c>
      <c r="S187">
        <v>1.6E-2</v>
      </c>
      <c r="T187">
        <v>1475.53</v>
      </c>
      <c r="U187">
        <v>62.463000000000001</v>
      </c>
      <c r="V187">
        <v>6.1546000000000003</v>
      </c>
      <c r="W187">
        <v>113.70340299999999</v>
      </c>
      <c r="X187">
        <v>4.3067000000000002</v>
      </c>
      <c r="Y187">
        <v>44.421999999999997</v>
      </c>
    </row>
    <row r="188" spans="1:25" x14ac:dyDescent="0.25">
      <c r="A188" t="s">
        <v>38</v>
      </c>
      <c r="B188" t="s">
        <v>41</v>
      </c>
      <c r="C188" s="9">
        <f t="shared" si="22"/>
        <v>43578.703426</v>
      </c>
      <c r="D188">
        <f t="shared" si="23"/>
        <v>44.5</v>
      </c>
      <c r="E188">
        <f t="shared" si="24"/>
        <v>45.5</v>
      </c>
      <c r="F188" s="1">
        <f t="shared" si="25"/>
        <v>32.902999999999999</v>
      </c>
      <c r="G188" s="1">
        <f t="shared" si="26"/>
        <v>6.7140000000000004</v>
      </c>
      <c r="H188">
        <f t="shared" si="27"/>
        <v>6.0979999999999999</v>
      </c>
      <c r="I188">
        <f t="shared" si="28"/>
        <v>61.93</v>
      </c>
      <c r="J188" s="1">
        <f t="shared" si="29"/>
        <v>0.60599999999999998</v>
      </c>
      <c r="K188" s="1"/>
      <c r="M188">
        <v>45</v>
      </c>
      <c r="N188">
        <v>6.7142999999999997</v>
      </c>
      <c r="O188">
        <v>32.903100000000002</v>
      </c>
      <c r="P188">
        <v>25.805199999999999</v>
      </c>
      <c r="Q188" s="8">
        <v>0.60550000000000004</v>
      </c>
      <c r="R188">
        <v>0.12620000000000001</v>
      </c>
      <c r="S188">
        <v>1.6E-2</v>
      </c>
      <c r="T188">
        <v>1475.66</v>
      </c>
      <c r="U188">
        <v>61.932000000000002</v>
      </c>
      <c r="V188">
        <v>6.0982000000000003</v>
      </c>
      <c r="W188">
        <v>113.70342599999999</v>
      </c>
      <c r="X188">
        <v>4.2671999999999999</v>
      </c>
      <c r="Y188">
        <v>45.432000000000002</v>
      </c>
    </row>
    <row r="189" spans="1:25" x14ac:dyDescent="0.25">
      <c r="A189" t="s">
        <v>38</v>
      </c>
      <c r="B189" t="s">
        <v>41</v>
      </c>
      <c r="C189" s="9">
        <f t="shared" si="22"/>
        <v>43578.703453000002</v>
      </c>
      <c r="D189">
        <f t="shared" si="23"/>
        <v>45.5</v>
      </c>
      <c r="E189">
        <f t="shared" si="24"/>
        <v>46.5</v>
      </c>
      <c r="F189" s="1">
        <f t="shared" si="25"/>
        <v>32.96</v>
      </c>
      <c r="G189" s="1">
        <f t="shared" si="26"/>
        <v>6.7409999999999997</v>
      </c>
      <c r="H189">
        <f t="shared" si="27"/>
        <v>6.0389999999999997</v>
      </c>
      <c r="I189">
        <f t="shared" si="28"/>
        <v>61.39</v>
      </c>
      <c r="J189" s="1">
        <f t="shared" si="29"/>
        <v>0.70299999999999996</v>
      </c>
      <c r="K189" s="1"/>
      <c r="M189">
        <v>46</v>
      </c>
      <c r="N189">
        <v>6.7413999999999996</v>
      </c>
      <c r="O189">
        <v>32.96</v>
      </c>
      <c r="P189">
        <v>25.846499999999999</v>
      </c>
      <c r="Q189" s="8">
        <v>0.70281000000000005</v>
      </c>
      <c r="R189">
        <v>0.12609999999999999</v>
      </c>
      <c r="S189">
        <v>1.6E-2</v>
      </c>
      <c r="T189">
        <v>1475.86</v>
      </c>
      <c r="U189">
        <v>61.387999999999998</v>
      </c>
      <c r="V189">
        <v>6.0385999999999997</v>
      </c>
      <c r="W189">
        <v>113.703453</v>
      </c>
      <c r="X189">
        <v>4.2253999999999996</v>
      </c>
      <c r="Y189">
        <v>46.442</v>
      </c>
    </row>
    <row r="190" spans="1:25" x14ac:dyDescent="0.25">
      <c r="A190" t="s">
        <v>38</v>
      </c>
      <c r="B190" t="s">
        <v>41</v>
      </c>
      <c r="C190" s="9">
        <f t="shared" si="22"/>
        <v>43578.703476000002</v>
      </c>
      <c r="D190">
        <f t="shared" si="23"/>
        <v>46.5</v>
      </c>
      <c r="E190">
        <f t="shared" si="24"/>
        <v>47.5</v>
      </c>
      <c r="F190" s="1">
        <f t="shared" si="25"/>
        <v>32.972999999999999</v>
      </c>
      <c r="G190" s="1">
        <f t="shared" si="26"/>
        <v>6.7720000000000002</v>
      </c>
      <c r="H190">
        <f t="shared" si="27"/>
        <v>6.0529999999999999</v>
      </c>
      <c r="I190">
        <f t="shared" si="28"/>
        <v>61.59</v>
      </c>
      <c r="J190" s="1">
        <f t="shared" si="29"/>
        <v>0.57099999999999995</v>
      </c>
      <c r="K190" s="1"/>
      <c r="M190">
        <v>47</v>
      </c>
      <c r="N190">
        <v>6.7718999999999996</v>
      </c>
      <c r="O190">
        <v>32.973399999999998</v>
      </c>
      <c r="P190">
        <v>25.853000000000002</v>
      </c>
      <c r="Q190" s="8">
        <v>0.57125999999999999</v>
      </c>
      <c r="R190">
        <v>0.12620000000000001</v>
      </c>
      <c r="S190">
        <v>1.6E-2</v>
      </c>
      <c r="T190">
        <v>1476.01</v>
      </c>
      <c r="U190">
        <v>61.585999999999999</v>
      </c>
      <c r="V190">
        <v>6.0532000000000004</v>
      </c>
      <c r="W190">
        <v>113.70347599999999</v>
      </c>
      <c r="X190">
        <v>4.2356999999999996</v>
      </c>
      <c r="Y190">
        <v>47.451000000000001</v>
      </c>
    </row>
    <row r="191" spans="1:25" x14ac:dyDescent="0.25">
      <c r="A191" t="s">
        <v>38</v>
      </c>
      <c r="B191" t="s">
        <v>41</v>
      </c>
      <c r="C191" s="9">
        <f t="shared" si="22"/>
        <v>43578.703501000004</v>
      </c>
      <c r="D191">
        <f t="shared" si="23"/>
        <v>47.5</v>
      </c>
      <c r="E191">
        <f t="shared" si="24"/>
        <v>48.5</v>
      </c>
      <c r="F191" s="1">
        <f t="shared" si="25"/>
        <v>33.009</v>
      </c>
      <c r="G191" s="1">
        <f t="shared" si="26"/>
        <v>6.8330000000000002</v>
      </c>
      <c r="H191">
        <f t="shared" si="27"/>
        <v>6.0880000000000001</v>
      </c>
      <c r="I191">
        <f t="shared" si="28"/>
        <v>62.04</v>
      </c>
      <c r="J191" s="1">
        <f t="shared" si="29"/>
        <v>0.61599999999999999</v>
      </c>
      <c r="K191" s="1"/>
      <c r="M191">
        <v>48</v>
      </c>
      <c r="N191">
        <v>6.8333000000000004</v>
      </c>
      <c r="O191">
        <v>33.009399999999999</v>
      </c>
      <c r="P191">
        <v>25.873200000000001</v>
      </c>
      <c r="Q191" s="8">
        <v>0.61643999999999999</v>
      </c>
      <c r="R191">
        <v>0.12609999999999999</v>
      </c>
      <c r="S191">
        <v>1.6E-2</v>
      </c>
      <c r="T191">
        <v>1476.31</v>
      </c>
      <c r="U191">
        <v>62.040999999999997</v>
      </c>
      <c r="V191">
        <v>6.0879000000000003</v>
      </c>
      <c r="W191">
        <v>113.703501</v>
      </c>
      <c r="X191">
        <v>4.2599</v>
      </c>
      <c r="Y191">
        <v>48.460999999999999</v>
      </c>
    </row>
    <row r="192" spans="1:25" x14ac:dyDescent="0.25">
      <c r="A192" t="s">
        <v>38</v>
      </c>
      <c r="B192" t="s">
        <v>41</v>
      </c>
      <c r="C192" s="9">
        <f t="shared" si="22"/>
        <v>43578.703525999998</v>
      </c>
      <c r="D192">
        <f t="shared" si="23"/>
        <v>48.5</v>
      </c>
      <c r="E192">
        <f t="shared" si="24"/>
        <v>49.5</v>
      </c>
      <c r="F192" s="1">
        <f t="shared" si="25"/>
        <v>33.043999999999997</v>
      </c>
      <c r="G192" s="1">
        <f t="shared" si="26"/>
        <v>6.9039999999999999</v>
      </c>
      <c r="H192">
        <f t="shared" si="27"/>
        <v>6.0570000000000004</v>
      </c>
      <c r="I192">
        <f t="shared" si="28"/>
        <v>61.84</v>
      </c>
      <c r="J192" s="1">
        <f t="shared" si="29"/>
        <v>1.1830000000000001</v>
      </c>
      <c r="K192" s="1"/>
      <c r="M192">
        <v>49</v>
      </c>
      <c r="N192">
        <v>6.9039000000000001</v>
      </c>
      <c r="O192">
        <v>33.044400000000003</v>
      </c>
      <c r="P192">
        <v>25.891400000000001</v>
      </c>
      <c r="Q192" s="8">
        <v>1.1827000000000001</v>
      </c>
      <c r="R192">
        <v>0.12620000000000001</v>
      </c>
      <c r="S192">
        <v>1.6E-2</v>
      </c>
      <c r="T192">
        <v>1476.65</v>
      </c>
      <c r="U192">
        <v>61.844000000000001</v>
      </c>
      <c r="V192">
        <v>6.0572999999999997</v>
      </c>
      <c r="W192">
        <v>113.703526</v>
      </c>
      <c r="X192">
        <v>4.2385000000000002</v>
      </c>
      <c r="Y192">
        <v>49.470999999999997</v>
      </c>
    </row>
    <row r="193" spans="1:25" x14ac:dyDescent="0.25">
      <c r="A193" t="s">
        <v>38</v>
      </c>
      <c r="B193" t="s">
        <v>41</v>
      </c>
      <c r="C193" s="9">
        <f t="shared" si="22"/>
        <v>43578.703548999998</v>
      </c>
      <c r="D193">
        <f t="shared" si="23"/>
        <v>49.5</v>
      </c>
      <c r="E193">
        <f t="shared" si="24"/>
        <v>50.5</v>
      </c>
      <c r="F193" s="1">
        <f t="shared" si="25"/>
        <v>33.061</v>
      </c>
      <c r="G193" s="1">
        <f t="shared" si="26"/>
        <v>6.9249999999999998</v>
      </c>
      <c r="H193">
        <f t="shared" si="27"/>
        <v>5.9989999999999997</v>
      </c>
      <c r="I193">
        <f t="shared" si="28"/>
        <v>61.28</v>
      </c>
      <c r="J193" s="1">
        <f t="shared" si="29"/>
        <v>0.98899999999999999</v>
      </c>
      <c r="K193" s="1"/>
      <c r="M193">
        <v>50</v>
      </c>
      <c r="N193">
        <v>6.9253</v>
      </c>
      <c r="O193">
        <v>33.060699999999997</v>
      </c>
      <c r="P193">
        <v>25.901299999999999</v>
      </c>
      <c r="Q193" s="8">
        <v>0.98890999999999996</v>
      </c>
      <c r="R193">
        <v>0.12609999999999999</v>
      </c>
      <c r="S193">
        <v>1.6E-2</v>
      </c>
      <c r="T193">
        <v>1476.77</v>
      </c>
      <c r="U193">
        <v>61.281999999999996</v>
      </c>
      <c r="V193">
        <v>5.9987000000000004</v>
      </c>
      <c r="W193">
        <v>113.703549</v>
      </c>
      <c r="X193">
        <v>4.1974999999999998</v>
      </c>
      <c r="Y193">
        <v>50.48</v>
      </c>
    </row>
    <row r="194" spans="1:25" x14ac:dyDescent="0.25">
      <c r="A194" t="s">
        <v>38</v>
      </c>
      <c r="B194" t="s">
        <v>41</v>
      </c>
      <c r="C194" s="9">
        <f t="shared" si="22"/>
        <v>43578.703575</v>
      </c>
      <c r="D194">
        <f t="shared" si="23"/>
        <v>50.5</v>
      </c>
      <c r="E194">
        <f t="shared" si="24"/>
        <v>51.5</v>
      </c>
      <c r="F194" s="1">
        <f t="shared" si="25"/>
        <v>33.1</v>
      </c>
      <c r="G194" s="1">
        <f t="shared" si="26"/>
        <v>6.9710000000000001</v>
      </c>
      <c r="H194">
        <f t="shared" si="27"/>
        <v>5.91</v>
      </c>
      <c r="I194">
        <f t="shared" si="28"/>
        <v>60.45</v>
      </c>
      <c r="J194" s="1">
        <f t="shared" si="29"/>
        <v>1.252</v>
      </c>
      <c r="K194" s="1"/>
      <c r="M194">
        <v>51</v>
      </c>
      <c r="N194">
        <v>6.9711999999999996</v>
      </c>
      <c r="O194">
        <v>33.099499999999999</v>
      </c>
      <c r="P194">
        <v>25.925699999999999</v>
      </c>
      <c r="Q194" s="8">
        <v>1.2518</v>
      </c>
      <c r="R194">
        <v>0.12620000000000001</v>
      </c>
      <c r="S194">
        <v>1.6E-2</v>
      </c>
      <c r="T194">
        <v>1477.01</v>
      </c>
      <c r="U194">
        <v>60.453000000000003</v>
      </c>
      <c r="V194">
        <v>5.9097999999999997</v>
      </c>
      <c r="W194">
        <v>113.703575</v>
      </c>
      <c r="X194">
        <v>4.1353</v>
      </c>
      <c r="Y194">
        <v>51.49</v>
      </c>
    </row>
    <row r="195" spans="1:25" x14ac:dyDescent="0.25">
      <c r="A195" t="s">
        <v>38</v>
      </c>
      <c r="B195" t="s">
        <v>41</v>
      </c>
      <c r="C195" s="9">
        <f t="shared" si="22"/>
        <v>43578.703598</v>
      </c>
      <c r="D195">
        <f t="shared" si="23"/>
        <v>51.5</v>
      </c>
      <c r="E195">
        <f t="shared" si="24"/>
        <v>52.5</v>
      </c>
      <c r="F195" s="1">
        <f t="shared" si="25"/>
        <v>33.106000000000002</v>
      </c>
      <c r="G195" s="1">
        <f t="shared" si="26"/>
        <v>6.9690000000000003</v>
      </c>
      <c r="H195">
        <f t="shared" si="27"/>
        <v>5.8869999999999996</v>
      </c>
      <c r="I195">
        <f t="shared" si="28"/>
        <v>60.22</v>
      </c>
      <c r="J195" s="1">
        <f t="shared" si="29"/>
        <v>1.0549999999999999</v>
      </c>
      <c r="K195" s="1"/>
      <c r="M195">
        <v>52</v>
      </c>
      <c r="N195">
        <v>6.9691000000000001</v>
      </c>
      <c r="O195">
        <v>33.105699999999999</v>
      </c>
      <c r="P195">
        <v>25.930900000000001</v>
      </c>
      <c r="Q195" s="8">
        <v>1.0548999999999999</v>
      </c>
      <c r="R195">
        <v>0.12609999999999999</v>
      </c>
      <c r="S195">
        <v>1.6E-2</v>
      </c>
      <c r="T195">
        <v>1477.03</v>
      </c>
      <c r="U195">
        <v>60.220999999999997</v>
      </c>
      <c r="V195">
        <v>5.8871000000000002</v>
      </c>
      <c r="W195">
        <v>113.703598</v>
      </c>
      <c r="X195">
        <v>4.1195000000000004</v>
      </c>
      <c r="Y195">
        <v>52.5</v>
      </c>
    </row>
    <row r="196" spans="1:25" x14ac:dyDescent="0.25">
      <c r="A196" t="s">
        <v>38</v>
      </c>
      <c r="B196" t="s">
        <v>41</v>
      </c>
      <c r="C196" s="9">
        <f t="shared" ref="C196:C259" si="30">DATE(2019,1,$W196)+($W196-FLOOR($W196,1))</f>
        <v>43578.703623000001</v>
      </c>
      <c r="D196">
        <f t="shared" si="23"/>
        <v>52.5</v>
      </c>
      <c r="E196">
        <f t="shared" si="24"/>
        <v>53.5</v>
      </c>
      <c r="F196" s="1">
        <f t="shared" si="25"/>
        <v>33.128</v>
      </c>
      <c r="G196" s="1">
        <f t="shared" si="26"/>
        <v>6.9850000000000003</v>
      </c>
      <c r="H196">
        <f t="shared" si="27"/>
        <v>5.8730000000000002</v>
      </c>
      <c r="I196">
        <f t="shared" si="28"/>
        <v>60.1</v>
      </c>
      <c r="J196" s="1">
        <f t="shared" si="29"/>
        <v>0.95299999999999996</v>
      </c>
      <c r="K196" s="1"/>
      <c r="M196">
        <v>53</v>
      </c>
      <c r="N196">
        <v>6.9852999999999996</v>
      </c>
      <c r="O196">
        <v>33.127600000000001</v>
      </c>
      <c r="P196">
        <v>25.946000000000002</v>
      </c>
      <c r="Q196" s="8">
        <v>0.95343999999999995</v>
      </c>
      <c r="R196">
        <v>0.12609999999999999</v>
      </c>
      <c r="S196">
        <v>1.6E-2</v>
      </c>
      <c r="T196">
        <v>1477.13</v>
      </c>
      <c r="U196">
        <v>60.103000000000002</v>
      </c>
      <c r="V196">
        <v>5.8726000000000003</v>
      </c>
      <c r="W196">
        <v>113.70362299999999</v>
      </c>
      <c r="X196">
        <v>4.1093000000000002</v>
      </c>
      <c r="Y196">
        <v>53.51</v>
      </c>
    </row>
    <row r="197" spans="1:25" x14ac:dyDescent="0.25">
      <c r="A197" t="s">
        <v>38</v>
      </c>
      <c r="B197" t="s">
        <v>41</v>
      </c>
      <c r="C197" s="9">
        <f t="shared" si="30"/>
        <v>43578.703648000002</v>
      </c>
      <c r="D197">
        <f t="shared" ref="D197:D260" si="31">M197-0.5</f>
        <v>53.5</v>
      </c>
      <c r="E197">
        <f t="shared" ref="E197:E260" si="32">M197+0.5</f>
        <v>54.5</v>
      </c>
      <c r="F197" s="1">
        <f t="shared" ref="F197:F260" si="33">ROUND(O197,3)</f>
        <v>33.152000000000001</v>
      </c>
      <c r="G197" s="1">
        <f t="shared" ref="G197:G260" si="34">ROUND(N197,3)</f>
        <v>7.016</v>
      </c>
      <c r="H197">
        <f t="shared" ref="H197:H260" si="35">ROUND(V197,3)</f>
        <v>5.8789999999999996</v>
      </c>
      <c r="I197">
        <f t="shared" ref="I197:I260" si="36">ROUND(U197,2)</f>
        <v>60.22</v>
      </c>
      <c r="J197" s="1">
        <f t="shared" ref="J197:J260" si="37">ROUND(Q197,3)</f>
        <v>0.47199999999999998</v>
      </c>
      <c r="K197" s="1"/>
      <c r="M197">
        <v>54</v>
      </c>
      <c r="N197">
        <v>7.0159000000000002</v>
      </c>
      <c r="O197">
        <v>33.151499999999999</v>
      </c>
      <c r="P197">
        <v>25.960599999999999</v>
      </c>
      <c r="Q197" s="8">
        <v>0.47215000000000001</v>
      </c>
      <c r="R197">
        <v>0.12609999999999999</v>
      </c>
      <c r="S197">
        <v>1.7000000000000001E-2</v>
      </c>
      <c r="T197">
        <v>1477.3</v>
      </c>
      <c r="U197">
        <v>60.220999999999997</v>
      </c>
      <c r="V197">
        <v>5.8789999999999996</v>
      </c>
      <c r="W197">
        <v>113.703648</v>
      </c>
      <c r="X197">
        <v>4.1138000000000003</v>
      </c>
      <c r="Y197">
        <v>54.518999999999998</v>
      </c>
    </row>
    <row r="198" spans="1:25" x14ac:dyDescent="0.25">
      <c r="A198" t="s">
        <v>38</v>
      </c>
      <c r="B198" t="s">
        <v>41</v>
      </c>
      <c r="C198" s="9">
        <f t="shared" si="30"/>
        <v>43578.703671000003</v>
      </c>
      <c r="D198">
        <f t="shared" si="31"/>
        <v>54.5</v>
      </c>
      <c r="E198">
        <f t="shared" si="32"/>
        <v>55.5</v>
      </c>
      <c r="F198" s="1">
        <f t="shared" si="33"/>
        <v>33.183999999999997</v>
      </c>
      <c r="G198" s="1">
        <f t="shared" si="34"/>
        <v>7.0670000000000002</v>
      </c>
      <c r="H198">
        <f t="shared" si="35"/>
        <v>5.8979999999999997</v>
      </c>
      <c r="I198">
        <f t="shared" si="36"/>
        <v>60.5</v>
      </c>
      <c r="J198" s="1">
        <f t="shared" si="37"/>
        <v>0.59</v>
      </c>
      <c r="K198" s="1"/>
      <c r="M198">
        <v>55</v>
      </c>
      <c r="N198">
        <v>7.0671999999999997</v>
      </c>
      <c r="O198">
        <v>33.1843</v>
      </c>
      <c r="P198">
        <v>25.979500000000002</v>
      </c>
      <c r="Q198" s="8">
        <v>0.58984999999999999</v>
      </c>
      <c r="R198">
        <v>0.12620000000000001</v>
      </c>
      <c r="S198">
        <v>1.6E-2</v>
      </c>
      <c r="T198">
        <v>1477.56</v>
      </c>
      <c r="U198">
        <v>60.503999999999998</v>
      </c>
      <c r="V198">
        <v>5.8983999999999996</v>
      </c>
      <c r="W198">
        <v>113.703671</v>
      </c>
      <c r="X198">
        <v>4.1273999999999997</v>
      </c>
      <c r="Y198">
        <v>55.529000000000003</v>
      </c>
    </row>
    <row r="199" spans="1:25" x14ac:dyDescent="0.25">
      <c r="A199" t="s">
        <v>38</v>
      </c>
      <c r="B199" t="s">
        <v>41</v>
      </c>
      <c r="C199" s="9">
        <f t="shared" si="30"/>
        <v>43578.703695999997</v>
      </c>
      <c r="D199">
        <f t="shared" si="31"/>
        <v>55.5</v>
      </c>
      <c r="E199">
        <f t="shared" si="32"/>
        <v>56.5</v>
      </c>
      <c r="F199" s="1">
        <f t="shared" si="33"/>
        <v>33.228999999999999</v>
      </c>
      <c r="G199" s="1">
        <f t="shared" si="34"/>
        <v>7.1390000000000002</v>
      </c>
      <c r="H199">
        <f t="shared" si="35"/>
        <v>5.8959999999999999</v>
      </c>
      <c r="I199">
        <f t="shared" si="36"/>
        <v>60.6</v>
      </c>
      <c r="J199" s="1">
        <f t="shared" si="37"/>
        <v>0.41899999999999998</v>
      </c>
      <c r="K199" s="1"/>
      <c r="M199">
        <v>56</v>
      </c>
      <c r="N199">
        <v>7.1391</v>
      </c>
      <c r="O199">
        <v>33.228700000000003</v>
      </c>
      <c r="P199">
        <v>26.0047</v>
      </c>
      <c r="Q199" s="8">
        <v>0.41915999999999998</v>
      </c>
      <c r="R199">
        <v>0.12609999999999999</v>
      </c>
      <c r="S199">
        <v>1.6E-2</v>
      </c>
      <c r="T199">
        <v>1477.91</v>
      </c>
      <c r="U199">
        <v>60.6</v>
      </c>
      <c r="V199">
        <v>5.8963999999999999</v>
      </c>
      <c r="W199">
        <v>113.70369599999999</v>
      </c>
      <c r="X199">
        <v>4.1258999999999997</v>
      </c>
      <c r="Y199">
        <v>56.539000000000001</v>
      </c>
    </row>
    <row r="200" spans="1:25" x14ac:dyDescent="0.25">
      <c r="A200" t="s">
        <v>38</v>
      </c>
      <c r="B200" t="s">
        <v>41</v>
      </c>
      <c r="C200" s="9">
        <f t="shared" si="30"/>
        <v>43578.703718999997</v>
      </c>
      <c r="D200">
        <f t="shared" si="31"/>
        <v>56.5</v>
      </c>
      <c r="E200">
        <f t="shared" si="32"/>
        <v>57.5</v>
      </c>
      <c r="F200" s="1">
        <f t="shared" si="33"/>
        <v>33.258000000000003</v>
      </c>
      <c r="G200" s="1">
        <f t="shared" si="34"/>
        <v>7.1820000000000004</v>
      </c>
      <c r="H200">
        <f t="shared" si="35"/>
        <v>5.87</v>
      </c>
      <c r="I200">
        <f t="shared" si="36"/>
        <v>60.4</v>
      </c>
      <c r="J200" s="1">
        <f t="shared" si="37"/>
        <v>0.58299999999999996</v>
      </c>
      <c r="K200" s="1"/>
      <c r="M200">
        <v>57</v>
      </c>
      <c r="N200">
        <v>7.1818999999999997</v>
      </c>
      <c r="O200">
        <v>33.258099999999999</v>
      </c>
      <c r="P200">
        <v>26.021899999999999</v>
      </c>
      <c r="Q200" s="8">
        <v>0.58274000000000004</v>
      </c>
      <c r="R200">
        <v>0.12609999999999999</v>
      </c>
      <c r="S200">
        <v>1.6E-2</v>
      </c>
      <c r="T200">
        <v>1478.13</v>
      </c>
      <c r="U200">
        <v>60.404000000000003</v>
      </c>
      <c r="V200">
        <v>5.8704000000000001</v>
      </c>
      <c r="W200">
        <v>113.70371900000001</v>
      </c>
      <c r="X200">
        <v>4.1077000000000004</v>
      </c>
      <c r="Y200">
        <v>57.548999999999999</v>
      </c>
    </row>
    <row r="201" spans="1:25" x14ac:dyDescent="0.25">
      <c r="A201" t="s">
        <v>38</v>
      </c>
      <c r="B201" t="s">
        <v>41</v>
      </c>
      <c r="C201" s="9">
        <f t="shared" si="30"/>
        <v>43578.703741999998</v>
      </c>
      <c r="D201">
        <f t="shared" si="31"/>
        <v>57.5</v>
      </c>
      <c r="E201">
        <f t="shared" si="32"/>
        <v>58.5</v>
      </c>
      <c r="F201" s="1">
        <f t="shared" si="33"/>
        <v>33.302999999999997</v>
      </c>
      <c r="G201" s="1">
        <f t="shared" si="34"/>
        <v>7.2510000000000003</v>
      </c>
      <c r="H201">
        <f t="shared" si="35"/>
        <v>5.83</v>
      </c>
      <c r="I201">
        <f t="shared" si="36"/>
        <v>60.1</v>
      </c>
      <c r="J201" s="1">
        <f t="shared" si="37"/>
        <v>0.66200000000000003</v>
      </c>
      <c r="K201" s="1"/>
      <c r="M201">
        <v>58</v>
      </c>
      <c r="N201">
        <v>7.2506000000000004</v>
      </c>
      <c r="O201">
        <v>33.303199999999997</v>
      </c>
      <c r="P201">
        <v>26.047999999999998</v>
      </c>
      <c r="Q201" s="8">
        <v>0.66225999999999996</v>
      </c>
      <c r="R201">
        <v>0.12609999999999999</v>
      </c>
      <c r="S201">
        <v>1.6E-2</v>
      </c>
      <c r="T201">
        <v>1478.46</v>
      </c>
      <c r="U201">
        <v>60.098999999999997</v>
      </c>
      <c r="V201">
        <v>5.8297999999999996</v>
      </c>
      <c r="W201">
        <v>113.70374200000001</v>
      </c>
      <c r="X201">
        <v>4.0793999999999997</v>
      </c>
      <c r="Y201">
        <v>58.558999999999997</v>
      </c>
    </row>
    <row r="202" spans="1:25" x14ac:dyDescent="0.25">
      <c r="A202" t="s">
        <v>38</v>
      </c>
      <c r="B202" t="s">
        <v>41</v>
      </c>
      <c r="C202" s="9">
        <f t="shared" si="30"/>
        <v>43578.703767999999</v>
      </c>
      <c r="D202">
        <f t="shared" si="31"/>
        <v>58.5</v>
      </c>
      <c r="E202">
        <f t="shared" si="32"/>
        <v>59.5</v>
      </c>
      <c r="F202" s="1">
        <f t="shared" si="33"/>
        <v>33.328000000000003</v>
      </c>
      <c r="G202" s="1">
        <f t="shared" si="34"/>
        <v>7.2939999999999996</v>
      </c>
      <c r="H202">
        <f t="shared" si="35"/>
        <v>5.7930000000000001</v>
      </c>
      <c r="I202">
        <f t="shared" si="36"/>
        <v>59.78</v>
      </c>
      <c r="J202" s="1">
        <f t="shared" si="37"/>
        <v>0.70199999999999996</v>
      </c>
      <c r="K202" s="1"/>
      <c r="M202">
        <v>59</v>
      </c>
      <c r="N202">
        <v>7.2935999999999996</v>
      </c>
      <c r="O202">
        <v>33.3279</v>
      </c>
      <c r="P202">
        <v>26.061499999999999</v>
      </c>
      <c r="Q202" s="8">
        <v>0.70199999999999996</v>
      </c>
      <c r="R202">
        <v>0.1263</v>
      </c>
      <c r="S202">
        <v>1.6E-2</v>
      </c>
      <c r="T202">
        <v>1478.68</v>
      </c>
      <c r="U202">
        <v>59.783000000000001</v>
      </c>
      <c r="V202">
        <v>5.7925000000000004</v>
      </c>
      <c r="W202">
        <v>113.703768</v>
      </c>
      <c r="X202">
        <v>4.0533000000000001</v>
      </c>
      <c r="Y202">
        <v>59.567999999999998</v>
      </c>
    </row>
    <row r="203" spans="1:25" x14ac:dyDescent="0.25">
      <c r="A203" t="s">
        <v>38</v>
      </c>
      <c r="B203" t="s">
        <v>41</v>
      </c>
      <c r="C203" s="9">
        <f t="shared" si="30"/>
        <v>43578.70379</v>
      </c>
      <c r="D203">
        <f t="shared" si="31"/>
        <v>59.5</v>
      </c>
      <c r="E203">
        <f t="shared" si="32"/>
        <v>60.5</v>
      </c>
      <c r="F203" s="1">
        <f t="shared" si="33"/>
        <v>33.335999999999999</v>
      </c>
      <c r="G203" s="1">
        <f t="shared" si="34"/>
        <v>7.3140000000000001</v>
      </c>
      <c r="H203">
        <f t="shared" si="35"/>
        <v>5.7619999999999996</v>
      </c>
      <c r="I203">
        <f t="shared" si="36"/>
        <v>59.5</v>
      </c>
      <c r="J203" s="1">
        <f t="shared" si="37"/>
        <v>0.61199999999999999</v>
      </c>
      <c r="K203" s="1"/>
      <c r="M203">
        <v>60</v>
      </c>
      <c r="N203">
        <v>7.3141999999999996</v>
      </c>
      <c r="O203">
        <v>33.335599999999999</v>
      </c>
      <c r="P203">
        <v>26.064699999999998</v>
      </c>
      <c r="Q203" s="8">
        <v>0.61182000000000003</v>
      </c>
      <c r="R203">
        <v>0.12620000000000001</v>
      </c>
      <c r="S203">
        <v>1.7000000000000001E-2</v>
      </c>
      <c r="T203">
        <v>1478.78</v>
      </c>
      <c r="U203">
        <v>59.497999999999998</v>
      </c>
      <c r="V203">
        <v>5.7618999999999998</v>
      </c>
      <c r="W203">
        <v>113.70379</v>
      </c>
      <c r="X203">
        <v>4.0319000000000003</v>
      </c>
      <c r="Y203">
        <v>60.578000000000003</v>
      </c>
    </row>
    <row r="204" spans="1:25" x14ac:dyDescent="0.25">
      <c r="A204" t="s">
        <v>38</v>
      </c>
      <c r="B204" t="s">
        <v>41</v>
      </c>
      <c r="C204" s="9">
        <f t="shared" si="30"/>
        <v>43578.703816000001</v>
      </c>
      <c r="D204">
        <f t="shared" si="31"/>
        <v>60.5</v>
      </c>
      <c r="E204">
        <f t="shared" si="32"/>
        <v>61.5</v>
      </c>
      <c r="F204" s="1">
        <f t="shared" si="33"/>
        <v>33.371000000000002</v>
      </c>
      <c r="G204" s="1">
        <f t="shared" si="34"/>
        <v>7.3639999999999999</v>
      </c>
      <c r="H204">
        <f t="shared" si="35"/>
        <v>5.7160000000000002</v>
      </c>
      <c r="I204">
        <f t="shared" si="36"/>
        <v>59.11</v>
      </c>
      <c r="J204" s="1">
        <f t="shared" si="37"/>
        <v>0.55600000000000005</v>
      </c>
      <c r="K204" s="1"/>
      <c r="M204">
        <v>61</v>
      </c>
      <c r="N204">
        <v>7.3643999999999998</v>
      </c>
      <c r="O204">
        <v>33.370800000000003</v>
      </c>
      <c r="P204">
        <v>26.0854</v>
      </c>
      <c r="Q204" s="8">
        <v>0.55581000000000003</v>
      </c>
      <c r="R204">
        <v>0.12609999999999999</v>
      </c>
      <c r="S204">
        <v>1.6E-2</v>
      </c>
      <c r="T204">
        <v>1479.04</v>
      </c>
      <c r="U204">
        <v>59.109000000000002</v>
      </c>
      <c r="V204">
        <v>5.7163000000000004</v>
      </c>
      <c r="W204">
        <v>113.703816</v>
      </c>
      <c r="X204">
        <v>3.9998999999999998</v>
      </c>
      <c r="Y204">
        <v>61.588000000000001</v>
      </c>
    </row>
    <row r="205" spans="1:25" x14ac:dyDescent="0.25">
      <c r="A205" t="s">
        <v>38</v>
      </c>
      <c r="B205" t="s">
        <v>41</v>
      </c>
      <c r="C205" s="9">
        <f t="shared" si="30"/>
        <v>43578.703840000002</v>
      </c>
      <c r="D205">
        <f t="shared" si="31"/>
        <v>61.5</v>
      </c>
      <c r="E205">
        <f t="shared" si="32"/>
        <v>62.5</v>
      </c>
      <c r="F205" s="1">
        <f t="shared" si="33"/>
        <v>33.387999999999998</v>
      </c>
      <c r="G205" s="1">
        <f t="shared" si="34"/>
        <v>7.391</v>
      </c>
      <c r="H205">
        <f t="shared" si="35"/>
        <v>5.6859999999999999</v>
      </c>
      <c r="I205">
        <f t="shared" si="36"/>
        <v>58.84</v>
      </c>
      <c r="J205" s="1">
        <f t="shared" si="37"/>
        <v>0.56000000000000005</v>
      </c>
      <c r="K205" s="1"/>
      <c r="M205">
        <v>62</v>
      </c>
      <c r="N205">
        <v>7.391</v>
      </c>
      <c r="O205">
        <v>33.387999999999998</v>
      </c>
      <c r="P205">
        <v>26.095199999999998</v>
      </c>
      <c r="Q205" s="8">
        <v>0.56001000000000001</v>
      </c>
      <c r="R205">
        <v>0.12609999999999999</v>
      </c>
      <c r="S205">
        <v>1.7000000000000001E-2</v>
      </c>
      <c r="T205">
        <v>1479.18</v>
      </c>
      <c r="U205">
        <v>58.838000000000001</v>
      </c>
      <c r="V205">
        <v>5.6860999999999997</v>
      </c>
      <c r="W205">
        <v>113.70384</v>
      </c>
      <c r="X205">
        <v>3.9788000000000001</v>
      </c>
      <c r="Y205">
        <v>62.597999999999999</v>
      </c>
    </row>
    <row r="206" spans="1:25" x14ac:dyDescent="0.25">
      <c r="A206" t="s">
        <v>38</v>
      </c>
      <c r="B206" t="s">
        <v>41</v>
      </c>
      <c r="C206" s="9">
        <f t="shared" si="30"/>
        <v>43578.703863000002</v>
      </c>
      <c r="D206">
        <f t="shared" si="31"/>
        <v>62.5</v>
      </c>
      <c r="E206">
        <f t="shared" si="32"/>
        <v>63.5</v>
      </c>
      <c r="F206" s="1">
        <f t="shared" si="33"/>
        <v>33.396000000000001</v>
      </c>
      <c r="G206" s="1">
        <f t="shared" si="34"/>
        <v>7.4059999999999997</v>
      </c>
      <c r="H206">
        <f t="shared" si="35"/>
        <v>5.6669999999999998</v>
      </c>
      <c r="I206">
        <f t="shared" si="36"/>
        <v>58.66</v>
      </c>
      <c r="J206" s="1">
        <f t="shared" si="37"/>
        <v>1.0860000000000001</v>
      </c>
      <c r="K206" s="1"/>
      <c r="M206">
        <v>63</v>
      </c>
      <c r="N206">
        <v>7.4062000000000001</v>
      </c>
      <c r="O206">
        <v>33.395800000000001</v>
      </c>
      <c r="P206">
        <v>26.0992</v>
      </c>
      <c r="Q206" s="8">
        <v>1.0854999999999999</v>
      </c>
      <c r="R206">
        <v>0.12609999999999999</v>
      </c>
      <c r="S206">
        <v>1.6E-2</v>
      </c>
      <c r="T206">
        <v>1479.26</v>
      </c>
      <c r="U206">
        <v>58.66</v>
      </c>
      <c r="V206">
        <v>5.6665999999999999</v>
      </c>
      <c r="W206">
        <v>113.703863</v>
      </c>
      <c r="X206">
        <v>3.9651000000000001</v>
      </c>
      <c r="Y206">
        <v>63.606999999999999</v>
      </c>
    </row>
    <row r="207" spans="1:25" x14ac:dyDescent="0.25">
      <c r="A207" t="s">
        <v>38</v>
      </c>
      <c r="B207" t="s">
        <v>41</v>
      </c>
      <c r="C207" s="9">
        <f t="shared" si="30"/>
        <v>43578.703888999997</v>
      </c>
      <c r="D207">
        <f t="shared" si="31"/>
        <v>63.5</v>
      </c>
      <c r="E207">
        <f t="shared" si="32"/>
        <v>64.5</v>
      </c>
      <c r="F207" s="1">
        <f t="shared" si="33"/>
        <v>33.412999999999997</v>
      </c>
      <c r="G207" s="1">
        <f t="shared" si="34"/>
        <v>7.4390000000000001</v>
      </c>
      <c r="H207">
        <f t="shared" si="35"/>
        <v>5.6470000000000002</v>
      </c>
      <c r="I207">
        <f t="shared" si="36"/>
        <v>58.5</v>
      </c>
      <c r="J207" s="1">
        <f t="shared" si="37"/>
        <v>0.40400000000000003</v>
      </c>
      <c r="K207" s="1"/>
      <c r="M207">
        <v>64</v>
      </c>
      <c r="N207">
        <v>7.4391999999999996</v>
      </c>
      <c r="O207">
        <v>33.412999999999997</v>
      </c>
      <c r="P207">
        <v>26.1081</v>
      </c>
      <c r="Q207" s="8">
        <v>0.40434999999999999</v>
      </c>
      <c r="R207">
        <v>0.12620000000000001</v>
      </c>
      <c r="S207">
        <v>1.7000000000000001E-2</v>
      </c>
      <c r="T207">
        <v>1479.43</v>
      </c>
      <c r="U207">
        <v>58.503</v>
      </c>
      <c r="V207">
        <v>5.6466000000000003</v>
      </c>
      <c r="W207">
        <v>113.703889</v>
      </c>
      <c r="X207">
        <v>3.9510999999999998</v>
      </c>
      <c r="Y207">
        <v>64.617000000000004</v>
      </c>
    </row>
    <row r="208" spans="1:25" x14ac:dyDescent="0.25">
      <c r="A208" t="s">
        <v>38</v>
      </c>
      <c r="B208" t="s">
        <v>41</v>
      </c>
      <c r="C208" s="9">
        <f t="shared" si="30"/>
        <v>43578.703910999997</v>
      </c>
      <c r="D208">
        <f t="shared" si="31"/>
        <v>64.5</v>
      </c>
      <c r="E208">
        <f t="shared" si="32"/>
        <v>65.5</v>
      </c>
      <c r="F208" s="1">
        <f t="shared" si="33"/>
        <v>33.424999999999997</v>
      </c>
      <c r="G208" s="1">
        <f t="shared" si="34"/>
        <v>7.4560000000000004</v>
      </c>
      <c r="H208">
        <f t="shared" si="35"/>
        <v>5.6280000000000001</v>
      </c>
      <c r="I208">
        <f t="shared" si="36"/>
        <v>58.33</v>
      </c>
      <c r="J208" s="1">
        <f t="shared" si="37"/>
        <v>0.86799999999999999</v>
      </c>
      <c r="K208" s="1"/>
      <c r="M208">
        <v>65</v>
      </c>
      <c r="N208">
        <v>7.4554999999999998</v>
      </c>
      <c r="O208">
        <v>33.424500000000002</v>
      </c>
      <c r="P208">
        <v>26.114799999999999</v>
      </c>
      <c r="Q208" s="8">
        <v>0.86814000000000002</v>
      </c>
      <c r="R208">
        <v>0.12609999999999999</v>
      </c>
      <c r="S208">
        <v>1.7000000000000001E-2</v>
      </c>
      <c r="T208">
        <v>1479.52</v>
      </c>
      <c r="U208">
        <v>58.334000000000003</v>
      </c>
      <c r="V208">
        <v>5.6276999999999999</v>
      </c>
      <c r="W208">
        <v>113.70391100000001</v>
      </c>
      <c r="X208">
        <v>3.9379</v>
      </c>
      <c r="Y208">
        <v>65.626999999999995</v>
      </c>
    </row>
    <row r="209" spans="1:25" x14ac:dyDescent="0.25">
      <c r="A209" t="s">
        <v>38</v>
      </c>
      <c r="B209" t="s">
        <v>41</v>
      </c>
      <c r="C209" s="9">
        <f t="shared" si="30"/>
        <v>43578.703934999998</v>
      </c>
      <c r="D209">
        <f t="shared" si="31"/>
        <v>65.5</v>
      </c>
      <c r="E209">
        <f t="shared" si="32"/>
        <v>66.5</v>
      </c>
      <c r="F209" s="1">
        <f t="shared" si="33"/>
        <v>33.439</v>
      </c>
      <c r="G209" s="1">
        <f t="shared" si="34"/>
        <v>7.48</v>
      </c>
      <c r="H209">
        <f t="shared" si="35"/>
        <v>5.609</v>
      </c>
      <c r="I209">
        <f t="shared" si="36"/>
        <v>58.18</v>
      </c>
      <c r="J209" s="1">
        <f t="shared" si="37"/>
        <v>0.41499999999999998</v>
      </c>
      <c r="K209" s="1"/>
      <c r="M209">
        <v>66</v>
      </c>
      <c r="N209">
        <v>7.4794999999999998</v>
      </c>
      <c r="O209">
        <v>33.438499999999998</v>
      </c>
      <c r="P209">
        <v>26.122399999999999</v>
      </c>
      <c r="Q209" s="8">
        <v>0.41463</v>
      </c>
      <c r="R209">
        <v>0.12620000000000001</v>
      </c>
      <c r="S209">
        <v>1.7000000000000001E-2</v>
      </c>
      <c r="T209">
        <v>1479.65</v>
      </c>
      <c r="U209">
        <v>58.182000000000002</v>
      </c>
      <c r="V209">
        <v>5.6093999999999999</v>
      </c>
      <c r="W209">
        <v>113.703935</v>
      </c>
      <c r="X209">
        <v>3.9251999999999998</v>
      </c>
      <c r="Y209">
        <v>66.637</v>
      </c>
    </row>
    <row r="210" spans="1:25" x14ac:dyDescent="0.25">
      <c r="A210" t="s">
        <v>38</v>
      </c>
      <c r="B210" t="s">
        <v>41</v>
      </c>
      <c r="C210" s="9">
        <f t="shared" si="30"/>
        <v>43578.703958999999</v>
      </c>
      <c r="D210">
        <f t="shared" si="31"/>
        <v>66.5</v>
      </c>
      <c r="E210">
        <f t="shared" si="32"/>
        <v>67.5</v>
      </c>
      <c r="F210" s="1">
        <f t="shared" si="33"/>
        <v>33.454999999999998</v>
      </c>
      <c r="G210" s="1">
        <f t="shared" si="34"/>
        <v>7.508</v>
      </c>
      <c r="H210">
        <f t="shared" si="35"/>
        <v>5.5910000000000002</v>
      </c>
      <c r="I210">
        <f t="shared" si="36"/>
        <v>58.03</v>
      </c>
      <c r="J210" s="1">
        <f t="shared" si="37"/>
        <v>0.60199999999999998</v>
      </c>
      <c r="K210" s="1"/>
      <c r="M210">
        <v>67</v>
      </c>
      <c r="N210">
        <v>7.5076000000000001</v>
      </c>
      <c r="O210">
        <v>33.454599999999999</v>
      </c>
      <c r="P210">
        <v>26.1311</v>
      </c>
      <c r="Q210" s="8">
        <v>0.60155000000000003</v>
      </c>
      <c r="R210">
        <v>0.12620000000000001</v>
      </c>
      <c r="S210">
        <v>1.7000000000000001E-2</v>
      </c>
      <c r="T210">
        <v>1479.79</v>
      </c>
      <c r="U210">
        <v>58.029000000000003</v>
      </c>
      <c r="V210">
        <v>5.5906000000000002</v>
      </c>
      <c r="W210">
        <v>113.703959</v>
      </c>
      <c r="X210">
        <v>3.9119999999999999</v>
      </c>
      <c r="Y210">
        <v>67.647000000000006</v>
      </c>
    </row>
    <row r="211" spans="1:25" x14ac:dyDescent="0.25">
      <c r="A211" t="s">
        <v>38</v>
      </c>
      <c r="B211" t="s">
        <v>41</v>
      </c>
      <c r="C211" s="9">
        <f t="shared" si="30"/>
        <v>43578.703982999999</v>
      </c>
      <c r="D211">
        <f t="shared" si="31"/>
        <v>67.5</v>
      </c>
      <c r="E211">
        <f t="shared" si="32"/>
        <v>68.5</v>
      </c>
      <c r="F211" s="1">
        <f t="shared" si="33"/>
        <v>33.466999999999999</v>
      </c>
      <c r="G211" s="1">
        <f t="shared" si="34"/>
        <v>7.524</v>
      </c>
      <c r="H211">
        <f t="shared" si="35"/>
        <v>5.5750000000000002</v>
      </c>
      <c r="I211">
        <f t="shared" si="36"/>
        <v>57.9</v>
      </c>
      <c r="J211" s="1">
        <f t="shared" si="37"/>
        <v>0.52100000000000002</v>
      </c>
      <c r="K211" s="1"/>
      <c r="M211">
        <v>68</v>
      </c>
      <c r="N211">
        <v>7.524</v>
      </c>
      <c r="O211">
        <v>33.466700000000003</v>
      </c>
      <c r="P211">
        <v>26.138400000000001</v>
      </c>
      <c r="Q211" s="8">
        <v>0.52127000000000001</v>
      </c>
      <c r="R211">
        <v>0.12609999999999999</v>
      </c>
      <c r="S211">
        <v>1.7000000000000001E-2</v>
      </c>
      <c r="T211">
        <v>1479.89</v>
      </c>
      <c r="U211">
        <v>57.898000000000003</v>
      </c>
      <c r="V211">
        <v>5.5754000000000001</v>
      </c>
      <c r="W211">
        <v>113.70398299999999</v>
      </c>
      <c r="X211">
        <v>3.9013</v>
      </c>
      <c r="Y211">
        <v>68.656000000000006</v>
      </c>
    </row>
    <row r="212" spans="1:25" x14ac:dyDescent="0.25">
      <c r="A212" t="s">
        <v>38</v>
      </c>
      <c r="B212" t="s">
        <v>41</v>
      </c>
      <c r="C212" s="9">
        <f t="shared" si="30"/>
        <v>43578.704008000001</v>
      </c>
      <c r="D212">
        <f t="shared" si="31"/>
        <v>68.5</v>
      </c>
      <c r="E212">
        <f t="shared" si="32"/>
        <v>69.5</v>
      </c>
      <c r="F212" s="1">
        <f t="shared" si="33"/>
        <v>33.478999999999999</v>
      </c>
      <c r="G212" s="1">
        <f t="shared" si="34"/>
        <v>7.5449999999999999</v>
      </c>
      <c r="H212">
        <f t="shared" si="35"/>
        <v>5.5490000000000004</v>
      </c>
      <c r="I212">
        <f t="shared" si="36"/>
        <v>57.66</v>
      </c>
      <c r="J212" s="1">
        <f t="shared" si="37"/>
        <v>1.994</v>
      </c>
      <c r="K212" s="1"/>
      <c r="M212">
        <v>69</v>
      </c>
      <c r="N212">
        <v>7.5450999999999997</v>
      </c>
      <c r="O212">
        <v>33.4786</v>
      </c>
      <c r="P212">
        <v>26.1447</v>
      </c>
      <c r="Q212" s="8">
        <v>1.9943</v>
      </c>
      <c r="R212">
        <v>0.12609999999999999</v>
      </c>
      <c r="S212">
        <v>1.6E-2</v>
      </c>
      <c r="T212">
        <v>1480</v>
      </c>
      <c r="U212">
        <v>57.658000000000001</v>
      </c>
      <c r="V212">
        <v>5.5491999999999999</v>
      </c>
      <c r="W212">
        <v>113.704008</v>
      </c>
      <c r="X212">
        <v>3.883</v>
      </c>
      <c r="Y212">
        <v>69.665999999999997</v>
      </c>
    </row>
    <row r="213" spans="1:25" x14ac:dyDescent="0.25">
      <c r="A213" t="s">
        <v>38</v>
      </c>
      <c r="B213" t="s">
        <v>41</v>
      </c>
      <c r="C213" s="9">
        <f t="shared" si="30"/>
        <v>43578.704030000001</v>
      </c>
      <c r="D213">
        <f t="shared" si="31"/>
        <v>69.5</v>
      </c>
      <c r="E213">
        <f t="shared" si="32"/>
        <v>70.5</v>
      </c>
      <c r="F213" s="1">
        <f t="shared" si="33"/>
        <v>33.484000000000002</v>
      </c>
      <c r="G213" s="1">
        <f t="shared" si="34"/>
        <v>7.556</v>
      </c>
      <c r="H213">
        <f t="shared" si="35"/>
        <v>5.54</v>
      </c>
      <c r="I213">
        <f t="shared" si="36"/>
        <v>57.58</v>
      </c>
      <c r="J213" s="1">
        <f t="shared" si="37"/>
        <v>0.52</v>
      </c>
      <c r="K213" s="1"/>
      <c r="M213">
        <v>70</v>
      </c>
      <c r="N213">
        <v>7.556</v>
      </c>
      <c r="O213">
        <v>33.484400000000001</v>
      </c>
      <c r="P213">
        <v>26.1477</v>
      </c>
      <c r="Q213" s="8">
        <v>0.52025999999999994</v>
      </c>
      <c r="R213">
        <v>0.12620000000000001</v>
      </c>
      <c r="S213">
        <v>1.7000000000000001E-2</v>
      </c>
      <c r="T213">
        <v>1480.06</v>
      </c>
      <c r="U213">
        <v>57.576000000000001</v>
      </c>
      <c r="V213">
        <v>5.5396999999999998</v>
      </c>
      <c r="W213">
        <v>113.70403</v>
      </c>
      <c r="X213">
        <v>3.8763000000000001</v>
      </c>
      <c r="Y213">
        <v>70.676000000000002</v>
      </c>
    </row>
    <row r="214" spans="1:25" x14ac:dyDescent="0.25">
      <c r="A214" t="s">
        <v>38</v>
      </c>
      <c r="B214" t="s">
        <v>41</v>
      </c>
      <c r="C214" s="9">
        <f t="shared" si="30"/>
        <v>43578.704055000002</v>
      </c>
      <c r="D214">
        <f t="shared" si="31"/>
        <v>70.5</v>
      </c>
      <c r="E214">
        <f t="shared" si="32"/>
        <v>71.5</v>
      </c>
      <c r="F214" s="1">
        <f t="shared" si="33"/>
        <v>33.491</v>
      </c>
      <c r="G214" s="1">
        <f t="shared" si="34"/>
        <v>7.5670000000000002</v>
      </c>
      <c r="H214">
        <f t="shared" si="35"/>
        <v>5.5209999999999999</v>
      </c>
      <c r="I214">
        <f t="shared" si="36"/>
        <v>57.4</v>
      </c>
      <c r="J214" s="1">
        <f t="shared" si="37"/>
        <v>0.51300000000000001</v>
      </c>
      <c r="K214" s="1"/>
      <c r="M214">
        <v>71</v>
      </c>
      <c r="N214">
        <v>7.5670000000000002</v>
      </c>
      <c r="O214">
        <v>33.490900000000003</v>
      </c>
      <c r="P214">
        <v>26.151199999999999</v>
      </c>
      <c r="Q214" s="8">
        <v>0.51259999999999994</v>
      </c>
      <c r="R214">
        <v>0.12609999999999999</v>
      </c>
      <c r="S214">
        <v>1.7000000000000001E-2</v>
      </c>
      <c r="T214">
        <v>1480.13</v>
      </c>
      <c r="U214">
        <v>57.399000000000001</v>
      </c>
      <c r="V214">
        <v>5.5209999999999999</v>
      </c>
      <c r="W214">
        <v>113.704055</v>
      </c>
      <c r="X214">
        <v>3.8633000000000002</v>
      </c>
      <c r="Y214">
        <v>71.686000000000007</v>
      </c>
    </row>
    <row r="215" spans="1:25" x14ac:dyDescent="0.25">
      <c r="A215" t="s">
        <v>38</v>
      </c>
      <c r="B215" t="s">
        <v>41</v>
      </c>
      <c r="C215" s="9">
        <f t="shared" si="30"/>
        <v>43578.704079000003</v>
      </c>
      <c r="D215">
        <f t="shared" si="31"/>
        <v>71.5</v>
      </c>
      <c r="E215">
        <f t="shared" si="32"/>
        <v>72.5</v>
      </c>
      <c r="F215" s="1">
        <f t="shared" si="33"/>
        <v>33.497</v>
      </c>
      <c r="G215" s="1">
        <f t="shared" si="34"/>
        <v>7.577</v>
      </c>
      <c r="H215">
        <f t="shared" si="35"/>
        <v>5.5060000000000002</v>
      </c>
      <c r="I215">
        <f t="shared" si="36"/>
        <v>57.26</v>
      </c>
      <c r="J215" s="1">
        <f t="shared" si="37"/>
        <v>0.54500000000000004</v>
      </c>
      <c r="K215" s="1"/>
      <c r="M215">
        <v>72</v>
      </c>
      <c r="N215">
        <v>7.5765000000000002</v>
      </c>
      <c r="O215">
        <v>33.496699999999997</v>
      </c>
      <c r="P215">
        <v>26.154499999999999</v>
      </c>
      <c r="Q215" s="8">
        <v>0.54512000000000005</v>
      </c>
      <c r="R215">
        <v>0.12609999999999999</v>
      </c>
      <c r="S215">
        <v>1.7000000000000001E-2</v>
      </c>
      <c r="T215">
        <v>1480.19</v>
      </c>
      <c r="U215">
        <v>57.255000000000003</v>
      </c>
      <c r="V215">
        <v>5.5057999999999998</v>
      </c>
      <c r="W215">
        <v>113.70407899999999</v>
      </c>
      <c r="X215">
        <v>3.8525999999999998</v>
      </c>
      <c r="Y215">
        <v>72.695999999999998</v>
      </c>
    </row>
    <row r="216" spans="1:25" x14ac:dyDescent="0.25">
      <c r="A216" t="s">
        <v>38</v>
      </c>
      <c r="B216" t="s">
        <v>41</v>
      </c>
      <c r="C216" s="9">
        <f t="shared" si="30"/>
        <v>43578.704101000003</v>
      </c>
      <c r="D216">
        <f t="shared" si="31"/>
        <v>72.5</v>
      </c>
      <c r="E216">
        <f t="shared" si="32"/>
        <v>73.5</v>
      </c>
      <c r="F216" s="1">
        <f t="shared" si="33"/>
        <v>33.503999999999998</v>
      </c>
      <c r="G216" s="1">
        <f t="shared" si="34"/>
        <v>7.5890000000000004</v>
      </c>
      <c r="H216">
        <f t="shared" si="35"/>
        <v>5.5039999999999996</v>
      </c>
      <c r="I216">
        <f t="shared" si="36"/>
        <v>57.26</v>
      </c>
      <c r="J216" s="1">
        <f t="shared" si="37"/>
        <v>0.35099999999999998</v>
      </c>
      <c r="K216" s="1"/>
      <c r="M216">
        <v>73</v>
      </c>
      <c r="N216">
        <v>7.5891999999999999</v>
      </c>
      <c r="O216">
        <v>33.503900000000002</v>
      </c>
      <c r="P216">
        <v>26.158300000000001</v>
      </c>
      <c r="Q216" s="8">
        <v>0.35114000000000001</v>
      </c>
      <c r="R216">
        <v>0.12620000000000001</v>
      </c>
      <c r="S216">
        <v>1.7000000000000001E-2</v>
      </c>
      <c r="T216">
        <v>1480.27</v>
      </c>
      <c r="U216">
        <v>57.259</v>
      </c>
      <c r="V216">
        <v>5.5044000000000004</v>
      </c>
      <c r="W216">
        <v>113.70410099999999</v>
      </c>
      <c r="X216">
        <v>3.8515999999999999</v>
      </c>
      <c r="Y216">
        <v>73.706000000000003</v>
      </c>
    </row>
    <row r="217" spans="1:25" x14ac:dyDescent="0.25">
      <c r="A217" t="s">
        <v>38</v>
      </c>
      <c r="B217" t="s">
        <v>41</v>
      </c>
      <c r="C217" s="9">
        <f t="shared" si="30"/>
        <v>43578.704126999997</v>
      </c>
      <c r="D217">
        <f t="shared" si="31"/>
        <v>73.5</v>
      </c>
      <c r="E217">
        <f t="shared" si="32"/>
        <v>74.5</v>
      </c>
      <c r="F217" s="1">
        <f t="shared" si="33"/>
        <v>33.511000000000003</v>
      </c>
      <c r="G217" s="1">
        <f t="shared" si="34"/>
        <v>7.6040000000000001</v>
      </c>
      <c r="H217">
        <f t="shared" si="35"/>
        <v>5.4889999999999999</v>
      </c>
      <c r="I217">
        <f t="shared" si="36"/>
        <v>57.12</v>
      </c>
      <c r="J217" s="1">
        <f t="shared" si="37"/>
        <v>0.36199999999999999</v>
      </c>
      <c r="K217" s="1"/>
      <c r="M217">
        <v>74</v>
      </c>
      <c r="N217">
        <v>7.6039000000000003</v>
      </c>
      <c r="O217">
        <v>33.510800000000003</v>
      </c>
      <c r="P217">
        <v>26.1617</v>
      </c>
      <c r="Q217" s="8">
        <v>0.36171999999999999</v>
      </c>
      <c r="R217">
        <v>0.12609999999999999</v>
      </c>
      <c r="S217">
        <v>1.7000000000000001E-2</v>
      </c>
      <c r="T217">
        <v>1480.35</v>
      </c>
      <c r="U217">
        <v>57.122999999999998</v>
      </c>
      <c r="V217">
        <v>5.4892000000000003</v>
      </c>
      <c r="W217">
        <v>113.704127</v>
      </c>
      <c r="X217">
        <v>3.8410000000000002</v>
      </c>
      <c r="Y217">
        <v>74.715000000000003</v>
      </c>
    </row>
    <row r="218" spans="1:25" x14ac:dyDescent="0.25">
      <c r="A218" t="s">
        <v>38</v>
      </c>
      <c r="B218" t="s">
        <v>41</v>
      </c>
      <c r="C218" s="9">
        <f t="shared" si="30"/>
        <v>43578.704148999997</v>
      </c>
      <c r="D218">
        <f t="shared" si="31"/>
        <v>74.5</v>
      </c>
      <c r="E218">
        <f t="shared" si="32"/>
        <v>75.5</v>
      </c>
      <c r="F218" s="1">
        <f t="shared" si="33"/>
        <v>33.515000000000001</v>
      </c>
      <c r="G218" s="1">
        <f t="shared" si="34"/>
        <v>7.6109999999999998</v>
      </c>
      <c r="H218">
        <f t="shared" si="35"/>
        <v>5.4859999999999998</v>
      </c>
      <c r="I218">
        <f t="shared" si="36"/>
        <v>57.1</v>
      </c>
      <c r="J218" s="1">
        <f t="shared" si="37"/>
        <v>0.55800000000000005</v>
      </c>
      <c r="K218" s="1"/>
      <c r="M218">
        <v>75</v>
      </c>
      <c r="N218">
        <v>7.6109</v>
      </c>
      <c r="O218">
        <v>33.5152</v>
      </c>
      <c r="P218">
        <v>26.164100000000001</v>
      </c>
      <c r="Q218" s="8">
        <v>0.55776000000000003</v>
      </c>
      <c r="R218">
        <v>0.12620000000000001</v>
      </c>
      <c r="S218">
        <v>1.7000000000000001E-2</v>
      </c>
      <c r="T218">
        <v>1480.4</v>
      </c>
      <c r="U218">
        <v>57.103999999999999</v>
      </c>
      <c r="V218">
        <v>5.4863</v>
      </c>
      <c r="W218">
        <v>113.704149</v>
      </c>
      <c r="X218">
        <v>3.839</v>
      </c>
      <c r="Y218">
        <v>75.724999999999994</v>
      </c>
    </row>
    <row r="219" spans="1:25" x14ac:dyDescent="0.25">
      <c r="A219" t="s">
        <v>38</v>
      </c>
      <c r="B219" t="s">
        <v>41</v>
      </c>
      <c r="C219" s="9">
        <f t="shared" si="30"/>
        <v>43578.704171999998</v>
      </c>
      <c r="D219">
        <f t="shared" si="31"/>
        <v>75.5</v>
      </c>
      <c r="E219">
        <f t="shared" si="32"/>
        <v>76.5</v>
      </c>
      <c r="F219" s="1">
        <f t="shared" si="33"/>
        <v>33.520000000000003</v>
      </c>
      <c r="G219" s="1">
        <f t="shared" si="34"/>
        <v>7.62</v>
      </c>
      <c r="H219">
        <f t="shared" si="35"/>
        <v>5.4729999999999999</v>
      </c>
      <c r="I219">
        <f t="shared" si="36"/>
        <v>56.98</v>
      </c>
      <c r="J219" s="1">
        <f t="shared" si="37"/>
        <v>0.49299999999999999</v>
      </c>
      <c r="K219" s="1"/>
      <c r="M219">
        <v>76</v>
      </c>
      <c r="N219">
        <v>7.6196000000000002</v>
      </c>
      <c r="O219">
        <v>33.5197</v>
      </c>
      <c r="P219">
        <v>26.166399999999999</v>
      </c>
      <c r="Q219" s="8">
        <v>0.49329000000000001</v>
      </c>
      <c r="R219">
        <v>0.12620000000000001</v>
      </c>
      <c r="S219">
        <v>1.7000000000000001E-2</v>
      </c>
      <c r="T219">
        <v>1480.45</v>
      </c>
      <c r="U219">
        <v>56.975999999999999</v>
      </c>
      <c r="V219">
        <v>5.4728000000000003</v>
      </c>
      <c r="W219">
        <v>113.704172</v>
      </c>
      <c r="X219">
        <v>3.8294999999999999</v>
      </c>
      <c r="Y219">
        <v>76.734999999999999</v>
      </c>
    </row>
    <row r="220" spans="1:25" x14ac:dyDescent="0.25">
      <c r="A220" t="s">
        <v>38</v>
      </c>
      <c r="B220" t="s">
        <v>41</v>
      </c>
      <c r="C220" s="9">
        <f t="shared" si="30"/>
        <v>43578.704196999999</v>
      </c>
      <c r="D220">
        <f t="shared" si="31"/>
        <v>76.5</v>
      </c>
      <c r="E220">
        <f t="shared" si="32"/>
        <v>77.5</v>
      </c>
      <c r="F220" s="1">
        <f t="shared" si="33"/>
        <v>33.521999999999998</v>
      </c>
      <c r="G220" s="1">
        <f t="shared" si="34"/>
        <v>7.625</v>
      </c>
      <c r="H220">
        <f t="shared" si="35"/>
        <v>5.468</v>
      </c>
      <c r="I220">
        <f t="shared" si="36"/>
        <v>56.93</v>
      </c>
      <c r="J220" s="1">
        <f t="shared" si="37"/>
        <v>0.57899999999999996</v>
      </c>
      <c r="K220" s="1"/>
      <c r="M220">
        <v>77</v>
      </c>
      <c r="N220">
        <v>7.6247999999999996</v>
      </c>
      <c r="O220">
        <v>33.521700000000003</v>
      </c>
      <c r="P220">
        <v>26.167300000000001</v>
      </c>
      <c r="Q220" s="8">
        <v>0.57865</v>
      </c>
      <c r="R220">
        <v>0.12609999999999999</v>
      </c>
      <c r="S220">
        <v>1.6E-2</v>
      </c>
      <c r="T220">
        <v>1480.49</v>
      </c>
      <c r="U220">
        <v>56.929000000000002</v>
      </c>
      <c r="V220">
        <v>5.4676</v>
      </c>
      <c r="W220">
        <v>113.70419699999999</v>
      </c>
      <c r="X220">
        <v>3.8258999999999999</v>
      </c>
      <c r="Y220">
        <v>77.745000000000005</v>
      </c>
    </row>
    <row r="221" spans="1:25" x14ac:dyDescent="0.25">
      <c r="A221" t="s">
        <v>38</v>
      </c>
      <c r="B221" t="s">
        <v>41</v>
      </c>
      <c r="C221" s="9">
        <f t="shared" si="30"/>
        <v>43578.70422</v>
      </c>
      <c r="D221">
        <f t="shared" si="31"/>
        <v>77.5</v>
      </c>
      <c r="E221">
        <f t="shared" si="32"/>
        <v>78.5</v>
      </c>
      <c r="F221" s="1">
        <f t="shared" si="33"/>
        <v>33.523000000000003</v>
      </c>
      <c r="G221" s="1">
        <f t="shared" si="34"/>
        <v>7.6280000000000001</v>
      </c>
      <c r="H221">
        <f t="shared" si="35"/>
        <v>5.4640000000000004</v>
      </c>
      <c r="I221">
        <f t="shared" si="36"/>
        <v>56.9</v>
      </c>
      <c r="J221" s="1">
        <f t="shared" si="37"/>
        <v>0.42399999999999999</v>
      </c>
      <c r="K221" s="1"/>
      <c r="M221">
        <v>78</v>
      </c>
      <c r="N221">
        <v>7.6276000000000002</v>
      </c>
      <c r="O221">
        <v>33.523299999999999</v>
      </c>
      <c r="P221">
        <v>26.168099999999999</v>
      </c>
      <c r="Q221" s="8">
        <v>0.42387000000000002</v>
      </c>
      <c r="R221">
        <v>0.12620000000000001</v>
      </c>
      <c r="S221">
        <v>1.7000000000000001E-2</v>
      </c>
      <c r="T221">
        <v>1480.52</v>
      </c>
      <c r="U221">
        <v>56.899000000000001</v>
      </c>
      <c r="V221">
        <v>5.4642999999999997</v>
      </c>
      <c r="W221">
        <v>113.70422000000001</v>
      </c>
      <c r="X221">
        <v>3.8235999999999999</v>
      </c>
      <c r="Y221">
        <v>78.754999999999995</v>
      </c>
    </row>
    <row r="222" spans="1:25" x14ac:dyDescent="0.25">
      <c r="A222" t="s">
        <v>38</v>
      </c>
      <c r="B222" t="s">
        <v>41</v>
      </c>
      <c r="C222" s="9">
        <f t="shared" si="30"/>
        <v>43578.704244</v>
      </c>
      <c r="D222">
        <f t="shared" si="31"/>
        <v>78.5</v>
      </c>
      <c r="E222">
        <f t="shared" si="32"/>
        <v>79.5</v>
      </c>
      <c r="F222" s="1">
        <f t="shared" si="33"/>
        <v>33.526000000000003</v>
      </c>
      <c r="G222" s="1">
        <f t="shared" si="34"/>
        <v>7.633</v>
      </c>
      <c r="H222">
        <f t="shared" si="35"/>
        <v>5.4470000000000001</v>
      </c>
      <c r="I222">
        <f t="shared" si="36"/>
        <v>56.72</v>
      </c>
      <c r="J222" s="1">
        <f t="shared" si="37"/>
        <v>0.997</v>
      </c>
      <c r="K222" s="1"/>
      <c r="M222">
        <v>79</v>
      </c>
      <c r="N222">
        <v>7.6326000000000001</v>
      </c>
      <c r="O222">
        <v>33.526000000000003</v>
      </c>
      <c r="P222">
        <v>26.169499999999999</v>
      </c>
      <c r="Q222" s="8">
        <v>0.99738000000000004</v>
      </c>
      <c r="R222">
        <v>0.12609999999999999</v>
      </c>
      <c r="S222">
        <v>1.6E-2</v>
      </c>
      <c r="T222">
        <v>1480.56</v>
      </c>
      <c r="U222">
        <v>56.723999999999997</v>
      </c>
      <c r="V222">
        <v>5.4467999999999996</v>
      </c>
      <c r="W222">
        <v>113.704244</v>
      </c>
      <c r="X222">
        <v>3.8113000000000001</v>
      </c>
      <c r="Y222">
        <v>79.765000000000001</v>
      </c>
    </row>
    <row r="223" spans="1:25" x14ac:dyDescent="0.25">
      <c r="A223" t="s">
        <v>38</v>
      </c>
      <c r="B223" t="s">
        <v>41</v>
      </c>
      <c r="C223" s="9">
        <f t="shared" si="30"/>
        <v>43578.704269000002</v>
      </c>
      <c r="D223">
        <f t="shared" si="31"/>
        <v>79.5</v>
      </c>
      <c r="E223">
        <f t="shared" si="32"/>
        <v>80.5</v>
      </c>
      <c r="F223" s="1">
        <f t="shared" si="33"/>
        <v>33.533000000000001</v>
      </c>
      <c r="G223" s="1">
        <f t="shared" si="34"/>
        <v>7.6459999999999999</v>
      </c>
      <c r="H223">
        <f t="shared" si="35"/>
        <v>5.4450000000000003</v>
      </c>
      <c r="I223">
        <f t="shared" si="36"/>
        <v>56.72</v>
      </c>
      <c r="J223" s="1">
        <f t="shared" si="37"/>
        <v>0.64800000000000002</v>
      </c>
      <c r="K223" s="1"/>
      <c r="M223">
        <v>80</v>
      </c>
      <c r="N223">
        <v>7.6462000000000003</v>
      </c>
      <c r="O223">
        <v>33.533099999999997</v>
      </c>
      <c r="P223">
        <v>26.173100000000002</v>
      </c>
      <c r="Q223" s="8">
        <v>0.64822999999999997</v>
      </c>
      <c r="R223">
        <v>0.12620000000000001</v>
      </c>
      <c r="S223">
        <v>1.7000000000000001E-2</v>
      </c>
      <c r="T223">
        <v>1480.64</v>
      </c>
      <c r="U223">
        <v>56.720999999999997</v>
      </c>
      <c r="V223">
        <v>5.4446000000000003</v>
      </c>
      <c r="W223">
        <v>113.704269</v>
      </c>
      <c r="X223">
        <v>3.8098000000000001</v>
      </c>
      <c r="Y223">
        <v>80.775000000000006</v>
      </c>
    </row>
    <row r="224" spans="1:25" x14ac:dyDescent="0.25">
      <c r="A224" t="s">
        <v>38</v>
      </c>
      <c r="B224" t="s">
        <v>41</v>
      </c>
      <c r="C224" s="9">
        <f t="shared" si="30"/>
        <v>43578.704291000002</v>
      </c>
      <c r="D224">
        <f t="shared" si="31"/>
        <v>80.5</v>
      </c>
      <c r="E224">
        <f t="shared" si="32"/>
        <v>81.5</v>
      </c>
      <c r="F224" s="1">
        <f t="shared" si="33"/>
        <v>33.536000000000001</v>
      </c>
      <c r="G224" s="1">
        <f t="shared" si="34"/>
        <v>7.6520000000000001</v>
      </c>
      <c r="H224">
        <f t="shared" si="35"/>
        <v>5.44</v>
      </c>
      <c r="I224">
        <f t="shared" si="36"/>
        <v>56.69</v>
      </c>
      <c r="J224" s="1">
        <f t="shared" si="37"/>
        <v>0.89300000000000002</v>
      </c>
      <c r="K224" s="1"/>
      <c r="M224">
        <v>81</v>
      </c>
      <c r="N224">
        <v>7.6515000000000004</v>
      </c>
      <c r="O224">
        <v>33.536000000000001</v>
      </c>
      <c r="P224">
        <v>26.174700000000001</v>
      </c>
      <c r="Q224" s="8">
        <v>0.89249999999999996</v>
      </c>
      <c r="R224">
        <v>0.12620000000000001</v>
      </c>
      <c r="S224">
        <v>1.7000000000000001E-2</v>
      </c>
      <c r="T224">
        <v>1480.68</v>
      </c>
      <c r="U224">
        <v>56.685000000000002</v>
      </c>
      <c r="V224">
        <v>5.4404000000000003</v>
      </c>
      <c r="W224">
        <v>113.704291</v>
      </c>
      <c r="X224">
        <v>3.8069000000000002</v>
      </c>
      <c r="Y224">
        <v>81.784999999999997</v>
      </c>
    </row>
    <row r="225" spans="1:25" x14ac:dyDescent="0.25">
      <c r="A225" t="s">
        <v>38</v>
      </c>
      <c r="B225" t="s">
        <v>41</v>
      </c>
      <c r="C225" s="9">
        <f t="shared" si="30"/>
        <v>43578.704317000003</v>
      </c>
      <c r="D225">
        <f t="shared" si="31"/>
        <v>81.5</v>
      </c>
      <c r="E225">
        <f t="shared" si="32"/>
        <v>82.5</v>
      </c>
      <c r="F225" s="1">
        <f t="shared" si="33"/>
        <v>33.540999999999997</v>
      </c>
      <c r="G225" s="1">
        <f t="shared" si="34"/>
        <v>7.6609999999999996</v>
      </c>
      <c r="H225">
        <f t="shared" si="35"/>
        <v>5.4279999999999999</v>
      </c>
      <c r="I225">
        <f t="shared" si="36"/>
        <v>56.57</v>
      </c>
      <c r="J225" s="1">
        <f t="shared" si="37"/>
        <v>0.45100000000000001</v>
      </c>
      <c r="K225" s="1"/>
      <c r="M225">
        <v>82</v>
      </c>
      <c r="N225">
        <v>7.6608999999999998</v>
      </c>
      <c r="O225">
        <v>33.5411</v>
      </c>
      <c r="P225">
        <v>26.177299999999999</v>
      </c>
      <c r="Q225" s="8">
        <v>0.45090000000000002</v>
      </c>
      <c r="R225">
        <v>0.12620000000000001</v>
      </c>
      <c r="S225">
        <v>1.7000000000000001E-2</v>
      </c>
      <c r="T225">
        <v>1480.74</v>
      </c>
      <c r="U225">
        <v>56.57</v>
      </c>
      <c r="V225">
        <v>5.4279000000000002</v>
      </c>
      <c r="W225">
        <v>113.704317</v>
      </c>
      <c r="X225">
        <v>3.7982</v>
      </c>
      <c r="Y225">
        <v>82.793999999999997</v>
      </c>
    </row>
    <row r="226" spans="1:25" x14ac:dyDescent="0.25">
      <c r="A226" t="s">
        <v>38</v>
      </c>
      <c r="B226" t="s">
        <v>41</v>
      </c>
      <c r="C226" s="9">
        <f t="shared" si="30"/>
        <v>43578.704339000004</v>
      </c>
      <c r="D226">
        <f t="shared" si="31"/>
        <v>82.5</v>
      </c>
      <c r="E226">
        <f t="shared" si="32"/>
        <v>83.5</v>
      </c>
      <c r="F226" s="1">
        <f t="shared" si="33"/>
        <v>33.543999999999997</v>
      </c>
      <c r="G226" s="1">
        <f t="shared" si="34"/>
        <v>7.665</v>
      </c>
      <c r="H226">
        <f t="shared" si="35"/>
        <v>5.4240000000000004</v>
      </c>
      <c r="I226">
        <f t="shared" si="36"/>
        <v>56.54</v>
      </c>
      <c r="J226" s="1">
        <f t="shared" si="37"/>
        <v>1.02</v>
      </c>
      <c r="K226" s="1"/>
      <c r="M226">
        <v>83</v>
      </c>
      <c r="N226">
        <v>7.6654</v>
      </c>
      <c r="O226">
        <v>33.544199999999996</v>
      </c>
      <c r="P226">
        <v>26.179099999999998</v>
      </c>
      <c r="Q226" s="8">
        <v>1.0196000000000001</v>
      </c>
      <c r="R226">
        <v>0.12620000000000001</v>
      </c>
      <c r="S226">
        <v>1.6E-2</v>
      </c>
      <c r="T226">
        <v>1480.77</v>
      </c>
      <c r="U226">
        <v>56.534999999999997</v>
      </c>
      <c r="V226">
        <v>5.4238999999999997</v>
      </c>
      <c r="W226">
        <v>113.704339</v>
      </c>
      <c r="X226">
        <v>3.7953999999999999</v>
      </c>
      <c r="Y226">
        <v>83.804000000000002</v>
      </c>
    </row>
    <row r="227" spans="1:25" x14ac:dyDescent="0.25">
      <c r="A227" t="s">
        <v>38</v>
      </c>
      <c r="B227" t="s">
        <v>41</v>
      </c>
      <c r="C227" s="9">
        <f t="shared" si="30"/>
        <v>43578.704361999997</v>
      </c>
      <c r="D227">
        <f t="shared" si="31"/>
        <v>83.5</v>
      </c>
      <c r="E227">
        <f t="shared" si="32"/>
        <v>84.5</v>
      </c>
      <c r="F227" s="1">
        <f t="shared" si="33"/>
        <v>33.545999999999999</v>
      </c>
      <c r="G227" s="1">
        <f t="shared" si="34"/>
        <v>7.6689999999999996</v>
      </c>
      <c r="H227">
        <f t="shared" si="35"/>
        <v>5.4119999999999999</v>
      </c>
      <c r="I227">
        <f t="shared" si="36"/>
        <v>56.41</v>
      </c>
      <c r="J227" s="1">
        <f t="shared" si="37"/>
        <v>0.85399999999999998</v>
      </c>
      <c r="K227" s="1"/>
      <c r="M227">
        <v>84</v>
      </c>
      <c r="N227">
        <v>7.6687000000000003</v>
      </c>
      <c r="O227">
        <v>33.546399999999998</v>
      </c>
      <c r="P227">
        <v>26.180399999999999</v>
      </c>
      <c r="Q227" s="8">
        <v>0.85399999999999998</v>
      </c>
      <c r="R227">
        <v>0.1263</v>
      </c>
      <c r="S227">
        <v>1.7000000000000001E-2</v>
      </c>
      <c r="T227">
        <v>1480.81</v>
      </c>
      <c r="U227">
        <v>56.414000000000001</v>
      </c>
      <c r="V227">
        <v>5.4119000000000002</v>
      </c>
      <c r="W227">
        <v>113.704362</v>
      </c>
      <c r="X227">
        <v>3.7869000000000002</v>
      </c>
      <c r="Y227">
        <v>84.813999999999993</v>
      </c>
    </row>
    <row r="228" spans="1:25" x14ac:dyDescent="0.25">
      <c r="A228" t="s">
        <v>38</v>
      </c>
      <c r="B228" t="s">
        <v>41</v>
      </c>
      <c r="C228" s="9">
        <f t="shared" si="30"/>
        <v>43578.704385999998</v>
      </c>
      <c r="D228">
        <f t="shared" si="31"/>
        <v>84.5</v>
      </c>
      <c r="E228">
        <f t="shared" si="32"/>
        <v>85.5</v>
      </c>
      <c r="F228" s="1">
        <f t="shared" si="33"/>
        <v>33.549999999999997</v>
      </c>
      <c r="G228" s="1">
        <f t="shared" si="34"/>
        <v>7.6740000000000004</v>
      </c>
      <c r="H228">
        <f t="shared" si="35"/>
        <v>5.399</v>
      </c>
      <c r="I228">
        <f t="shared" si="36"/>
        <v>56.28</v>
      </c>
      <c r="J228" s="1">
        <f t="shared" si="37"/>
        <v>0.441</v>
      </c>
      <c r="K228" s="1"/>
      <c r="M228">
        <v>85</v>
      </c>
      <c r="N228">
        <v>7.6738</v>
      </c>
      <c r="O228">
        <v>33.549900000000001</v>
      </c>
      <c r="P228">
        <v>26.182400000000001</v>
      </c>
      <c r="Q228" s="8">
        <v>0.44119999999999998</v>
      </c>
      <c r="R228">
        <v>0.12609999999999999</v>
      </c>
      <c r="S228">
        <v>1.7000000000000001E-2</v>
      </c>
      <c r="T228">
        <v>1480.84</v>
      </c>
      <c r="U228">
        <v>56.283999999999999</v>
      </c>
      <c r="V228">
        <v>5.3986999999999998</v>
      </c>
      <c r="W228">
        <v>113.704386</v>
      </c>
      <c r="X228">
        <v>3.7776999999999998</v>
      </c>
      <c r="Y228">
        <v>85.823999999999998</v>
      </c>
    </row>
    <row r="229" spans="1:25" x14ac:dyDescent="0.25">
      <c r="A229" t="s">
        <v>38</v>
      </c>
      <c r="B229" t="s">
        <v>41</v>
      </c>
      <c r="C229" s="9">
        <f t="shared" si="30"/>
        <v>43578.704407999998</v>
      </c>
      <c r="D229">
        <f t="shared" si="31"/>
        <v>85.5</v>
      </c>
      <c r="E229">
        <f t="shared" si="32"/>
        <v>86.5</v>
      </c>
      <c r="F229" s="1">
        <f t="shared" si="33"/>
        <v>33.552</v>
      </c>
      <c r="G229" s="1">
        <f t="shared" si="34"/>
        <v>7.6760000000000002</v>
      </c>
      <c r="H229">
        <f t="shared" si="35"/>
        <v>5.3929999999999998</v>
      </c>
      <c r="I229">
        <f t="shared" si="36"/>
        <v>56.22</v>
      </c>
      <c r="J229" s="1">
        <f t="shared" si="37"/>
        <v>0.626</v>
      </c>
      <c r="K229" s="1"/>
      <c r="M229">
        <v>86</v>
      </c>
      <c r="N229">
        <v>7.6763000000000003</v>
      </c>
      <c r="O229">
        <v>33.5518</v>
      </c>
      <c r="P229">
        <v>26.183499999999999</v>
      </c>
      <c r="Q229" s="8">
        <v>0.62605999999999995</v>
      </c>
      <c r="R229">
        <v>0.12609999999999999</v>
      </c>
      <c r="S229">
        <v>1.7000000000000001E-2</v>
      </c>
      <c r="T229">
        <v>1480.87</v>
      </c>
      <c r="U229">
        <v>56.223999999999997</v>
      </c>
      <c r="V229">
        <v>5.3925999999999998</v>
      </c>
      <c r="W229">
        <v>113.704408</v>
      </c>
      <c r="X229">
        <v>3.7734000000000001</v>
      </c>
      <c r="Y229">
        <v>86.834000000000003</v>
      </c>
    </row>
    <row r="230" spans="1:25" x14ac:dyDescent="0.25">
      <c r="A230" t="s">
        <v>38</v>
      </c>
      <c r="B230" t="s">
        <v>41</v>
      </c>
      <c r="C230" s="9">
        <f t="shared" si="30"/>
        <v>43578.704431999999</v>
      </c>
      <c r="D230">
        <f t="shared" si="31"/>
        <v>86.5</v>
      </c>
      <c r="E230">
        <f t="shared" si="32"/>
        <v>87.5</v>
      </c>
      <c r="F230" s="1">
        <f t="shared" si="33"/>
        <v>33.555</v>
      </c>
      <c r="G230" s="1">
        <f t="shared" si="34"/>
        <v>7.68</v>
      </c>
      <c r="H230">
        <f t="shared" si="35"/>
        <v>5.4039999999999999</v>
      </c>
      <c r="I230">
        <f t="shared" si="36"/>
        <v>56.35</v>
      </c>
      <c r="J230" s="1">
        <f t="shared" si="37"/>
        <v>0.51300000000000001</v>
      </c>
      <c r="K230" s="1"/>
      <c r="M230">
        <v>87</v>
      </c>
      <c r="N230">
        <v>7.68</v>
      </c>
      <c r="O230">
        <v>33.554499999999997</v>
      </c>
      <c r="P230">
        <v>26.185099999999998</v>
      </c>
      <c r="Q230" s="8">
        <v>0.51275000000000004</v>
      </c>
      <c r="R230">
        <v>0.12609999999999999</v>
      </c>
      <c r="S230">
        <v>1.7000000000000001E-2</v>
      </c>
      <c r="T230">
        <v>1480.91</v>
      </c>
      <c r="U230">
        <v>56.347999999999999</v>
      </c>
      <c r="V230">
        <v>5.4039000000000001</v>
      </c>
      <c r="W230">
        <v>113.704432</v>
      </c>
      <c r="X230">
        <v>3.7812999999999999</v>
      </c>
      <c r="Y230">
        <v>87.843999999999994</v>
      </c>
    </row>
    <row r="231" spans="1:25" x14ac:dyDescent="0.25">
      <c r="A231" t="s">
        <v>38</v>
      </c>
      <c r="B231" t="s">
        <v>41</v>
      </c>
      <c r="C231" s="9">
        <f t="shared" si="30"/>
        <v>43578.704455999999</v>
      </c>
      <c r="D231">
        <f t="shared" si="31"/>
        <v>87.5</v>
      </c>
      <c r="E231">
        <f t="shared" si="32"/>
        <v>88.5</v>
      </c>
      <c r="F231" s="1">
        <f t="shared" si="33"/>
        <v>33.558</v>
      </c>
      <c r="G231" s="1">
        <f t="shared" si="34"/>
        <v>7.6849999999999996</v>
      </c>
      <c r="H231">
        <f t="shared" si="35"/>
        <v>5.4039999999999999</v>
      </c>
      <c r="I231">
        <f t="shared" si="36"/>
        <v>56.36</v>
      </c>
      <c r="J231" s="1">
        <f t="shared" si="37"/>
        <v>0.51</v>
      </c>
      <c r="K231" s="1"/>
      <c r="M231">
        <v>88</v>
      </c>
      <c r="N231">
        <v>7.6849999999999996</v>
      </c>
      <c r="O231">
        <v>33.5578</v>
      </c>
      <c r="P231">
        <v>26.187000000000001</v>
      </c>
      <c r="Q231" s="8">
        <v>0.50995999999999997</v>
      </c>
      <c r="R231">
        <v>0.12609999999999999</v>
      </c>
      <c r="S231">
        <v>1.7000000000000001E-2</v>
      </c>
      <c r="T231">
        <v>1480.95</v>
      </c>
      <c r="U231">
        <v>56.360999999999997</v>
      </c>
      <c r="V231">
        <v>5.4043999999999999</v>
      </c>
      <c r="W231">
        <v>113.70445599999999</v>
      </c>
      <c r="X231">
        <v>3.7816999999999998</v>
      </c>
      <c r="Y231">
        <v>88.853999999999999</v>
      </c>
    </row>
    <row r="232" spans="1:25" x14ac:dyDescent="0.25">
      <c r="A232" t="s">
        <v>38</v>
      </c>
      <c r="B232" t="s">
        <v>41</v>
      </c>
      <c r="C232" s="9">
        <f t="shared" si="30"/>
        <v>43578.704479</v>
      </c>
      <c r="D232">
        <f t="shared" si="31"/>
        <v>88.5</v>
      </c>
      <c r="E232">
        <f t="shared" si="32"/>
        <v>89.5</v>
      </c>
      <c r="F232" s="1">
        <f t="shared" si="33"/>
        <v>33.561999999999998</v>
      </c>
      <c r="G232" s="1">
        <f t="shared" si="34"/>
        <v>7.6920000000000002</v>
      </c>
      <c r="H232">
        <f t="shared" si="35"/>
        <v>5.399</v>
      </c>
      <c r="I232">
        <f t="shared" si="36"/>
        <v>56.31</v>
      </c>
      <c r="J232" s="1">
        <f t="shared" si="37"/>
        <v>0.501</v>
      </c>
      <c r="K232" s="1"/>
      <c r="M232">
        <v>89</v>
      </c>
      <c r="N232">
        <v>7.6921999999999997</v>
      </c>
      <c r="O232">
        <v>33.562100000000001</v>
      </c>
      <c r="P232">
        <v>26.189399999999999</v>
      </c>
      <c r="Q232" s="8">
        <v>0.50126999999999999</v>
      </c>
      <c r="R232">
        <v>0.12620000000000001</v>
      </c>
      <c r="S232">
        <v>1.7000000000000001E-2</v>
      </c>
      <c r="T232">
        <v>1481</v>
      </c>
      <c r="U232">
        <v>56.311</v>
      </c>
      <c r="V232">
        <v>5.3986000000000001</v>
      </c>
      <c r="W232">
        <v>113.70447900000001</v>
      </c>
      <c r="X232">
        <v>3.7776000000000001</v>
      </c>
      <c r="Y232">
        <v>89.864000000000004</v>
      </c>
    </row>
    <row r="233" spans="1:25" x14ac:dyDescent="0.25">
      <c r="A233" t="s">
        <v>38</v>
      </c>
      <c r="B233" t="s">
        <v>41</v>
      </c>
      <c r="C233" s="9">
        <f t="shared" si="30"/>
        <v>43578.704503000001</v>
      </c>
      <c r="D233">
        <f t="shared" si="31"/>
        <v>89.5</v>
      </c>
      <c r="E233">
        <f t="shared" si="32"/>
        <v>90.5</v>
      </c>
      <c r="F233" s="1">
        <f t="shared" si="33"/>
        <v>33.564</v>
      </c>
      <c r="G233" s="1">
        <f t="shared" si="34"/>
        <v>7.6959999999999997</v>
      </c>
      <c r="H233">
        <f t="shared" si="35"/>
        <v>5.4029999999999996</v>
      </c>
      <c r="I233">
        <f t="shared" si="36"/>
        <v>56.36</v>
      </c>
      <c r="J233" s="1">
        <f t="shared" si="37"/>
        <v>0.46700000000000003</v>
      </c>
      <c r="K233" s="1"/>
      <c r="M233">
        <v>90</v>
      </c>
      <c r="N233">
        <v>7.6955</v>
      </c>
      <c r="O233">
        <v>33.564</v>
      </c>
      <c r="P233">
        <v>26.1904</v>
      </c>
      <c r="Q233" s="8">
        <v>0.46684999999999999</v>
      </c>
      <c r="R233">
        <v>0.12609999999999999</v>
      </c>
      <c r="S233">
        <v>1.7000000000000001E-2</v>
      </c>
      <c r="T233">
        <v>1481.03</v>
      </c>
      <c r="U233">
        <v>56.36</v>
      </c>
      <c r="V233">
        <v>5.4027000000000003</v>
      </c>
      <c r="W233">
        <v>113.704503</v>
      </c>
      <c r="X233">
        <v>3.7805</v>
      </c>
      <c r="Y233">
        <v>90.873999999999995</v>
      </c>
    </row>
    <row r="234" spans="1:25" x14ac:dyDescent="0.25">
      <c r="A234" t="s">
        <v>38</v>
      </c>
      <c r="B234" t="s">
        <v>41</v>
      </c>
      <c r="C234" s="9">
        <f t="shared" si="30"/>
        <v>43578.704526000001</v>
      </c>
      <c r="D234">
        <f t="shared" si="31"/>
        <v>90.5</v>
      </c>
      <c r="E234">
        <f t="shared" si="32"/>
        <v>91.5</v>
      </c>
      <c r="F234" s="1">
        <f t="shared" si="33"/>
        <v>33.566000000000003</v>
      </c>
      <c r="G234" s="1">
        <f t="shared" si="34"/>
        <v>7.6989999999999998</v>
      </c>
      <c r="H234">
        <f t="shared" si="35"/>
        <v>5.407</v>
      </c>
      <c r="I234">
        <f t="shared" si="36"/>
        <v>56.4</v>
      </c>
      <c r="J234" s="1">
        <f t="shared" si="37"/>
        <v>0.48699999999999999</v>
      </c>
      <c r="K234" s="1"/>
      <c r="M234">
        <v>91</v>
      </c>
      <c r="N234">
        <v>7.6986999999999997</v>
      </c>
      <c r="O234">
        <v>33.565800000000003</v>
      </c>
      <c r="P234">
        <v>26.191299999999998</v>
      </c>
      <c r="Q234" s="8">
        <v>0.48655999999999999</v>
      </c>
      <c r="R234">
        <v>0.12609999999999999</v>
      </c>
      <c r="S234">
        <v>1.7000000000000001E-2</v>
      </c>
      <c r="T234">
        <v>1481.06</v>
      </c>
      <c r="U234">
        <v>56.402999999999999</v>
      </c>
      <c r="V234">
        <v>5.4065000000000003</v>
      </c>
      <c r="W234">
        <v>113.704526</v>
      </c>
      <c r="X234">
        <v>3.7831000000000001</v>
      </c>
      <c r="Y234">
        <v>91.884</v>
      </c>
    </row>
    <row r="235" spans="1:25" x14ac:dyDescent="0.25">
      <c r="A235" t="s">
        <v>38</v>
      </c>
      <c r="B235" t="s">
        <v>41</v>
      </c>
      <c r="C235" s="9">
        <f t="shared" si="30"/>
        <v>43578.704549000002</v>
      </c>
      <c r="D235">
        <f t="shared" si="31"/>
        <v>91.5</v>
      </c>
      <c r="E235">
        <f t="shared" si="32"/>
        <v>92.5</v>
      </c>
      <c r="F235" s="1">
        <f t="shared" si="33"/>
        <v>33.567999999999998</v>
      </c>
      <c r="G235" s="1">
        <f t="shared" si="34"/>
        <v>7.702</v>
      </c>
      <c r="H235">
        <f t="shared" si="35"/>
        <v>5.3959999999999999</v>
      </c>
      <c r="I235">
        <f t="shared" si="36"/>
        <v>56.3</v>
      </c>
      <c r="J235" s="1">
        <f t="shared" si="37"/>
        <v>0.46600000000000003</v>
      </c>
      <c r="K235" s="1"/>
      <c r="M235">
        <v>92</v>
      </c>
      <c r="N235">
        <v>7.702</v>
      </c>
      <c r="O235">
        <v>33.567799999999998</v>
      </c>
      <c r="P235">
        <v>26.192399999999999</v>
      </c>
      <c r="Q235" s="8">
        <v>0.46567999999999998</v>
      </c>
      <c r="R235">
        <v>0.12609999999999999</v>
      </c>
      <c r="S235">
        <v>1.7000000000000001E-2</v>
      </c>
      <c r="T235">
        <v>1481.09</v>
      </c>
      <c r="U235">
        <v>56.304000000000002</v>
      </c>
      <c r="V235">
        <v>5.3963999999999999</v>
      </c>
      <c r="W235">
        <v>113.704549</v>
      </c>
      <c r="X235">
        <v>3.7761</v>
      </c>
      <c r="Y235">
        <v>92.894000000000005</v>
      </c>
    </row>
    <row r="236" spans="1:25" x14ac:dyDescent="0.25">
      <c r="A236" t="s">
        <v>38</v>
      </c>
      <c r="B236" t="s">
        <v>41</v>
      </c>
      <c r="C236" s="9">
        <f t="shared" si="30"/>
        <v>43578.704574000003</v>
      </c>
      <c r="D236">
        <f t="shared" si="31"/>
        <v>92.5</v>
      </c>
      <c r="E236">
        <f t="shared" si="32"/>
        <v>93.5</v>
      </c>
      <c r="F236" s="1">
        <f t="shared" si="33"/>
        <v>33.569000000000003</v>
      </c>
      <c r="G236" s="1">
        <f t="shared" si="34"/>
        <v>7.7039999999999997</v>
      </c>
      <c r="H236">
        <f t="shared" si="35"/>
        <v>5.3849999999999998</v>
      </c>
      <c r="I236">
        <f t="shared" si="36"/>
        <v>56.19</v>
      </c>
      <c r="J236" s="1">
        <f t="shared" si="37"/>
        <v>0.43099999999999999</v>
      </c>
      <c r="K236" s="1"/>
      <c r="M236">
        <v>93</v>
      </c>
      <c r="N236">
        <v>7.7041000000000004</v>
      </c>
      <c r="O236">
        <v>33.569400000000002</v>
      </c>
      <c r="P236">
        <v>26.1934</v>
      </c>
      <c r="Q236" s="8">
        <v>0.43137999999999999</v>
      </c>
      <c r="R236">
        <v>0.12609999999999999</v>
      </c>
      <c r="S236">
        <v>1.7000000000000001E-2</v>
      </c>
      <c r="T236">
        <v>1481.12</v>
      </c>
      <c r="U236">
        <v>56.19</v>
      </c>
      <c r="V236">
        <v>5.3852000000000002</v>
      </c>
      <c r="W236">
        <v>113.70457399999999</v>
      </c>
      <c r="X236">
        <v>3.7683</v>
      </c>
      <c r="Y236">
        <v>93.903999999999996</v>
      </c>
    </row>
    <row r="237" spans="1:25" x14ac:dyDescent="0.25">
      <c r="A237" t="s">
        <v>38</v>
      </c>
      <c r="B237" t="s">
        <v>41</v>
      </c>
      <c r="C237" s="9">
        <f t="shared" si="30"/>
        <v>43578.704597999997</v>
      </c>
      <c r="D237">
        <f t="shared" si="31"/>
        <v>93.5</v>
      </c>
      <c r="E237">
        <f t="shared" si="32"/>
        <v>94.5</v>
      </c>
      <c r="F237" s="1">
        <f t="shared" si="33"/>
        <v>33.57</v>
      </c>
      <c r="G237" s="1">
        <f t="shared" si="34"/>
        <v>7.7050000000000001</v>
      </c>
      <c r="H237">
        <f t="shared" si="35"/>
        <v>5.3860000000000001</v>
      </c>
      <c r="I237">
        <f t="shared" si="36"/>
        <v>56.2</v>
      </c>
      <c r="J237" s="1">
        <f t="shared" si="37"/>
        <v>0.35399999999999998</v>
      </c>
      <c r="K237" s="1"/>
      <c r="M237">
        <v>94</v>
      </c>
      <c r="N237">
        <v>7.7050000000000001</v>
      </c>
      <c r="O237">
        <v>33.570300000000003</v>
      </c>
      <c r="P237">
        <v>26.193999999999999</v>
      </c>
      <c r="Q237" s="8">
        <v>0.35365999999999997</v>
      </c>
      <c r="R237">
        <v>0.12620000000000001</v>
      </c>
      <c r="S237">
        <v>1.7999999999999999E-2</v>
      </c>
      <c r="T237">
        <v>1481.14</v>
      </c>
      <c r="U237">
        <v>56.203000000000003</v>
      </c>
      <c r="V237">
        <v>5.3864000000000001</v>
      </c>
      <c r="W237">
        <v>113.704598</v>
      </c>
      <c r="X237">
        <v>3.7690000000000001</v>
      </c>
      <c r="Y237">
        <v>94.912999999999997</v>
      </c>
    </row>
    <row r="238" spans="1:25" x14ac:dyDescent="0.25">
      <c r="A238" t="s">
        <v>38</v>
      </c>
      <c r="B238" t="s">
        <v>41</v>
      </c>
      <c r="C238" s="9">
        <f t="shared" si="30"/>
        <v>43578.704620999997</v>
      </c>
      <c r="D238">
        <f t="shared" si="31"/>
        <v>94.5</v>
      </c>
      <c r="E238">
        <f t="shared" si="32"/>
        <v>95.5</v>
      </c>
      <c r="F238" s="1">
        <f t="shared" si="33"/>
        <v>33.572000000000003</v>
      </c>
      <c r="G238" s="1">
        <f t="shared" si="34"/>
        <v>7.7069999999999999</v>
      </c>
      <c r="H238">
        <f t="shared" si="35"/>
        <v>5.39</v>
      </c>
      <c r="I238">
        <f t="shared" si="36"/>
        <v>56.25</v>
      </c>
      <c r="J238" s="1">
        <f t="shared" si="37"/>
        <v>0.32600000000000001</v>
      </c>
      <c r="K238" s="1"/>
      <c r="M238">
        <v>95</v>
      </c>
      <c r="N238">
        <v>7.7068000000000003</v>
      </c>
      <c r="O238">
        <v>33.571899999999999</v>
      </c>
      <c r="P238">
        <v>26.194900000000001</v>
      </c>
      <c r="Q238" s="8">
        <v>0.32618999999999998</v>
      </c>
      <c r="R238">
        <v>0.12609999999999999</v>
      </c>
      <c r="S238">
        <v>1.7000000000000001E-2</v>
      </c>
      <c r="T238">
        <v>1481.16</v>
      </c>
      <c r="U238">
        <v>56.244999999999997</v>
      </c>
      <c r="V238">
        <v>5.39</v>
      </c>
      <c r="W238">
        <v>113.704621</v>
      </c>
      <c r="X238">
        <v>3.7715999999999998</v>
      </c>
      <c r="Y238">
        <v>95.923000000000002</v>
      </c>
    </row>
    <row r="239" spans="1:25" x14ac:dyDescent="0.25">
      <c r="A239" t="s">
        <v>38</v>
      </c>
      <c r="B239" t="s">
        <v>41</v>
      </c>
      <c r="C239" s="9">
        <f t="shared" si="30"/>
        <v>43578.704644999998</v>
      </c>
      <c r="D239">
        <f t="shared" si="31"/>
        <v>95.5</v>
      </c>
      <c r="E239">
        <f t="shared" si="32"/>
        <v>96.5</v>
      </c>
      <c r="F239" s="1">
        <f t="shared" si="33"/>
        <v>33.573</v>
      </c>
      <c r="G239" s="1">
        <f t="shared" si="34"/>
        <v>7.7080000000000002</v>
      </c>
      <c r="H239">
        <f t="shared" si="35"/>
        <v>5.3920000000000003</v>
      </c>
      <c r="I239">
        <f t="shared" si="36"/>
        <v>56.26</v>
      </c>
      <c r="J239" s="1">
        <f t="shared" si="37"/>
        <v>0.40699999999999997</v>
      </c>
      <c r="K239" s="1"/>
      <c r="M239">
        <v>96</v>
      </c>
      <c r="N239">
        <v>7.7084000000000001</v>
      </c>
      <c r="O239">
        <v>33.573099999999997</v>
      </c>
      <c r="P239">
        <v>26.195699999999999</v>
      </c>
      <c r="Q239" s="8">
        <v>0.40744999999999998</v>
      </c>
      <c r="R239">
        <v>0.12620000000000001</v>
      </c>
      <c r="S239">
        <v>1.7000000000000001E-2</v>
      </c>
      <c r="T239">
        <v>1481.19</v>
      </c>
      <c r="U239">
        <v>56.262</v>
      </c>
      <c r="V239">
        <v>5.3914999999999997</v>
      </c>
      <c r="W239">
        <v>113.704645</v>
      </c>
      <c r="X239">
        <v>3.7726000000000002</v>
      </c>
      <c r="Y239">
        <v>96.933000000000007</v>
      </c>
    </row>
    <row r="240" spans="1:25" x14ac:dyDescent="0.25">
      <c r="A240" t="s">
        <v>38</v>
      </c>
      <c r="B240" t="s">
        <v>41</v>
      </c>
      <c r="C240" s="9">
        <f t="shared" si="30"/>
        <v>43578.704668999999</v>
      </c>
      <c r="D240">
        <f t="shared" si="31"/>
        <v>96.5</v>
      </c>
      <c r="E240">
        <f t="shared" si="32"/>
        <v>97.5</v>
      </c>
      <c r="F240" s="1">
        <f t="shared" si="33"/>
        <v>33.573</v>
      </c>
      <c r="G240" s="1">
        <f t="shared" si="34"/>
        <v>7.7089999999999996</v>
      </c>
      <c r="H240">
        <f t="shared" si="35"/>
        <v>5.391</v>
      </c>
      <c r="I240">
        <f t="shared" si="36"/>
        <v>56.26</v>
      </c>
      <c r="J240" s="1">
        <f t="shared" si="37"/>
        <v>0.503</v>
      </c>
      <c r="K240" s="1"/>
      <c r="M240">
        <v>97</v>
      </c>
      <c r="N240">
        <v>7.7088000000000001</v>
      </c>
      <c r="O240">
        <v>33.573300000000003</v>
      </c>
      <c r="P240">
        <v>26.195799999999998</v>
      </c>
      <c r="Q240" s="8">
        <v>0.50294000000000005</v>
      </c>
      <c r="R240">
        <v>0.12609999999999999</v>
      </c>
      <c r="S240">
        <v>1.7000000000000001E-2</v>
      </c>
      <c r="T240">
        <v>1481.21</v>
      </c>
      <c r="U240">
        <v>56.255000000000003</v>
      </c>
      <c r="V240">
        <v>5.3907999999999996</v>
      </c>
      <c r="W240">
        <v>113.704669</v>
      </c>
      <c r="X240">
        <v>3.7722000000000002</v>
      </c>
      <c r="Y240">
        <v>97.942999999999998</v>
      </c>
    </row>
    <row r="241" spans="1:25" x14ac:dyDescent="0.25">
      <c r="A241" t="s">
        <v>38</v>
      </c>
      <c r="B241" t="s">
        <v>41</v>
      </c>
      <c r="C241" s="9">
        <f t="shared" si="30"/>
        <v>43578.704691999999</v>
      </c>
      <c r="D241">
        <f t="shared" si="31"/>
        <v>97.5</v>
      </c>
      <c r="E241">
        <f t="shared" si="32"/>
        <v>98.5</v>
      </c>
      <c r="F241" s="1">
        <f t="shared" si="33"/>
        <v>33.573999999999998</v>
      </c>
      <c r="G241" s="1">
        <f t="shared" si="34"/>
        <v>7.71</v>
      </c>
      <c r="H241">
        <f t="shared" si="35"/>
        <v>5.3810000000000002</v>
      </c>
      <c r="I241">
        <f t="shared" si="36"/>
        <v>56.15</v>
      </c>
      <c r="J241" s="1">
        <f t="shared" si="37"/>
        <v>0.746</v>
      </c>
      <c r="K241" s="1"/>
      <c r="M241">
        <v>98</v>
      </c>
      <c r="N241">
        <v>7.7100999999999997</v>
      </c>
      <c r="O241">
        <v>33.573999999999998</v>
      </c>
      <c r="P241">
        <v>26.196100000000001</v>
      </c>
      <c r="Q241" s="8">
        <v>0.74553000000000003</v>
      </c>
      <c r="R241">
        <v>0.12620000000000001</v>
      </c>
      <c r="S241">
        <v>1.7000000000000001E-2</v>
      </c>
      <c r="T241">
        <v>1481.23</v>
      </c>
      <c r="U241">
        <v>56.154000000000003</v>
      </c>
      <c r="V241">
        <v>5.3808999999999996</v>
      </c>
      <c r="W241">
        <v>113.70469199999999</v>
      </c>
      <c r="X241">
        <v>3.7652999999999999</v>
      </c>
      <c r="Y241">
        <v>98.953000000000003</v>
      </c>
    </row>
    <row r="242" spans="1:25" x14ac:dyDescent="0.25">
      <c r="A242" t="s">
        <v>38</v>
      </c>
      <c r="B242" t="s">
        <v>41</v>
      </c>
      <c r="C242" s="9">
        <f t="shared" si="30"/>
        <v>43578.704717000001</v>
      </c>
      <c r="D242">
        <f t="shared" si="31"/>
        <v>98.5</v>
      </c>
      <c r="E242">
        <f t="shared" si="32"/>
        <v>99.5</v>
      </c>
      <c r="F242" s="1">
        <f t="shared" si="33"/>
        <v>33.575000000000003</v>
      </c>
      <c r="G242" s="1">
        <f t="shared" si="34"/>
        <v>7.7119999999999997</v>
      </c>
      <c r="H242">
        <f t="shared" si="35"/>
        <v>5.38</v>
      </c>
      <c r="I242">
        <f t="shared" si="36"/>
        <v>56.14</v>
      </c>
      <c r="J242" s="1">
        <f t="shared" si="37"/>
        <v>0.39900000000000002</v>
      </c>
      <c r="K242" s="1"/>
      <c r="M242">
        <v>99</v>
      </c>
      <c r="N242">
        <v>7.7121000000000004</v>
      </c>
      <c r="O242">
        <v>33.575200000000002</v>
      </c>
      <c r="P242">
        <v>26.1968</v>
      </c>
      <c r="Q242" s="8">
        <v>0.39860000000000001</v>
      </c>
      <c r="R242">
        <v>0.12620000000000001</v>
      </c>
      <c r="S242">
        <v>1.7000000000000001E-2</v>
      </c>
      <c r="T242">
        <v>1481.25</v>
      </c>
      <c r="U242">
        <v>56.143000000000001</v>
      </c>
      <c r="V242">
        <v>5.3795000000000002</v>
      </c>
      <c r="W242">
        <v>113.704717</v>
      </c>
      <c r="X242">
        <v>3.7643</v>
      </c>
      <c r="Y242">
        <v>99.962999999999994</v>
      </c>
    </row>
    <row r="243" spans="1:25" x14ac:dyDescent="0.25">
      <c r="A243" t="s">
        <v>38</v>
      </c>
      <c r="B243" t="s">
        <v>41</v>
      </c>
      <c r="C243" s="9">
        <f t="shared" si="30"/>
        <v>43578.704740000001</v>
      </c>
      <c r="D243">
        <f t="shared" si="31"/>
        <v>99.5</v>
      </c>
      <c r="E243">
        <f t="shared" si="32"/>
        <v>100.5</v>
      </c>
      <c r="F243" s="1">
        <f t="shared" si="33"/>
        <v>33.576999999999998</v>
      </c>
      <c r="G243" s="1">
        <f t="shared" si="34"/>
        <v>7.7149999999999999</v>
      </c>
      <c r="H243">
        <f t="shared" si="35"/>
        <v>5.39</v>
      </c>
      <c r="I243">
        <f t="shared" si="36"/>
        <v>56.25</v>
      </c>
      <c r="J243" s="1">
        <f t="shared" si="37"/>
        <v>0.39900000000000002</v>
      </c>
      <c r="K243" s="1"/>
      <c r="M243">
        <v>100</v>
      </c>
      <c r="N243">
        <v>7.7152000000000003</v>
      </c>
      <c r="O243">
        <v>33.576799999999999</v>
      </c>
      <c r="P243">
        <v>26.197600000000001</v>
      </c>
      <c r="Q243" s="8">
        <v>0.39928000000000002</v>
      </c>
      <c r="R243">
        <v>0.12620000000000001</v>
      </c>
      <c r="S243">
        <v>1.7000000000000001E-2</v>
      </c>
      <c r="T243">
        <v>1481.29</v>
      </c>
      <c r="U243">
        <v>56.250999999999998</v>
      </c>
      <c r="V243">
        <v>5.3895</v>
      </c>
      <c r="W243">
        <v>113.70474</v>
      </c>
      <c r="X243">
        <v>3.7713000000000001</v>
      </c>
      <c r="Y243">
        <v>100.973</v>
      </c>
    </row>
    <row r="244" spans="1:25" x14ac:dyDescent="0.25">
      <c r="A244" t="s">
        <v>38</v>
      </c>
      <c r="B244" t="s">
        <v>41</v>
      </c>
      <c r="C244" s="9">
        <f t="shared" si="30"/>
        <v>43578.704765000002</v>
      </c>
      <c r="D244">
        <f t="shared" si="31"/>
        <v>100.5</v>
      </c>
      <c r="E244">
        <f t="shared" si="32"/>
        <v>101.5</v>
      </c>
      <c r="F244" s="1">
        <f t="shared" si="33"/>
        <v>33.578000000000003</v>
      </c>
      <c r="G244" s="1">
        <f t="shared" si="34"/>
        <v>7.7169999999999996</v>
      </c>
      <c r="H244">
        <f t="shared" si="35"/>
        <v>5.3879999999999999</v>
      </c>
      <c r="I244">
        <f t="shared" si="36"/>
        <v>56.23</v>
      </c>
      <c r="J244" s="1">
        <f t="shared" si="37"/>
        <v>0.42499999999999999</v>
      </c>
      <c r="K244" s="1"/>
      <c r="M244">
        <v>101</v>
      </c>
      <c r="N244">
        <v>7.7164999999999999</v>
      </c>
      <c r="O244">
        <v>33.577500000000001</v>
      </c>
      <c r="P244">
        <v>26.197900000000001</v>
      </c>
      <c r="Q244" s="8">
        <v>0.42452000000000001</v>
      </c>
      <c r="R244">
        <v>0.12609999999999999</v>
      </c>
      <c r="S244">
        <v>1.7000000000000001E-2</v>
      </c>
      <c r="T244">
        <v>1481.31</v>
      </c>
      <c r="U244">
        <v>56.234000000000002</v>
      </c>
      <c r="V244">
        <v>5.3875999999999999</v>
      </c>
      <c r="W244">
        <v>113.70476499999999</v>
      </c>
      <c r="X244">
        <v>3.7698999999999998</v>
      </c>
      <c r="Y244">
        <v>101.983</v>
      </c>
    </row>
    <row r="245" spans="1:25" x14ac:dyDescent="0.25">
      <c r="A245" t="s">
        <v>38</v>
      </c>
      <c r="B245" t="s">
        <v>41</v>
      </c>
      <c r="C245" s="9">
        <f t="shared" si="30"/>
        <v>43578.704789000003</v>
      </c>
      <c r="D245">
        <f t="shared" si="31"/>
        <v>101.5</v>
      </c>
      <c r="E245">
        <f t="shared" si="32"/>
        <v>102.5</v>
      </c>
      <c r="F245" s="1">
        <f t="shared" si="33"/>
        <v>33.578000000000003</v>
      </c>
      <c r="G245" s="1">
        <f t="shared" si="34"/>
        <v>7.718</v>
      </c>
      <c r="H245">
        <f t="shared" si="35"/>
        <v>5.3849999999999998</v>
      </c>
      <c r="I245">
        <f t="shared" si="36"/>
        <v>56.21</v>
      </c>
      <c r="J245" s="1">
        <f t="shared" si="37"/>
        <v>1.2529999999999999</v>
      </c>
      <c r="K245" s="1"/>
      <c r="M245">
        <v>102</v>
      </c>
      <c r="N245">
        <v>7.7176999999999998</v>
      </c>
      <c r="O245">
        <v>33.578299999999999</v>
      </c>
      <c r="P245">
        <v>26.198399999999999</v>
      </c>
      <c r="Q245" s="8">
        <v>1.2529999999999999</v>
      </c>
      <c r="R245">
        <v>0.12609999999999999</v>
      </c>
      <c r="S245">
        <v>1.6E-2</v>
      </c>
      <c r="T245">
        <v>1481.33</v>
      </c>
      <c r="U245">
        <v>56.206000000000003</v>
      </c>
      <c r="V245">
        <v>5.3848000000000003</v>
      </c>
      <c r="W245">
        <v>113.70478900000001</v>
      </c>
      <c r="X245">
        <v>3.7679999999999998</v>
      </c>
      <c r="Y245">
        <v>102.99299999999999</v>
      </c>
    </row>
    <row r="246" spans="1:25" x14ac:dyDescent="0.25">
      <c r="A246" t="s">
        <v>38</v>
      </c>
      <c r="B246" t="s">
        <v>41</v>
      </c>
      <c r="C246" s="9">
        <f t="shared" si="30"/>
        <v>43578.704812000004</v>
      </c>
      <c r="D246">
        <f t="shared" si="31"/>
        <v>102.5</v>
      </c>
      <c r="E246">
        <f t="shared" si="32"/>
        <v>103.5</v>
      </c>
      <c r="F246" s="1">
        <f t="shared" si="33"/>
        <v>33.579000000000001</v>
      </c>
      <c r="G246" s="1">
        <f t="shared" si="34"/>
        <v>7.718</v>
      </c>
      <c r="H246">
        <f t="shared" si="35"/>
        <v>5.3760000000000003</v>
      </c>
      <c r="I246">
        <f t="shared" si="36"/>
        <v>56.12</v>
      </c>
      <c r="J246" s="1">
        <f t="shared" si="37"/>
        <v>0.42799999999999999</v>
      </c>
      <c r="K246" s="1"/>
      <c r="M246">
        <v>103</v>
      </c>
      <c r="N246">
        <v>7.7182000000000004</v>
      </c>
      <c r="O246">
        <v>33.578600000000002</v>
      </c>
      <c r="P246">
        <v>26.198599999999999</v>
      </c>
      <c r="Q246" s="8">
        <v>0.42770999999999998</v>
      </c>
      <c r="R246">
        <v>0.12609999999999999</v>
      </c>
      <c r="S246">
        <v>1.7000000000000001E-2</v>
      </c>
      <c r="T246">
        <v>1481.35</v>
      </c>
      <c r="U246">
        <v>56.119</v>
      </c>
      <c r="V246">
        <v>5.3764000000000003</v>
      </c>
      <c r="W246">
        <v>113.704812</v>
      </c>
      <c r="X246">
        <v>3.7621000000000002</v>
      </c>
      <c r="Y246">
        <v>104.003</v>
      </c>
    </row>
    <row r="247" spans="1:25" x14ac:dyDescent="0.25">
      <c r="A247" t="s">
        <v>38</v>
      </c>
      <c r="B247" t="s">
        <v>41</v>
      </c>
      <c r="C247" s="9">
        <f t="shared" si="30"/>
        <v>43578.704836999997</v>
      </c>
      <c r="D247">
        <f t="shared" si="31"/>
        <v>103.5</v>
      </c>
      <c r="E247">
        <f t="shared" si="32"/>
        <v>104.5</v>
      </c>
      <c r="F247" s="1">
        <f t="shared" si="33"/>
        <v>33.579000000000001</v>
      </c>
      <c r="G247" s="1">
        <f t="shared" si="34"/>
        <v>7.7190000000000003</v>
      </c>
      <c r="H247">
        <f t="shared" si="35"/>
        <v>5.3730000000000002</v>
      </c>
      <c r="I247">
        <f t="shared" si="36"/>
        <v>56.09</v>
      </c>
      <c r="J247" s="1">
        <f t="shared" si="37"/>
        <v>0.30599999999999999</v>
      </c>
      <c r="K247" s="1"/>
      <c r="M247">
        <v>104</v>
      </c>
      <c r="N247">
        <v>7.7190000000000003</v>
      </c>
      <c r="O247">
        <v>33.578899999999997</v>
      </c>
      <c r="P247">
        <v>26.198699999999999</v>
      </c>
      <c r="Q247" s="8">
        <v>0.30631999999999998</v>
      </c>
      <c r="R247">
        <v>0.12620000000000001</v>
      </c>
      <c r="S247">
        <v>1.7999999999999999E-2</v>
      </c>
      <c r="T247">
        <v>1481.37</v>
      </c>
      <c r="U247">
        <v>56.085000000000001</v>
      </c>
      <c r="V247">
        <v>5.3730000000000002</v>
      </c>
      <c r="W247">
        <v>113.704837</v>
      </c>
      <c r="X247">
        <v>3.7597</v>
      </c>
      <c r="Y247">
        <v>105.01300000000001</v>
      </c>
    </row>
    <row r="248" spans="1:25" x14ac:dyDescent="0.25">
      <c r="A248" t="s">
        <v>38</v>
      </c>
      <c r="B248" t="s">
        <v>41</v>
      </c>
      <c r="C248" s="9">
        <f t="shared" si="30"/>
        <v>43578.704860999998</v>
      </c>
      <c r="D248">
        <f t="shared" si="31"/>
        <v>104.5</v>
      </c>
      <c r="E248">
        <f t="shared" si="32"/>
        <v>105.5</v>
      </c>
      <c r="F248" s="1">
        <f t="shared" si="33"/>
        <v>33.58</v>
      </c>
      <c r="G248" s="1">
        <f t="shared" si="34"/>
        <v>7.7220000000000004</v>
      </c>
      <c r="H248">
        <f t="shared" si="35"/>
        <v>5.3789999999999996</v>
      </c>
      <c r="I248">
        <f t="shared" si="36"/>
        <v>56.15</v>
      </c>
      <c r="J248" s="1">
        <f t="shared" si="37"/>
        <v>0.54200000000000004</v>
      </c>
      <c r="K248" s="1"/>
      <c r="M248">
        <v>105</v>
      </c>
      <c r="N248">
        <v>7.7215999999999996</v>
      </c>
      <c r="O248">
        <v>33.580300000000001</v>
      </c>
      <c r="P248">
        <v>26.199400000000001</v>
      </c>
      <c r="Q248" s="8">
        <v>0.54181999999999997</v>
      </c>
      <c r="R248">
        <v>0.12620000000000001</v>
      </c>
      <c r="S248">
        <v>1.7000000000000001E-2</v>
      </c>
      <c r="T248">
        <v>1481.4</v>
      </c>
      <c r="U248">
        <v>56.15</v>
      </c>
      <c r="V248">
        <v>5.3788999999999998</v>
      </c>
      <c r="W248">
        <v>113.70486099999999</v>
      </c>
      <c r="X248">
        <v>3.7637999999999998</v>
      </c>
      <c r="Y248">
        <v>106.023</v>
      </c>
    </row>
    <row r="249" spans="1:25" x14ac:dyDescent="0.25">
      <c r="A249" t="s">
        <v>38</v>
      </c>
      <c r="B249" t="s">
        <v>41</v>
      </c>
      <c r="C249" s="9">
        <f t="shared" si="30"/>
        <v>43578.704886</v>
      </c>
      <c r="D249">
        <f t="shared" si="31"/>
        <v>105.5</v>
      </c>
      <c r="E249">
        <f t="shared" si="32"/>
        <v>106.5</v>
      </c>
      <c r="F249" s="1">
        <f t="shared" si="33"/>
        <v>33.582000000000001</v>
      </c>
      <c r="G249" s="1">
        <f t="shared" si="34"/>
        <v>7.726</v>
      </c>
      <c r="H249">
        <f t="shared" si="35"/>
        <v>5.3730000000000002</v>
      </c>
      <c r="I249">
        <f t="shared" si="36"/>
        <v>56.09</v>
      </c>
      <c r="J249" s="1">
        <f t="shared" si="37"/>
        <v>0.65800000000000003</v>
      </c>
      <c r="K249" s="1"/>
      <c r="M249">
        <v>106</v>
      </c>
      <c r="N249">
        <v>7.7255000000000003</v>
      </c>
      <c r="O249">
        <v>33.5824</v>
      </c>
      <c r="P249">
        <v>26.200500000000002</v>
      </c>
      <c r="Q249" s="8">
        <v>0.65761000000000003</v>
      </c>
      <c r="R249">
        <v>0.12609999999999999</v>
      </c>
      <c r="S249">
        <v>1.7000000000000001E-2</v>
      </c>
      <c r="T249">
        <v>1481.43</v>
      </c>
      <c r="U249">
        <v>56.094000000000001</v>
      </c>
      <c r="V249">
        <v>5.3730000000000002</v>
      </c>
      <c r="W249">
        <v>113.704886</v>
      </c>
      <c r="X249">
        <v>3.7597</v>
      </c>
      <c r="Y249">
        <v>107.033</v>
      </c>
    </row>
    <row r="250" spans="1:25" x14ac:dyDescent="0.25">
      <c r="A250" t="s">
        <v>38</v>
      </c>
      <c r="B250" t="s">
        <v>41</v>
      </c>
      <c r="C250" s="9">
        <f t="shared" si="30"/>
        <v>43578.704911000001</v>
      </c>
      <c r="D250">
        <f t="shared" si="31"/>
        <v>106.5</v>
      </c>
      <c r="E250">
        <f t="shared" si="32"/>
        <v>107.5</v>
      </c>
      <c r="F250" s="1">
        <f t="shared" si="33"/>
        <v>33.584000000000003</v>
      </c>
      <c r="G250" s="1">
        <f t="shared" si="34"/>
        <v>7.7290000000000001</v>
      </c>
      <c r="H250">
        <f t="shared" si="35"/>
        <v>5.3789999999999996</v>
      </c>
      <c r="I250">
        <f t="shared" si="36"/>
        <v>56.17</v>
      </c>
      <c r="J250" s="1">
        <f t="shared" si="37"/>
        <v>0.45300000000000001</v>
      </c>
      <c r="K250" s="1"/>
      <c r="M250">
        <v>107</v>
      </c>
      <c r="N250">
        <v>7.7289000000000003</v>
      </c>
      <c r="O250">
        <v>33.584099999999999</v>
      </c>
      <c r="P250">
        <v>26.2013</v>
      </c>
      <c r="Q250" s="8">
        <v>0.45304</v>
      </c>
      <c r="R250">
        <v>0.12609999999999999</v>
      </c>
      <c r="S250">
        <v>1.7000000000000001E-2</v>
      </c>
      <c r="T250">
        <v>1481.46</v>
      </c>
      <c r="U250">
        <v>56.167000000000002</v>
      </c>
      <c r="V250">
        <v>5.3794000000000004</v>
      </c>
      <c r="W250">
        <v>113.704911</v>
      </c>
      <c r="X250">
        <v>3.7642000000000002</v>
      </c>
      <c r="Y250">
        <v>108.04300000000001</v>
      </c>
    </row>
    <row r="251" spans="1:25" x14ac:dyDescent="0.25">
      <c r="A251" t="s">
        <v>38</v>
      </c>
      <c r="B251" t="s">
        <v>41</v>
      </c>
      <c r="C251" s="9">
        <f t="shared" si="30"/>
        <v>43578.704934000001</v>
      </c>
      <c r="D251">
        <f t="shared" si="31"/>
        <v>107.5</v>
      </c>
      <c r="E251">
        <f t="shared" si="32"/>
        <v>108.5</v>
      </c>
      <c r="F251" s="1">
        <f t="shared" si="33"/>
        <v>33.585999999999999</v>
      </c>
      <c r="G251" s="1">
        <f t="shared" si="34"/>
        <v>7.7320000000000002</v>
      </c>
      <c r="H251">
        <f t="shared" si="35"/>
        <v>5.3789999999999996</v>
      </c>
      <c r="I251">
        <f t="shared" si="36"/>
        <v>56.17</v>
      </c>
      <c r="J251" s="1">
        <f t="shared" si="37"/>
        <v>0.54500000000000004</v>
      </c>
      <c r="K251" s="1"/>
      <c r="M251">
        <v>108</v>
      </c>
      <c r="N251">
        <v>7.7316000000000003</v>
      </c>
      <c r="O251">
        <v>33.586300000000001</v>
      </c>
      <c r="P251">
        <v>26.2027</v>
      </c>
      <c r="Q251" s="8">
        <v>0.54459000000000002</v>
      </c>
      <c r="R251">
        <v>0.12620000000000001</v>
      </c>
      <c r="S251">
        <v>1.7000000000000001E-2</v>
      </c>
      <c r="T251">
        <v>1481.49</v>
      </c>
      <c r="U251">
        <v>56.17</v>
      </c>
      <c r="V251">
        <v>5.3794000000000004</v>
      </c>
      <c r="W251">
        <v>113.70493399999999</v>
      </c>
      <c r="X251">
        <v>3.7642000000000002</v>
      </c>
      <c r="Y251">
        <v>109.053</v>
      </c>
    </row>
    <row r="252" spans="1:25" x14ac:dyDescent="0.25">
      <c r="A252" t="s">
        <v>38</v>
      </c>
      <c r="B252" t="s">
        <v>41</v>
      </c>
      <c r="C252" s="9">
        <f t="shared" si="30"/>
        <v>43578.704959000002</v>
      </c>
      <c r="D252">
        <f t="shared" si="31"/>
        <v>108.5</v>
      </c>
      <c r="E252">
        <f t="shared" si="32"/>
        <v>109.5</v>
      </c>
      <c r="F252" s="1">
        <f t="shared" si="33"/>
        <v>33.587000000000003</v>
      </c>
      <c r="G252" s="1">
        <f t="shared" si="34"/>
        <v>7.734</v>
      </c>
      <c r="H252">
        <f t="shared" si="35"/>
        <v>5.375</v>
      </c>
      <c r="I252">
        <f t="shared" si="36"/>
        <v>56.13</v>
      </c>
      <c r="J252" s="1">
        <f t="shared" si="37"/>
        <v>0.39300000000000002</v>
      </c>
      <c r="K252" s="1"/>
      <c r="M252">
        <v>109</v>
      </c>
      <c r="N252">
        <v>7.7336</v>
      </c>
      <c r="O252">
        <v>33.587299999999999</v>
      </c>
      <c r="P252">
        <v>26.203199999999999</v>
      </c>
      <c r="Q252" s="8">
        <v>0.39301999999999998</v>
      </c>
      <c r="R252">
        <v>0.12620000000000001</v>
      </c>
      <c r="S252">
        <v>1.7999999999999999E-2</v>
      </c>
      <c r="T252">
        <v>1481.52</v>
      </c>
      <c r="U252">
        <v>56.125</v>
      </c>
      <c r="V252">
        <v>5.3746999999999998</v>
      </c>
      <c r="W252">
        <v>113.704959</v>
      </c>
      <c r="X252">
        <v>3.7608999999999999</v>
      </c>
      <c r="Y252">
        <v>110.063</v>
      </c>
    </row>
    <row r="253" spans="1:25" x14ac:dyDescent="0.25">
      <c r="A253" t="s">
        <v>38</v>
      </c>
      <c r="B253" t="s">
        <v>41</v>
      </c>
      <c r="C253" s="9">
        <f t="shared" si="30"/>
        <v>43578.704984000004</v>
      </c>
      <c r="D253">
        <f t="shared" si="31"/>
        <v>109.5</v>
      </c>
      <c r="E253">
        <f t="shared" si="32"/>
        <v>110.5</v>
      </c>
      <c r="F253" s="1">
        <f t="shared" si="33"/>
        <v>33.590000000000003</v>
      </c>
      <c r="G253" s="1">
        <f t="shared" si="34"/>
        <v>7.7370000000000001</v>
      </c>
      <c r="H253">
        <f t="shared" si="35"/>
        <v>5.3739999999999997</v>
      </c>
      <c r="I253">
        <f t="shared" si="36"/>
        <v>56.12</v>
      </c>
      <c r="J253" s="1">
        <f t="shared" si="37"/>
        <v>0.49</v>
      </c>
      <c r="K253" s="1"/>
      <c r="M253">
        <v>110</v>
      </c>
      <c r="N253">
        <v>7.7365000000000004</v>
      </c>
      <c r="O253">
        <v>33.589500000000001</v>
      </c>
      <c r="P253">
        <v>26.204499999999999</v>
      </c>
      <c r="Q253" s="8">
        <v>0.48975999999999997</v>
      </c>
      <c r="R253">
        <v>0.12609999999999999</v>
      </c>
      <c r="S253">
        <v>1.7000000000000001E-2</v>
      </c>
      <c r="T253">
        <v>1481.55</v>
      </c>
      <c r="U253">
        <v>56.121000000000002</v>
      </c>
      <c r="V253">
        <v>5.3739999999999997</v>
      </c>
      <c r="W253">
        <v>113.704984</v>
      </c>
      <c r="X253">
        <v>3.7604000000000002</v>
      </c>
      <c r="Y253">
        <v>111.07299999999999</v>
      </c>
    </row>
    <row r="254" spans="1:25" x14ac:dyDescent="0.25">
      <c r="A254" t="s">
        <v>38</v>
      </c>
      <c r="B254" t="s">
        <v>41</v>
      </c>
      <c r="C254" s="9">
        <f t="shared" si="30"/>
        <v>43578.705008999998</v>
      </c>
      <c r="D254">
        <f t="shared" si="31"/>
        <v>110.5</v>
      </c>
      <c r="E254">
        <f t="shared" si="32"/>
        <v>111.5</v>
      </c>
      <c r="F254" s="1">
        <f t="shared" si="33"/>
        <v>33.587000000000003</v>
      </c>
      <c r="G254" s="1">
        <f t="shared" si="34"/>
        <v>7.734</v>
      </c>
      <c r="H254">
        <f t="shared" si="35"/>
        <v>5.3680000000000003</v>
      </c>
      <c r="I254">
        <f t="shared" si="36"/>
        <v>56.05</v>
      </c>
      <c r="J254" s="1">
        <f t="shared" si="37"/>
        <v>0.47699999999999998</v>
      </c>
      <c r="K254" s="1"/>
      <c r="M254">
        <v>111</v>
      </c>
      <c r="N254">
        <v>7.7339000000000002</v>
      </c>
      <c r="O254">
        <v>33.587400000000002</v>
      </c>
      <c r="P254">
        <v>26.203299999999999</v>
      </c>
      <c r="Q254" s="8">
        <v>0.47710999999999998</v>
      </c>
      <c r="R254">
        <v>0.12620000000000001</v>
      </c>
      <c r="S254">
        <v>1.7000000000000001E-2</v>
      </c>
      <c r="T254">
        <v>1481.55</v>
      </c>
      <c r="U254">
        <v>56.051000000000002</v>
      </c>
      <c r="V254">
        <v>5.3676000000000004</v>
      </c>
      <c r="W254">
        <v>113.705009</v>
      </c>
      <c r="X254">
        <v>3.7559</v>
      </c>
      <c r="Y254">
        <v>112.083</v>
      </c>
    </row>
    <row r="255" spans="1:25" x14ac:dyDescent="0.25">
      <c r="A255" t="s">
        <v>38</v>
      </c>
      <c r="B255" t="s">
        <v>41</v>
      </c>
      <c r="C255" s="9">
        <f t="shared" si="30"/>
        <v>43578.705033999999</v>
      </c>
      <c r="D255">
        <f t="shared" si="31"/>
        <v>111.5</v>
      </c>
      <c r="E255">
        <f t="shared" si="32"/>
        <v>112.5</v>
      </c>
      <c r="F255" s="1">
        <f t="shared" si="33"/>
        <v>33.588000000000001</v>
      </c>
      <c r="G255" s="1">
        <f t="shared" si="34"/>
        <v>7.734</v>
      </c>
      <c r="H255">
        <f t="shared" si="35"/>
        <v>5.3620000000000001</v>
      </c>
      <c r="I255">
        <f t="shared" si="36"/>
        <v>55.99</v>
      </c>
      <c r="J255" s="1">
        <f t="shared" si="37"/>
        <v>0.58799999999999997</v>
      </c>
      <c r="K255" s="1"/>
      <c r="M255">
        <v>112</v>
      </c>
      <c r="N255">
        <v>7.7340999999999998</v>
      </c>
      <c r="O255">
        <v>33.587499999999999</v>
      </c>
      <c r="P255">
        <v>26.203299999999999</v>
      </c>
      <c r="Q255" s="8">
        <v>0.58835999999999999</v>
      </c>
      <c r="R255">
        <v>0.12609999999999999</v>
      </c>
      <c r="S255">
        <v>1.7000000000000001E-2</v>
      </c>
      <c r="T255">
        <v>1481.57</v>
      </c>
      <c r="U255">
        <v>55.991</v>
      </c>
      <c r="V255">
        <v>5.3619000000000003</v>
      </c>
      <c r="W255">
        <v>113.705034</v>
      </c>
      <c r="X255">
        <v>3.7519999999999998</v>
      </c>
      <c r="Y255">
        <v>113.093</v>
      </c>
    </row>
    <row r="256" spans="1:25" x14ac:dyDescent="0.25">
      <c r="A256" t="s">
        <v>38</v>
      </c>
      <c r="B256" t="s">
        <v>41</v>
      </c>
      <c r="C256" s="9">
        <f t="shared" si="30"/>
        <v>43578.705058</v>
      </c>
      <c r="D256">
        <f t="shared" si="31"/>
        <v>112.5</v>
      </c>
      <c r="E256">
        <f t="shared" si="32"/>
        <v>113.5</v>
      </c>
      <c r="F256" s="1">
        <f t="shared" si="33"/>
        <v>33.588000000000001</v>
      </c>
      <c r="G256" s="1">
        <f t="shared" si="34"/>
        <v>7.7350000000000003</v>
      </c>
      <c r="H256">
        <f t="shared" si="35"/>
        <v>5.3570000000000002</v>
      </c>
      <c r="I256">
        <f t="shared" si="36"/>
        <v>55.94</v>
      </c>
      <c r="J256" s="1">
        <f t="shared" si="37"/>
        <v>0.70199999999999996</v>
      </c>
      <c r="K256" s="1"/>
      <c r="M256">
        <v>113</v>
      </c>
      <c r="N256">
        <v>7.7347000000000001</v>
      </c>
      <c r="O256">
        <v>33.587499999999999</v>
      </c>
      <c r="P256">
        <v>26.203199999999999</v>
      </c>
      <c r="Q256" s="8">
        <v>0.70174000000000003</v>
      </c>
      <c r="R256">
        <v>0.12620000000000001</v>
      </c>
      <c r="S256">
        <v>1.7000000000000001E-2</v>
      </c>
      <c r="T256">
        <v>1481.59</v>
      </c>
      <c r="U256">
        <v>55.935000000000002</v>
      </c>
      <c r="V256">
        <v>5.3564999999999996</v>
      </c>
      <c r="W256">
        <v>113.70505799999999</v>
      </c>
      <c r="X256">
        <v>3.7482000000000002</v>
      </c>
      <c r="Y256">
        <v>114.10299999999999</v>
      </c>
    </row>
    <row r="257" spans="1:25" x14ac:dyDescent="0.25">
      <c r="A257" t="s">
        <v>38</v>
      </c>
      <c r="B257" t="s">
        <v>41</v>
      </c>
      <c r="C257" s="9">
        <f t="shared" si="30"/>
        <v>43578.705083000001</v>
      </c>
      <c r="D257">
        <f t="shared" si="31"/>
        <v>113.5</v>
      </c>
      <c r="E257">
        <f t="shared" si="32"/>
        <v>114.5</v>
      </c>
      <c r="F257" s="1">
        <f t="shared" si="33"/>
        <v>33.588999999999999</v>
      </c>
      <c r="G257" s="1">
        <f t="shared" si="34"/>
        <v>7.7359999999999998</v>
      </c>
      <c r="H257">
        <f t="shared" si="35"/>
        <v>5.36</v>
      </c>
      <c r="I257">
        <f t="shared" si="36"/>
        <v>55.98</v>
      </c>
      <c r="J257" s="1">
        <f t="shared" si="37"/>
        <v>0.42199999999999999</v>
      </c>
      <c r="K257" s="1"/>
      <c r="M257">
        <v>114</v>
      </c>
      <c r="N257">
        <v>7.7359999999999998</v>
      </c>
      <c r="O257">
        <v>33.588500000000003</v>
      </c>
      <c r="P257">
        <v>26.203800000000001</v>
      </c>
      <c r="Q257" s="8">
        <v>0.42191000000000001</v>
      </c>
      <c r="R257">
        <v>0.12609999999999999</v>
      </c>
      <c r="S257">
        <v>1.7000000000000001E-2</v>
      </c>
      <c r="T257">
        <v>1481.61</v>
      </c>
      <c r="U257">
        <v>55.978999999999999</v>
      </c>
      <c r="V257">
        <v>5.3604000000000003</v>
      </c>
      <c r="W257">
        <v>113.705083</v>
      </c>
      <c r="X257">
        <v>3.7509000000000001</v>
      </c>
      <c r="Y257">
        <v>115.113</v>
      </c>
    </row>
    <row r="258" spans="1:25" x14ac:dyDescent="0.25">
      <c r="A258" t="s">
        <v>38</v>
      </c>
      <c r="B258" t="s">
        <v>41</v>
      </c>
      <c r="C258" s="9">
        <f t="shared" si="30"/>
        <v>43578.705108000002</v>
      </c>
      <c r="D258">
        <f t="shared" si="31"/>
        <v>114.5</v>
      </c>
      <c r="E258">
        <f t="shared" si="32"/>
        <v>115.5</v>
      </c>
      <c r="F258" s="1">
        <f t="shared" si="33"/>
        <v>33.591999999999999</v>
      </c>
      <c r="G258" s="1">
        <f t="shared" si="34"/>
        <v>7.7409999999999997</v>
      </c>
      <c r="H258">
        <f t="shared" si="35"/>
        <v>5.3630000000000004</v>
      </c>
      <c r="I258">
        <f t="shared" si="36"/>
        <v>56.01</v>
      </c>
      <c r="J258" s="1">
        <f t="shared" si="37"/>
        <v>0.54900000000000004</v>
      </c>
      <c r="K258" s="1"/>
      <c r="M258">
        <v>115</v>
      </c>
      <c r="N258">
        <v>7.7405999999999997</v>
      </c>
      <c r="O258">
        <v>33.591999999999999</v>
      </c>
      <c r="P258">
        <v>26.2059</v>
      </c>
      <c r="Q258" s="8">
        <v>0.54905999999999999</v>
      </c>
      <c r="R258">
        <v>0.12609999999999999</v>
      </c>
      <c r="S258">
        <v>1.7000000000000001E-2</v>
      </c>
      <c r="T258">
        <v>1481.65</v>
      </c>
      <c r="U258">
        <v>56.009</v>
      </c>
      <c r="V258">
        <v>5.3627000000000002</v>
      </c>
      <c r="W258">
        <v>113.705108</v>
      </c>
      <c r="X258">
        <v>3.7524999999999999</v>
      </c>
      <c r="Y258">
        <v>116.124</v>
      </c>
    </row>
    <row r="259" spans="1:25" x14ac:dyDescent="0.25">
      <c r="A259" t="s">
        <v>38</v>
      </c>
      <c r="B259" t="s">
        <v>41</v>
      </c>
      <c r="C259" s="9">
        <f t="shared" si="30"/>
        <v>43578.705132000003</v>
      </c>
      <c r="D259">
        <f t="shared" si="31"/>
        <v>115.5</v>
      </c>
      <c r="E259">
        <f t="shared" si="32"/>
        <v>116.5</v>
      </c>
      <c r="F259" s="1">
        <f t="shared" si="33"/>
        <v>33.593000000000004</v>
      </c>
      <c r="G259" s="1">
        <f t="shared" si="34"/>
        <v>7.742</v>
      </c>
      <c r="H259">
        <f t="shared" si="35"/>
        <v>5.3630000000000004</v>
      </c>
      <c r="I259">
        <f t="shared" si="36"/>
        <v>56.01</v>
      </c>
      <c r="J259" s="1">
        <f t="shared" si="37"/>
        <v>0.51500000000000001</v>
      </c>
      <c r="K259" s="1"/>
      <c r="M259">
        <v>116</v>
      </c>
      <c r="N259">
        <v>7.7423000000000002</v>
      </c>
      <c r="O259">
        <v>33.593000000000004</v>
      </c>
      <c r="P259">
        <v>26.206399999999999</v>
      </c>
      <c r="Q259" s="8">
        <v>0.51490000000000002</v>
      </c>
      <c r="R259">
        <v>0.12609999999999999</v>
      </c>
      <c r="S259">
        <v>1.7000000000000001E-2</v>
      </c>
      <c r="T259">
        <v>1481.68</v>
      </c>
      <c r="U259">
        <v>56.012</v>
      </c>
      <c r="V259">
        <v>5.3627000000000002</v>
      </c>
      <c r="W259">
        <v>113.70513200000001</v>
      </c>
      <c r="X259">
        <v>3.7524999999999999</v>
      </c>
      <c r="Y259">
        <v>117.134</v>
      </c>
    </row>
    <row r="260" spans="1:25" x14ac:dyDescent="0.25">
      <c r="A260" t="s">
        <v>38</v>
      </c>
      <c r="B260" t="s">
        <v>41</v>
      </c>
      <c r="C260" s="9">
        <f t="shared" ref="C260:C323" si="38">DATE(2019,1,$W260)+($W260-FLOOR($W260,1))</f>
        <v>43578.705157999997</v>
      </c>
      <c r="D260">
        <f t="shared" si="31"/>
        <v>116.5</v>
      </c>
      <c r="E260">
        <f t="shared" si="32"/>
        <v>117.5</v>
      </c>
      <c r="F260" s="1">
        <f t="shared" si="33"/>
        <v>33.593000000000004</v>
      </c>
      <c r="G260" s="1">
        <f t="shared" si="34"/>
        <v>7.742</v>
      </c>
      <c r="H260">
        <f t="shared" si="35"/>
        <v>5.3620000000000001</v>
      </c>
      <c r="I260">
        <f t="shared" si="36"/>
        <v>56</v>
      </c>
      <c r="J260" s="1">
        <f t="shared" si="37"/>
        <v>0.46800000000000003</v>
      </c>
      <c r="K260" s="1"/>
      <c r="M260">
        <v>117</v>
      </c>
      <c r="N260">
        <v>7.7416999999999998</v>
      </c>
      <c r="O260">
        <v>33.592599999999997</v>
      </c>
      <c r="P260">
        <v>26.206199999999999</v>
      </c>
      <c r="Q260" s="8">
        <v>0.46756999999999999</v>
      </c>
      <c r="R260">
        <v>0.1263</v>
      </c>
      <c r="S260">
        <v>1.7000000000000001E-2</v>
      </c>
      <c r="T260">
        <v>1481.69</v>
      </c>
      <c r="U260">
        <v>55.999000000000002</v>
      </c>
      <c r="V260">
        <v>5.3615000000000004</v>
      </c>
      <c r="W260">
        <v>113.705158</v>
      </c>
      <c r="X260">
        <v>3.7517</v>
      </c>
      <c r="Y260">
        <v>118.14400000000001</v>
      </c>
    </row>
    <row r="261" spans="1:25" x14ac:dyDescent="0.25">
      <c r="A261" t="s">
        <v>38</v>
      </c>
      <c r="B261" t="s">
        <v>41</v>
      </c>
      <c r="C261" s="9">
        <f t="shared" si="38"/>
        <v>43578.705182999998</v>
      </c>
      <c r="D261">
        <f t="shared" ref="D261:D324" si="39">M261-0.5</f>
        <v>117.5</v>
      </c>
      <c r="E261">
        <f t="shared" ref="E261:E324" si="40">M261+0.5</f>
        <v>118.5</v>
      </c>
      <c r="F261" s="1">
        <f t="shared" ref="F261:F324" si="41">ROUND(O261,3)</f>
        <v>33.593000000000004</v>
      </c>
      <c r="G261" s="1">
        <f t="shared" ref="G261:G324" si="42">ROUND(N261,3)</f>
        <v>7.7430000000000003</v>
      </c>
      <c r="H261">
        <f t="shared" ref="H261:H324" si="43">ROUND(V261,3)</f>
        <v>5.3620000000000001</v>
      </c>
      <c r="I261">
        <f t="shared" ref="I261:I324" si="44">ROUND(U261,2)</f>
        <v>56</v>
      </c>
      <c r="J261" s="1">
        <f t="shared" ref="J261:J324" si="45">ROUND(Q261,3)</f>
        <v>0.55300000000000005</v>
      </c>
      <c r="K261" s="1"/>
      <c r="M261">
        <v>118</v>
      </c>
      <c r="N261">
        <v>7.7426000000000004</v>
      </c>
      <c r="O261">
        <v>33.5931</v>
      </c>
      <c r="P261">
        <v>26.206399999999999</v>
      </c>
      <c r="Q261" s="8">
        <v>0.55311999999999995</v>
      </c>
      <c r="R261">
        <v>0.12620000000000001</v>
      </c>
      <c r="S261">
        <v>1.7000000000000001E-2</v>
      </c>
      <c r="T261">
        <v>1481.71</v>
      </c>
      <c r="U261">
        <v>56</v>
      </c>
      <c r="V261">
        <v>5.3615000000000004</v>
      </c>
      <c r="W261">
        <v>113.70518300000001</v>
      </c>
      <c r="X261">
        <v>3.7517</v>
      </c>
      <c r="Y261">
        <v>119.154</v>
      </c>
    </row>
    <row r="262" spans="1:25" x14ac:dyDescent="0.25">
      <c r="A262" t="s">
        <v>38</v>
      </c>
      <c r="B262" t="s">
        <v>41</v>
      </c>
      <c r="C262" s="9">
        <f t="shared" si="38"/>
        <v>43578.705207999999</v>
      </c>
      <c r="D262">
        <f t="shared" si="39"/>
        <v>118.5</v>
      </c>
      <c r="E262">
        <f t="shared" si="40"/>
        <v>119.5</v>
      </c>
      <c r="F262" s="1">
        <f t="shared" si="41"/>
        <v>33.593000000000004</v>
      </c>
      <c r="G262" s="1">
        <f t="shared" si="42"/>
        <v>7.7430000000000003</v>
      </c>
      <c r="H262">
        <f t="shared" si="43"/>
        <v>5.3630000000000004</v>
      </c>
      <c r="I262">
        <f t="shared" si="44"/>
        <v>56.01</v>
      </c>
      <c r="J262" s="1">
        <f t="shared" si="45"/>
        <v>0.68</v>
      </c>
      <c r="K262" s="1"/>
      <c r="M262">
        <v>119</v>
      </c>
      <c r="N262">
        <v>7.7424999999999997</v>
      </c>
      <c r="O262">
        <v>33.592799999999997</v>
      </c>
      <c r="P262">
        <v>26.206299999999999</v>
      </c>
      <c r="Q262" s="8">
        <v>0.68040999999999996</v>
      </c>
      <c r="R262">
        <v>0.12609999999999999</v>
      </c>
      <c r="S262">
        <v>1.7000000000000001E-2</v>
      </c>
      <c r="T262">
        <v>1481.72</v>
      </c>
      <c r="U262">
        <v>56.01</v>
      </c>
      <c r="V262">
        <v>5.3624999999999998</v>
      </c>
      <c r="W262">
        <v>113.705208</v>
      </c>
      <c r="X262">
        <v>3.7523</v>
      </c>
      <c r="Y262">
        <v>120.164</v>
      </c>
    </row>
    <row r="263" spans="1:25" x14ac:dyDescent="0.25">
      <c r="A263" t="s">
        <v>38</v>
      </c>
      <c r="B263" t="s">
        <v>41</v>
      </c>
      <c r="C263" s="9">
        <f t="shared" si="38"/>
        <v>43578.705233000001</v>
      </c>
      <c r="D263">
        <f t="shared" si="39"/>
        <v>119.5</v>
      </c>
      <c r="E263">
        <f t="shared" si="40"/>
        <v>120.5</v>
      </c>
      <c r="F263" s="1">
        <f t="shared" si="41"/>
        <v>33.593000000000004</v>
      </c>
      <c r="G263" s="1">
        <f t="shared" si="42"/>
        <v>7.742</v>
      </c>
      <c r="H263">
        <f t="shared" si="43"/>
        <v>5.3630000000000004</v>
      </c>
      <c r="I263">
        <f t="shared" si="44"/>
        <v>56.02</v>
      </c>
      <c r="J263" s="1">
        <f t="shared" si="45"/>
        <v>0.41399999999999998</v>
      </c>
      <c r="K263" s="1"/>
      <c r="M263">
        <v>120</v>
      </c>
      <c r="N263">
        <v>7.7416</v>
      </c>
      <c r="O263">
        <v>33.592500000000001</v>
      </c>
      <c r="P263">
        <v>26.206099999999999</v>
      </c>
      <c r="Q263" s="8">
        <v>0.41403000000000001</v>
      </c>
      <c r="R263">
        <v>0.12609999999999999</v>
      </c>
      <c r="S263">
        <v>1.7000000000000001E-2</v>
      </c>
      <c r="T263">
        <v>1481.74</v>
      </c>
      <c r="U263">
        <v>56.017000000000003</v>
      </c>
      <c r="V263">
        <v>5.3632999999999997</v>
      </c>
      <c r="W263">
        <v>113.70523300000001</v>
      </c>
      <c r="X263">
        <v>3.7528999999999999</v>
      </c>
      <c r="Y263">
        <v>121.17400000000001</v>
      </c>
    </row>
    <row r="264" spans="1:25" x14ac:dyDescent="0.25">
      <c r="A264" t="s">
        <v>38</v>
      </c>
      <c r="B264" t="s">
        <v>41</v>
      </c>
      <c r="C264" s="9">
        <f t="shared" si="38"/>
        <v>43578.705257000001</v>
      </c>
      <c r="D264">
        <f t="shared" si="39"/>
        <v>120.5</v>
      </c>
      <c r="E264">
        <f t="shared" si="40"/>
        <v>121.5</v>
      </c>
      <c r="F264" s="1">
        <f t="shared" si="41"/>
        <v>33.593000000000004</v>
      </c>
      <c r="G264" s="1">
        <f t="shared" si="42"/>
        <v>7.7430000000000003</v>
      </c>
      <c r="H264">
        <f t="shared" si="43"/>
        <v>5.3559999999999999</v>
      </c>
      <c r="I264">
        <f t="shared" si="44"/>
        <v>55.94</v>
      </c>
      <c r="J264" s="1">
        <f t="shared" si="45"/>
        <v>0.63300000000000001</v>
      </c>
      <c r="K264" s="1"/>
      <c r="M264">
        <v>121</v>
      </c>
      <c r="N264">
        <v>7.7428999999999997</v>
      </c>
      <c r="O264">
        <v>33.5931</v>
      </c>
      <c r="P264">
        <v>26.206399999999999</v>
      </c>
      <c r="Q264" s="8">
        <v>0.63338000000000005</v>
      </c>
      <c r="R264">
        <v>0.1263</v>
      </c>
      <c r="S264">
        <v>1.7000000000000001E-2</v>
      </c>
      <c r="T264">
        <v>1481.76</v>
      </c>
      <c r="U264">
        <v>55.942999999999998</v>
      </c>
      <c r="V264">
        <v>5.3560999999999996</v>
      </c>
      <c r="W264">
        <v>113.705257</v>
      </c>
      <c r="X264">
        <v>3.7479</v>
      </c>
      <c r="Y264">
        <v>122.184</v>
      </c>
    </row>
    <row r="265" spans="1:25" x14ac:dyDescent="0.25">
      <c r="A265" t="s">
        <v>38</v>
      </c>
      <c r="B265" t="s">
        <v>41</v>
      </c>
      <c r="C265" s="9">
        <f t="shared" si="38"/>
        <v>43578.705284000003</v>
      </c>
      <c r="D265">
        <f t="shared" si="39"/>
        <v>121.5</v>
      </c>
      <c r="E265">
        <f t="shared" si="40"/>
        <v>122.5</v>
      </c>
      <c r="F265" s="1">
        <f t="shared" si="41"/>
        <v>33.593000000000004</v>
      </c>
      <c r="G265" s="1">
        <f t="shared" si="42"/>
        <v>7.7430000000000003</v>
      </c>
      <c r="H265">
        <f t="shared" si="43"/>
        <v>5.36</v>
      </c>
      <c r="I265">
        <f t="shared" si="44"/>
        <v>55.98</v>
      </c>
      <c r="J265" s="1">
        <f t="shared" si="45"/>
        <v>0.43</v>
      </c>
      <c r="K265" s="1"/>
      <c r="M265">
        <v>122</v>
      </c>
      <c r="N265">
        <v>7.7430000000000003</v>
      </c>
      <c r="O265">
        <v>33.593200000000003</v>
      </c>
      <c r="P265">
        <v>26.206499999999998</v>
      </c>
      <c r="Q265" s="8">
        <v>0.43004999999999999</v>
      </c>
      <c r="R265">
        <v>0.12620000000000001</v>
      </c>
      <c r="S265">
        <v>1.7000000000000001E-2</v>
      </c>
      <c r="T265">
        <v>1481.78</v>
      </c>
      <c r="U265">
        <v>55.982999999999997</v>
      </c>
      <c r="V265">
        <v>5.3597999999999999</v>
      </c>
      <c r="W265">
        <v>113.70528400000001</v>
      </c>
      <c r="X265">
        <v>3.7505000000000002</v>
      </c>
      <c r="Y265">
        <v>123.194</v>
      </c>
    </row>
    <row r="266" spans="1:25" x14ac:dyDescent="0.25">
      <c r="A266" t="s">
        <v>38</v>
      </c>
      <c r="B266" t="s">
        <v>41</v>
      </c>
      <c r="C266" s="9">
        <f t="shared" si="38"/>
        <v>43578.705307999997</v>
      </c>
      <c r="D266">
        <f t="shared" si="39"/>
        <v>122.5</v>
      </c>
      <c r="E266">
        <f t="shared" si="40"/>
        <v>123.5</v>
      </c>
      <c r="F266" s="1">
        <f t="shared" si="41"/>
        <v>33.594000000000001</v>
      </c>
      <c r="G266" s="1">
        <f t="shared" si="42"/>
        <v>7.7439999999999998</v>
      </c>
      <c r="H266">
        <f t="shared" si="43"/>
        <v>5.3620000000000001</v>
      </c>
      <c r="I266">
        <f t="shared" si="44"/>
        <v>56</v>
      </c>
      <c r="J266" s="1">
        <f t="shared" si="45"/>
        <v>0.46600000000000003</v>
      </c>
      <c r="K266" s="1"/>
      <c r="M266">
        <v>123</v>
      </c>
      <c r="N266">
        <v>7.7436999999999996</v>
      </c>
      <c r="O266">
        <v>33.593499999999999</v>
      </c>
      <c r="P266">
        <v>26.206600000000002</v>
      </c>
      <c r="Q266" s="8">
        <v>0.46644000000000002</v>
      </c>
      <c r="R266">
        <v>0.12609999999999999</v>
      </c>
      <c r="S266">
        <v>1.7000000000000001E-2</v>
      </c>
      <c r="T266">
        <v>1481.8</v>
      </c>
      <c r="U266">
        <v>56.003</v>
      </c>
      <c r="V266">
        <v>5.3616000000000001</v>
      </c>
      <c r="W266">
        <v>113.705308</v>
      </c>
      <c r="X266">
        <v>3.7517999999999998</v>
      </c>
      <c r="Y266">
        <v>124.20399999999999</v>
      </c>
    </row>
    <row r="267" spans="1:25" x14ac:dyDescent="0.25">
      <c r="A267" t="s">
        <v>38</v>
      </c>
      <c r="B267" t="s">
        <v>41</v>
      </c>
      <c r="C267" s="9">
        <f t="shared" si="38"/>
        <v>43578.705331999998</v>
      </c>
      <c r="D267">
        <f t="shared" si="39"/>
        <v>123.5</v>
      </c>
      <c r="E267">
        <f t="shared" si="40"/>
        <v>124.5</v>
      </c>
      <c r="F267" s="1">
        <f t="shared" si="41"/>
        <v>33.593000000000004</v>
      </c>
      <c r="G267" s="1">
        <f t="shared" si="42"/>
        <v>7.7439999999999998</v>
      </c>
      <c r="H267">
        <f t="shared" si="43"/>
        <v>5.3550000000000004</v>
      </c>
      <c r="I267">
        <f t="shared" si="44"/>
        <v>55.94</v>
      </c>
      <c r="J267" s="1">
        <f t="shared" si="45"/>
        <v>0.49299999999999999</v>
      </c>
      <c r="K267" s="1"/>
      <c r="M267">
        <v>124</v>
      </c>
      <c r="N267">
        <v>7.7435</v>
      </c>
      <c r="O267">
        <v>33.593400000000003</v>
      </c>
      <c r="P267">
        <v>26.206499999999998</v>
      </c>
      <c r="Q267" s="8">
        <v>0.49304999999999999</v>
      </c>
      <c r="R267">
        <v>0.12620000000000001</v>
      </c>
      <c r="S267">
        <v>1.7000000000000001E-2</v>
      </c>
      <c r="T267">
        <v>1481.81</v>
      </c>
      <c r="U267">
        <v>55.935000000000002</v>
      </c>
      <c r="V267">
        <v>5.3551000000000002</v>
      </c>
      <c r="W267">
        <v>113.705332</v>
      </c>
      <c r="X267">
        <v>3.7471999999999999</v>
      </c>
      <c r="Y267">
        <v>125.214</v>
      </c>
    </row>
    <row r="268" spans="1:25" x14ac:dyDescent="0.25">
      <c r="A268" t="s">
        <v>38</v>
      </c>
      <c r="B268" t="s">
        <v>41</v>
      </c>
      <c r="C268" s="9">
        <f t="shared" si="38"/>
        <v>43578.705357999999</v>
      </c>
      <c r="D268">
        <f t="shared" si="39"/>
        <v>124.5</v>
      </c>
      <c r="E268">
        <f t="shared" si="40"/>
        <v>125.5</v>
      </c>
      <c r="F268" s="1">
        <f t="shared" si="41"/>
        <v>33.594000000000001</v>
      </c>
      <c r="G268" s="1">
        <f t="shared" si="42"/>
        <v>7.7439999999999998</v>
      </c>
      <c r="H268">
        <f t="shared" si="43"/>
        <v>5.3550000000000004</v>
      </c>
      <c r="I268">
        <f t="shared" si="44"/>
        <v>55.94</v>
      </c>
      <c r="J268" s="1">
        <f t="shared" si="45"/>
        <v>0.84199999999999997</v>
      </c>
      <c r="K268" s="1"/>
      <c r="M268">
        <v>125</v>
      </c>
      <c r="N268">
        <v>7.7443</v>
      </c>
      <c r="O268">
        <v>33.593699999999998</v>
      </c>
      <c r="P268">
        <v>26.206700000000001</v>
      </c>
      <c r="Q268" s="8">
        <v>0.84165000000000001</v>
      </c>
      <c r="R268">
        <v>0.12620000000000001</v>
      </c>
      <c r="S268">
        <v>1.7000000000000001E-2</v>
      </c>
      <c r="T268">
        <v>1481.83</v>
      </c>
      <c r="U268">
        <v>55.938000000000002</v>
      </c>
      <c r="V268">
        <v>5.3554000000000004</v>
      </c>
      <c r="W268">
        <v>113.705358</v>
      </c>
      <c r="X268">
        <v>3.7473999999999998</v>
      </c>
      <c r="Y268">
        <v>126.224</v>
      </c>
    </row>
    <row r="269" spans="1:25" x14ac:dyDescent="0.25">
      <c r="A269" t="s">
        <v>38</v>
      </c>
      <c r="B269" t="s">
        <v>41</v>
      </c>
      <c r="C269" s="9">
        <f t="shared" si="38"/>
        <v>43578.705381</v>
      </c>
      <c r="D269">
        <f t="shared" si="39"/>
        <v>125.5</v>
      </c>
      <c r="E269">
        <f t="shared" si="40"/>
        <v>126.5</v>
      </c>
      <c r="F269" s="1">
        <f t="shared" si="41"/>
        <v>33.594000000000001</v>
      </c>
      <c r="G269" s="1">
        <f t="shared" si="42"/>
        <v>7.7439999999999998</v>
      </c>
      <c r="H269">
        <f t="shared" si="43"/>
        <v>5.3579999999999997</v>
      </c>
      <c r="I269">
        <f t="shared" si="44"/>
        <v>55.96</v>
      </c>
      <c r="J269" s="1">
        <f t="shared" si="45"/>
        <v>0.57999999999999996</v>
      </c>
      <c r="K269" s="1"/>
      <c r="M269">
        <v>126</v>
      </c>
      <c r="N269">
        <v>7.7441000000000004</v>
      </c>
      <c r="O269">
        <v>33.593600000000002</v>
      </c>
      <c r="P269">
        <v>26.206600000000002</v>
      </c>
      <c r="Q269" s="8">
        <v>0.58013000000000003</v>
      </c>
      <c r="R269">
        <v>0.1263</v>
      </c>
      <c r="S269">
        <v>1.7000000000000001E-2</v>
      </c>
      <c r="T269">
        <v>1481.85</v>
      </c>
      <c r="U269">
        <v>55.960999999999999</v>
      </c>
      <c r="V269">
        <v>5.3575999999999997</v>
      </c>
      <c r="W269">
        <v>113.705381</v>
      </c>
      <c r="X269">
        <v>3.7488999999999999</v>
      </c>
      <c r="Y269">
        <v>127.23399999999999</v>
      </c>
    </row>
    <row r="270" spans="1:25" x14ac:dyDescent="0.25">
      <c r="A270" t="s">
        <v>38</v>
      </c>
      <c r="B270" t="s">
        <v>41</v>
      </c>
      <c r="C270" s="9">
        <f t="shared" si="38"/>
        <v>43578.705408000002</v>
      </c>
      <c r="D270">
        <f t="shared" si="39"/>
        <v>126.5</v>
      </c>
      <c r="E270">
        <f t="shared" si="40"/>
        <v>127.5</v>
      </c>
      <c r="F270" s="1">
        <f t="shared" si="41"/>
        <v>33.594000000000001</v>
      </c>
      <c r="G270" s="1">
        <f t="shared" si="42"/>
        <v>7.7450000000000001</v>
      </c>
      <c r="H270">
        <f t="shared" si="43"/>
        <v>5.3470000000000004</v>
      </c>
      <c r="I270">
        <f t="shared" si="44"/>
        <v>55.86</v>
      </c>
      <c r="J270" s="1">
        <f t="shared" si="45"/>
        <v>0.72099999999999997</v>
      </c>
      <c r="K270" s="1"/>
      <c r="M270">
        <v>127</v>
      </c>
      <c r="N270">
        <v>7.7445000000000004</v>
      </c>
      <c r="O270">
        <v>33.593800000000002</v>
      </c>
      <c r="P270">
        <v>26.206700000000001</v>
      </c>
      <c r="Q270" s="8">
        <v>0.72108000000000005</v>
      </c>
      <c r="R270">
        <v>0.12609999999999999</v>
      </c>
      <c r="S270">
        <v>1.7000000000000001E-2</v>
      </c>
      <c r="T270">
        <v>1481.87</v>
      </c>
      <c r="U270">
        <v>55.856000000000002</v>
      </c>
      <c r="V270">
        <v>5.3474000000000004</v>
      </c>
      <c r="W270">
        <v>113.70540800000001</v>
      </c>
      <c r="X270">
        <v>3.7418</v>
      </c>
      <c r="Y270">
        <v>128.245</v>
      </c>
    </row>
    <row r="271" spans="1:25" x14ac:dyDescent="0.25">
      <c r="A271" t="s">
        <v>38</v>
      </c>
      <c r="B271" t="s">
        <v>41</v>
      </c>
      <c r="C271" s="9">
        <f t="shared" si="38"/>
        <v>43578.705432000002</v>
      </c>
      <c r="D271">
        <f t="shared" si="39"/>
        <v>127.5</v>
      </c>
      <c r="E271">
        <f t="shared" si="40"/>
        <v>128.5</v>
      </c>
      <c r="F271" s="1">
        <f t="shared" si="41"/>
        <v>33.593000000000004</v>
      </c>
      <c r="G271" s="1">
        <f t="shared" si="42"/>
        <v>7.7439999999999998</v>
      </c>
      <c r="H271">
        <f t="shared" si="43"/>
        <v>5.3520000000000003</v>
      </c>
      <c r="I271">
        <f t="shared" si="44"/>
        <v>55.91</v>
      </c>
      <c r="J271" s="1">
        <f t="shared" si="45"/>
        <v>0.54100000000000004</v>
      </c>
      <c r="K271" s="1"/>
      <c r="M271">
        <v>128</v>
      </c>
      <c r="N271">
        <v>7.7435999999999998</v>
      </c>
      <c r="O271">
        <v>33.593200000000003</v>
      </c>
      <c r="P271">
        <v>26.206399999999999</v>
      </c>
      <c r="Q271" s="8">
        <v>0.54135999999999995</v>
      </c>
      <c r="R271">
        <v>0.12620000000000001</v>
      </c>
      <c r="S271">
        <v>1.7000000000000001E-2</v>
      </c>
      <c r="T271">
        <v>1481.88</v>
      </c>
      <c r="U271">
        <v>55.905999999999999</v>
      </c>
      <c r="V271">
        <v>5.3524000000000003</v>
      </c>
      <c r="W271">
        <v>113.705432</v>
      </c>
      <c r="X271">
        <v>3.7452999999999999</v>
      </c>
      <c r="Y271">
        <v>129.255</v>
      </c>
    </row>
    <row r="272" spans="1:25" x14ac:dyDescent="0.25">
      <c r="A272" t="s">
        <v>38</v>
      </c>
      <c r="B272" t="s">
        <v>41</v>
      </c>
      <c r="C272" s="9">
        <f t="shared" si="38"/>
        <v>43578.705456999996</v>
      </c>
      <c r="D272">
        <f t="shared" si="39"/>
        <v>128.5</v>
      </c>
      <c r="E272">
        <f t="shared" si="40"/>
        <v>129.5</v>
      </c>
      <c r="F272" s="1">
        <f t="shared" si="41"/>
        <v>33.593000000000004</v>
      </c>
      <c r="G272" s="1">
        <f t="shared" si="42"/>
        <v>7.7430000000000003</v>
      </c>
      <c r="H272">
        <f t="shared" si="43"/>
        <v>5.3529999999999998</v>
      </c>
      <c r="I272">
        <f t="shared" si="44"/>
        <v>55.91</v>
      </c>
      <c r="J272" s="1">
        <f t="shared" si="45"/>
        <v>0.63300000000000001</v>
      </c>
      <c r="K272" s="1"/>
      <c r="M272">
        <v>129</v>
      </c>
      <c r="N272">
        <v>7.7428999999999997</v>
      </c>
      <c r="O272">
        <v>33.592700000000001</v>
      </c>
      <c r="P272">
        <v>26.206099999999999</v>
      </c>
      <c r="Q272" s="8">
        <v>0.63270999999999999</v>
      </c>
      <c r="R272">
        <v>0.12620000000000001</v>
      </c>
      <c r="S272">
        <v>1.7000000000000001E-2</v>
      </c>
      <c r="T272">
        <v>1481.89</v>
      </c>
      <c r="U272">
        <v>55.906999999999996</v>
      </c>
      <c r="V272">
        <v>5.3525999999999998</v>
      </c>
      <c r="W272">
        <v>113.705457</v>
      </c>
      <c r="X272">
        <v>3.7454000000000001</v>
      </c>
      <c r="Y272">
        <v>130.26499999999999</v>
      </c>
    </row>
    <row r="273" spans="1:25" x14ac:dyDescent="0.25">
      <c r="A273" t="s">
        <v>38</v>
      </c>
      <c r="B273" t="s">
        <v>41</v>
      </c>
      <c r="C273" s="9">
        <f t="shared" si="38"/>
        <v>43578.705481999998</v>
      </c>
      <c r="D273">
        <f t="shared" si="39"/>
        <v>129.5</v>
      </c>
      <c r="E273">
        <f t="shared" si="40"/>
        <v>130.5</v>
      </c>
      <c r="F273" s="1">
        <f t="shared" si="41"/>
        <v>33.593000000000004</v>
      </c>
      <c r="G273" s="1">
        <f t="shared" si="42"/>
        <v>7.7439999999999998</v>
      </c>
      <c r="H273">
        <f t="shared" si="43"/>
        <v>5.3470000000000004</v>
      </c>
      <c r="I273">
        <f t="shared" si="44"/>
        <v>55.85</v>
      </c>
      <c r="J273" s="1">
        <f t="shared" si="45"/>
        <v>0.39400000000000002</v>
      </c>
      <c r="K273" s="1"/>
      <c r="M273">
        <v>130</v>
      </c>
      <c r="N273">
        <v>7.7439999999999998</v>
      </c>
      <c r="O273">
        <v>33.593299999999999</v>
      </c>
      <c r="P273">
        <v>26.206399999999999</v>
      </c>
      <c r="Q273" s="8">
        <v>0.39430999999999999</v>
      </c>
      <c r="R273">
        <v>0.12620000000000001</v>
      </c>
      <c r="S273">
        <v>1.7000000000000001E-2</v>
      </c>
      <c r="T273">
        <v>1481.91</v>
      </c>
      <c r="U273">
        <v>55.845999999999997</v>
      </c>
      <c r="V273">
        <v>5.3465999999999996</v>
      </c>
      <c r="W273">
        <v>113.705482</v>
      </c>
      <c r="X273">
        <v>3.7412000000000001</v>
      </c>
      <c r="Y273">
        <v>131.27500000000001</v>
      </c>
    </row>
    <row r="274" spans="1:25" x14ac:dyDescent="0.25">
      <c r="A274" t="s">
        <v>38</v>
      </c>
      <c r="B274" t="s">
        <v>41</v>
      </c>
      <c r="C274" s="9">
        <f t="shared" si="38"/>
        <v>43578.705505999998</v>
      </c>
      <c r="D274">
        <f t="shared" si="39"/>
        <v>130.5</v>
      </c>
      <c r="E274">
        <f t="shared" si="40"/>
        <v>131.5</v>
      </c>
      <c r="F274" s="1">
        <f t="shared" si="41"/>
        <v>33.593000000000004</v>
      </c>
      <c r="G274" s="1">
        <f t="shared" si="42"/>
        <v>7.7439999999999998</v>
      </c>
      <c r="H274">
        <f t="shared" si="43"/>
        <v>5.3540000000000001</v>
      </c>
      <c r="I274">
        <f t="shared" si="44"/>
        <v>55.92</v>
      </c>
      <c r="J274" s="1">
        <f t="shared" si="45"/>
        <v>0.496</v>
      </c>
      <c r="K274" s="1"/>
      <c r="M274">
        <v>131</v>
      </c>
      <c r="N274">
        <v>7.7441000000000004</v>
      </c>
      <c r="O274">
        <v>33.593299999999999</v>
      </c>
      <c r="P274">
        <v>26.206399999999999</v>
      </c>
      <c r="Q274" s="8">
        <v>0.49590000000000001</v>
      </c>
      <c r="R274">
        <v>0.1263</v>
      </c>
      <c r="S274">
        <v>1.7000000000000001E-2</v>
      </c>
      <c r="T274">
        <v>1481.93</v>
      </c>
      <c r="U274">
        <v>55.920999999999999</v>
      </c>
      <c r="V274">
        <v>5.3537999999999997</v>
      </c>
      <c r="W274">
        <v>113.705506</v>
      </c>
      <c r="X274">
        <v>3.7463000000000002</v>
      </c>
      <c r="Y274">
        <v>132.285</v>
      </c>
    </row>
    <row r="275" spans="1:25" x14ac:dyDescent="0.25">
      <c r="A275" t="s">
        <v>38</v>
      </c>
      <c r="B275" t="s">
        <v>41</v>
      </c>
      <c r="C275" s="9">
        <f t="shared" si="38"/>
        <v>43578.705532</v>
      </c>
      <c r="D275">
        <f t="shared" si="39"/>
        <v>131.5</v>
      </c>
      <c r="E275">
        <f t="shared" si="40"/>
        <v>132.5</v>
      </c>
      <c r="F275" s="1">
        <f t="shared" si="41"/>
        <v>33.593000000000004</v>
      </c>
      <c r="G275" s="1">
        <f t="shared" si="42"/>
        <v>7.7439999999999998</v>
      </c>
      <c r="H275">
        <f t="shared" si="43"/>
        <v>5.36</v>
      </c>
      <c r="I275">
        <f t="shared" si="44"/>
        <v>55.99</v>
      </c>
      <c r="J275" s="1">
        <f t="shared" si="45"/>
        <v>0.82599999999999996</v>
      </c>
      <c r="K275" s="1"/>
      <c r="M275">
        <v>132</v>
      </c>
      <c r="N275">
        <v>7.7439999999999998</v>
      </c>
      <c r="O275">
        <v>33.593200000000003</v>
      </c>
      <c r="P275">
        <v>26.206299999999999</v>
      </c>
      <c r="Q275" s="8">
        <v>0.82604</v>
      </c>
      <c r="R275">
        <v>0.12609999999999999</v>
      </c>
      <c r="S275">
        <v>1.7000000000000001E-2</v>
      </c>
      <c r="T275">
        <v>1481.95</v>
      </c>
      <c r="U275">
        <v>55.984999999999999</v>
      </c>
      <c r="V275">
        <v>5.3598999999999997</v>
      </c>
      <c r="W275">
        <v>113.70553200000001</v>
      </c>
      <c r="X275">
        <v>3.7505000000000002</v>
      </c>
      <c r="Y275">
        <v>133.29499999999999</v>
      </c>
    </row>
    <row r="276" spans="1:25" x14ac:dyDescent="0.25">
      <c r="A276" t="s">
        <v>38</v>
      </c>
      <c r="B276" t="s">
        <v>41</v>
      </c>
      <c r="C276" s="9">
        <f t="shared" si="38"/>
        <v>43578.705555</v>
      </c>
      <c r="D276">
        <f t="shared" si="39"/>
        <v>132.5</v>
      </c>
      <c r="E276">
        <f t="shared" si="40"/>
        <v>133.5</v>
      </c>
      <c r="F276" s="1">
        <f t="shared" si="41"/>
        <v>33.594000000000001</v>
      </c>
      <c r="G276" s="1">
        <f t="shared" si="42"/>
        <v>7.7450000000000001</v>
      </c>
      <c r="H276">
        <f t="shared" si="43"/>
        <v>5.3529999999999998</v>
      </c>
      <c r="I276">
        <f t="shared" si="44"/>
        <v>55.91</v>
      </c>
      <c r="J276" s="1">
        <f t="shared" si="45"/>
        <v>0.96199999999999997</v>
      </c>
      <c r="K276" s="1"/>
      <c r="M276">
        <v>133</v>
      </c>
      <c r="N276">
        <v>7.7449000000000003</v>
      </c>
      <c r="O276">
        <v>33.593600000000002</v>
      </c>
      <c r="P276">
        <v>26.206499999999998</v>
      </c>
      <c r="Q276" s="8">
        <v>0.96243999999999996</v>
      </c>
      <c r="R276">
        <v>0.12609999999999999</v>
      </c>
      <c r="S276">
        <v>1.6E-2</v>
      </c>
      <c r="T276">
        <v>1481.97</v>
      </c>
      <c r="U276">
        <v>55.911999999999999</v>
      </c>
      <c r="V276">
        <v>5.3528000000000002</v>
      </c>
      <c r="W276">
        <v>113.705555</v>
      </c>
      <c r="X276">
        <v>3.7456</v>
      </c>
      <c r="Y276">
        <v>134.30500000000001</v>
      </c>
    </row>
    <row r="277" spans="1:25" x14ac:dyDescent="0.25">
      <c r="A277" t="s">
        <v>38</v>
      </c>
      <c r="B277" t="s">
        <v>41</v>
      </c>
      <c r="C277" s="9">
        <f t="shared" si="38"/>
        <v>43578.705580000002</v>
      </c>
      <c r="D277">
        <f t="shared" si="39"/>
        <v>133.5</v>
      </c>
      <c r="E277">
        <f t="shared" si="40"/>
        <v>134.5</v>
      </c>
      <c r="F277" s="1">
        <f t="shared" si="41"/>
        <v>33.594000000000001</v>
      </c>
      <c r="G277" s="1">
        <f t="shared" si="42"/>
        <v>7.7460000000000004</v>
      </c>
      <c r="H277">
        <f t="shared" si="43"/>
        <v>5.359</v>
      </c>
      <c r="I277">
        <f t="shared" si="44"/>
        <v>55.97</v>
      </c>
      <c r="J277" s="1">
        <f t="shared" si="45"/>
        <v>0.63100000000000001</v>
      </c>
      <c r="K277" s="1"/>
      <c r="M277">
        <v>134</v>
      </c>
      <c r="N277">
        <v>7.7454999999999998</v>
      </c>
      <c r="O277">
        <v>33.593899999999998</v>
      </c>
      <c r="P277">
        <v>26.206700000000001</v>
      </c>
      <c r="Q277" s="8">
        <v>0.63093999999999995</v>
      </c>
      <c r="R277">
        <v>0.12620000000000001</v>
      </c>
      <c r="S277">
        <v>1.7000000000000001E-2</v>
      </c>
      <c r="T277">
        <v>1481.99</v>
      </c>
      <c r="U277">
        <v>55.972999999999999</v>
      </c>
      <c r="V277">
        <v>5.3586</v>
      </c>
      <c r="W277">
        <v>113.70558</v>
      </c>
      <c r="X277">
        <v>3.7496</v>
      </c>
      <c r="Y277">
        <v>135.315</v>
      </c>
    </row>
    <row r="278" spans="1:25" x14ac:dyDescent="0.25">
      <c r="A278" t="s">
        <v>38</v>
      </c>
      <c r="B278" t="s">
        <v>41</v>
      </c>
      <c r="C278" s="9">
        <f t="shared" si="38"/>
        <v>43578.705607000004</v>
      </c>
      <c r="D278">
        <f t="shared" si="39"/>
        <v>134.5</v>
      </c>
      <c r="E278">
        <f t="shared" si="40"/>
        <v>135.5</v>
      </c>
      <c r="F278" s="1">
        <f t="shared" si="41"/>
        <v>33.593000000000004</v>
      </c>
      <c r="G278" s="1">
        <f t="shared" si="42"/>
        <v>7.7439999999999998</v>
      </c>
      <c r="H278">
        <f t="shared" si="43"/>
        <v>5.3650000000000002</v>
      </c>
      <c r="I278">
        <f t="shared" si="44"/>
        <v>56.03</v>
      </c>
      <c r="J278" s="1">
        <f t="shared" si="45"/>
        <v>0.49199999999999999</v>
      </c>
      <c r="K278" s="1"/>
      <c r="M278">
        <v>135</v>
      </c>
      <c r="N278">
        <v>7.7439999999999998</v>
      </c>
      <c r="O278">
        <v>33.593000000000004</v>
      </c>
      <c r="P278">
        <v>26.206199999999999</v>
      </c>
      <c r="Q278" s="8">
        <v>0.49165999999999999</v>
      </c>
      <c r="R278">
        <v>0.12620000000000001</v>
      </c>
      <c r="S278">
        <v>1.7000000000000001E-2</v>
      </c>
      <c r="T278">
        <v>1481.99</v>
      </c>
      <c r="U278">
        <v>56.033999999999999</v>
      </c>
      <c r="V278">
        <v>5.3646000000000003</v>
      </c>
      <c r="W278">
        <v>113.705607</v>
      </c>
      <c r="X278">
        <v>3.7538</v>
      </c>
      <c r="Y278">
        <v>136.32599999999999</v>
      </c>
    </row>
    <row r="279" spans="1:25" x14ac:dyDescent="0.25">
      <c r="A279" t="s">
        <v>38</v>
      </c>
      <c r="B279" t="s">
        <v>41</v>
      </c>
      <c r="C279" s="9">
        <f t="shared" si="38"/>
        <v>43578.705678999999</v>
      </c>
      <c r="D279">
        <f t="shared" si="39"/>
        <v>135.5</v>
      </c>
      <c r="E279">
        <f t="shared" si="40"/>
        <v>136.5</v>
      </c>
      <c r="F279" s="1">
        <f t="shared" si="41"/>
        <v>33.593000000000004</v>
      </c>
      <c r="G279" s="1">
        <f t="shared" si="42"/>
        <v>7.7450000000000001</v>
      </c>
      <c r="H279">
        <f t="shared" si="43"/>
        <v>5.36</v>
      </c>
      <c r="I279">
        <f t="shared" si="44"/>
        <v>55.99</v>
      </c>
      <c r="J279" s="1">
        <f t="shared" si="45"/>
        <v>0.54100000000000004</v>
      </c>
      <c r="K279" s="1"/>
      <c r="M279">
        <v>136</v>
      </c>
      <c r="N279">
        <v>7.7445000000000004</v>
      </c>
      <c r="O279">
        <v>33.593299999999999</v>
      </c>
      <c r="P279">
        <v>26.206299999999999</v>
      </c>
      <c r="Q279" s="8">
        <v>0.54056999999999999</v>
      </c>
      <c r="R279">
        <v>0.12620000000000001</v>
      </c>
      <c r="S279">
        <v>1.7000000000000001E-2</v>
      </c>
      <c r="T279">
        <v>1482.02</v>
      </c>
      <c r="U279">
        <v>55.985999999999997</v>
      </c>
      <c r="V279">
        <v>5.3598999999999997</v>
      </c>
      <c r="W279">
        <v>113.705679</v>
      </c>
      <c r="X279">
        <v>3.7505999999999999</v>
      </c>
      <c r="Y279">
        <v>137.33600000000001</v>
      </c>
    </row>
    <row r="280" spans="1:25" x14ac:dyDescent="0.25">
      <c r="A280" t="s">
        <v>38</v>
      </c>
      <c r="B280" t="s">
        <v>41</v>
      </c>
      <c r="C280" s="9">
        <f t="shared" si="38"/>
        <v>43605.639539000003</v>
      </c>
      <c r="D280">
        <v>0</v>
      </c>
      <c r="E280">
        <f t="shared" si="40"/>
        <v>0.5</v>
      </c>
      <c r="F280" s="1">
        <f t="shared" si="41"/>
        <v>26.068000000000001</v>
      </c>
      <c r="G280" s="1">
        <f t="shared" si="42"/>
        <v>12.047000000000001</v>
      </c>
      <c r="H280">
        <f t="shared" si="43"/>
        <v>8.7769999999999992</v>
      </c>
      <c r="I280">
        <f t="shared" si="44"/>
        <v>96.03</v>
      </c>
      <c r="J280" s="1">
        <f t="shared" si="45"/>
        <v>5.4169999999999998</v>
      </c>
      <c r="K280" s="1"/>
      <c r="M280">
        <v>0</v>
      </c>
      <c r="N280">
        <v>12.0473</v>
      </c>
      <c r="O280">
        <v>26.067699999999999</v>
      </c>
      <c r="P280">
        <v>19.654900000000001</v>
      </c>
      <c r="Q280" s="8">
        <v>5.4168000000000003</v>
      </c>
      <c r="R280">
        <v>0.12659999999999999</v>
      </c>
      <c r="S280">
        <v>1.0999999999999999E-2</v>
      </c>
      <c r="T280">
        <v>1486.34</v>
      </c>
      <c r="U280">
        <v>96.033000000000001</v>
      </c>
      <c r="V280">
        <v>8.7769999999999992</v>
      </c>
      <c r="W280">
        <v>140.63953900000001</v>
      </c>
      <c r="X280">
        <v>6.1417000000000002</v>
      </c>
      <c r="Y280">
        <v>0</v>
      </c>
    </row>
    <row r="281" spans="1:25" x14ac:dyDescent="0.25">
      <c r="A281" t="s">
        <v>38</v>
      </c>
      <c r="B281" t="s">
        <v>41</v>
      </c>
      <c r="C281" s="9">
        <f t="shared" si="38"/>
        <v>43605.639696999999</v>
      </c>
      <c r="D281">
        <f t="shared" si="39"/>
        <v>0.5</v>
      </c>
      <c r="E281">
        <f t="shared" si="40"/>
        <v>1.5</v>
      </c>
      <c r="F281" s="1">
        <f t="shared" si="41"/>
        <v>26.113</v>
      </c>
      <c r="G281" s="1">
        <f t="shared" si="42"/>
        <v>11.973000000000001</v>
      </c>
      <c r="H281">
        <f t="shared" si="43"/>
        <v>8.8379999999999992</v>
      </c>
      <c r="I281">
        <f t="shared" si="44"/>
        <v>96.57</v>
      </c>
      <c r="J281" s="1">
        <f t="shared" si="45"/>
        <v>4.2549999999999999</v>
      </c>
      <c r="K281" s="1"/>
      <c r="M281">
        <v>1</v>
      </c>
      <c r="N281">
        <v>11.973100000000001</v>
      </c>
      <c r="O281">
        <v>26.113199999999999</v>
      </c>
      <c r="P281">
        <v>19.702999999999999</v>
      </c>
      <c r="Q281" s="8">
        <v>4.2545000000000002</v>
      </c>
      <c r="R281">
        <v>0.12670000000000001</v>
      </c>
      <c r="S281">
        <v>1.0999999999999999E-2</v>
      </c>
      <c r="T281">
        <v>1486.15</v>
      </c>
      <c r="U281">
        <v>96.569000000000003</v>
      </c>
      <c r="V281">
        <v>8.8375000000000004</v>
      </c>
      <c r="W281">
        <v>140.63969700000001</v>
      </c>
      <c r="X281">
        <v>6.1839000000000004</v>
      </c>
      <c r="Y281">
        <v>1.01</v>
      </c>
    </row>
    <row r="282" spans="1:25" x14ac:dyDescent="0.25">
      <c r="A282" t="s">
        <v>38</v>
      </c>
      <c r="B282" t="s">
        <v>41</v>
      </c>
      <c r="C282" s="9">
        <f t="shared" si="38"/>
        <v>43605.639706000002</v>
      </c>
      <c r="D282">
        <f t="shared" si="39"/>
        <v>1.5</v>
      </c>
      <c r="E282">
        <f t="shared" si="40"/>
        <v>2.5</v>
      </c>
      <c r="F282" s="1">
        <f t="shared" si="41"/>
        <v>26.574999999999999</v>
      </c>
      <c r="G282" s="1">
        <f t="shared" si="42"/>
        <v>11.436</v>
      </c>
      <c r="H282">
        <f t="shared" si="43"/>
        <v>8.8539999999999992</v>
      </c>
      <c r="I282">
        <f t="shared" si="44"/>
        <v>95.92</v>
      </c>
      <c r="J282" s="1">
        <f t="shared" si="45"/>
        <v>4.101</v>
      </c>
      <c r="K282" s="1"/>
      <c r="M282">
        <v>2</v>
      </c>
      <c r="N282">
        <v>11.436</v>
      </c>
      <c r="O282">
        <v>26.575099999999999</v>
      </c>
      <c r="P282">
        <v>20.1524</v>
      </c>
      <c r="Q282" s="8">
        <v>4.1013000000000002</v>
      </c>
      <c r="R282">
        <v>0.12659999999999999</v>
      </c>
      <c r="S282">
        <v>1.0999999999999999E-2</v>
      </c>
      <c r="T282">
        <v>1484.82</v>
      </c>
      <c r="U282">
        <v>95.923000000000002</v>
      </c>
      <c r="V282">
        <v>8.8544</v>
      </c>
      <c r="W282">
        <v>140.63970599999999</v>
      </c>
      <c r="X282">
        <v>6.1958000000000002</v>
      </c>
      <c r="Y282">
        <v>2.0190000000000001</v>
      </c>
    </row>
    <row r="283" spans="1:25" x14ac:dyDescent="0.25">
      <c r="A283" t="s">
        <v>38</v>
      </c>
      <c r="B283" t="s">
        <v>41</v>
      </c>
      <c r="C283" s="9">
        <f t="shared" si="38"/>
        <v>43605.639719999999</v>
      </c>
      <c r="D283">
        <f t="shared" si="39"/>
        <v>2.5</v>
      </c>
      <c r="E283">
        <f t="shared" si="40"/>
        <v>3.5</v>
      </c>
      <c r="F283" s="1">
        <f t="shared" si="41"/>
        <v>26.695</v>
      </c>
      <c r="G283" s="1">
        <f t="shared" si="42"/>
        <v>11.319000000000001</v>
      </c>
      <c r="H283">
        <f t="shared" si="43"/>
        <v>8.8919999999999995</v>
      </c>
      <c r="I283">
        <f t="shared" si="44"/>
        <v>96.16</v>
      </c>
      <c r="J283" s="1">
        <f t="shared" si="45"/>
        <v>4.016</v>
      </c>
      <c r="K283" s="1"/>
      <c r="M283">
        <v>3</v>
      </c>
      <c r="N283">
        <v>11.318899999999999</v>
      </c>
      <c r="O283">
        <v>26.6952</v>
      </c>
      <c r="P283">
        <v>20.2651</v>
      </c>
      <c r="Q283" s="8">
        <v>4.0157999999999996</v>
      </c>
      <c r="R283">
        <v>0.12640000000000001</v>
      </c>
      <c r="S283">
        <v>1.0999999999999999E-2</v>
      </c>
      <c r="T283">
        <v>1484.56</v>
      </c>
      <c r="U283">
        <v>96.158000000000001</v>
      </c>
      <c r="V283">
        <v>8.8918999999999997</v>
      </c>
      <c r="W283">
        <v>140.63972000000001</v>
      </c>
      <c r="X283">
        <v>6.2220000000000004</v>
      </c>
      <c r="Y283">
        <v>3.028</v>
      </c>
    </row>
    <row r="284" spans="1:25" x14ac:dyDescent="0.25">
      <c r="A284" t="s">
        <v>38</v>
      </c>
      <c r="B284" t="s">
        <v>41</v>
      </c>
      <c r="C284" s="9">
        <f t="shared" si="38"/>
        <v>43605.639734999997</v>
      </c>
      <c r="D284">
        <f t="shared" si="39"/>
        <v>3.5</v>
      </c>
      <c r="E284">
        <f t="shared" si="40"/>
        <v>4.5</v>
      </c>
      <c r="F284" s="1">
        <f t="shared" si="41"/>
        <v>27.204999999999998</v>
      </c>
      <c r="G284" s="1">
        <f t="shared" si="42"/>
        <v>10.906000000000001</v>
      </c>
      <c r="H284">
        <f t="shared" si="43"/>
        <v>8.907</v>
      </c>
      <c r="I284">
        <f t="shared" si="44"/>
        <v>95.78</v>
      </c>
      <c r="J284" s="1">
        <f t="shared" si="45"/>
        <v>3.6240000000000001</v>
      </c>
      <c r="K284" s="1"/>
      <c r="M284">
        <v>4</v>
      </c>
      <c r="N284">
        <v>10.905799999999999</v>
      </c>
      <c r="O284">
        <v>27.204999999999998</v>
      </c>
      <c r="P284">
        <v>20.729199999999999</v>
      </c>
      <c r="Q284" s="8">
        <v>3.6242999999999999</v>
      </c>
      <c r="R284">
        <v>0.12659999999999999</v>
      </c>
      <c r="S284">
        <v>1.0999999999999999E-2</v>
      </c>
      <c r="T284">
        <v>1483.72</v>
      </c>
      <c r="U284">
        <v>95.775999999999996</v>
      </c>
      <c r="V284">
        <v>8.9072999999999993</v>
      </c>
      <c r="W284">
        <v>140.639735</v>
      </c>
      <c r="X284">
        <v>6.2328000000000001</v>
      </c>
      <c r="Y284">
        <v>4.0380000000000003</v>
      </c>
    </row>
    <row r="285" spans="1:25" x14ac:dyDescent="0.25">
      <c r="A285" t="s">
        <v>38</v>
      </c>
      <c r="B285" t="s">
        <v>41</v>
      </c>
      <c r="C285" s="9">
        <f t="shared" si="38"/>
        <v>43605.639752000003</v>
      </c>
      <c r="D285">
        <f t="shared" si="39"/>
        <v>4.5</v>
      </c>
      <c r="E285">
        <f t="shared" si="40"/>
        <v>5.5</v>
      </c>
      <c r="F285" s="1">
        <f t="shared" si="41"/>
        <v>27.241</v>
      </c>
      <c r="G285" s="1">
        <f t="shared" si="42"/>
        <v>10.871</v>
      </c>
      <c r="H285">
        <f t="shared" si="43"/>
        <v>8.8279999999999994</v>
      </c>
      <c r="I285">
        <f t="shared" si="44"/>
        <v>94.87</v>
      </c>
      <c r="J285" s="1">
        <f t="shared" si="45"/>
        <v>3.6019999999999999</v>
      </c>
      <c r="K285" s="1"/>
      <c r="M285">
        <v>5</v>
      </c>
      <c r="N285">
        <v>10.8714</v>
      </c>
      <c r="O285">
        <v>27.241099999999999</v>
      </c>
      <c r="P285">
        <v>20.762899999999998</v>
      </c>
      <c r="Q285" s="8">
        <v>3.6021000000000001</v>
      </c>
      <c r="R285">
        <v>0.1268</v>
      </c>
      <c r="S285">
        <v>1.2E-2</v>
      </c>
      <c r="T285">
        <v>1483.65</v>
      </c>
      <c r="U285">
        <v>94.873999999999995</v>
      </c>
      <c r="V285">
        <v>8.8279999999999994</v>
      </c>
      <c r="W285">
        <v>140.63975199999999</v>
      </c>
      <c r="X285">
        <v>6.1772999999999998</v>
      </c>
      <c r="Y285">
        <v>5.048</v>
      </c>
    </row>
    <row r="286" spans="1:25" x14ac:dyDescent="0.25">
      <c r="A286" t="s">
        <v>38</v>
      </c>
      <c r="B286" t="s">
        <v>41</v>
      </c>
      <c r="C286" s="9">
        <f t="shared" si="38"/>
        <v>43605.639773000003</v>
      </c>
      <c r="D286">
        <f t="shared" si="39"/>
        <v>5.5</v>
      </c>
      <c r="E286">
        <f t="shared" si="40"/>
        <v>6.5</v>
      </c>
      <c r="F286" s="1">
        <f t="shared" si="41"/>
        <v>27.207000000000001</v>
      </c>
      <c r="G286" s="1">
        <f t="shared" si="42"/>
        <v>10.904</v>
      </c>
      <c r="H286">
        <f t="shared" si="43"/>
        <v>8.7149999999999999</v>
      </c>
      <c r="I286">
        <f t="shared" si="44"/>
        <v>93.7</v>
      </c>
      <c r="J286" s="1">
        <f t="shared" si="45"/>
        <v>3.3170000000000002</v>
      </c>
      <c r="K286" s="1"/>
      <c r="M286">
        <v>6</v>
      </c>
      <c r="N286">
        <v>10.9038</v>
      </c>
      <c r="O286">
        <v>27.206700000000001</v>
      </c>
      <c r="P286">
        <v>20.730899999999998</v>
      </c>
      <c r="Q286" s="8">
        <v>3.3166000000000002</v>
      </c>
      <c r="R286">
        <v>0.1268</v>
      </c>
      <c r="S286">
        <v>1.2E-2</v>
      </c>
      <c r="T286">
        <v>1483.75</v>
      </c>
      <c r="U286">
        <v>93.703999999999994</v>
      </c>
      <c r="V286">
        <v>8.7149000000000001</v>
      </c>
      <c r="W286">
        <v>140.63977299999999</v>
      </c>
      <c r="X286">
        <v>6.0982000000000003</v>
      </c>
      <c r="Y286">
        <v>6.0570000000000004</v>
      </c>
    </row>
    <row r="287" spans="1:25" x14ac:dyDescent="0.25">
      <c r="A287" t="s">
        <v>38</v>
      </c>
      <c r="B287" t="s">
        <v>41</v>
      </c>
      <c r="C287" s="9">
        <f t="shared" si="38"/>
        <v>43605.639792000002</v>
      </c>
      <c r="D287">
        <f t="shared" si="39"/>
        <v>6.5</v>
      </c>
      <c r="E287">
        <f t="shared" si="40"/>
        <v>7.5</v>
      </c>
      <c r="F287" s="1">
        <f t="shared" si="41"/>
        <v>27.439</v>
      </c>
      <c r="G287" s="1">
        <f t="shared" si="42"/>
        <v>10.709</v>
      </c>
      <c r="H287">
        <f t="shared" si="43"/>
        <v>8.58</v>
      </c>
      <c r="I287">
        <f t="shared" si="44"/>
        <v>92</v>
      </c>
      <c r="J287" s="1">
        <f t="shared" si="45"/>
        <v>3.0019999999999998</v>
      </c>
      <c r="K287" s="1"/>
      <c r="M287">
        <v>7</v>
      </c>
      <c r="N287">
        <v>10.7088</v>
      </c>
      <c r="O287">
        <v>27.438800000000001</v>
      </c>
      <c r="P287">
        <v>20.943000000000001</v>
      </c>
      <c r="Q287" s="8">
        <v>3.0022000000000002</v>
      </c>
      <c r="R287">
        <v>0.12659999999999999</v>
      </c>
      <c r="S287">
        <v>1.2E-2</v>
      </c>
      <c r="T287">
        <v>1483.34</v>
      </c>
      <c r="U287">
        <v>91.998999999999995</v>
      </c>
      <c r="V287">
        <v>8.5800999999999998</v>
      </c>
      <c r="W287">
        <v>140.639792</v>
      </c>
      <c r="X287">
        <v>6.0038</v>
      </c>
      <c r="Y287">
        <v>7.0670000000000002</v>
      </c>
    </row>
    <row r="288" spans="1:25" x14ac:dyDescent="0.25">
      <c r="A288" t="s">
        <v>38</v>
      </c>
      <c r="B288" t="s">
        <v>41</v>
      </c>
      <c r="C288" s="9">
        <f t="shared" si="38"/>
        <v>43605.639811000001</v>
      </c>
      <c r="D288">
        <f t="shared" si="39"/>
        <v>7.5</v>
      </c>
      <c r="E288">
        <f t="shared" si="40"/>
        <v>8.5</v>
      </c>
      <c r="F288" s="1">
        <f t="shared" si="41"/>
        <v>27.786999999999999</v>
      </c>
      <c r="G288" s="1">
        <f t="shared" si="42"/>
        <v>10.423</v>
      </c>
      <c r="H288">
        <f t="shared" si="43"/>
        <v>8.5329999999999995</v>
      </c>
      <c r="I288">
        <f t="shared" si="44"/>
        <v>91.13</v>
      </c>
      <c r="J288" s="1">
        <f t="shared" si="45"/>
        <v>2.12</v>
      </c>
      <c r="K288" s="1"/>
      <c r="M288">
        <v>8</v>
      </c>
      <c r="N288">
        <v>10.4229</v>
      </c>
      <c r="O288">
        <v>27.786899999999999</v>
      </c>
      <c r="P288">
        <v>21.259599999999999</v>
      </c>
      <c r="Q288" s="8">
        <v>2.12</v>
      </c>
      <c r="R288">
        <v>0.1268</v>
      </c>
      <c r="S288">
        <v>1.4999999999999999E-2</v>
      </c>
      <c r="T288">
        <v>1482.74</v>
      </c>
      <c r="U288">
        <v>91.125</v>
      </c>
      <c r="V288">
        <v>8.5327999999999999</v>
      </c>
      <c r="W288">
        <v>140.63981100000001</v>
      </c>
      <c r="X288">
        <v>5.9707999999999997</v>
      </c>
      <c r="Y288">
        <v>8.0760000000000005</v>
      </c>
    </row>
    <row r="289" spans="1:25" x14ac:dyDescent="0.25">
      <c r="A289" t="s">
        <v>38</v>
      </c>
      <c r="B289" t="s">
        <v>41</v>
      </c>
      <c r="C289" s="9">
        <f t="shared" si="38"/>
        <v>43605.639832000001</v>
      </c>
      <c r="D289">
        <f t="shared" si="39"/>
        <v>8.5</v>
      </c>
      <c r="E289">
        <f t="shared" si="40"/>
        <v>9.5</v>
      </c>
      <c r="F289" s="1">
        <f t="shared" si="41"/>
        <v>28.405000000000001</v>
      </c>
      <c r="G289" s="1">
        <f t="shared" si="42"/>
        <v>9.9329999999999998</v>
      </c>
      <c r="H289">
        <f t="shared" si="43"/>
        <v>8.4730000000000008</v>
      </c>
      <c r="I289">
        <f t="shared" si="44"/>
        <v>89.87</v>
      </c>
      <c r="J289" s="1">
        <f t="shared" si="45"/>
        <v>1.452</v>
      </c>
      <c r="K289" s="1"/>
      <c r="M289">
        <v>9</v>
      </c>
      <c r="N289">
        <v>9.9324999999999992</v>
      </c>
      <c r="O289">
        <v>28.4053</v>
      </c>
      <c r="P289">
        <v>21.8187</v>
      </c>
      <c r="Q289" s="8">
        <v>1.4515</v>
      </c>
      <c r="R289">
        <v>0.12690000000000001</v>
      </c>
      <c r="S289">
        <v>1.4999999999999999E-2</v>
      </c>
      <c r="T289">
        <v>1481.72</v>
      </c>
      <c r="U289">
        <v>89.867999999999995</v>
      </c>
      <c r="V289">
        <v>8.4726999999999997</v>
      </c>
      <c r="W289">
        <v>140.63983200000001</v>
      </c>
      <c r="X289">
        <v>5.9287000000000001</v>
      </c>
      <c r="Y289">
        <v>9.0860000000000003</v>
      </c>
    </row>
    <row r="290" spans="1:25" x14ac:dyDescent="0.25">
      <c r="A290" t="s">
        <v>38</v>
      </c>
      <c r="B290" t="s">
        <v>41</v>
      </c>
      <c r="C290" s="9">
        <f t="shared" si="38"/>
        <v>43605.639853000001</v>
      </c>
      <c r="D290">
        <f t="shared" si="39"/>
        <v>9.5</v>
      </c>
      <c r="E290">
        <f t="shared" si="40"/>
        <v>10.5</v>
      </c>
      <c r="F290" s="1">
        <f t="shared" si="41"/>
        <v>28.92</v>
      </c>
      <c r="G290" s="1">
        <f t="shared" si="42"/>
        <v>9.5380000000000003</v>
      </c>
      <c r="H290">
        <f t="shared" si="43"/>
        <v>8.35</v>
      </c>
      <c r="I290">
        <f t="shared" si="44"/>
        <v>88.09</v>
      </c>
      <c r="J290" s="1">
        <f t="shared" si="45"/>
        <v>1.089</v>
      </c>
      <c r="K290" s="1"/>
      <c r="M290">
        <v>10</v>
      </c>
      <c r="N290">
        <v>9.5382999999999996</v>
      </c>
      <c r="O290">
        <v>28.919599999999999</v>
      </c>
      <c r="P290">
        <v>22.2806</v>
      </c>
      <c r="Q290" s="8">
        <v>1.0885</v>
      </c>
      <c r="R290">
        <v>0.12690000000000001</v>
      </c>
      <c r="S290">
        <v>1.4999999999999999E-2</v>
      </c>
      <c r="T290">
        <v>1480.91</v>
      </c>
      <c r="U290">
        <v>88.09</v>
      </c>
      <c r="V290">
        <v>8.3501999999999992</v>
      </c>
      <c r="W290">
        <v>140.63985299999999</v>
      </c>
      <c r="X290">
        <v>5.843</v>
      </c>
      <c r="Y290">
        <v>10.095000000000001</v>
      </c>
    </row>
    <row r="291" spans="1:25" x14ac:dyDescent="0.25">
      <c r="A291" t="s">
        <v>38</v>
      </c>
      <c r="B291" t="s">
        <v>41</v>
      </c>
      <c r="C291" s="9">
        <f t="shared" si="38"/>
        <v>43605.639872</v>
      </c>
      <c r="D291">
        <f t="shared" si="39"/>
        <v>10.5</v>
      </c>
      <c r="E291">
        <f t="shared" si="40"/>
        <v>11.5</v>
      </c>
      <c r="F291" s="1">
        <f t="shared" si="41"/>
        <v>29.510999999999999</v>
      </c>
      <c r="G291" s="1">
        <f t="shared" si="42"/>
        <v>9.0920000000000005</v>
      </c>
      <c r="H291">
        <f t="shared" si="43"/>
        <v>8.14</v>
      </c>
      <c r="I291">
        <f t="shared" si="44"/>
        <v>85.34</v>
      </c>
      <c r="J291" s="1">
        <f t="shared" si="45"/>
        <v>0.94199999999999995</v>
      </c>
      <c r="K291" s="1"/>
      <c r="M291">
        <v>11</v>
      </c>
      <c r="N291">
        <v>9.0920000000000005</v>
      </c>
      <c r="O291">
        <v>29.511199999999999</v>
      </c>
      <c r="P291">
        <v>22.809899999999999</v>
      </c>
      <c r="Q291" s="8">
        <v>0.94237000000000004</v>
      </c>
      <c r="R291">
        <v>0.127</v>
      </c>
      <c r="S291">
        <v>1.4999999999999999E-2</v>
      </c>
      <c r="T291">
        <v>1479.99</v>
      </c>
      <c r="U291">
        <v>85.343999999999994</v>
      </c>
      <c r="V291">
        <v>8.1395</v>
      </c>
      <c r="W291">
        <v>140.639872</v>
      </c>
      <c r="X291">
        <v>5.6955</v>
      </c>
      <c r="Y291">
        <v>11.105</v>
      </c>
    </row>
    <row r="292" spans="1:25" x14ac:dyDescent="0.25">
      <c r="A292" t="s">
        <v>38</v>
      </c>
      <c r="B292" t="s">
        <v>41</v>
      </c>
      <c r="C292" s="9">
        <f t="shared" si="38"/>
        <v>43605.639891999999</v>
      </c>
      <c r="D292">
        <f t="shared" si="39"/>
        <v>11.5</v>
      </c>
      <c r="E292">
        <f t="shared" si="40"/>
        <v>12.5</v>
      </c>
      <c r="F292" s="1">
        <f t="shared" si="41"/>
        <v>29.693999999999999</v>
      </c>
      <c r="G292" s="1">
        <f t="shared" si="42"/>
        <v>8.9380000000000006</v>
      </c>
      <c r="H292">
        <f t="shared" si="43"/>
        <v>7.8929999999999998</v>
      </c>
      <c r="I292">
        <f t="shared" si="44"/>
        <v>82.57</v>
      </c>
      <c r="J292" s="1">
        <f t="shared" si="45"/>
        <v>0.53800000000000003</v>
      </c>
      <c r="K292" s="1"/>
      <c r="M292">
        <v>12</v>
      </c>
      <c r="N292">
        <v>8.9375</v>
      </c>
      <c r="O292">
        <v>29.694400000000002</v>
      </c>
      <c r="P292">
        <v>22.976099999999999</v>
      </c>
      <c r="Q292" s="8">
        <v>0.53808</v>
      </c>
      <c r="R292">
        <v>0.12690000000000001</v>
      </c>
      <c r="S292">
        <v>1.6E-2</v>
      </c>
      <c r="T292">
        <v>1479.66</v>
      </c>
      <c r="U292">
        <v>82.566999999999993</v>
      </c>
      <c r="V292">
        <v>7.8925999999999998</v>
      </c>
      <c r="W292">
        <v>140.639892</v>
      </c>
      <c r="X292">
        <v>5.5228000000000002</v>
      </c>
      <c r="Y292">
        <v>12.114000000000001</v>
      </c>
    </row>
    <row r="293" spans="1:25" x14ac:dyDescent="0.25">
      <c r="A293" t="s">
        <v>38</v>
      </c>
      <c r="B293" t="s">
        <v>41</v>
      </c>
      <c r="C293" s="9">
        <f t="shared" si="38"/>
        <v>43605.639912999999</v>
      </c>
      <c r="D293">
        <f t="shared" si="39"/>
        <v>12.5</v>
      </c>
      <c r="E293">
        <f t="shared" si="40"/>
        <v>13.5</v>
      </c>
      <c r="F293" s="1">
        <f t="shared" si="41"/>
        <v>30.012</v>
      </c>
      <c r="G293" s="1">
        <f t="shared" si="42"/>
        <v>8.6999999999999993</v>
      </c>
      <c r="H293">
        <f t="shared" si="43"/>
        <v>7.649</v>
      </c>
      <c r="I293">
        <f t="shared" si="44"/>
        <v>79.760000000000005</v>
      </c>
      <c r="J293" s="1">
        <f t="shared" si="45"/>
        <v>0.45200000000000001</v>
      </c>
      <c r="K293" s="1"/>
      <c r="M293">
        <v>13</v>
      </c>
      <c r="N293">
        <v>8.6996000000000002</v>
      </c>
      <c r="O293">
        <v>30.0124</v>
      </c>
      <c r="P293">
        <v>23.259799999999998</v>
      </c>
      <c r="Q293" s="8">
        <v>0.45173000000000002</v>
      </c>
      <c r="R293">
        <v>0.12690000000000001</v>
      </c>
      <c r="S293">
        <v>1.6E-2</v>
      </c>
      <c r="T293">
        <v>1479.17</v>
      </c>
      <c r="U293">
        <v>79.757999999999996</v>
      </c>
      <c r="V293">
        <v>7.6490999999999998</v>
      </c>
      <c r="W293">
        <v>140.63991300000001</v>
      </c>
      <c r="X293">
        <v>5.3524000000000003</v>
      </c>
      <c r="Y293">
        <v>13.124000000000001</v>
      </c>
    </row>
    <row r="294" spans="1:25" x14ac:dyDescent="0.25">
      <c r="A294" t="s">
        <v>38</v>
      </c>
      <c r="B294" t="s">
        <v>41</v>
      </c>
      <c r="C294" s="9">
        <f t="shared" si="38"/>
        <v>43605.639931999998</v>
      </c>
      <c r="D294">
        <f t="shared" si="39"/>
        <v>13.5</v>
      </c>
      <c r="E294">
        <f t="shared" si="40"/>
        <v>14.5</v>
      </c>
      <c r="F294" s="1">
        <f t="shared" si="41"/>
        <v>30.38</v>
      </c>
      <c r="G294" s="1">
        <f t="shared" si="42"/>
        <v>8.4450000000000003</v>
      </c>
      <c r="H294">
        <f t="shared" si="43"/>
        <v>7.4589999999999996</v>
      </c>
      <c r="I294">
        <f t="shared" si="44"/>
        <v>77.510000000000005</v>
      </c>
      <c r="J294" s="1">
        <f t="shared" si="45"/>
        <v>0.32800000000000001</v>
      </c>
      <c r="K294" s="1"/>
      <c r="M294">
        <v>14</v>
      </c>
      <c r="N294">
        <v>8.4446999999999992</v>
      </c>
      <c r="O294">
        <v>30.379799999999999</v>
      </c>
      <c r="P294">
        <v>23.584499999999998</v>
      </c>
      <c r="Q294" s="8">
        <v>0.3276</v>
      </c>
      <c r="R294">
        <v>0.127</v>
      </c>
      <c r="S294">
        <v>1.6E-2</v>
      </c>
      <c r="T294">
        <v>1478.67</v>
      </c>
      <c r="U294">
        <v>77.513999999999996</v>
      </c>
      <c r="V294">
        <v>7.4588999999999999</v>
      </c>
      <c r="W294">
        <v>140.63993199999999</v>
      </c>
      <c r="X294">
        <v>5.2192999999999996</v>
      </c>
      <c r="Y294">
        <v>14.132999999999999</v>
      </c>
    </row>
    <row r="295" spans="1:25" x14ac:dyDescent="0.25">
      <c r="A295" t="s">
        <v>38</v>
      </c>
      <c r="B295" t="s">
        <v>41</v>
      </c>
      <c r="C295" s="9">
        <f t="shared" si="38"/>
        <v>43605.639951999998</v>
      </c>
      <c r="D295">
        <f t="shared" si="39"/>
        <v>14.5</v>
      </c>
      <c r="E295">
        <f t="shared" si="40"/>
        <v>15.5</v>
      </c>
      <c r="F295" s="1">
        <f t="shared" si="41"/>
        <v>30.998000000000001</v>
      </c>
      <c r="G295" s="1">
        <f t="shared" si="42"/>
        <v>8.0589999999999993</v>
      </c>
      <c r="H295">
        <f t="shared" si="43"/>
        <v>7.3319999999999999</v>
      </c>
      <c r="I295">
        <f t="shared" si="44"/>
        <v>75.84</v>
      </c>
      <c r="J295" s="1">
        <f t="shared" si="45"/>
        <v>0.313</v>
      </c>
      <c r="K295" s="1"/>
      <c r="M295">
        <v>15</v>
      </c>
      <c r="N295">
        <v>8.0589999999999993</v>
      </c>
      <c r="O295">
        <v>30.9984</v>
      </c>
      <c r="P295">
        <v>24.124400000000001</v>
      </c>
      <c r="Q295" s="8">
        <v>0.31265999999999999</v>
      </c>
      <c r="R295">
        <v>0.12690000000000001</v>
      </c>
      <c r="S295">
        <v>1.7000000000000001E-2</v>
      </c>
      <c r="T295">
        <v>1477.99</v>
      </c>
      <c r="U295">
        <v>75.837000000000003</v>
      </c>
      <c r="V295">
        <v>7.3319000000000001</v>
      </c>
      <c r="W295">
        <v>140.63995199999999</v>
      </c>
      <c r="X295">
        <v>5.1303999999999998</v>
      </c>
      <c r="Y295">
        <v>15.143000000000001</v>
      </c>
    </row>
    <row r="296" spans="1:25" x14ac:dyDescent="0.25">
      <c r="A296" t="s">
        <v>38</v>
      </c>
      <c r="B296" t="s">
        <v>41</v>
      </c>
      <c r="C296" s="9">
        <f t="shared" si="38"/>
        <v>43605.639970999997</v>
      </c>
      <c r="D296">
        <f t="shared" si="39"/>
        <v>15.5</v>
      </c>
      <c r="E296">
        <f t="shared" si="40"/>
        <v>16.5</v>
      </c>
      <c r="F296" s="1">
        <f t="shared" si="41"/>
        <v>31.57</v>
      </c>
      <c r="G296" s="1">
        <f t="shared" si="42"/>
        <v>7.5549999999999997</v>
      </c>
      <c r="H296">
        <f t="shared" si="43"/>
        <v>7.2169999999999996</v>
      </c>
      <c r="I296">
        <f t="shared" si="44"/>
        <v>74.069999999999993</v>
      </c>
      <c r="J296" s="1">
        <f t="shared" si="45"/>
        <v>0.30099999999999999</v>
      </c>
      <c r="K296" s="1"/>
      <c r="M296">
        <v>16</v>
      </c>
      <c r="N296">
        <v>7.5545999999999998</v>
      </c>
      <c r="O296">
        <v>31.569600000000001</v>
      </c>
      <c r="P296">
        <v>24.6431</v>
      </c>
      <c r="Q296" s="8">
        <v>0.30060999999999999</v>
      </c>
      <c r="R296">
        <v>0.1268</v>
      </c>
      <c r="S296">
        <v>1.7000000000000001E-2</v>
      </c>
      <c r="T296">
        <v>1476.78</v>
      </c>
      <c r="U296">
        <v>74.067999999999998</v>
      </c>
      <c r="V296">
        <v>7.2164999999999999</v>
      </c>
      <c r="W296">
        <v>140.639971</v>
      </c>
      <c r="X296">
        <v>5.0496999999999996</v>
      </c>
      <c r="Y296">
        <v>16.152000000000001</v>
      </c>
    </row>
    <row r="297" spans="1:25" x14ac:dyDescent="0.25">
      <c r="A297" t="s">
        <v>38</v>
      </c>
      <c r="B297" t="s">
        <v>41</v>
      </c>
      <c r="C297" s="9">
        <f t="shared" si="38"/>
        <v>43605.639990000003</v>
      </c>
      <c r="D297">
        <f t="shared" si="39"/>
        <v>16.5</v>
      </c>
      <c r="E297">
        <f t="shared" si="40"/>
        <v>17.5</v>
      </c>
      <c r="F297" s="1">
        <f t="shared" si="41"/>
        <v>31.681999999999999</v>
      </c>
      <c r="G297" s="1">
        <f t="shared" si="42"/>
        <v>7.4340000000000002</v>
      </c>
      <c r="H297">
        <f t="shared" si="43"/>
        <v>6.9829999999999997</v>
      </c>
      <c r="I297">
        <f t="shared" si="44"/>
        <v>71.53</v>
      </c>
      <c r="J297" s="1">
        <f t="shared" si="45"/>
        <v>0.29399999999999998</v>
      </c>
      <c r="K297" s="1"/>
      <c r="M297">
        <v>17</v>
      </c>
      <c r="N297">
        <v>7.4340000000000002</v>
      </c>
      <c r="O297">
        <v>31.682099999999998</v>
      </c>
      <c r="P297">
        <v>24.748000000000001</v>
      </c>
      <c r="Q297" s="8">
        <v>0.29409999999999997</v>
      </c>
      <c r="R297">
        <v>0.1268</v>
      </c>
      <c r="S297">
        <v>1.7000000000000001E-2</v>
      </c>
      <c r="T297">
        <v>1476.47</v>
      </c>
      <c r="U297">
        <v>71.527000000000001</v>
      </c>
      <c r="V297">
        <v>6.9831000000000003</v>
      </c>
      <c r="W297">
        <v>140.63999000000001</v>
      </c>
      <c r="X297">
        <v>4.8863000000000003</v>
      </c>
      <c r="Y297">
        <v>17.161999999999999</v>
      </c>
    </row>
    <row r="298" spans="1:25" x14ac:dyDescent="0.25">
      <c r="A298" t="s">
        <v>38</v>
      </c>
      <c r="B298" t="s">
        <v>41</v>
      </c>
      <c r="C298" s="9">
        <f t="shared" si="38"/>
        <v>43605.640009000002</v>
      </c>
      <c r="D298">
        <f t="shared" si="39"/>
        <v>17.5</v>
      </c>
      <c r="E298">
        <f t="shared" si="40"/>
        <v>18.5</v>
      </c>
      <c r="F298" s="1">
        <f t="shared" si="41"/>
        <v>31.841000000000001</v>
      </c>
      <c r="G298" s="1">
        <f t="shared" si="42"/>
        <v>7.3179999999999996</v>
      </c>
      <c r="H298">
        <f t="shared" si="43"/>
        <v>6.6420000000000003</v>
      </c>
      <c r="I298">
        <f t="shared" si="44"/>
        <v>67.92</v>
      </c>
      <c r="J298" s="1">
        <f t="shared" si="45"/>
        <v>0.28799999999999998</v>
      </c>
      <c r="K298" s="1"/>
      <c r="M298">
        <v>18</v>
      </c>
      <c r="N298">
        <v>7.3183999999999996</v>
      </c>
      <c r="O298">
        <v>31.841200000000001</v>
      </c>
      <c r="P298">
        <v>24.8888</v>
      </c>
      <c r="Q298" s="8">
        <v>0.28808</v>
      </c>
      <c r="R298">
        <v>0.1268</v>
      </c>
      <c r="S298">
        <v>1.6E-2</v>
      </c>
      <c r="T298">
        <v>1476.24</v>
      </c>
      <c r="U298">
        <v>67.923000000000002</v>
      </c>
      <c r="V298">
        <v>6.6418999999999997</v>
      </c>
      <c r="W298">
        <v>140.64000899999999</v>
      </c>
      <c r="X298">
        <v>4.6475999999999997</v>
      </c>
      <c r="Y298">
        <v>18.172000000000001</v>
      </c>
    </row>
    <row r="299" spans="1:25" x14ac:dyDescent="0.25">
      <c r="A299" t="s">
        <v>38</v>
      </c>
      <c r="B299" t="s">
        <v>41</v>
      </c>
      <c r="C299" s="9">
        <f t="shared" si="38"/>
        <v>43605.640030000002</v>
      </c>
      <c r="D299">
        <f t="shared" si="39"/>
        <v>18.5</v>
      </c>
      <c r="E299">
        <f t="shared" si="40"/>
        <v>19.5</v>
      </c>
      <c r="F299" s="1">
        <f t="shared" si="41"/>
        <v>31.97</v>
      </c>
      <c r="G299" s="1">
        <f t="shared" si="42"/>
        <v>7.2439999999999998</v>
      </c>
      <c r="H299">
        <f t="shared" si="43"/>
        <v>6.2759999999999998</v>
      </c>
      <c r="I299">
        <f t="shared" si="44"/>
        <v>64.13</v>
      </c>
      <c r="J299" s="1">
        <f t="shared" si="45"/>
        <v>0.28000000000000003</v>
      </c>
      <c r="K299" s="1"/>
      <c r="M299">
        <v>19</v>
      </c>
      <c r="N299">
        <v>7.2443</v>
      </c>
      <c r="O299">
        <v>31.969899999999999</v>
      </c>
      <c r="P299">
        <v>25</v>
      </c>
      <c r="Q299" s="8">
        <v>0.27986</v>
      </c>
      <c r="R299">
        <v>0.12690000000000001</v>
      </c>
      <c r="S299">
        <v>1.6E-2</v>
      </c>
      <c r="T299">
        <v>1476.13</v>
      </c>
      <c r="U299">
        <v>64.13</v>
      </c>
      <c r="V299">
        <v>6.2763</v>
      </c>
      <c r="W299">
        <v>140.64003</v>
      </c>
      <c r="X299">
        <v>4.3917999999999999</v>
      </c>
      <c r="Y299">
        <v>19.181000000000001</v>
      </c>
    </row>
    <row r="300" spans="1:25" x14ac:dyDescent="0.25">
      <c r="A300" t="s">
        <v>38</v>
      </c>
      <c r="B300" t="s">
        <v>41</v>
      </c>
      <c r="C300" s="9">
        <f t="shared" si="38"/>
        <v>43605.640049000001</v>
      </c>
      <c r="D300">
        <f t="shared" si="39"/>
        <v>19.5</v>
      </c>
      <c r="E300">
        <f t="shared" si="40"/>
        <v>20.5</v>
      </c>
      <c r="F300" s="1">
        <f t="shared" si="41"/>
        <v>32.014000000000003</v>
      </c>
      <c r="G300" s="1">
        <f t="shared" si="42"/>
        <v>7.1310000000000002</v>
      </c>
      <c r="H300">
        <f t="shared" si="43"/>
        <v>6.0890000000000004</v>
      </c>
      <c r="I300">
        <f t="shared" si="44"/>
        <v>62.07</v>
      </c>
      <c r="J300" s="1">
        <f t="shared" si="45"/>
        <v>0.27</v>
      </c>
      <c r="K300" s="1"/>
      <c r="M300">
        <v>20</v>
      </c>
      <c r="N300">
        <v>7.1314000000000002</v>
      </c>
      <c r="O300">
        <v>32.014000000000003</v>
      </c>
      <c r="P300">
        <v>25.049800000000001</v>
      </c>
      <c r="Q300" s="8">
        <v>0.27033000000000001</v>
      </c>
      <c r="R300">
        <v>0.12690000000000001</v>
      </c>
      <c r="S300">
        <v>1.6E-2</v>
      </c>
      <c r="T300">
        <v>1475.76</v>
      </c>
      <c r="U300">
        <v>62.070999999999998</v>
      </c>
      <c r="V300">
        <v>6.0888999999999998</v>
      </c>
      <c r="W300">
        <v>140.640049</v>
      </c>
      <c r="X300">
        <v>4.2606999999999999</v>
      </c>
      <c r="Y300">
        <v>20.190999999999999</v>
      </c>
    </row>
    <row r="301" spans="1:25" x14ac:dyDescent="0.25">
      <c r="A301" t="s">
        <v>38</v>
      </c>
      <c r="B301" t="s">
        <v>41</v>
      </c>
      <c r="C301" s="9">
        <f t="shared" si="38"/>
        <v>43605.640069000001</v>
      </c>
      <c r="D301">
        <f t="shared" si="39"/>
        <v>20.5</v>
      </c>
      <c r="E301">
        <f t="shared" si="40"/>
        <v>21.5</v>
      </c>
      <c r="F301" s="1">
        <f t="shared" si="41"/>
        <v>32.113</v>
      </c>
      <c r="G301" s="1">
        <f t="shared" si="42"/>
        <v>7.0350000000000001</v>
      </c>
      <c r="H301">
        <f t="shared" si="43"/>
        <v>5.9580000000000002</v>
      </c>
      <c r="I301">
        <f t="shared" si="44"/>
        <v>60.64</v>
      </c>
      <c r="J301" s="1">
        <f t="shared" si="45"/>
        <v>0.28000000000000003</v>
      </c>
      <c r="K301" s="1"/>
      <c r="M301">
        <v>21</v>
      </c>
      <c r="N301">
        <v>7.0351999999999997</v>
      </c>
      <c r="O301">
        <v>32.113100000000003</v>
      </c>
      <c r="P301">
        <v>25.140599999999999</v>
      </c>
      <c r="Q301" s="8">
        <v>0.27990999999999999</v>
      </c>
      <c r="R301">
        <v>0.1268</v>
      </c>
      <c r="S301">
        <v>1.7000000000000001E-2</v>
      </c>
      <c r="T301">
        <v>1475.53</v>
      </c>
      <c r="U301">
        <v>60.637</v>
      </c>
      <c r="V301">
        <v>5.9574999999999996</v>
      </c>
      <c r="W301">
        <v>140.64006900000001</v>
      </c>
      <c r="X301">
        <v>4.1687000000000003</v>
      </c>
      <c r="Y301">
        <v>21.2</v>
      </c>
    </row>
    <row r="302" spans="1:25" x14ac:dyDescent="0.25">
      <c r="A302" t="s">
        <v>38</v>
      </c>
      <c r="B302" t="s">
        <v>41</v>
      </c>
      <c r="C302" s="9">
        <f t="shared" si="38"/>
        <v>43605.640090000001</v>
      </c>
      <c r="D302">
        <f t="shared" si="39"/>
        <v>21.5</v>
      </c>
      <c r="E302">
        <f t="shared" si="40"/>
        <v>22.5</v>
      </c>
      <c r="F302" s="1">
        <f t="shared" si="41"/>
        <v>32.165999999999997</v>
      </c>
      <c r="G302" s="1">
        <f t="shared" si="42"/>
        <v>6.9880000000000004</v>
      </c>
      <c r="H302">
        <f t="shared" si="43"/>
        <v>5.8319999999999999</v>
      </c>
      <c r="I302">
        <f t="shared" si="44"/>
        <v>59.31</v>
      </c>
      <c r="J302" s="1">
        <f t="shared" si="45"/>
        <v>0.26300000000000001</v>
      </c>
      <c r="K302" s="1"/>
      <c r="M302">
        <v>22</v>
      </c>
      <c r="N302">
        <v>6.9884000000000004</v>
      </c>
      <c r="O302">
        <v>32.165900000000001</v>
      </c>
      <c r="P302">
        <v>25.188400000000001</v>
      </c>
      <c r="Q302" s="8">
        <v>0.26335999999999998</v>
      </c>
      <c r="R302">
        <v>0.12690000000000001</v>
      </c>
      <c r="S302">
        <v>1.6E-2</v>
      </c>
      <c r="T302">
        <v>1475.43</v>
      </c>
      <c r="U302">
        <v>59.313000000000002</v>
      </c>
      <c r="V302">
        <v>5.8316999999999997</v>
      </c>
      <c r="W302">
        <v>140.64008999999999</v>
      </c>
      <c r="X302">
        <v>4.0805999999999996</v>
      </c>
      <c r="Y302">
        <v>22.21</v>
      </c>
    </row>
    <row r="303" spans="1:25" x14ac:dyDescent="0.25">
      <c r="A303" t="s">
        <v>38</v>
      </c>
      <c r="B303" t="s">
        <v>41</v>
      </c>
      <c r="C303" s="9">
        <f t="shared" si="38"/>
        <v>43605.64011</v>
      </c>
      <c r="D303">
        <f t="shared" si="39"/>
        <v>22.5</v>
      </c>
      <c r="E303">
        <f t="shared" si="40"/>
        <v>23.5</v>
      </c>
      <c r="F303" s="1">
        <f t="shared" si="41"/>
        <v>32.207999999999998</v>
      </c>
      <c r="G303" s="1">
        <f t="shared" si="42"/>
        <v>6.8719999999999999</v>
      </c>
      <c r="H303">
        <f t="shared" si="43"/>
        <v>5.7060000000000004</v>
      </c>
      <c r="I303">
        <f t="shared" si="44"/>
        <v>57.9</v>
      </c>
      <c r="J303" s="1">
        <f t="shared" si="45"/>
        <v>0.26100000000000001</v>
      </c>
      <c r="K303" s="1"/>
      <c r="M303">
        <v>23</v>
      </c>
      <c r="N303">
        <v>6.8715000000000002</v>
      </c>
      <c r="O303">
        <v>32.208399999999997</v>
      </c>
      <c r="P303">
        <v>25.237200000000001</v>
      </c>
      <c r="Q303" s="8">
        <v>0.26105</v>
      </c>
      <c r="R303">
        <v>0.12670000000000001</v>
      </c>
      <c r="S303">
        <v>1.7000000000000001E-2</v>
      </c>
      <c r="T303">
        <v>1475.04</v>
      </c>
      <c r="U303">
        <v>57.896999999999998</v>
      </c>
      <c r="V303">
        <v>5.7062999999999997</v>
      </c>
      <c r="W303">
        <v>140.64010999999999</v>
      </c>
      <c r="X303">
        <v>3.9929000000000001</v>
      </c>
      <c r="Y303">
        <v>23.219000000000001</v>
      </c>
    </row>
    <row r="304" spans="1:25" x14ac:dyDescent="0.25">
      <c r="A304" t="s">
        <v>38</v>
      </c>
      <c r="B304" t="s">
        <v>41</v>
      </c>
      <c r="C304" s="9">
        <f t="shared" si="38"/>
        <v>43605.640131</v>
      </c>
      <c r="D304">
        <f t="shared" si="39"/>
        <v>23.5</v>
      </c>
      <c r="E304">
        <f t="shared" si="40"/>
        <v>24.5</v>
      </c>
      <c r="F304" s="1">
        <f t="shared" si="41"/>
        <v>32.273000000000003</v>
      </c>
      <c r="G304" s="1">
        <f t="shared" si="42"/>
        <v>6.8310000000000004</v>
      </c>
      <c r="H304">
        <f t="shared" si="43"/>
        <v>5.6040000000000001</v>
      </c>
      <c r="I304">
        <f t="shared" si="44"/>
        <v>56.83</v>
      </c>
      <c r="J304" s="1">
        <f t="shared" si="45"/>
        <v>0.25700000000000001</v>
      </c>
      <c r="K304" s="1"/>
      <c r="M304">
        <v>24</v>
      </c>
      <c r="N304">
        <v>6.8311000000000002</v>
      </c>
      <c r="O304">
        <v>32.2727</v>
      </c>
      <c r="P304">
        <v>25.293199999999999</v>
      </c>
      <c r="Q304" s="8">
        <v>0.25724000000000002</v>
      </c>
      <c r="R304">
        <v>0.1268</v>
      </c>
      <c r="S304">
        <v>1.7000000000000001E-2</v>
      </c>
      <c r="T304">
        <v>1474.98</v>
      </c>
      <c r="U304">
        <v>56.832000000000001</v>
      </c>
      <c r="V304">
        <v>5.6041999999999996</v>
      </c>
      <c r="W304">
        <v>140.640131</v>
      </c>
      <c r="X304">
        <v>3.9215</v>
      </c>
      <c r="Y304">
        <v>24.228999999999999</v>
      </c>
    </row>
    <row r="305" spans="1:25" x14ac:dyDescent="0.25">
      <c r="A305" t="s">
        <v>38</v>
      </c>
      <c r="B305" t="s">
        <v>41</v>
      </c>
      <c r="C305" s="9">
        <f t="shared" si="38"/>
        <v>43605.640153</v>
      </c>
      <c r="D305">
        <f t="shared" si="39"/>
        <v>24.5</v>
      </c>
      <c r="E305">
        <f t="shared" si="40"/>
        <v>25.5</v>
      </c>
      <c r="F305" s="1">
        <f t="shared" si="41"/>
        <v>32.325000000000003</v>
      </c>
      <c r="G305" s="1">
        <f t="shared" si="42"/>
        <v>6.8520000000000003</v>
      </c>
      <c r="H305">
        <f t="shared" si="43"/>
        <v>5.4790000000000001</v>
      </c>
      <c r="I305">
        <f t="shared" si="44"/>
        <v>55.61</v>
      </c>
      <c r="J305" s="1">
        <f t="shared" si="45"/>
        <v>0.254</v>
      </c>
      <c r="K305" s="1"/>
      <c r="M305">
        <v>25</v>
      </c>
      <c r="N305">
        <v>6.8522999999999996</v>
      </c>
      <c r="O305">
        <v>32.3249</v>
      </c>
      <c r="P305">
        <v>25.331499999999998</v>
      </c>
      <c r="Q305" s="8">
        <v>0.25422</v>
      </c>
      <c r="R305">
        <v>0.12670000000000001</v>
      </c>
      <c r="S305">
        <v>1.7000000000000001E-2</v>
      </c>
      <c r="T305">
        <v>1475.15</v>
      </c>
      <c r="U305">
        <v>55.606000000000002</v>
      </c>
      <c r="V305">
        <v>5.4786999999999999</v>
      </c>
      <c r="W305">
        <v>140.640153</v>
      </c>
      <c r="X305">
        <v>3.8336000000000001</v>
      </c>
      <c r="Y305">
        <v>25.239000000000001</v>
      </c>
    </row>
    <row r="306" spans="1:25" x14ac:dyDescent="0.25">
      <c r="A306" t="s">
        <v>38</v>
      </c>
      <c r="B306" t="s">
        <v>41</v>
      </c>
      <c r="C306" s="9">
        <f t="shared" si="38"/>
        <v>43605.640174</v>
      </c>
      <c r="D306">
        <f t="shared" si="39"/>
        <v>25.5</v>
      </c>
      <c r="E306">
        <f t="shared" si="40"/>
        <v>26.5</v>
      </c>
      <c r="F306" s="1">
        <f t="shared" si="41"/>
        <v>32.386000000000003</v>
      </c>
      <c r="G306" s="1">
        <f t="shared" si="42"/>
        <v>6.9219999999999997</v>
      </c>
      <c r="H306">
        <f t="shared" si="43"/>
        <v>5.3479999999999999</v>
      </c>
      <c r="I306">
        <f t="shared" si="44"/>
        <v>54.39</v>
      </c>
      <c r="J306" s="1">
        <f t="shared" si="45"/>
        <v>0.25800000000000001</v>
      </c>
      <c r="K306" s="1"/>
      <c r="M306">
        <v>26</v>
      </c>
      <c r="N306">
        <v>6.9221000000000004</v>
      </c>
      <c r="O306">
        <v>32.386200000000002</v>
      </c>
      <c r="P306">
        <v>25.3706</v>
      </c>
      <c r="Q306" s="8">
        <v>0.25807000000000002</v>
      </c>
      <c r="R306">
        <v>0.1268</v>
      </c>
      <c r="S306">
        <v>1.6E-2</v>
      </c>
      <c r="T306">
        <v>1475.51</v>
      </c>
      <c r="U306">
        <v>54.392000000000003</v>
      </c>
      <c r="V306">
        <v>5.3483000000000001</v>
      </c>
      <c r="W306">
        <v>140.640174</v>
      </c>
      <c r="X306">
        <v>3.7423999999999999</v>
      </c>
      <c r="Y306">
        <v>26.248000000000001</v>
      </c>
    </row>
    <row r="307" spans="1:25" x14ac:dyDescent="0.25">
      <c r="A307" t="s">
        <v>38</v>
      </c>
      <c r="B307" t="s">
        <v>41</v>
      </c>
      <c r="C307" s="9">
        <f t="shared" si="38"/>
        <v>43605.640195</v>
      </c>
      <c r="D307">
        <f t="shared" si="39"/>
        <v>26.5</v>
      </c>
      <c r="E307">
        <f t="shared" si="40"/>
        <v>27.5</v>
      </c>
      <c r="F307" s="1">
        <f t="shared" si="41"/>
        <v>32.414000000000001</v>
      </c>
      <c r="G307" s="1">
        <f t="shared" si="42"/>
        <v>6.9710000000000001</v>
      </c>
      <c r="H307">
        <f t="shared" si="43"/>
        <v>5.3109999999999999</v>
      </c>
      <c r="I307">
        <f t="shared" si="44"/>
        <v>54.08</v>
      </c>
      <c r="J307" s="1">
        <f t="shared" si="45"/>
        <v>0.253</v>
      </c>
      <c r="K307" s="1"/>
      <c r="M307">
        <v>27</v>
      </c>
      <c r="N307">
        <v>6.9713000000000003</v>
      </c>
      <c r="O307">
        <v>32.414299999999997</v>
      </c>
      <c r="P307">
        <v>25.386199999999999</v>
      </c>
      <c r="Q307" s="8">
        <v>0.25339</v>
      </c>
      <c r="R307">
        <v>0.1268</v>
      </c>
      <c r="S307">
        <v>1.7000000000000001E-2</v>
      </c>
      <c r="T307">
        <v>1475.76</v>
      </c>
      <c r="U307">
        <v>54.08</v>
      </c>
      <c r="V307">
        <v>5.3106999999999998</v>
      </c>
      <c r="W307">
        <v>140.64019500000001</v>
      </c>
      <c r="X307">
        <v>3.7161</v>
      </c>
      <c r="Y307">
        <v>27.257999999999999</v>
      </c>
    </row>
    <row r="308" spans="1:25" x14ac:dyDescent="0.25">
      <c r="A308" t="s">
        <v>38</v>
      </c>
      <c r="B308" t="s">
        <v>41</v>
      </c>
      <c r="C308" s="9">
        <f t="shared" si="38"/>
        <v>43605.640216</v>
      </c>
      <c r="D308">
        <f t="shared" si="39"/>
        <v>27.5</v>
      </c>
      <c r="E308">
        <f t="shared" si="40"/>
        <v>28.5</v>
      </c>
      <c r="F308" s="1">
        <f t="shared" si="41"/>
        <v>32.462000000000003</v>
      </c>
      <c r="G308" s="1">
        <f t="shared" si="42"/>
        <v>7.0330000000000004</v>
      </c>
      <c r="H308">
        <f t="shared" si="43"/>
        <v>5.3280000000000003</v>
      </c>
      <c r="I308">
        <f t="shared" si="44"/>
        <v>54.35</v>
      </c>
      <c r="J308" s="1">
        <f t="shared" si="45"/>
        <v>0.247</v>
      </c>
      <c r="K308" s="1"/>
      <c r="M308">
        <v>28</v>
      </c>
      <c r="N308">
        <v>7.0326000000000004</v>
      </c>
      <c r="O308">
        <v>32.462000000000003</v>
      </c>
      <c r="P308">
        <v>25.415600000000001</v>
      </c>
      <c r="Q308" s="8">
        <v>0.24734999999999999</v>
      </c>
      <c r="R308">
        <v>0.12659999999999999</v>
      </c>
      <c r="S308">
        <v>1.6E-2</v>
      </c>
      <c r="T308">
        <v>1476.07</v>
      </c>
      <c r="U308">
        <v>54.353999999999999</v>
      </c>
      <c r="V308">
        <v>5.3282999999999996</v>
      </c>
      <c r="W308">
        <v>140.64021600000001</v>
      </c>
      <c r="X308">
        <v>3.7284999999999999</v>
      </c>
      <c r="Y308">
        <v>28.268000000000001</v>
      </c>
    </row>
    <row r="309" spans="1:25" x14ac:dyDescent="0.25">
      <c r="A309" t="s">
        <v>38</v>
      </c>
      <c r="B309" t="s">
        <v>41</v>
      </c>
      <c r="C309" s="9">
        <f t="shared" si="38"/>
        <v>43605.640235999999</v>
      </c>
      <c r="D309">
        <f t="shared" si="39"/>
        <v>28.5</v>
      </c>
      <c r="E309">
        <f t="shared" si="40"/>
        <v>29.5</v>
      </c>
      <c r="F309" s="1">
        <f t="shared" si="41"/>
        <v>32.503999999999998</v>
      </c>
      <c r="G309" s="1">
        <f t="shared" si="42"/>
        <v>7.0819999999999999</v>
      </c>
      <c r="H309">
        <f t="shared" si="43"/>
        <v>5.3769999999999998</v>
      </c>
      <c r="I309">
        <f t="shared" si="44"/>
        <v>54.93</v>
      </c>
      <c r="J309" s="1">
        <f t="shared" si="45"/>
        <v>0.249</v>
      </c>
      <c r="K309" s="1"/>
      <c r="M309">
        <v>29</v>
      </c>
      <c r="N309">
        <v>7.0823999999999998</v>
      </c>
      <c r="O309">
        <v>32.503900000000002</v>
      </c>
      <c r="P309">
        <v>25.4419</v>
      </c>
      <c r="Q309" s="8">
        <v>0.24898000000000001</v>
      </c>
      <c r="R309">
        <v>0.12659999999999999</v>
      </c>
      <c r="S309">
        <v>1.7000000000000001E-2</v>
      </c>
      <c r="T309">
        <v>1476.34</v>
      </c>
      <c r="U309">
        <v>54.926000000000002</v>
      </c>
      <c r="V309">
        <v>5.3768000000000002</v>
      </c>
      <c r="W309">
        <v>140.64023599999999</v>
      </c>
      <c r="X309">
        <v>3.7623000000000002</v>
      </c>
      <c r="Y309">
        <v>29.277000000000001</v>
      </c>
    </row>
    <row r="310" spans="1:25" x14ac:dyDescent="0.25">
      <c r="A310" t="s">
        <v>38</v>
      </c>
      <c r="B310" t="s">
        <v>41</v>
      </c>
      <c r="C310" s="9">
        <f t="shared" si="38"/>
        <v>43605.640255999999</v>
      </c>
      <c r="D310">
        <f t="shared" si="39"/>
        <v>29.5</v>
      </c>
      <c r="E310">
        <f t="shared" si="40"/>
        <v>30.5</v>
      </c>
      <c r="F310" s="1">
        <f t="shared" si="41"/>
        <v>32.529000000000003</v>
      </c>
      <c r="G310" s="1">
        <f t="shared" si="42"/>
        <v>7.1150000000000002</v>
      </c>
      <c r="H310">
        <f t="shared" si="43"/>
        <v>5.4189999999999996</v>
      </c>
      <c r="I310">
        <f t="shared" si="44"/>
        <v>55.41</v>
      </c>
      <c r="J310" s="1">
        <f t="shared" si="45"/>
        <v>0.252</v>
      </c>
      <c r="K310" s="1"/>
      <c r="M310">
        <v>30</v>
      </c>
      <c r="N310">
        <v>7.1151999999999997</v>
      </c>
      <c r="O310">
        <v>32.529200000000003</v>
      </c>
      <c r="P310">
        <v>25.4574</v>
      </c>
      <c r="Q310" s="8">
        <v>0.25185000000000002</v>
      </c>
      <c r="R310">
        <v>0.12670000000000001</v>
      </c>
      <c r="S310">
        <v>1.6E-2</v>
      </c>
      <c r="T310">
        <v>1476.51</v>
      </c>
      <c r="U310">
        <v>55.411999999999999</v>
      </c>
      <c r="V310">
        <v>5.4192999999999998</v>
      </c>
      <c r="W310">
        <v>140.64025599999999</v>
      </c>
      <c r="X310">
        <v>3.7921</v>
      </c>
      <c r="Y310">
        <v>30.286999999999999</v>
      </c>
    </row>
    <row r="311" spans="1:25" x14ac:dyDescent="0.25">
      <c r="A311" t="s">
        <v>38</v>
      </c>
      <c r="B311" t="s">
        <v>41</v>
      </c>
      <c r="C311" s="9">
        <f t="shared" si="38"/>
        <v>43605.640276999999</v>
      </c>
      <c r="D311">
        <f t="shared" si="39"/>
        <v>30.5</v>
      </c>
      <c r="E311">
        <f t="shared" si="40"/>
        <v>31.5</v>
      </c>
      <c r="F311" s="1">
        <f t="shared" si="41"/>
        <v>32.573</v>
      </c>
      <c r="G311" s="1">
        <f t="shared" si="42"/>
        <v>7.1539999999999999</v>
      </c>
      <c r="H311">
        <f t="shared" si="43"/>
        <v>5.4740000000000002</v>
      </c>
      <c r="I311">
        <f t="shared" si="44"/>
        <v>56.03</v>
      </c>
      <c r="J311" s="1">
        <f t="shared" si="45"/>
        <v>0.24099999999999999</v>
      </c>
      <c r="K311" s="1"/>
      <c r="M311">
        <v>31</v>
      </c>
      <c r="N311">
        <v>7.1538000000000004</v>
      </c>
      <c r="O311">
        <v>32.572499999999998</v>
      </c>
      <c r="P311">
        <v>25.4862</v>
      </c>
      <c r="Q311" s="8">
        <v>0.24081</v>
      </c>
      <c r="R311">
        <v>0.12670000000000001</v>
      </c>
      <c r="S311">
        <v>1.7000000000000001E-2</v>
      </c>
      <c r="T311">
        <v>1476.73</v>
      </c>
      <c r="U311">
        <v>56.031999999999996</v>
      </c>
      <c r="V311">
        <v>5.4736000000000002</v>
      </c>
      <c r="W311">
        <v>140.640277</v>
      </c>
      <c r="X311">
        <v>3.8300999999999998</v>
      </c>
      <c r="Y311">
        <v>31.295999999999999</v>
      </c>
    </row>
    <row r="312" spans="1:25" x14ac:dyDescent="0.25">
      <c r="A312" t="s">
        <v>38</v>
      </c>
      <c r="B312" t="s">
        <v>41</v>
      </c>
      <c r="C312" s="9">
        <f t="shared" si="38"/>
        <v>43605.640295999998</v>
      </c>
      <c r="D312">
        <f t="shared" si="39"/>
        <v>31.5</v>
      </c>
      <c r="E312">
        <f t="shared" si="40"/>
        <v>32.5</v>
      </c>
      <c r="F312" s="1">
        <f t="shared" si="41"/>
        <v>32.622999999999998</v>
      </c>
      <c r="G312" s="1">
        <f t="shared" si="42"/>
        <v>7.1769999999999996</v>
      </c>
      <c r="H312">
        <f t="shared" si="43"/>
        <v>5.5250000000000004</v>
      </c>
      <c r="I312">
        <f t="shared" si="44"/>
        <v>56.61</v>
      </c>
      <c r="J312" s="1">
        <f t="shared" si="45"/>
        <v>0.22</v>
      </c>
      <c r="K312" s="1"/>
      <c r="M312">
        <v>32</v>
      </c>
      <c r="N312">
        <v>7.1768000000000001</v>
      </c>
      <c r="O312">
        <v>32.623199999999997</v>
      </c>
      <c r="P312">
        <v>25.523</v>
      </c>
      <c r="Q312" s="8">
        <v>0.22022</v>
      </c>
      <c r="R312">
        <v>0.12659999999999999</v>
      </c>
      <c r="S312">
        <v>1.6E-2</v>
      </c>
      <c r="T312">
        <v>1476.9</v>
      </c>
      <c r="U312">
        <v>56.61</v>
      </c>
      <c r="V312">
        <v>5.5252999999999997</v>
      </c>
      <c r="W312">
        <v>140.64029600000001</v>
      </c>
      <c r="X312">
        <v>3.8662999999999998</v>
      </c>
      <c r="Y312">
        <v>32.305999999999997</v>
      </c>
    </row>
    <row r="313" spans="1:25" x14ac:dyDescent="0.25">
      <c r="A313" t="s">
        <v>38</v>
      </c>
      <c r="B313" t="s">
        <v>41</v>
      </c>
      <c r="C313" s="9">
        <f t="shared" si="38"/>
        <v>43605.640316999998</v>
      </c>
      <c r="D313">
        <f t="shared" si="39"/>
        <v>32.5</v>
      </c>
      <c r="E313">
        <f t="shared" si="40"/>
        <v>33.5</v>
      </c>
      <c r="F313" s="1">
        <f t="shared" si="41"/>
        <v>32.619</v>
      </c>
      <c r="G313" s="1">
        <f t="shared" si="42"/>
        <v>7.17</v>
      </c>
      <c r="H313">
        <f t="shared" si="43"/>
        <v>5.5650000000000004</v>
      </c>
      <c r="I313">
        <f t="shared" si="44"/>
        <v>57</v>
      </c>
      <c r="J313" s="1">
        <f t="shared" si="45"/>
        <v>0.22500000000000001</v>
      </c>
      <c r="K313" s="1"/>
      <c r="M313">
        <v>33</v>
      </c>
      <c r="N313">
        <v>7.1696</v>
      </c>
      <c r="O313">
        <v>32.6188</v>
      </c>
      <c r="P313">
        <v>25.520600000000002</v>
      </c>
      <c r="Q313" s="8">
        <v>0.22534999999999999</v>
      </c>
      <c r="R313">
        <v>0.1265</v>
      </c>
      <c r="S313">
        <v>1.7000000000000001E-2</v>
      </c>
      <c r="T313">
        <v>1476.88</v>
      </c>
      <c r="U313">
        <v>57.003999999999998</v>
      </c>
      <c r="V313">
        <v>5.5648999999999997</v>
      </c>
      <c r="W313">
        <v>140.64031700000001</v>
      </c>
      <c r="X313">
        <v>3.8940000000000001</v>
      </c>
      <c r="Y313">
        <v>33.316000000000003</v>
      </c>
    </row>
    <row r="314" spans="1:25" x14ac:dyDescent="0.25">
      <c r="A314" t="s">
        <v>38</v>
      </c>
      <c r="B314" t="s">
        <v>41</v>
      </c>
      <c r="C314" s="9">
        <f t="shared" si="38"/>
        <v>43605.640338999998</v>
      </c>
      <c r="D314">
        <f t="shared" si="39"/>
        <v>33.5</v>
      </c>
      <c r="E314">
        <f t="shared" si="40"/>
        <v>34.5</v>
      </c>
      <c r="F314" s="1">
        <f t="shared" si="41"/>
        <v>32.634</v>
      </c>
      <c r="G314" s="1">
        <f t="shared" si="42"/>
        <v>7.181</v>
      </c>
      <c r="H314">
        <f t="shared" si="43"/>
        <v>5.5919999999999996</v>
      </c>
      <c r="I314">
        <f t="shared" si="44"/>
        <v>57.31</v>
      </c>
      <c r="J314" s="1">
        <f t="shared" si="45"/>
        <v>0.215</v>
      </c>
      <c r="K314" s="1"/>
      <c r="M314">
        <v>34</v>
      </c>
      <c r="N314">
        <v>7.1810999999999998</v>
      </c>
      <c r="O314">
        <v>32.633899999999997</v>
      </c>
      <c r="P314">
        <v>25.530899999999999</v>
      </c>
      <c r="Q314" s="8">
        <v>0.21465999999999999</v>
      </c>
      <c r="R314">
        <v>0.12659999999999999</v>
      </c>
      <c r="S314">
        <v>1.7000000000000001E-2</v>
      </c>
      <c r="T314">
        <v>1476.96</v>
      </c>
      <c r="U314">
        <v>57.305999999999997</v>
      </c>
      <c r="V314">
        <v>5.5922999999999998</v>
      </c>
      <c r="W314">
        <v>140.64033900000001</v>
      </c>
      <c r="X314">
        <v>3.9131</v>
      </c>
      <c r="Y314">
        <v>34.325000000000003</v>
      </c>
    </row>
    <row r="315" spans="1:25" x14ac:dyDescent="0.25">
      <c r="A315" t="s">
        <v>38</v>
      </c>
      <c r="B315" t="s">
        <v>41</v>
      </c>
      <c r="C315" s="9">
        <f t="shared" si="38"/>
        <v>43605.640358999997</v>
      </c>
      <c r="D315">
        <f t="shared" si="39"/>
        <v>34.5</v>
      </c>
      <c r="E315">
        <f t="shared" si="40"/>
        <v>35.5</v>
      </c>
      <c r="F315" s="1">
        <f t="shared" si="41"/>
        <v>32.723999999999997</v>
      </c>
      <c r="G315" s="1">
        <f t="shared" si="42"/>
        <v>7.2119999999999997</v>
      </c>
      <c r="H315">
        <f t="shared" si="43"/>
        <v>5.5880000000000001</v>
      </c>
      <c r="I315">
        <f t="shared" si="44"/>
        <v>57.33</v>
      </c>
      <c r="J315" s="1">
        <f t="shared" si="45"/>
        <v>0.20799999999999999</v>
      </c>
      <c r="K315" s="1"/>
      <c r="M315">
        <v>35</v>
      </c>
      <c r="N315">
        <v>7.2117000000000004</v>
      </c>
      <c r="O315">
        <v>32.723700000000001</v>
      </c>
      <c r="P315">
        <v>25.5974</v>
      </c>
      <c r="Q315" s="8">
        <v>0.20791999999999999</v>
      </c>
      <c r="R315">
        <v>0.1265</v>
      </c>
      <c r="S315">
        <v>1.7000000000000001E-2</v>
      </c>
      <c r="T315">
        <v>1477.21</v>
      </c>
      <c r="U315">
        <v>57.334000000000003</v>
      </c>
      <c r="V315">
        <v>5.5877999999999997</v>
      </c>
      <c r="W315">
        <v>140.64035899999999</v>
      </c>
      <c r="X315">
        <v>3.91</v>
      </c>
      <c r="Y315">
        <v>35.335000000000001</v>
      </c>
    </row>
    <row r="316" spans="1:25" x14ac:dyDescent="0.25">
      <c r="A316" t="s">
        <v>38</v>
      </c>
      <c r="B316" t="s">
        <v>41</v>
      </c>
      <c r="C316" s="9">
        <f t="shared" si="38"/>
        <v>43605.640377999996</v>
      </c>
      <c r="D316">
        <f t="shared" si="39"/>
        <v>35.5</v>
      </c>
      <c r="E316">
        <f t="shared" si="40"/>
        <v>36.5</v>
      </c>
      <c r="F316" s="1">
        <f t="shared" si="41"/>
        <v>32.795000000000002</v>
      </c>
      <c r="G316" s="1">
        <f t="shared" si="42"/>
        <v>7.2329999999999997</v>
      </c>
      <c r="H316">
        <f t="shared" si="43"/>
        <v>5.5890000000000004</v>
      </c>
      <c r="I316">
        <f t="shared" si="44"/>
        <v>57.4</v>
      </c>
      <c r="J316" s="1">
        <f t="shared" si="45"/>
        <v>0.20399999999999999</v>
      </c>
      <c r="K316" s="1"/>
      <c r="M316">
        <v>36</v>
      </c>
      <c r="N316">
        <v>7.2325999999999997</v>
      </c>
      <c r="O316">
        <v>32.795000000000002</v>
      </c>
      <c r="P316">
        <v>25.650600000000001</v>
      </c>
      <c r="Q316" s="8">
        <v>0.20430999999999999</v>
      </c>
      <c r="R316">
        <v>0.12659999999999999</v>
      </c>
      <c r="S316">
        <v>1.6E-2</v>
      </c>
      <c r="T316">
        <v>1477.4</v>
      </c>
      <c r="U316">
        <v>57.404000000000003</v>
      </c>
      <c r="V316">
        <v>5.5892999999999997</v>
      </c>
      <c r="W316">
        <v>140.640378</v>
      </c>
      <c r="X316">
        <v>3.9110999999999998</v>
      </c>
      <c r="Y316">
        <v>36.344999999999999</v>
      </c>
    </row>
    <row r="317" spans="1:25" x14ac:dyDescent="0.25">
      <c r="A317" t="s">
        <v>38</v>
      </c>
      <c r="B317" t="s">
        <v>41</v>
      </c>
      <c r="C317" s="9">
        <f t="shared" si="38"/>
        <v>43605.640399000004</v>
      </c>
      <c r="D317">
        <f t="shared" si="39"/>
        <v>36.5</v>
      </c>
      <c r="E317">
        <f t="shared" si="40"/>
        <v>37.5</v>
      </c>
      <c r="F317" s="1">
        <f t="shared" si="41"/>
        <v>32.853999999999999</v>
      </c>
      <c r="G317" s="1">
        <f t="shared" si="42"/>
        <v>7.2629999999999999</v>
      </c>
      <c r="H317">
        <f t="shared" si="43"/>
        <v>5.5970000000000004</v>
      </c>
      <c r="I317">
        <f t="shared" si="44"/>
        <v>57.55</v>
      </c>
      <c r="J317" s="1">
        <f t="shared" si="45"/>
        <v>0.20399999999999999</v>
      </c>
      <c r="K317" s="1"/>
      <c r="M317">
        <v>37</v>
      </c>
      <c r="N317">
        <v>7.2628000000000004</v>
      </c>
      <c r="O317">
        <v>32.853700000000003</v>
      </c>
      <c r="P317">
        <v>25.692699999999999</v>
      </c>
      <c r="Q317" s="8">
        <v>0.20369000000000001</v>
      </c>
      <c r="R317">
        <v>0.12659999999999999</v>
      </c>
      <c r="S317">
        <v>1.6E-2</v>
      </c>
      <c r="T317">
        <v>1477.6</v>
      </c>
      <c r="U317">
        <v>57.546999999999997</v>
      </c>
      <c r="V317">
        <v>5.5972</v>
      </c>
      <c r="W317">
        <v>140.640399</v>
      </c>
      <c r="X317">
        <v>3.9165999999999999</v>
      </c>
      <c r="Y317">
        <v>37.353999999999999</v>
      </c>
    </row>
    <row r="318" spans="1:25" x14ac:dyDescent="0.25">
      <c r="A318" t="s">
        <v>38</v>
      </c>
      <c r="B318" t="s">
        <v>41</v>
      </c>
      <c r="C318" s="9">
        <f t="shared" si="38"/>
        <v>43605.640418000003</v>
      </c>
      <c r="D318">
        <f t="shared" si="39"/>
        <v>37.5</v>
      </c>
      <c r="E318">
        <f t="shared" si="40"/>
        <v>38.5</v>
      </c>
      <c r="F318" s="1">
        <f t="shared" si="41"/>
        <v>32.933</v>
      </c>
      <c r="G318" s="1">
        <f t="shared" si="42"/>
        <v>7.3090000000000002</v>
      </c>
      <c r="H318">
        <f t="shared" si="43"/>
        <v>5.5839999999999996</v>
      </c>
      <c r="I318">
        <f t="shared" si="44"/>
        <v>57.5</v>
      </c>
      <c r="J318" s="1">
        <f t="shared" si="45"/>
        <v>0.22800000000000001</v>
      </c>
      <c r="K318" s="1"/>
      <c r="M318">
        <v>38</v>
      </c>
      <c r="N318">
        <v>7.3085000000000004</v>
      </c>
      <c r="O318">
        <v>32.933300000000003</v>
      </c>
      <c r="P318">
        <v>25.748999999999999</v>
      </c>
      <c r="Q318" s="8">
        <v>0.22785</v>
      </c>
      <c r="R318">
        <v>0.12670000000000001</v>
      </c>
      <c r="S318">
        <v>1.7000000000000001E-2</v>
      </c>
      <c r="T318">
        <v>1477.9</v>
      </c>
      <c r="U318">
        <v>57.503999999999998</v>
      </c>
      <c r="V318">
        <v>5.5842999999999998</v>
      </c>
      <c r="W318">
        <v>140.64041800000001</v>
      </c>
      <c r="X318">
        <v>3.9076</v>
      </c>
      <c r="Y318">
        <v>38.363999999999997</v>
      </c>
    </row>
    <row r="319" spans="1:25" x14ac:dyDescent="0.25">
      <c r="A319" t="s">
        <v>38</v>
      </c>
      <c r="B319" t="s">
        <v>41</v>
      </c>
      <c r="C319" s="9">
        <f t="shared" si="38"/>
        <v>43605.640437000002</v>
      </c>
      <c r="D319">
        <f t="shared" si="39"/>
        <v>38.5</v>
      </c>
      <c r="E319">
        <f t="shared" si="40"/>
        <v>39.5</v>
      </c>
      <c r="F319" s="1">
        <f t="shared" si="41"/>
        <v>32.991</v>
      </c>
      <c r="G319" s="1">
        <f t="shared" si="42"/>
        <v>7.3609999999999998</v>
      </c>
      <c r="H319">
        <f t="shared" si="43"/>
        <v>5.6029999999999998</v>
      </c>
      <c r="I319">
        <f t="shared" si="44"/>
        <v>57.79</v>
      </c>
      <c r="J319" s="1">
        <f t="shared" si="45"/>
        <v>0.22500000000000001</v>
      </c>
      <c r="K319" s="1"/>
      <c r="M319">
        <v>39</v>
      </c>
      <c r="N319">
        <v>7.3605999999999998</v>
      </c>
      <c r="O319">
        <v>32.991100000000003</v>
      </c>
      <c r="P319">
        <v>25.787299999999998</v>
      </c>
      <c r="Q319" s="8">
        <v>0.22545999999999999</v>
      </c>
      <c r="R319">
        <v>0.12670000000000001</v>
      </c>
      <c r="S319">
        <v>1.7000000000000001E-2</v>
      </c>
      <c r="T319">
        <v>1478.19</v>
      </c>
      <c r="U319">
        <v>57.792000000000002</v>
      </c>
      <c r="V319">
        <v>5.6033999999999997</v>
      </c>
      <c r="W319">
        <v>140.64043699999999</v>
      </c>
      <c r="X319">
        <v>3.9209000000000001</v>
      </c>
      <c r="Y319">
        <v>39.374000000000002</v>
      </c>
    </row>
    <row r="320" spans="1:25" x14ac:dyDescent="0.25">
      <c r="A320" t="s">
        <v>38</v>
      </c>
      <c r="B320" t="s">
        <v>41</v>
      </c>
      <c r="C320" s="9">
        <f t="shared" si="38"/>
        <v>43605.640457000001</v>
      </c>
      <c r="D320">
        <f t="shared" si="39"/>
        <v>39.5</v>
      </c>
      <c r="E320">
        <f t="shared" si="40"/>
        <v>40.5</v>
      </c>
      <c r="F320" s="1">
        <f t="shared" si="41"/>
        <v>33.020000000000003</v>
      </c>
      <c r="G320" s="1">
        <f t="shared" si="42"/>
        <v>7.3659999999999997</v>
      </c>
      <c r="H320">
        <f t="shared" si="43"/>
        <v>5.6239999999999997</v>
      </c>
      <c r="I320">
        <f t="shared" si="44"/>
        <v>58.02</v>
      </c>
      <c r="J320" s="1">
        <f t="shared" si="45"/>
        <v>0.20699999999999999</v>
      </c>
      <c r="K320" s="1"/>
      <c r="M320">
        <v>40</v>
      </c>
      <c r="N320">
        <v>7.3661000000000003</v>
      </c>
      <c r="O320">
        <v>33.0199</v>
      </c>
      <c r="P320">
        <v>25.809200000000001</v>
      </c>
      <c r="Q320" s="8">
        <v>0.20723</v>
      </c>
      <c r="R320">
        <v>0.1265</v>
      </c>
      <c r="S320">
        <v>1.7000000000000001E-2</v>
      </c>
      <c r="T320">
        <v>1478.26</v>
      </c>
      <c r="U320">
        <v>58.021000000000001</v>
      </c>
      <c r="V320">
        <v>5.6238999999999999</v>
      </c>
      <c r="W320">
        <v>140.640457</v>
      </c>
      <c r="X320">
        <v>3.9352999999999998</v>
      </c>
      <c r="Y320">
        <v>40.383000000000003</v>
      </c>
    </row>
    <row r="321" spans="1:25" x14ac:dyDescent="0.25">
      <c r="A321" t="s">
        <v>38</v>
      </c>
      <c r="B321" t="s">
        <v>41</v>
      </c>
      <c r="C321" s="9">
        <f t="shared" si="38"/>
        <v>43605.640476</v>
      </c>
      <c r="D321">
        <f t="shared" si="39"/>
        <v>40.5</v>
      </c>
      <c r="E321">
        <f t="shared" si="40"/>
        <v>41.5</v>
      </c>
      <c r="F321" s="1">
        <f t="shared" si="41"/>
        <v>33.093000000000004</v>
      </c>
      <c r="G321" s="1">
        <f t="shared" si="42"/>
        <v>7.4130000000000003</v>
      </c>
      <c r="H321">
        <f t="shared" si="43"/>
        <v>5.65</v>
      </c>
      <c r="I321">
        <f t="shared" si="44"/>
        <v>58.38</v>
      </c>
      <c r="J321" s="1">
        <f t="shared" si="45"/>
        <v>0.21299999999999999</v>
      </c>
      <c r="K321" s="1"/>
      <c r="M321">
        <v>41</v>
      </c>
      <c r="N321">
        <v>7.4134000000000002</v>
      </c>
      <c r="O321">
        <v>33.092599999999997</v>
      </c>
      <c r="P321">
        <v>25.8597</v>
      </c>
      <c r="Q321" s="8">
        <v>0.21318000000000001</v>
      </c>
      <c r="R321">
        <v>0.12670000000000001</v>
      </c>
      <c r="S321">
        <v>1.6E-2</v>
      </c>
      <c r="T321">
        <v>1478.55</v>
      </c>
      <c r="U321">
        <v>58.377000000000002</v>
      </c>
      <c r="V321">
        <v>5.6494999999999997</v>
      </c>
      <c r="W321">
        <v>140.64047600000001</v>
      </c>
      <c r="X321">
        <v>3.9531999999999998</v>
      </c>
      <c r="Y321">
        <v>41.393000000000001</v>
      </c>
    </row>
    <row r="322" spans="1:25" x14ac:dyDescent="0.25">
      <c r="A322" t="s">
        <v>38</v>
      </c>
      <c r="B322" t="s">
        <v>41</v>
      </c>
      <c r="C322" s="9">
        <f t="shared" si="38"/>
        <v>43605.640496</v>
      </c>
      <c r="D322">
        <f t="shared" si="39"/>
        <v>41.5</v>
      </c>
      <c r="E322">
        <f t="shared" si="40"/>
        <v>42.5</v>
      </c>
      <c r="F322" s="1">
        <f t="shared" si="41"/>
        <v>33.103999999999999</v>
      </c>
      <c r="G322" s="1">
        <f t="shared" si="42"/>
        <v>7.4249999999999998</v>
      </c>
      <c r="H322">
        <f t="shared" si="43"/>
        <v>5.6950000000000003</v>
      </c>
      <c r="I322">
        <f t="shared" si="44"/>
        <v>58.87</v>
      </c>
      <c r="J322" s="1">
        <f t="shared" si="45"/>
        <v>0.20399999999999999</v>
      </c>
      <c r="K322" s="1"/>
      <c r="M322">
        <v>42</v>
      </c>
      <c r="N322">
        <v>7.4246999999999996</v>
      </c>
      <c r="O322">
        <v>33.104199999999999</v>
      </c>
      <c r="P322">
        <v>25.8673</v>
      </c>
      <c r="Q322" s="8">
        <v>0.20408999999999999</v>
      </c>
      <c r="R322">
        <v>0.12640000000000001</v>
      </c>
      <c r="S322">
        <v>1.7000000000000001E-2</v>
      </c>
      <c r="T322">
        <v>1478.62</v>
      </c>
      <c r="U322">
        <v>58.866999999999997</v>
      </c>
      <c r="V322">
        <v>5.6951000000000001</v>
      </c>
      <c r="W322">
        <v>140.64049600000001</v>
      </c>
      <c r="X322">
        <v>3.9851000000000001</v>
      </c>
      <c r="Y322">
        <v>42.402999999999999</v>
      </c>
    </row>
    <row r="323" spans="1:25" x14ac:dyDescent="0.25">
      <c r="A323" t="s">
        <v>38</v>
      </c>
      <c r="B323" t="s">
        <v>41</v>
      </c>
      <c r="C323" s="9">
        <f t="shared" si="38"/>
        <v>43605.640517</v>
      </c>
      <c r="D323">
        <f t="shared" si="39"/>
        <v>42.5</v>
      </c>
      <c r="E323">
        <f t="shared" si="40"/>
        <v>43.5</v>
      </c>
      <c r="F323" s="1">
        <f t="shared" si="41"/>
        <v>33.168999999999997</v>
      </c>
      <c r="G323" s="1">
        <f t="shared" si="42"/>
        <v>7.4509999999999996</v>
      </c>
      <c r="H323">
        <f t="shared" si="43"/>
        <v>5.718</v>
      </c>
      <c r="I323">
        <f t="shared" si="44"/>
        <v>59.17</v>
      </c>
      <c r="J323" s="1">
        <f t="shared" si="45"/>
        <v>0.20699999999999999</v>
      </c>
      <c r="K323" s="1"/>
      <c r="M323">
        <v>43</v>
      </c>
      <c r="N323">
        <v>7.4513999999999996</v>
      </c>
      <c r="O323">
        <v>33.1691</v>
      </c>
      <c r="P323">
        <v>25.9146</v>
      </c>
      <c r="Q323" s="8">
        <v>0.20666999999999999</v>
      </c>
      <c r="R323">
        <v>0.12659999999999999</v>
      </c>
      <c r="S323">
        <v>1.7000000000000001E-2</v>
      </c>
      <c r="T323">
        <v>1478.82</v>
      </c>
      <c r="U323">
        <v>59.165999999999997</v>
      </c>
      <c r="V323">
        <v>5.718</v>
      </c>
      <c r="W323">
        <v>140.64051699999999</v>
      </c>
      <c r="X323">
        <v>4.0011999999999999</v>
      </c>
      <c r="Y323">
        <v>43.411999999999999</v>
      </c>
    </row>
    <row r="324" spans="1:25" x14ac:dyDescent="0.25">
      <c r="A324" t="s">
        <v>38</v>
      </c>
      <c r="B324" t="s">
        <v>41</v>
      </c>
      <c r="C324" s="9">
        <f t="shared" ref="C324:C387" si="46">DATE(2019,1,$W324)+($W324-FLOOR($W324,1))</f>
        <v>43605.640536999999</v>
      </c>
      <c r="D324">
        <f t="shared" si="39"/>
        <v>43.5</v>
      </c>
      <c r="E324">
        <f t="shared" si="40"/>
        <v>44.5</v>
      </c>
      <c r="F324" s="1">
        <f t="shared" si="41"/>
        <v>33.191000000000003</v>
      </c>
      <c r="G324" s="1">
        <f t="shared" si="42"/>
        <v>7.4640000000000004</v>
      </c>
      <c r="H324">
        <f t="shared" si="43"/>
        <v>5.7430000000000003</v>
      </c>
      <c r="I324">
        <f t="shared" si="44"/>
        <v>59.45</v>
      </c>
      <c r="J324" s="1">
        <f t="shared" si="45"/>
        <v>0.20100000000000001</v>
      </c>
      <c r="K324" s="1"/>
      <c r="M324">
        <v>44</v>
      </c>
      <c r="N324">
        <v>7.4634999999999998</v>
      </c>
      <c r="O324">
        <v>33.191299999999998</v>
      </c>
      <c r="P324">
        <v>25.930299999999999</v>
      </c>
      <c r="Q324" s="8">
        <v>0.20083000000000001</v>
      </c>
      <c r="R324">
        <v>0.1265</v>
      </c>
      <c r="S324">
        <v>1.7000000000000001E-2</v>
      </c>
      <c r="T324">
        <v>1478.91</v>
      </c>
      <c r="U324">
        <v>59.445</v>
      </c>
      <c r="V324">
        <v>5.7426000000000004</v>
      </c>
      <c r="W324">
        <v>140.64053699999999</v>
      </c>
      <c r="X324">
        <v>4.0183</v>
      </c>
      <c r="Y324">
        <v>44.421999999999997</v>
      </c>
    </row>
    <row r="325" spans="1:25" x14ac:dyDescent="0.25">
      <c r="A325" t="s">
        <v>38</v>
      </c>
      <c r="B325" t="s">
        <v>41</v>
      </c>
      <c r="C325" s="9">
        <f t="shared" si="46"/>
        <v>43605.640555999998</v>
      </c>
      <c r="D325">
        <f t="shared" ref="D325:D388" si="47">M325-0.5</f>
        <v>44.5</v>
      </c>
      <c r="E325">
        <f t="shared" ref="E325:E388" si="48">M325+0.5</f>
        <v>45.5</v>
      </c>
      <c r="F325" s="1">
        <f t="shared" ref="F325:F388" si="49">ROUND(O325,3)</f>
        <v>33.21</v>
      </c>
      <c r="G325" s="1">
        <f t="shared" ref="G325:G388" si="50">ROUND(N325,3)</f>
        <v>7.4729999999999999</v>
      </c>
      <c r="H325">
        <f t="shared" ref="H325:H388" si="51">ROUND(V325,3)</f>
        <v>5.7480000000000002</v>
      </c>
      <c r="I325">
        <f t="shared" ref="I325:I388" si="52">ROUND(U325,2)</f>
        <v>59.53</v>
      </c>
      <c r="J325" s="1">
        <f t="shared" ref="J325:J388" si="53">ROUND(Q325,3)</f>
        <v>0.20100000000000001</v>
      </c>
      <c r="K325" s="1"/>
      <c r="M325">
        <v>45</v>
      </c>
      <c r="N325">
        <v>7.4733000000000001</v>
      </c>
      <c r="O325">
        <v>33.2102</v>
      </c>
      <c r="P325">
        <v>25.9438</v>
      </c>
      <c r="Q325" s="8">
        <v>0.20072000000000001</v>
      </c>
      <c r="R325">
        <v>0.1265</v>
      </c>
      <c r="S325">
        <v>1.7000000000000001E-2</v>
      </c>
      <c r="T325">
        <v>1478.99</v>
      </c>
      <c r="U325">
        <v>59.526000000000003</v>
      </c>
      <c r="V325">
        <v>5.7484000000000002</v>
      </c>
      <c r="W325">
        <v>140.640556</v>
      </c>
      <c r="X325">
        <v>4.0224000000000002</v>
      </c>
      <c r="Y325">
        <v>45.432000000000002</v>
      </c>
    </row>
    <row r="326" spans="1:25" x14ac:dyDescent="0.25">
      <c r="A326" t="s">
        <v>38</v>
      </c>
      <c r="B326" t="s">
        <v>41</v>
      </c>
      <c r="C326" s="9">
        <f t="shared" si="46"/>
        <v>43605.640575999998</v>
      </c>
      <c r="D326">
        <f t="shared" si="47"/>
        <v>45.5</v>
      </c>
      <c r="E326">
        <f t="shared" si="48"/>
        <v>46.5</v>
      </c>
      <c r="F326" s="1">
        <f t="shared" si="49"/>
        <v>33.213999999999999</v>
      </c>
      <c r="G326" s="1">
        <f t="shared" si="50"/>
        <v>7.4749999999999996</v>
      </c>
      <c r="H326">
        <f t="shared" si="51"/>
        <v>5.742</v>
      </c>
      <c r="I326">
        <f t="shared" si="52"/>
        <v>59.47</v>
      </c>
      <c r="J326" s="1">
        <f t="shared" si="53"/>
        <v>0.20100000000000001</v>
      </c>
      <c r="K326" s="1"/>
      <c r="M326">
        <v>46</v>
      </c>
      <c r="N326">
        <v>7.4748000000000001</v>
      </c>
      <c r="O326">
        <v>33.214399999999998</v>
      </c>
      <c r="P326">
        <v>25.946899999999999</v>
      </c>
      <c r="Q326" s="8">
        <v>0.20118</v>
      </c>
      <c r="R326">
        <v>0.1265</v>
      </c>
      <c r="S326">
        <v>1.7000000000000001E-2</v>
      </c>
      <c r="T326">
        <v>1479.02</v>
      </c>
      <c r="U326">
        <v>59.466999999999999</v>
      </c>
      <c r="V326">
        <v>5.7423999999999999</v>
      </c>
      <c r="W326">
        <v>140.64057600000001</v>
      </c>
      <c r="X326">
        <v>4.0182000000000002</v>
      </c>
      <c r="Y326">
        <v>46.442</v>
      </c>
    </row>
    <row r="327" spans="1:25" x14ac:dyDescent="0.25">
      <c r="A327" t="s">
        <v>38</v>
      </c>
      <c r="B327" t="s">
        <v>41</v>
      </c>
      <c r="C327" s="9">
        <f t="shared" si="46"/>
        <v>43605.640595999997</v>
      </c>
      <c r="D327">
        <f t="shared" si="47"/>
        <v>46.5</v>
      </c>
      <c r="E327">
        <f t="shared" si="48"/>
        <v>47.5</v>
      </c>
      <c r="F327" s="1">
        <f t="shared" si="49"/>
        <v>33.234999999999999</v>
      </c>
      <c r="G327" s="1">
        <f t="shared" si="50"/>
        <v>7.4829999999999997</v>
      </c>
      <c r="H327">
        <f t="shared" si="51"/>
        <v>5.7450000000000001</v>
      </c>
      <c r="I327">
        <f t="shared" si="52"/>
        <v>59.51</v>
      </c>
      <c r="J327" s="1">
        <f t="shared" si="53"/>
        <v>0.20499999999999999</v>
      </c>
      <c r="K327" s="1"/>
      <c r="M327">
        <v>47</v>
      </c>
      <c r="N327">
        <v>7.4831000000000003</v>
      </c>
      <c r="O327">
        <v>33.2346</v>
      </c>
      <c r="P327">
        <v>25.961600000000001</v>
      </c>
      <c r="Q327" s="8">
        <v>0.20527000000000001</v>
      </c>
      <c r="R327">
        <v>0.1265</v>
      </c>
      <c r="S327">
        <v>1.6E-2</v>
      </c>
      <c r="T327">
        <v>1479.09</v>
      </c>
      <c r="U327">
        <v>59.512999999999998</v>
      </c>
      <c r="V327">
        <v>5.7450000000000001</v>
      </c>
      <c r="W327">
        <v>140.64059599999999</v>
      </c>
      <c r="X327">
        <v>4.0199999999999996</v>
      </c>
      <c r="Y327">
        <v>47.451000000000001</v>
      </c>
    </row>
    <row r="328" spans="1:25" x14ac:dyDescent="0.25">
      <c r="A328" t="s">
        <v>38</v>
      </c>
      <c r="B328" t="s">
        <v>41</v>
      </c>
      <c r="C328" s="9">
        <f t="shared" si="46"/>
        <v>43605.640616999997</v>
      </c>
      <c r="D328">
        <f t="shared" si="47"/>
        <v>47.5</v>
      </c>
      <c r="E328">
        <f t="shared" si="48"/>
        <v>48.5</v>
      </c>
      <c r="F328" s="1">
        <f t="shared" si="49"/>
        <v>33.253</v>
      </c>
      <c r="G328" s="1">
        <f t="shared" si="50"/>
        <v>7.4880000000000004</v>
      </c>
      <c r="H328">
        <f t="shared" si="51"/>
        <v>5.7519999999999998</v>
      </c>
      <c r="I328">
        <f t="shared" si="52"/>
        <v>59.6</v>
      </c>
      <c r="J328" s="1">
        <f t="shared" si="53"/>
        <v>0.2</v>
      </c>
      <c r="K328" s="1"/>
      <c r="M328">
        <v>48</v>
      </c>
      <c r="N328">
        <v>7.4882</v>
      </c>
      <c r="O328">
        <v>33.252899999999997</v>
      </c>
      <c r="P328">
        <v>25.975300000000001</v>
      </c>
      <c r="Q328" s="8">
        <v>0.19993</v>
      </c>
      <c r="R328">
        <v>0.1263</v>
      </c>
      <c r="S328">
        <v>1.7000000000000001E-2</v>
      </c>
      <c r="T328">
        <v>1479.15</v>
      </c>
      <c r="U328">
        <v>59.600999999999999</v>
      </c>
      <c r="V328">
        <v>5.7522000000000002</v>
      </c>
      <c r="W328">
        <v>140.64061699999999</v>
      </c>
      <c r="X328">
        <v>4.0250000000000004</v>
      </c>
      <c r="Y328">
        <v>48.460999999999999</v>
      </c>
    </row>
    <row r="329" spans="1:25" x14ac:dyDescent="0.25">
      <c r="A329" t="s">
        <v>38</v>
      </c>
      <c r="B329" t="s">
        <v>41</v>
      </c>
      <c r="C329" s="9">
        <f t="shared" si="46"/>
        <v>43605.640636999997</v>
      </c>
      <c r="D329">
        <f t="shared" si="47"/>
        <v>48.5</v>
      </c>
      <c r="E329">
        <f t="shared" si="48"/>
        <v>49.5</v>
      </c>
      <c r="F329" s="1">
        <f t="shared" si="49"/>
        <v>33.270000000000003</v>
      </c>
      <c r="G329" s="1">
        <f t="shared" si="50"/>
        <v>7.4930000000000003</v>
      </c>
      <c r="H329">
        <f t="shared" si="51"/>
        <v>5.742</v>
      </c>
      <c r="I329">
        <f t="shared" si="52"/>
        <v>59.51</v>
      </c>
      <c r="J329" s="1">
        <f t="shared" si="53"/>
        <v>0.19500000000000001</v>
      </c>
      <c r="K329" s="1"/>
      <c r="M329">
        <v>49</v>
      </c>
      <c r="N329">
        <v>7.4927000000000001</v>
      </c>
      <c r="O329">
        <v>33.270200000000003</v>
      </c>
      <c r="P329">
        <v>25.988299999999999</v>
      </c>
      <c r="Q329" s="8">
        <v>0.19506999999999999</v>
      </c>
      <c r="R329">
        <v>0.1265</v>
      </c>
      <c r="S329">
        <v>1.7000000000000001E-2</v>
      </c>
      <c r="T329">
        <v>1479.21</v>
      </c>
      <c r="U329">
        <v>59.505000000000003</v>
      </c>
      <c r="V329">
        <v>5.7416</v>
      </c>
      <c r="W329">
        <v>140.640637</v>
      </c>
      <c r="X329">
        <v>4.0176999999999996</v>
      </c>
      <c r="Y329">
        <v>49.470999999999997</v>
      </c>
    </row>
    <row r="330" spans="1:25" x14ac:dyDescent="0.25">
      <c r="A330" t="s">
        <v>38</v>
      </c>
      <c r="B330" t="s">
        <v>41</v>
      </c>
      <c r="C330" s="9">
        <f t="shared" si="46"/>
        <v>43605.640657999997</v>
      </c>
      <c r="D330">
        <f t="shared" si="47"/>
        <v>49.5</v>
      </c>
      <c r="E330">
        <f t="shared" si="48"/>
        <v>50.5</v>
      </c>
      <c r="F330" s="1">
        <f t="shared" si="49"/>
        <v>33.28</v>
      </c>
      <c r="G330" s="1">
        <f t="shared" si="50"/>
        <v>7.4950000000000001</v>
      </c>
      <c r="H330">
        <f t="shared" si="51"/>
        <v>5.7510000000000003</v>
      </c>
      <c r="I330">
        <f t="shared" si="52"/>
        <v>59.61</v>
      </c>
      <c r="J330" s="1">
        <f t="shared" si="53"/>
        <v>0.19400000000000001</v>
      </c>
      <c r="K330" s="1"/>
      <c r="M330">
        <v>50</v>
      </c>
      <c r="N330">
        <v>7.4953000000000003</v>
      </c>
      <c r="O330">
        <v>33.280299999999997</v>
      </c>
      <c r="P330">
        <v>25.995899999999999</v>
      </c>
      <c r="Q330" s="8">
        <v>0.19427</v>
      </c>
      <c r="R330">
        <v>0.12640000000000001</v>
      </c>
      <c r="S330">
        <v>1.7000000000000001E-2</v>
      </c>
      <c r="T330">
        <v>1479.25</v>
      </c>
      <c r="U330">
        <v>59.604999999999997</v>
      </c>
      <c r="V330">
        <v>5.7504999999999997</v>
      </c>
      <c r="W330">
        <v>140.640658</v>
      </c>
      <c r="X330">
        <v>4.0239000000000003</v>
      </c>
      <c r="Y330">
        <v>50.48</v>
      </c>
    </row>
    <row r="331" spans="1:25" x14ac:dyDescent="0.25">
      <c r="A331" t="s">
        <v>38</v>
      </c>
      <c r="B331" t="s">
        <v>41</v>
      </c>
      <c r="C331" s="9">
        <f t="shared" si="46"/>
        <v>43605.640678000003</v>
      </c>
      <c r="D331">
        <f t="shared" si="47"/>
        <v>50.5</v>
      </c>
      <c r="E331">
        <f t="shared" si="48"/>
        <v>51.5</v>
      </c>
      <c r="F331" s="1">
        <f t="shared" si="49"/>
        <v>33.298000000000002</v>
      </c>
      <c r="G331" s="1">
        <f t="shared" si="50"/>
        <v>7.5</v>
      </c>
      <c r="H331">
        <f t="shared" si="51"/>
        <v>5.7569999999999997</v>
      </c>
      <c r="I331">
        <f t="shared" si="52"/>
        <v>59.69</v>
      </c>
      <c r="J331" s="1">
        <f t="shared" si="53"/>
        <v>0.193</v>
      </c>
      <c r="K331" s="1"/>
      <c r="M331">
        <v>51</v>
      </c>
      <c r="N331">
        <v>7.5002000000000004</v>
      </c>
      <c r="O331">
        <v>33.297699999999999</v>
      </c>
      <c r="P331">
        <v>26.008800000000001</v>
      </c>
      <c r="Q331" s="8">
        <v>0.19322</v>
      </c>
      <c r="R331">
        <v>0.1263</v>
      </c>
      <c r="S331">
        <v>1.7000000000000001E-2</v>
      </c>
      <c r="T331">
        <v>1479.3</v>
      </c>
      <c r="U331">
        <v>59.689</v>
      </c>
      <c r="V331">
        <v>5.7572999999999999</v>
      </c>
      <c r="W331">
        <v>140.64067800000001</v>
      </c>
      <c r="X331">
        <v>4.0286</v>
      </c>
      <c r="Y331">
        <v>51.49</v>
      </c>
    </row>
    <row r="332" spans="1:25" x14ac:dyDescent="0.25">
      <c r="A332" t="s">
        <v>38</v>
      </c>
      <c r="B332" t="s">
        <v>41</v>
      </c>
      <c r="C332" s="9">
        <f t="shared" si="46"/>
        <v>43605.640698000003</v>
      </c>
      <c r="D332">
        <f t="shared" si="47"/>
        <v>51.5</v>
      </c>
      <c r="E332">
        <f t="shared" si="48"/>
        <v>52.5</v>
      </c>
      <c r="F332" s="1">
        <f t="shared" si="49"/>
        <v>33.31</v>
      </c>
      <c r="G332" s="1">
        <f t="shared" si="50"/>
        <v>7.5049999999999999</v>
      </c>
      <c r="H332">
        <f t="shared" si="51"/>
        <v>5.75</v>
      </c>
      <c r="I332">
        <f t="shared" si="52"/>
        <v>59.62</v>
      </c>
      <c r="J332" s="1">
        <f t="shared" si="53"/>
        <v>0.186</v>
      </c>
      <c r="K332" s="1"/>
      <c r="M332">
        <v>52</v>
      </c>
      <c r="N332">
        <v>7.5048000000000004</v>
      </c>
      <c r="O332">
        <v>33.310400000000001</v>
      </c>
      <c r="P332">
        <v>26.0181</v>
      </c>
      <c r="Q332" s="8">
        <v>0.18603</v>
      </c>
      <c r="R332">
        <v>0.1265</v>
      </c>
      <c r="S332">
        <v>1.7000000000000001E-2</v>
      </c>
      <c r="T332">
        <v>1479.35</v>
      </c>
      <c r="U332">
        <v>59.621000000000002</v>
      </c>
      <c r="V332">
        <v>5.7496999999999998</v>
      </c>
      <c r="W332">
        <v>140.64069799999999</v>
      </c>
      <c r="X332">
        <v>4.0232999999999999</v>
      </c>
      <c r="Y332">
        <v>52.5</v>
      </c>
    </row>
    <row r="333" spans="1:25" x14ac:dyDescent="0.25">
      <c r="A333" t="s">
        <v>38</v>
      </c>
      <c r="B333" t="s">
        <v>41</v>
      </c>
      <c r="C333" s="9">
        <f t="shared" si="46"/>
        <v>43605.640718000002</v>
      </c>
      <c r="D333">
        <f t="shared" si="47"/>
        <v>52.5</v>
      </c>
      <c r="E333">
        <f t="shared" si="48"/>
        <v>53.5</v>
      </c>
      <c r="F333" s="1">
        <f t="shared" si="49"/>
        <v>33.325000000000003</v>
      </c>
      <c r="G333" s="1">
        <f t="shared" si="50"/>
        <v>7.5110000000000001</v>
      </c>
      <c r="H333">
        <f t="shared" si="51"/>
        <v>5.7450000000000001</v>
      </c>
      <c r="I333">
        <f t="shared" si="52"/>
        <v>59.58</v>
      </c>
      <c r="J333" s="1">
        <f t="shared" si="53"/>
        <v>0.184</v>
      </c>
      <c r="K333" s="1"/>
      <c r="M333">
        <v>53</v>
      </c>
      <c r="N333">
        <v>7.5107999999999997</v>
      </c>
      <c r="O333">
        <v>33.3249</v>
      </c>
      <c r="P333">
        <v>26.028700000000001</v>
      </c>
      <c r="Q333" s="8">
        <v>0.18404999999999999</v>
      </c>
      <c r="R333">
        <v>0.1265</v>
      </c>
      <c r="S333">
        <v>1.7000000000000001E-2</v>
      </c>
      <c r="T333">
        <v>1479.41</v>
      </c>
      <c r="U333">
        <v>59.581000000000003</v>
      </c>
      <c r="V333">
        <v>5.7445000000000004</v>
      </c>
      <c r="W333">
        <v>140.64071799999999</v>
      </c>
      <c r="X333">
        <v>4.0197000000000003</v>
      </c>
      <c r="Y333">
        <v>53.51</v>
      </c>
    </row>
    <row r="334" spans="1:25" x14ac:dyDescent="0.25">
      <c r="A334" t="s">
        <v>38</v>
      </c>
      <c r="B334" t="s">
        <v>41</v>
      </c>
      <c r="C334" s="9">
        <f t="shared" si="46"/>
        <v>43605.640739000002</v>
      </c>
      <c r="D334">
        <f t="shared" si="47"/>
        <v>53.5</v>
      </c>
      <c r="E334">
        <f t="shared" si="48"/>
        <v>54.5</v>
      </c>
      <c r="F334" s="1">
        <f t="shared" si="49"/>
        <v>33.325000000000003</v>
      </c>
      <c r="G334" s="1">
        <f t="shared" si="50"/>
        <v>7.5110000000000001</v>
      </c>
      <c r="H334">
        <f t="shared" si="51"/>
        <v>5.7359999999999998</v>
      </c>
      <c r="I334">
        <f t="shared" si="52"/>
        <v>59.49</v>
      </c>
      <c r="J334" s="1">
        <f t="shared" si="53"/>
        <v>0.183</v>
      </c>
      <c r="K334" s="1"/>
      <c r="M334">
        <v>54</v>
      </c>
      <c r="N334">
        <v>7.5105000000000004</v>
      </c>
      <c r="O334">
        <v>33.3249</v>
      </c>
      <c r="P334">
        <v>26.0288</v>
      </c>
      <c r="Q334" s="8">
        <v>0.18287999999999999</v>
      </c>
      <c r="R334">
        <v>0.12659999999999999</v>
      </c>
      <c r="S334">
        <v>1.7000000000000001E-2</v>
      </c>
      <c r="T334">
        <v>1479.43</v>
      </c>
      <c r="U334">
        <v>59.494</v>
      </c>
      <c r="V334">
        <v>5.7362000000000002</v>
      </c>
      <c r="W334">
        <v>140.640739</v>
      </c>
      <c r="X334">
        <v>4.0138999999999996</v>
      </c>
      <c r="Y334">
        <v>54.518999999999998</v>
      </c>
    </row>
    <row r="335" spans="1:25" x14ac:dyDescent="0.25">
      <c r="A335" t="s">
        <v>38</v>
      </c>
      <c r="B335" t="s">
        <v>41</v>
      </c>
      <c r="C335" s="9">
        <f t="shared" si="46"/>
        <v>43605.640758000001</v>
      </c>
      <c r="D335">
        <f t="shared" si="47"/>
        <v>54.5</v>
      </c>
      <c r="E335">
        <f t="shared" si="48"/>
        <v>55.5</v>
      </c>
      <c r="F335" s="1">
        <f t="shared" si="49"/>
        <v>33.337000000000003</v>
      </c>
      <c r="G335" s="1">
        <f t="shared" si="50"/>
        <v>7.5149999999999997</v>
      </c>
      <c r="H335">
        <f t="shared" si="51"/>
        <v>5.702</v>
      </c>
      <c r="I335">
        <f t="shared" si="52"/>
        <v>59.15</v>
      </c>
      <c r="J335" s="1">
        <f t="shared" si="53"/>
        <v>0.182</v>
      </c>
      <c r="K335" s="1"/>
      <c r="M335">
        <v>55</v>
      </c>
      <c r="N335">
        <v>7.5152999999999999</v>
      </c>
      <c r="O335">
        <v>33.337000000000003</v>
      </c>
      <c r="P335">
        <v>26.037600000000001</v>
      </c>
      <c r="Q335" s="8">
        <v>0.18218000000000001</v>
      </c>
      <c r="R335">
        <v>0.1263</v>
      </c>
      <c r="S335">
        <v>1.7000000000000001E-2</v>
      </c>
      <c r="T335">
        <v>1479.48</v>
      </c>
      <c r="U335">
        <v>59.151000000000003</v>
      </c>
      <c r="V335">
        <v>5.7020999999999997</v>
      </c>
      <c r="W335">
        <v>140.64075800000001</v>
      </c>
      <c r="X335">
        <v>3.99</v>
      </c>
      <c r="Y335">
        <v>55.529000000000003</v>
      </c>
    </row>
    <row r="336" spans="1:25" x14ac:dyDescent="0.25">
      <c r="A336" t="s">
        <v>38</v>
      </c>
      <c r="B336" t="s">
        <v>41</v>
      </c>
      <c r="C336" s="9">
        <f t="shared" si="46"/>
        <v>43605.640778000001</v>
      </c>
      <c r="D336">
        <f t="shared" si="47"/>
        <v>55.5</v>
      </c>
      <c r="E336">
        <f t="shared" si="48"/>
        <v>56.5</v>
      </c>
      <c r="F336" s="1">
        <f t="shared" si="49"/>
        <v>33.348999999999997</v>
      </c>
      <c r="G336" s="1">
        <f t="shared" si="50"/>
        <v>7.52</v>
      </c>
      <c r="H336">
        <f t="shared" si="51"/>
        <v>5.6769999999999996</v>
      </c>
      <c r="I336">
        <f t="shared" si="52"/>
        <v>58.9</v>
      </c>
      <c r="J336" s="1">
        <f t="shared" si="53"/>
        <v>0.184</v>
      </c>
      <c r="K336" s="1"/>
      <c r="M336">
        <v>56</v>
      </c>
      <c r="N336">
        <v>7.5198</v>
      </c>
      <c r="O336">
        <v>33.348999999999997</v>
      </c>
      <c r="P336">
        <v>26.046399999999998</v>
      </c>
      <c r="Q336" s="8">
        <v>0.18403</v>
      </c>
      <c r="R336">
        <v>0.12659999999999999</v>
      </c>
      <c r="S336">
        <v>1.7000000000000001E-2</v>
      </c>
      <c r="T336">
        <v>1479.52</v>
      </c>
      <c r="U336">
        <v>58.898000000000003</v>
      </c>
      <c r="V336">
        <v>5.6765999999999996</v>
      </c>
      <c r="W336">
        <v>140.64077800000001</v>
      </c>
      <c r="X336">
        <v>3.9722</v>
      </c>
      <c r="Y336">
        <v>56.539000000000001</v>
      </c>
    </row>
    <row r="337" spans="1:25" x14ac:dyDescent="0.25">
      <c r="A337" t="s">
        <v>38</v>
      </c>
      <c r="B337" t="s">
        <v>41</v>
      </c>
      <c r="C337" s="9">
        <f t="shared" si="46"/>
        <v>43605.640798</v>
      </c>
      <c r="D337">
        <f t="shared" si="47"/>
        <v>56.5</v>
      </c>
      <c r="E337">
        <f t="shared" si="48"/>
        <v>57.5</v>
      </c>
      <c r="F337" s="1">
        <f t="shared" si="49"/>
        <v>33.36</v>
      </c>
      <c r="G337" s="1">
        <f t="shared" si="50"/>
        <v>7.5250000000000004</v>
      </c>
      <c r="H337">
        <f t="shared" si="51"/>
        <v>5.6740000000000004</v>
      </c>
      <c r="I337">
        <f t="shared" si="52"/>
        <v>58.88</v>
      </c>
      <c r="J337" s="1">
        <f t="shared" si="53"/>
        <v>0.18099999999999999</v>
      </c>
      <c r="K337" s="1"/>
      <c r="M337">
        <v>57</v>
      </c>
      <c r="N337">
        <v>7.5244999999999997</v>
      </c>
      <c r="O337">
        <v>33.360199999999999</v>
      </c>
      <c r="P337">
        <v>26.054600000000001</v>
      </c>
      <c r="Q337" s="8">
        <v>0.18089</v>
      </c>
      <c r="R337">
        <v>0.1265</v>
      </c>
      <c r="S337">
        <v>1.7000000000000001E-2</v>
      </c>
      <c r="T337">
        <v>1479.57</v>
      </c>
      <c r="U337">
        <v>58.878</v>
      </c>
      <c r="V337">
        <v>5.6737000000000002</v>
      </c>
      <c r="W337">
        <v>140.64079799999999</v>
      </c>
      <c r="X337">
        <v>3.9701</v>
      </c>
      <c r="Y337">
        <v>57.548999999999999</v>
      </c>
    </row>
    <row r="338" spans="1:25" x14ac:dyDescent="0.25">
      <c r="A338" t="s">
        <v>38</v>
      </c>
      <c r="B338" t="s">
        <v>41</v>
      </c>
      <c r="C338" s="9">
        <f t="shared" si="46"/>
        <v>43605.640819</v>
      </c>
      <c r="D338">
        <f t="shared" si="47"/>
        <v>57.5</v>
      </c>
      <c r="E338">
        <f t="shared" si="48"/>
        <v>58.5</v>
      </c>
      <c r="F338" s="1">
        <f t="shared" si="49"/>
        <v>33.363999999999997</v>
      </c>
      <c r="G338" s="1">
        <f t="shared" si="50"/>
        <v>7.5259999999999998</v>
      </c>
      <c r="H338">
        <f t="shared" si="51"/>
        <v>5.6589999999999998</v>
      </c>
      <c r="I338">
        <f t="shared" si="52"/>
        <v>58.73</v>
      </c>
      <c r="J338" s="1">
        <f t="shared" si="53"/>
        <v>0.18099999999999999</v>
      </c>
      <c r="K338" s="1"/>
      <c r="M338">
        <v>58</v>
      </c>
      <c r="N338">
        <v>7.5263</v>
      </c>
      <c r="O338">
        <v>33.363900000000001</v>
      </c>
      <c r="P338">
        <v>26.057200000000002</v>
      </c>
      <c r="Q338" s="8">
        <v>0.18140000000000001</v>
      </c>
      <c r="R338">
        <v>0.12659999999999999</v>
      </c>
      <c r="S338">
        <v>1.7000000000000001E-2</v>
      </c>
      <c r="T338">
        <v>1479.6</v>
      </c>
      <c r="U338">
        <v>58.732999999999997</v>
      </c>
      <c r="V338">
        <v>5.6593999999999998</v>
      </c>
      <c r="W338">
        <v>140.64081899999999</v>
      </c>
      <c r="X338">
        <v>3.9601000000000002</v>
      </c>
      <c r="Y338">
        <v>58.558999999999997</v>
      </c>
    </row>
    <row r="339" spans="1:25" x14ac:dyDescent="0.25">
      <c r="A339" t="s">
        <v>38</v>
      </c>
      <c r="B339" t="s">
        <v>41</v>
      </c>
      <c r="C339" s="9">
        <f t="shared" si="46"/>
        <v>43605.640839</v>
      </c>
      <c r="D339">
        <f t="shared" si="47"/>
        <v>58.5</v>
      </c>
      <c r="E339">
        <f t="shared" si="48"/>
        <v>59.5</v>
      </c>
      <c r="F339" s="1">
        <f t="shared" si="49"/>
        <v>33.366</v>
      </c>
      <c r="G339" s="1">
        <f t="shared" si="50"/>
        <v>7.5270000000000001</v>
      </c>
      <c r="H339">
        <f t="shared" si="51"/>
        <v>5.6390000000000002</v>
      </c>
      <c r="I339">
        <f t="shared" si="52"/>
        <v>58.52</v>
      </c>
      <c r="J339" s="1">
        <f t="shared" si="53"/>
        <v>0.17899999999999999</v>
      </c>
      <c r="K339" s="1"/>
      <c r="M339">
        <v>59</v>
      </c>
      <c r="N339">
        <v>7.5269000000000004</v>
      </c>
      <c r="O339">
        <v>33.366199999999999</v>
      </c>
      <c r="P339">
        <v>26.058900000000001</v>
      </c>
      <c r="Q339" s="8">
        <v>0.17852999999999999</v>
      </c>
      <c r="R339">
        <v>0.12640000000000001</v>
      </c>
      <c r="S339">
        <v>1.7000000000000001E-2</v>
      </c>
      <c r="T339">
        <v>1479.62</v>
      </c>
      <c r="U339">
        <v>58.524000000000001</v>
      </c>
      <c r="V339">
        <v>5.6391</v>
      </c>
      <c r="W339">
        <v>140.640839</v>
      </c>
      <c r="X339">
        <v>3.9459</v>
      </c>
      <c r="Y339">
        <v>59.567999999999998</v>
      </c>
    </row>
    <row r="340" spans="1:25" x14ac:dyDescent="0.25">
      <c r="A340" t="s">
        <v>38</v>
      </c>
      <c r="B340" t="s">
        <v>41</v>
      </c>
      <c r="C340" s="9">
        <f t="shared" si="46"/>
        <v>43605.64086</v>
      </c>
      <c r="D340">
        <f t="shared" si="47"/>
        <v>59.5</v>
      </c>
      <c r="E340">
        <f t="shared" si="48"/>
        <v>60.5</v>
      </c>
      <c r="F340" s="1">
        <f t="shared" si="49"/>
        <v>33.372999999999998</v>
      </c>
      <c r="G340" s="1">
        <f t="shared" si="50"/>
        <v>7.53</v>
      </c>
      <c r="H340">
        <f t="shared" si="51"/>
        <v>5.6219999999999999</v>
      </c>
      <c r="I340">
        <f t="shared" si="52"/>
        <v>58.35</v>
      </c>
      <c r="J340" s="1">
        <f t="shared" si="53"/>
        <v>0.17799999999999999</v>
      </c>
      <c r="K340" s="1"/>
      <c r="M340">
        <v>60</v>
      </c>
      <c r="N340">
        <v>7.5297000000000001</v>
      </c>
      <c r="O340">
        <v>33.372900000000001</v>
      </c>
      <c r="P340">
        <v>26.063800000000001</v>
      </c>
      <c r="Q340" s="8">
        <v>0.17788000000000001</v>
      </c>
      <c r="R340">
        <v>0.12640000000000001</v>
      </c>
      <c r="S340">
        <v>1.7000000000000001E-2</v>
      </c>
      <c r="T340">
        <v>1479.66</v>
      </c>
      <c r="U340">
        <v>58.35</v>
      </c>
      <c r="V340">
        <v>5.6215999999999999</v>
      </c>
      <c r="W340">
        <v>140.64086</v>
      </c>
      <c r="X340">
        <v>3.9337</v>
      </c>
      <c r="Y340">
        <v>60.578000000000003</v>
      </c>
    </row>
    <row r="341" spans="1:25" x14ac:dyDescent="0.25">
      <c r="A341" t="s">
        <v>38</v>
      </c>
      <c r="B341" t="s">
        <v>41</v>
      </c>
      <c r="C341" s="9">
        <f t="shared" si="46"/>
        <v>43605.640879999999</v>
      </c>
      <c r="D341">
        <f t="shared" si="47"/>
        <v>60.5</v>
      </c>
      <c r="E341">
        <f t="shared" si="48"/>
        <v>61.5</v>
      </c>
      <c r="F341" s="1">
        <f t="shared" si="49"/>
        <v>33.384</v>
      </c>
      <c r="G341" s="1">
        <f t="shared" si="50"/>
        <v>7.5339999999999998</v>
      </c>
      <c r="H341">
        <f t="shared" si="51"/>
        <v>5.6210000000000004</v>
      </c>
      <c r="I341">
        <f t="shared" si="52"/>
        <v>58.36</v>
      </c>
      <c r="J341" s="1">
        <f t="shared" si="53"/>
        <v>0.17299999999999999</v>
      </c>
      <c r="K341" s="1"/>
      <c r="M341">
        <v>61</v>
      </c>
      <c r="N341">
        <v>7.5336999999999996</v>
      </c>
      <c r="O341">
        <v>33.383699999999997</v>
      </c>
      <c r="P341">
        <v>26.0717</v>
      </c>
      <c r="Q341" s="8">
        <v>0.17252000000000001</v>
      </c>
      <c r="R341">
        <v>0.12659999999999999</v>
      </c>
      <c r="S341">
        <v>1.7000000000000001E-2</v>
      </c>
      <c r="T341">
        <v>1479.7</v>
      </c>
      <c r="U341">
        <v>58.354999999999997</v>
      </c>
      <c r="V341">
        <v>5.6212</v>
      </c>
      <c r="W341">
        <v>140.64088000000001</v>
      </c>
      <c r="X341">
        <v>3.9333999999999998</v>
      </c>
      <c r="Y341">
        <v>61.588000000000001</v>
      </c>
    </row>
    <row r="342" spans="1:25" x14ac:dyDescent="0.25">
      <c r="A342" t="s">
        <v>38</v>
      </c>
      <c r="B342" t="s">
        <v>41</v>
      </c>
      <c r="C342" s="9">
        <f t="shared" si="46"/>
        <v>43605.640899999999</v>
      </c>
      <c r="D342">
        <f t="shared" si="47"/>
        <v>61.5</v>
      </c>
      <c r="E342">
        <f t="shared" si="48"/>
        <v>62.5</v>
      </c>
      <c r="F342" s="1">
        <f t="shared" si="49"/>
        <v>33.399000000000001</v>
      </c>
      <c r="G342" s="1">
        <f t="shared" si="50"/>
        <v>7.54</v>
      </c>
      <c r="H342">
        <f t="shared" si="51"/>
        <v>5.6150000000000002</v>
      </c>
      <c r="I342">
        <f t="shared" si="52"/>
        <v>58.31</v>
      </c>
      <c r="J342" s="1">
        <f t="shared" si="53"/>
        <v>0.17599999999999999</v>
      </c>
      <c r="K342" s="1"/>
      <c r="M342">
        <v>62</v>
      </c>
      <c r="N342">
        <v>7.5397999999999996</v>
      </c>
      <c r="O342">
        <v>33.398899999999998</v>
      </c>
      <c r="P342">
        <v>26.082799999999999</v>
      </c>
      <c r="Q342" s="8">
        <v>0.17585999999999999</v>
      </c>
      <c r="R342">
        <v>0.1265</v>
      </c>
      <c r="S342">
        <v>1.7000000000000001E-2</v>
      </c>
      <c r="T342">
        <v>1479.76</v>
      </c>
      <c r="U342">
        <v>58.308999999999997</v>
      </c>
      <c r="V342">
        <v>5.6154000000000002</v>
      </c>
      <c r="W342">
        <v>140.64089999999999</v>
      </c>
      <c r="X342">
        <v>3.9293</v>
      </c>
      <c r="Y342">
        <v>62.597000000000001</v>
      </c>
    </row>
    <row r="343" spans="1:25" x14ac:dyDescent="0.25">
      <c r="A343" t="s">
        <v>38</v>
      </c>
      <c r="B343" t="s">
        <v>41</v>
      </c>
      <c r="C343" s="9">
        <f t="shared" si="46"/>
        <v>43605.640919999998</v>
      </c>
      <c r="D343">
        <f t="shared" si="47"/>
        <v>62.5</v>
      </c>
      <c r="E343">
        <f t="shared" si="48"/>
        <v>63.5</v>
      </c>
      <c r="F343" s="1">
        <f t="shared" si="49"/>
        <v>33.414000000000001</v>
      </c>
      <c r="G343" s="1">
        <f t="shared" si="50"/>
        <v>7.5460000000000003</v>
      </c>
      <c r="H343">
        <f t="shared" si="51"/>
        <v>5.6349999999999998</v>
      </c>
      <c r="I343">
        <f t="shared" si="52"/>
        <v>58.53</v>
      </c>
      <c r="J343" s="1">
        <f t="shared" si="53"/>
        <v>0.17199999999999999</v>
      </c>
      <c r="K343" s="1"/>
      <c r="M343">
        <v>63</v>
      </c>
      <c r="N343">
        <v>7.5454999999999997</v>
      </c>
      <c r="O343">
        <v>33.413699999999999</v>
      </c>
      <c r="P343">
        <v>26.093599999999999</v>
      </c>
      <c r="Q343" s="8">
        <v>0.17177999999999999</v>
      </c>
      <c r="R343">
        <v>0.12640000000000001</v>
      </c>
      <c r="S343">
        <v>1.7000000000000001E-2</v>
      </c>
      <c r="T343">
        <v>1479.82</v>
      </c>
      <c r="U343">
        <v>58.526000000000003</v>
      </c>
      <c r="V343">
        <v>5.6351000000000004</v>
      </c>
      <c r="W343">
        <v>140.64091999999999</v>
      </c>
      <c r="X343">
        <v>3.9430999999999998</v>
      </c>
      <c r="Y343">
        <v>63.606999999999999</v>
      </c>
    </row>
    <row r="344" spans="1:25" x14ac:dyDescent="0.25">
      <c r="A344" t="s">
        <v>38</v>
      </c>
      <c r="B344" t="s">
        <v>41</v>
      </c>
      <c r="C344" s="9">
        <f t="shared" si="46"/>
        <v>43605.640939999997</v>
      </c>
      <c r="D344">
        <f t="shared" si="47"/>
        <v>63.5</v>
      </c>
      <c r="E344">
        <f t="shared" si="48"/>
        <v>64.5</v>
      </c>
      <c r="F344" s="1">
        <f t="shared" si="49"/>
        <v>33.417000000000002</v>
      </c>
      <c r="G344" s="1">
        <f t="shared" si="50"/>
        <v>7.5469999999999997</v>
      </c>
      <c r="H344">
        <f t="shared" si="51"/>
        <v>5.6280000000000001</v>
      </c>
      <c r="I344">
        <f t="shared" si="52"/>
        <v>58.46</v>
      </c>
      <c r="J344" s="1">
        <f t="shared" si="53"/>
        <v>0.17199999999999999</v>
      </c>
      <c r="K344" s="1"/>
      <c r="M344">
        <v>64</v>
      </c>
      <c r="N344">
        <v>7.5471000000000004</v>
      </c>
      <c r="O344">
        <v>33.417099999999998</v>
      </c>
      <c r="P344">
        <v>26.096</v>
      </c>
      <c r="Q344" s="8">
        <v>0.17246</v>
      </c>
      <c r="R344">
        <v>0.12640000000000001</v>
      </c>
      <c r="S344">
        <v>1.7000000000000001E-2</v>
      </c>
      <c r="T344">
        <v>1479.85</v>
      </c>
      <c r="U344">
        <v>58.457999999999998</v>
      </c>
      <c r="V344">
        <v>5.6281999999999996</v>
      </c>
      <c r="W344">
        <v>140.64094</v>
      </c>
      <c r="X344">
        <v>3.9382999999999999</v>
      </c>
      <c r="Y344">
        <v>64.617000000000004</v>
      </c>
    </row>
    <row r="345" spans="1:25" x14ac:dyDescent="0.25">
      <c r="A345" t="s">
        <v>38</v>
      </c>
      <c r="B345" t="s">
        <v>41</v>
      </c>
      <c r="C345" s="9">
        <f t="shared" si="46"/>
        <v>43605.640958999997</v>
      </c>
      <c r="D345">
        <f t="shared" si="47"/>
        <v>64.5</v>
      </c>
      <c r="E345">
        <f t="shared" si="48"/>
        <v>65.5</v>
      </c>
      <c r="F345" s="1">
        <f t="shared" si="49"/>
        <v>33.427</v>
      </c>
      <c r="G345" s="1">
        <f t="shared" si="50"/>
        <v>7.5510000000000002</v>
      </c>
      <c r="H345">
        <f t="shared" si="51"/>
        <v>5.6239999999999997</v>
      </c>
      <c r="I345">
        <f t="shared" si="52"/>
        <v>58.42</v>
      </c>
      <c r="J345" s="1">
        <f t="shared" si="53"/>
        <v>0.17299999999999999</v>
      </c>
      <c r="K345" s="1"/>
      <c r="M345">
        <v>65</v>
      </c>
      <c r="N345">
        <v>7.5507999999999997</v>
      </c>
      <c r="O345">
        <v>33.426699999999997</v>
      </c>
      <c r="P345">
        <v>26.103100000000001</v>
      </c>
      <c r="Q345" s="8">
        <v>0.17277000000000001</v>
      </c>
      <c r="R345">
        <v>0.12640000000000001</v>
      </c>
      <c r="S345">
        <v>1.7000000000000001E-2</v>
      </c>
      <c r="T345">
        <v>1479.89</v>
      </c>
      <c r="U345">
        <v>58.418999999999997</v>
      </c>
      <c r="V345">
        <v>5.6235999999999997</v>
      </c>
      <c r="W345">
        <v>140.64095900000001</v>
      </c>
      <c r="X345">
        <v>3.9350999999999998</v>
      </c>
      <c r="Y345">
        <v>65.626999999999995</v>
      </c>
    </row>
    <row r="346" spans="1:25" x14ac:dyDescent="0.25">
      <c r="A346" t="s">
        <v>38</v>
      </c>
      <c r="B346" t="s">
        <v>41</v>
      </c>
      <c r="C346" s="9">
        <f t="shared" si="46"/>
        <v>43605.640979000003</v>
      </c>
      <c r="D346">
        <f t="shared" si="47"/>
        <v>65.5</v>
      </c>
      <c r="E346">
        <f t="shared" si="48"/>
        <v>66.5</v>
      </c>
      <c r="F346" s="1">
        <f t="shared" si="49"/>
        <v>33.432000000000002</v>
      </c>
      <c r="G346" s="1">
        <f t="shared" si="50"/>
        <v>7.5529999999999999</v>
      </c>
      <c r="H346">
        <f t="shared" si="51"/>
        <v>5.6050000000000004</v>
      </c>
      <c r="I346">
        <f t="shared" si="52"/>
        <v>58.23</v>
      </c>
      <c r="J346" s="1">
        <f t="shared" si="53"/>
        <v>0.183</v>
      </c>
      <c r="K346" s="1"/>
      <c r="M346">
        <v>66</v>
      </c>
      <c r="N346">
        <v>7.5529999999999999</v>
      </c>
      <c r="O346">
        <v>33.432200000000002</v>
      </c>
      <c r="P346">
        <v>26.107099999999999</v>
      </c>
      <c r="Q346" s="8">
        <v>0.18285000000000001</v>
      </c>
      <c r="R346">
        <v>0.12640000000000001</v>
      </c>
      <c r="S346">
        <v>1.7000000000000001E-2</v>
      </c>
      <c r="T346">
        <v>1479.92</v>
      </c>
      <c r="U346">
        <v>58.225000000000001</v>
      </c>
      <c r="V346">
        <v>5.6044999999999998</v>
      </c>
      <c r="W346">
        <v>140.64097899999999</v>
      </c>
      <c r="X346">
        <v>3.9217</v>
      </c>
      <c r="Y346">
        <v>66.637</v>
      </c>
    </row>
    <row r="347" spans="1:25" x14ac:dyDescent="0.25">
      <c r="A347" t="s">
        <v>38</v>
      </c>
      <c r="B347" t="s">
        <v>41</v>
      </c>
      <c r="C347" s="9">
        <f t="shared" si="46"/>
        <v>43605.640998000003</v>
      </c>
      <c r="D347">
        <f t="shared" si="47"/>
        <v>66.5</v>
      </c>
      <c r="E347">
        <f t="shared" si="48"/>
        <v>67.5</v>
      </c>
      <c r="F347" s="1">
        <f t="shared" si="49"/>
        <v>33.433999999999997</v>
      </c>
      <c r="G347" s="1">
        <f t="shared" si="50"/>
        <v>7.5540000000000003</v>
      </c>
      <c r="H347">
        <f t="shared" si="51"/>
        <v>5.61</v>
      </c>
      <c r="I347">
        <f t="shared" si="52"/>
        <v>58.29</v>
      </c>
      <c r="J347" s="1">
        <f t="shared" si="53"/>
        <v>0.17100000000000001</v>
      </c>
      <c r="K347" s="1"/>
      <c r="M347">
        <v>67</v>
      </c>
      <c r="N347">
        <v>7.5537000000000001</v>
      </c>
      <c r="O347">
        <v>33.434100000000001</v>
      </c>
      <c r="P347">
        <v>26.108499999999999</v>
      </c>
      <c r="Q347" s="8">
        <v>0.17096</v>
      </c>
      <c r="R347">
        <v>0.1263</v>
      </c>
      <c r="S347">
        <v>1.7000000000000001E-2</v>
      </c>
      <c r="T347">
        <v>1479.94</v>
      </c>
      <c r="U347">
        <v>58.287999999999997</v>
      </c>
      <c r="V347">
        <v>5.6102999999999996</v>
      </c>
      <c r="W347">
        <v>140.640998</v>
      </c>
      <c r="X347">
        <v>3.9258000000000002</v>
      </c>
      <c r="Y347">
        <v>67.647000000000006</v>
      </c>
    </row>
    <row r="348" spans="1:25" x14ac:dyDescent="0.25">
      <c r="A348" t="s">
        <v>38</v>
      </c>
      <c r="B348" t="s">
        <v>41</v>
      </c>
      <c r="C348" s="9">
        <f t="shared" si="46"/>
        <v>43605.641018000002</v>
      </c>
      <c r="D348">
        <f t="shared" si="47"/>
        <v>67.5</v>
      </c>
      <c r="E348">
        <f t="shared" si="48"/>
        <v>68.5</v>
      </c>
      <c r="F348" s="1">
        <f t="shared" si="49"/>
        <v>33.436999999999998</v>
      </c>
      <c r="G348" s="1">
        <f t="shared" si="50"/>
        <v>7.5549999999999997</v>
      </c>
      <c r="H348">
        <f t="shared" si="51"/>
        <v>5.6059999999999999</v>
      </c>
      <c r="I348">
        <f t="shared" si="52"/>
        <v>58.24</v>
      </c>
      <c r="J348" s="1">
        <f t="shared" si="53"/>
        <v>0.17199999999999999</v>
      </c>
      <c r="K348" s="1"/>
      <c r="M348">
        <v>68</v>
      </c>
      <c r="N348">
        <v>7.5549999999999997</v>
      </c>
      <c r="O348">
        <v>33.437100000000001</v>
      </c>
      <c r="P348">
        <v>26.110700000000001</v>
      </c>
      <c r="Q348" s="8">
        <v>0.17211000000000001</v>
      </c>
      <c r="R348">
        <v>0.1263</v>
      </c>
      <c r="S348">
        <v>1.7000000000000001E-2</v>
      </c>
      <c r="T348">
        <v>1479.97</v>
      </c>
      <c r="U348">
        <v>58.24</v>
      </c>
      <c r="V348">
        <v>5.6055000000000001</v>
      </c>
      <c r="W348">
        <v>140.641018</v>
      </c>
      <c r="X348">
        <v>3.9224000000000001</v>
      </c>
      <c r="Y348">
        <v>68.656000000000006</v>
      </c>
    </row>
    <row r="349" spans="1:25" x14ac:dyDescent="0.25">
      <c r="A349" t="s">
        <v>38</v>
      </c>
      <c r="B349" t="s">
        <v>41</v>
      </c>
      <c r="C349" s="9">
        <f t="shared" si="46"/>
        <v>43605.641039000002</v>
      </c>
      <c r="D349">
        <f t="shared" si="47"/>
        <v>68.5</v>
      </c>
      <c r="E349">
        <f t="shared" si="48"/>
        <v>69.5</v>
      </c>
      <c r="F349" s="1">
        <f t="shared" si="49"/>
        <v>33.44</v>
      </c>
      <c r="G349" s="1">
        <f t="shared" si="50"/>
        <v>7.556</v>
      </c>
      <c r="H349">
        <f t="shared" si="51"/>
        <v>5.5979999999999999</v>
      </c>
      <c r="I349">
        <f t="shared" si="52"/>
        <v>58.16</v>
      </c>
      <c r="J349" s="1">
        <f t="shared" si="53"/>
        <v>0.17100000000000001</v>
      </c>
      <c r="K349" s="1"/>
      <c r="M349">
        <v>69</v>
      </c>
      <c r="N349">
        <v>7.5560999999999998</v>
      </c>
      <c r="O349">
        <v>33.440300000000001</v>
      </c>
      <c r="P349">
        <v>26.113099999999999</v>
      </c>
      <c r="Q349" s="8">
        <v>0.17091999999999999</v>
      </c>
      <c r="R349">
        <v>0.12640000000000001</v>
      </c>
      <c r="S349">
        <v>1.7000000000000001E-2</v>
      </c>
      <c r="T349">
        <v>1479.99</v>
      </c>
      <c r="U349">
        <v>58.161000000000001</v>
      </c>
      <c r="V349">
        <v>5.5975999999999999</v>
      </c>
      <c r="W349">
        <v>140.64103900000001</v>
      </c>
      <c r="X349">
        <v>3.9169</v>
      </c>
      <c r="Y349">
        <v>69.665999999999997</v>
      </c>
    </row>
    <row r="350" spans="1:25" x14ac:dyDescent="0.25">
      <c r="A350" t="s">
        <v>38</v>
      </c>
      <c r="B350" t="s">
        <v>41</v>
      </c>
      <c r="C350" s="9">
        <f t="shared" si="46"/>
        <v>43605.641058000001</v>
      </c>
      <c r="D350">
        <f t="shared" si="47"/>
        <v>69.5</v>
      </c>
      <c r="E350">
        <f t="shared" si="48"/>
        <v>70.5</v>
      </c>
      <c r="F350" s="1">
        <f t="shared" si="49"/>
        <v>33.444000000000003</v>
      </c>
      <c r="G350" s="1">
        <f t="shared" si="50"/>
        <v>7.5570000000000004</v>
      </c>
      <c r="H350">
        <f t="shared" si="51"/>
        <v>5.6029999999999998</v>
      </c>
      <c r="I350">
        <f t="shared" si="52"/>
        <v>58.22</v>
      </c>
      <c r="J350" s="1">
        <f t="shared" si="53"/>
        <v>0.17199999999999999</v>
      </c>
      <c r="K350" s="1"/>
      <c r="M350">
        <v>70</v>
      </c>
      <c r="N350">
        <v>7.5571000000000002</v>
      </c>
      <c r="O350">
        <v>33.443600000000004</v>
      </c>
      <c r="P350">
        <v>26.115500000000001</v>
      </c>
      <c r="Q350" s="8">
        <v>0.17183000000000001</v>
      </c>
      <c r="R350">
        <v>0.1265</v>
      </c>
      <c r="S350">
        <v>1.7000000000000001E-2</v>
      </c>
      <c r="T350">
        <v>1480.02</v>
      </c>
      <c r="U350">
        <v>58.222999999999999</v>
      </c>
      <c r="V350">
        <v>5.6033999999999997</v>
      </c>
      <c r="W350">
        <v>140.64105799999999</v>
      </c>
      <c r="X350">
        <v>3.9209000000000001</v>
      </c>
      <c r="Y350">
        <v>70.676000000000002</v>
      </c>
    </row>
    <row r="351" spans="1:25" x14ac:dyDescent="0.25">
      <c r="A351" t="s">
        <v>38</v>
      </c>
      <c r="B351" t="s">
        <v>41</v>
      </c>
      <c r="C351" s="9">
        <f t="shared" si="46"/>
        <v>43605.641078000001</v>
      </c>
      <c r="D351">
        <f t="shared" si="47"/>
        <v>70.5</v>
      </c>
      <c r="E351">
        <f t="shared" si="48"/>
        <v>71.5</v>
      </c>
      <c r="F351" s="1">
        <f t="shared" si="49"/>
        <v>33.46</v>
      </c>
      <c r="G351" s="1">
        <f t="shared" si="50"/>
        <v>7.5620000000000003</v>
      </c>
      <c r="H351">
        <f t="shared" si="51"/>
        <v>5.5979999999999999</v>
      </c>
      <c r="I351">
        <f t="shared" si="52"/>
        <v>58.18</v>
      </c>
      <c r="J351" s="1">
        <f t="shared" si="53"/>
        <v>0.17100000000000001</v>
      </c>
      <c r="K351" s="1"/>
      <c r="M351">
        <v>71</v>
      </c>
      <c r="N351">
        <v>7.5618999999999996</v>
      </c>
      <c r="O351">
        <v>33.460099999999997</v>
      </c>
      <c r="P351">
        <v>26.127700000000001</v>
      </c>
      <c r="Q351" s="8">
        <v>0.17094000000000001</v>
      </c>
      <c r="R351">
        <v>0.1263</v>
      </c>
      <c r="S351">
        <v>1.7000000000000001E-2</v>
      </c>
      <c r="T351">
        <v>1480.07</v>
      </c>
      <c r="U351">
        <v>58.18</v>
      </c>
      <c r="V351">
        <v>5.5979999999999999</v>
      </c>
      <c r="W351">
        <v>140.64107799999999</v>
      </c>
      <c r="X351">
        <v>3.9171</v>
      </c>
      <c r="Y351">
        <v>71.686000000000007</v>
      </c>
    </row>
    <row r="352" spans="1:25" x14ac:dyDescent="0.25">
      <c r="A352" t="s">
        <v>38</v>
      </c>
      <c r="B352" t="s">
        <v>41</v>
      </c>
      <c r="C352" s="9">
        <f t="shared" si="46"/>
        <v>43605.641098</v>
      </c>
      <c r="D352">
        <f t="shared" si="47"/>
        <v>71.5</v>
      </c>
      <c r="E352">
        <f t="shared" si="48"/>
        <v>72.5</v>
      </c>
      <c r="F352" s="1">
        <f t="shared" si="49"/>
        <v>33.465000000000003</v>
      </c>
      <c r="G352" s="1">
        <f t="shared" si="50"/>
        <v>7.5640000000000001</v>
      </c>
      <c r="H352">
        <f t="shared" si="51"/>
        <v>5.5910000000000002</v>
      </c>
      <c r="I352">
        <f t="shared" si="52"/>
        <v>58.11</v>
      </c>
      <c r="J352" s="1">
        <f t="shared" si="53"/>
        <v>0.17100000000000001</v>
      </c>
      <c r="K352" s="1"/>
      <c r="M352">
        <v>72</v>
      </c>
      <c r="N352">
        <v>7.5636000000000001</v>
      </c>
      <c r="O352">
        <v>33.465400000000002</v>
      </c>
      <c r="P352">
        <v>26.131699999999999</v>
      </c>
      <c r="Q352" s="8">
        <v>0.17094000000000001</v>
      </c>
      <c r="R352">
        <v>0.12640000000000001</v>
      </c>
      <c r="S352">
        <v>1.7000000000000001E-2</v>
      </c>
      <c r="T352">
        <v>1480.1</v>
      </c>
      <c r="U352">
        <v>58.106999999999999</v>
      </c>
      <c r="V352">
        <v>5.5904999999999996</v>
      </c>
      <c r="W352">
        <v>140.641098</v>
      </c>
      <c r="X352">
        <v>3.9119000000000002</v>
      </c>
      <c r="Y352">
        <v>72.695999999999998</v>
      </c>
    </row>
    <row r="353" spans="1:25" x14ac:dyDescent="0.25">
      <c r="A353" t="s">
        <v>38</v>
      </c>
      <c r="B353" t="s">
        <v>41</v>
      </c>
      <c r="C353" s="9">
        <f t="shared" si="46"/>
        <v>43605.641118</v>
      </c>
      <c r="D353">
        <f t="shared" si="47"/>
        <v>72.5</v>
      </c>
      <c r="E353">
        <f t="shared" si="48"/>
        <v>73.5</v>
      </c>
      <c r="F353" s="1">
        <f t="shared" si="49"/>
        <v>33.472999999999999</v>
      </c>
      <c r="G353" s="1">
        <f t="shared" si="50"/>
        <v>7.5659999999999998</v>
      </c>
      <c r="H353">
        <f t="shared" si="51"/>
        <v>5.593</v>
      </c>
      <c r="I353">
        <f t="shared" si="52"/>
        <v>58.13</v>
      </c>
      <c r="J353" s="1">
        <f t="shared" si="53"/>
        <v>0.17100000000000001</v>
      </c>
      <c r="K353" s="1"/>
      <c r="M353">
        <v>73</v>
      </c>
      <c r="N353">
        <v>7.5658000000000003</v>
      </c>
      <c r="O353">
        <v>33.472799999999999</v>
      </c>
      <c r="P353">
        <v>26.1372</v>
      </c>
      <c r="Q353" s="8">
        <v>0.17094000000000001</v>
      </c>
      <c r="R353">
        <v>0.1265</v>
      </c>
      <c r="S353">
        <v>1.7000000000000001E-2</v>
      </c>
      <c r="T353">
        <v>1480.14</v>
      </c>
      <c r="U353">
        <v>58.134</v>
      </c>
      <c r="V353">
        <v>5.5926</v>
      </c>
      <c r="W353">
        <v>140.64111800000001</v>
      </c>
      <c r="X353">
        <v>3.9134000000000002</v>
      </c>
      <c r="Y353">
        <v>73.706000000000003</v>
      </c>
    </row>
    <row r="354" spans="1:25" x14ac:dyDescent="0.25">
      <c r="A354" t="s">
        <v>38</v>
      </c>
      <c r="B354" t="s">
        <v>41</v>
      </c>
      <c r="C354" s="9">
        <f t="shared" si="46"/>
        <v>43605.641135999998</v>
      </c>
      <c r="D354">
        <f t="shared" si="47"/>
        <v>73.5</v>
      </c>
      <c r="E354">
        <f t="shared" si="48"/>
        <v>74.5</v>
      </c>
      <c r="F354" s="1">
        <f t="shared" si="49"/>
        <v>33.482999999999997</v>
      </c>
      <c r="G354" s="1">
        <f t="shared" si="50"/>
        <v>7.569</v>
      </c>
      <c r="H354">
        <f t="shared" si="51"/>
        <v>5.5990000000000002</v>
      </c>
      <c r="I354">
        <f t="shared" si="52"/>
        <v>58.21</v>
      </c>
      <c r="J354" s="1">
        <f t="shared" si="53"/>
        <v>0.17100000000000001</v>
      </c>
      <c r="K354" s="1"/>
      <c r="M354">
        <v>74</v>
      </c>
      <c r="N354">
        <v>7.569</v>
      </c>
      <c r="O354">
        <v>33.4831</v>
      </c>
      <c r="P354">
        <v>26.1448</v>
      </c>
      <c r="Q354" s="8">
        <v>0.17126</v>
      </c>
      <c r="R354">
        <v>0.1263</v>
      </c>
      <c r="S354">
        <v>1.7999999999999999E-2</v>
      </c>
      <c r="T354">
        <v>1480.18</v>
      </c>
      <c r="U354">
        <v>58.21</v>
      </c>
      <c r="V354">
        <v>5.5991</v>
      </c>
      <c r="W354">
        <v>140.64113599999999</v>
      </c>
      <c r="X354">
        <v>3.9178999999999999</v>
      </c>
      <c r="Y354">
        <v>74.715000000000003</v>
      </c>
    </row>
    <row r="355" spans="1:25" x14ac:dyDescent="0.25">
      <c r="A355" t="s">
        <v>38</v>
      </c>
      <c r="B355" t="s">
        <v>41</v>
      </c>
      <c r="C355" s="9">
        <f t="shared" si="46"/>
        <v>43605.641154999998</v>
      </c>
      <c r="D355">
        <f t="shared" si="47"/>
        <v>74.5</v>
      </c>
      <c r="E355">
        <f t="shared" si="48"/>
        <v>75.5</v>
      </c>
      <c r="F355" s="1">
        <f t="shared" si="49"/>
        <v>33.487000000000002</v>
      </c>
      <c r="G355" s="1">
        <f t="shared" si="50"/>
        <v>7.5709999999999997</v>
      </c>
      <c r="H355">
        <f t="shared" si="51"/>
        <v>5.61</v>
      </c>
      <c r="I355">
        <f t="shared" si="52"/>
        <v>58.33</v>
      </c>
      <c r="J355" s="1">
        <f t="shared" si="53"/>
        <v>0.17299999999999999</v>
      </c>
      <c r="K355" s="1"/>
      <c r="M355">
        <v>75</v>
      </c>
      <c r="N355">
        <v>7.5705999999999998</v>
      </c>
      <c r="O355">
        <v>33.487099999999998</v>
      </c>
      <c r="P355">
        <v>26.1477</v>
      </c>
      <c r="Q355" s="8">
        <v>0.17269999999999999</v>
      </c>
      <c r="R355">
        <v>0.12640000000000001</v>
      </c>
      <c r="S355">
        <v>1.7000000000000001E-2</v>
      </c>
      <c r="T355">
        <v>1480.21</v>
      </c>
      <c r="U355">
        <v>58.33</v>
      </c>
      <c r="V355">
        <v>5.6102999999999996</v>
      </c>
      <c r="W355">
        <v>140.641155</v>
      </c>
      <c r="X355">
        <v>3.9258000000000002</v>
      </c>
      <c r="Y355">
        <v>75.724999999999994</v>
      </c>
    </row>
    <row r="356" spans="1:25" x14ac:dyDescent="0.25">
      <c r="A356" t="s">
        <v>38</v>
      </c>
      <c r="B356" t="s">
        <v>41</v>
      </c>
      <c r="C356" s="9">
        <f t="shared" si="46"/>
        <v>43605.641174999997</v>
      </c>
      <c r="D356">
        <f t="shared" si="47"/>
        <v>75.5</v>
      </c>
      <c r="E356">
        <f t="shared" si="48"/>
        <v>76.5</v>
      </c>
      <c r="F356" s="1">
        <f t="shared" si="49"/>
        <v>33.494</v>
      </c>
      <c r="G356" s="1">
        <f t="shared" si="50"/>
        <v>7.5730000000000004</v>
      </c>
      <c r="H356">
        <f t="shared" si="51"/>
        <v>5.6239999999999997</v>
      </c>
      <c r="I356">
        <f t="shared" si="52"/>
        <v>58.48</v>
      </c>
      <c r="J356" s="1">
        <f t="shared" si="53"/>
        <v>0.17100000000000001</v>
      </c>
      <c r="K356" s="1"/>
      <c r="M356">
        <v>76</v>
      </c>
      <c r="N356">
        <v>7.5732999999999997</v>
      </c>
      <c r="O356">
        <v>33.494</v>
      </c>
      <c r="P356">
        <v>26.152799999999999</v>
      </c>
      <c r="Q356" s="8">
        <v>0.17094000000000001</v>
      </c>
      <c r="R356">
        <v>0.12659999999999999</v>
      </c>
      <c r="S356">
        <v>1.6E-2</v>
      </c>
      <c r="T356">
        <v>1480.24</v>
      </c>
      <c r="U356">
        <v>58.475000000000001</v>
      </c>
      <c r="V356">
        <v>5.6235999999999997</v>
      </c>
      <c r="W356">
        <v>140.641175</v>
      </c>
      <c r="X356">
        <v>3.9350999999999998</v>
      </c>
      <c r="Y356">
        <v>76.734999999999999</v>
      </c>
    </row>
    <row r="357" spans="1:25" x14ac:dyDescent="0.25">
      <c r="A357" t="s">
        <v>38</v>
      </c>
      <c r="B357" t="s">
        <v>41</v>
      </c>
      <c r="C357" s="9">
        <f t="shared" si="46"/>
        <v>43605.641194999997</v>
      </c>
      <c r="D357">
        <f t="shared" si="47"/>
        <v>76.5</v>
      </c>
      <c r="E357">
        <f t="shared" si="48"/>
        <v>77.5</v>
      </c>
      <c r="F357" s="1">
        <f t="shared" si="49"/>
        <v>33.497</v>
      </c>
      <c r="G357" s="1">
        <f t="shared" si="50"/>
        <v>7.5739999999999998</v>
      </c>
      <c r="H357">
        <f t="shared" si="51"/>
        <v>5.625</v>
      </c>
      <c r="I357">
        <f t="shared" si="52"/>
        <v>58.49</v>
      </c>
      <c r="J357" s="1">
        <f t="shared" si="53"/>
        <v>0.17100000000000001</v>
      </c>
      <c r="K357" s="1"/>
      <c r="M357">
        <v>77</v>
      </c>
      <c r="N357">
        <v>7.5743999999999998</v>
      </c>
      <c r="O357">
        <v>33.496699999999997</v>
      </c>
      <c r="P357">
        <v>26.154800000000002</v>
      </c>
      <c r="Q357" s="8">
        <v>0.17094000000000001</v>
      </c>
      <c r="R357">
        <v>0.1263</v>
      </c>
      <c r="S357">
        <v>1.7999999999999999E-2</v>
      </c>
      <c r="T357">
        <v>1480.27</v>
      </c>
      <c r="U357">
        <v>58.493000000000002</v>
      </c>
      <c r="V357">
        <v>5.6252000000000004</v>
      </c>
      <c r="W357">
        <v>140.64119500000001</v>
      </c>
      <c r="X357">
        <v>3.9361000000000002</v>
      </c>
      <c r="Y357">
        <v>77.745000000000005</v>
      </c>
    </row>
    <row r="358" spans="1:25" x14ac:dyDescent="0.25">
      <c r="A358" t="s">
        <v>38</v>
      </c>
      <c r="B358" t="s">
        <v>41</v>
      </c>
      <c r="C358" s="9">
        <f t="shared" si="46"/>
        <v>43605.641214000003</v>
      </c>
      <c r="D358">
        <f t="shared" si="47"/>
        <v>77.5</v>
      </c>
      <c r="E358">
        <f t="shared" si="48"/>
        <v>78.5</v>
      </c>
      <c r="F358" s="1">
        <f t="shared" si="49"/>
        <v>33.502000000000002</v>
      </c>
      <c r="G358" s="1">
        <f t="shared" si="50"/>
        <v>7.5759999999999996</v>
      </c>
      <c r="H358">
        <f t="shared" si="51"/>
        <v>5.6130000000000004</v>
      </c>
      <c r="I358">
        <f t="shared" si="52"/>
        <v>58.37</v>
      </c>
      <c r="J358" s="1">
        <f t="shared" si="53"/>
        <v>0.17100000000000001</v>
      </c>
      <c r="K358" s="1"/>
      <c r="M358">
        <v>78</v>
      </c>
      <c r="N358">
        <v>7.5758999999999999</v>
      </c>
      <c r="O358">
        <v>33.501600000000003</v>
      </c>
      <c r="P358">
        <v>26.1584</v>
      </c>
      <c r="Q358" s="8">
        <v>0.17094000000000001</v>
      </c>
      <c r="R358">
        <v>0.1263</v>
      </c>
      <c r="S358">
        <v>1.7000000000000001E-2</v>
      </c>
      <c r="T358">
        <v>1480.29</v>
      </c>
      <c r="U358">
        <v>58.372</v>
      </c>
      <c r="V358">
        <v>5.6132</v>
      </c>
      <c r="W358">
        <v>140.64121399999999</v>
      </c>
      <c r="X358">
        <v>3.9278</v>
      </c>
      <c r="Y358">
        <v>78.754999999999995</v>
      </c>
    </row>
    <row r="359" spans="1:25" x14ac:dyDescent="0.25">
      <c r="A359" t="s">
        <v>38</v>
      </c>
      <c r="B359" t="s">
        <v>41</v>
      </c>
      <c r="C359" s="9">
        <f t="shared" si="46"/>
        <v>43605.641234000002</v>
      </c>
      <c r="D359">
        <f t="shared" si="47"/>
        <v>78.5</v>
      </c>
      <c r="E359">
        <f t="shared" si="48"/>
        <v>79.5</v>
      </c>
      <c r="F359" s="1">
        <f t="shared" si="49"/>
        <v>33.505000000000003</v>
      </c>
      <c r="G359" s="1">
        <f t="shared" si="50"/>
        <v>7.5759999999999996</v>
      </c>
      <c r="H359">
        <f t="shared" si="51"/>
        <v>5.609</v>
      </c>
      <c r="I359">
        <f t="shared" si="52"/>
        <v>58.33</v>
      </c>
      <c r="J359" s="1">
        <f t="shared" si="53"/>
        <v>0.17199999999999999</v>
      </c>
      <c r="K359" s="1"/>
      <c r="M359">
        <v>79</v>
      </c>
      <c r="N359">
        <v>7.5761000000000003</v>
      </c>
      <c r="O359">
        <v>33.504600000000003</v>
      </c>
      <c r="P359">
        <v>26.160799999999998</v>
      </c>
      <c r="Q359" s="8">
        <v>0.17151</v>
      </c>
      <c r="R359">
        <v>0.1263</v>
      </c>
      <c r="S359">
        <v>1.7000000000000001E-2</v>
      </c>
      <c r="T359">
        <v>1480.32</v>
      </c>
      <c r="U359">
        <v>58.326999999999998</v>
      </c>
      <c r="V359">
        <v>5.6086999999999998</v>
      </c>
      <c r="W359">
        <v>140.641234</v>
      </c>
      <c r="X359">
        <v>3.9247000000000001</v>
      </c>
      <c r="Y359">
        <v>79.765000000000001</v>
      </c>
    </row>
    <row r="360" spans="1:25" x14ac:dyDescent="0.25">
      <c r="A360" t="s">
        <v>38</v>
      </c>
      <c r="B360" t="s">
        <v>41</v>
      </c>
      <c r="C360" s="9">
        <f t="shared" si="46"/>
        <v>43605.641254000002</v>
      </c>
      <c r="D360">
        <f t="shared" si="47"/>
        <v>79.5</v>
      </c>
      <c r="E360">
        <f t="shared" si="48"/>
        <v>80.5</v>
      </c>
      <c r="F360" s="1">
        <f t="shared" si="49"/>
        <v>33.508000000000003</v>
      </c>
      <c r="G360" s="1">
        <f t="shared" si="50"/>
        <v>7.5759999999999996</v>
      </c>
      <c r="H360">
        <f t="shared" si="51"/>
        <v>5.601</v>
      </c>
      <c r="I360">
        <f t="shared" si="52"/>
        <v>58.25</v>
      </c>
      <c r="J360" s="1">
        <f t="shared" si="53"/>
        <v>0.17199999999999999</v>
      </c>
      <c r="K360" s="1"/>
      <c r="M360">
        <v>80</v>
      </c>
      <c r="N360">
        <v>7.5758999999999999</v>
      </c>
      <c r="O360">
        <v>33.508000000000003</v>
      </c>
      <c r="P360">
        <v>26.163499999999999</v>
      </c>
      <c r="Q360" s="8">
        <v>0.17188000000000001</v>
      </c>
      <c r="R360">
        <v>0.1263</v>
      </c>
      <c r="S360">
        <v>1.7000000000000001E-2</v>
      </c>
      <c r="T360">
        <v>1480.34</v>
      </c>
      <c r="U360">
        <v>58.244999999999997</v>
      </c>
      <c r="V360">
        <v>5.6006999999999998</v>
      </c>
      <c r="W360">
        <v>140.641254</v>
      </c>
      <c r="X360">
        <v>3.9190999999999998</v>
      </c>
      <c r="Y360">
        <v>80.775000000000006</v>
      </c>
    </row>
    <row r="361" spans="1:25" x14ac:dyDescent="0.25">
      <c r="A361" t="s">
        <v>38</v>
      </c>
      <c r="B361" t="s">
        <v>41</v>
      </c>
      <c r="C361" s="9">
        <f t="shared" si="46"/>
        <v>43605.641273000001</v>
      </c>
      <c r="D361">
        <f t="shared" si="47"/>
        <v>80.5</v>
      </c>
      <c r="E361">
        <f t="shared" si="48"/>
        <v>81.5</v>
      </c>
      <c r="F361" s="1">
        <f t="shared" si="49"/>
        <v>33.511000000000003</v>
      </c>
      <c r="G361" s="1">
        <f t="shared" si="50"/>
        <v>7.5759999999999996</v>
      </c>
      <c r="H361">
        <f t="shared" si="51"/>
        <v>5.6040000000000001</v>
      </c>
      <c r="I361">
        <f t="shared" si="52"/>
        <v>58.28</v>
      </c>
      <c r="J361" s="1">
        <f t="shared" si="53"/>
        <v>0.17100000000000001</v>
      </c>
      <c r="K361" s="1"/>
      <c r="M361">
        <v>81</v>
      </c>
      <c r="N361">
        <v>7.5758000000000001</v>
      </c>
      <c r="O361">
        <v>33.511000000000003</v>
      </c>
      <c r="P361">
        <v>26.165800000000001</v>
      </c>
      <c r="Q361" s="8">
        <v>0.17094000000000001</v>
      </c>
      <c r="R361">
        <v>0.1263</v>
      </c>
      <c r="S361">
        <v>1.7000000000000001E-2</v>
      </c>
      <c r="T361">
        <v>1480.36</v>
      </c>
      <c r="U361">
        <v>58.277999999999999</v>
      </c>
      <c r="V361">
        <v>5.6037999999999997</v>
      </c>
      <c r="W361">
        <v>140.64127300000001</v>
      </c>
      <c r="X361">
        <v>3.9211999999999998</v>
      </c>
      <c r="Y361">
        <v>81.784999999999997</v>
      </c>
    </row>
    <row r="362" spans="1:25" x14ac:dyDescent="0.25">
      <c r="A362" t="s">
        <v>38</v>
      </c>
      <c r="B362" t="s">
        <v>41</v>
      </c>
      <c r="C362" s="9">
        <f t="shared" si="46"/>
        <v>43605.641293000001</v>
      </c>
      <c r="D362">
        <f t="shared" si="47"/>
        <v>81.5</v>
      </c>
      <c r="E362">
        <f t="shared" si="48"/>
        <v>82.5</v>
      </c>
      <c r="F362" s="1">
        <f t="shared" si="49"/>
        <v>33.514000000000003</v>
      </c>
      <c r="G362" s="1">
        <f t="shared" si="50"/>
        <v>7.5759999999999996</v>
      </c>
      <c r="H362">
        <f t="shared" si="51"/>
        <v>5.6130000000000004</v>
      </c>
      <c r="I362">
        <f t="shared" si="52"/>
        <v>58.38</v>
      </c>
      <c r="J362" s="1">
        <f t="shared" si="53"/>
        <v>0.17100000000000001</v>
      </c>
      <c r="K362" s="1"/>
      <c r="M362">
        <v>82</v>
      </c>
      <c r="N362">
        <v>7.5762999999999998</v>
      </c>
      <c r="O362">
        <v>33.514299999999999</v>
      </c>
      <c r="P362">
        <v>26.168399999999998</v>
      </c>
      <c r="Q362" s="8">
        <v>0.17094000000000001</v>
      </c>
      <c r="R362">
        <v>0.1263</v>
      </c>
      <c r="S362">
        <v>1.6E-2</v>
      </c>
      <c r="T362">
        <v>1480.38</v>
      </c>
      <c r="U362">
        <v>58.378999999999998</v>
      </c>
      <c r="V362">
        <v>5.6132999999999997</v>
      </c>
      <c r="W362">
        <v>140.64129299999999</v>
      </c>
      <c r="X362">
        <v>3.9279000000000002</v>
      </c>
      <c r="Y362">
        <v>82.793999999999997</v>
      </c>
    </row>
    <row r="363" spans="1:25" x14ac:dyDescent="0.25">
      <c r="A363" t="s">
        <v>38</v>
      </c>
      <c r="B363" t="s">
        <v>41</v>
      </c>
      <c r="C363" s="9">
        <f t="shared" si="46"/>
        <v>43605.641310999999</v>
      </c>
      <c r="D363">
        <f t="shared" si="47"/>
        <v>82.5</v>
      </c>
      <c r="E363">
        <f t="shared" si="48"/>
        <v>83.5</v>
      </c>
      <c r="F363" s="1">
        <f t="shared" si="49"/>
        <v>33.521000000000001</v>
      </c>
      <c r="G363" s="1">
        <f t="shared" si="50"/>
        <v>7.5780000000000003</v>
      </c>
      <c r="H363">
        <f t="shared" si="51"/>
        <v>5.6130000000000004</v>
      </c>
      <c r="I363">
        <f t="shared" si="52"/>
        <v>58.38</v>
      </c>
      <c r="J363" s="1">
        <f t="shared" si="53"/>
        <v>0.17199999999999999</v>
      </c>
      <c r="K363" s="1"/>
      <c r="M363">
        <v>83</v>
      </c>
      <c r="N363">
        <v>7.5776000000000003</v>
      </c>
      <c r="O363">
        <v>33.5214</v>
      </c>
      <c r="P363">
        <v>26.1737</v>
      </c>
      <c r="Q363" s="8">
        <v>0.17155999999999999</v>
      </c>
      <c r="R363">
        <v>0.1263</v>
      </c>
      <c r="S363">
        <v>1.7000000000000001E-2</v>
      </c>
      <c r="T363">
        <v>1480.41</v>
      </c>
      <c r="U363">
        <v>58.38</v>
      </c>
      <c r="V363">
        <v>5.6128999999999998</v>
      </c>
      <c r="W363">
        <v>140.641311</v>
      </c>
      <c r="X363">
        <v>3.9276</v>
      </c>
      <c r="Y363">
        <v>83.804000000000002</v>
      </c>
    </row>
    <row r="364" spans="1:25" x14ac:dyDescent="0.25">
      <c r="A364" t="s">
        <v>38</v>
      </c>
      <c r="B364" t="s">
        <v>41</v>
      </c>
      <c r="C364" s="9">
        <f t="shared" si="46"/>
        <v>43605.641330999999</v>
      </c>
      <c r="D364">
        <f t="shared" si="47"/>
        <v>83.5</v>
      </c>
      <c r="E364">
        <f t="shared" si="48"/>
        <v>84.5</v>
      </c>
      <c r="F364" s="1">
        <f t="shared" si="49"/>
        <v>33.527000000000001</v>
      </c>
      <c r="G364" s="1">
        <f t="shared" si="50"/>
        <v>7.5789999999999997</v>
      </c>
      <c r="H364">
        <f t="shared" si="51"/>
        <v>5.6340000000000003</v>
      </c>
      <c r="I364">
        <f t="shared" si="52"/>
        <v>58.6</v>
      </c>
      <c r="J364" s="1">
        <f t="shared" si="53"/>
        <v>0.17299999999999999</v>
      </c>
      <c r="K364" s="1"/>
      <c r="M364">
        <v>84</v>
      </c>
      <c r="N364">
        <v>7.5785999999999998</v>
      </c>
      <c r="O364">
        <v>33.526699999999998</v>
      </c>
      <c r="P364">
        <v>26.177700000000002</v>
      </c>
      <c r="Q364" s="8">
        <v>0.17274</v>
      </c>
      <c r="R364">
        <v>0.1263</v>
      </c>
      <c r="S364">
        <v>1.7000000000000001E-2</v>
      </c>
      <c r="T364">
        <v>1480.44</v>
      </c>
      <c r="U364">
        <v>58.603000000000002</v>
      </c>
      <c r="V364">
        <v>5.6341000000000001</v>
      </c>
      <c r="W364">
        <v>140.64133100000001</v>
      </c>
      <c r="X364">
        <v>3.9424000000000001</v>
      </c>
      <c r="Y364">
        <v>84.813999999999993</v>
      </c>
    </row>
    <row r="365" spans="1:25" x14ac:dyDescent="0.25">
      <c r="A365" t="s">
        <v>38</v>
      </c>
      <c r="B365" t="s">
        <v>41</v>
      </c>
      <c r="C365" s="9">
        <f t="shared" si="46"/>
        <v>43605.641349999998</v>
      </c>
      <c r="D365">
        <f t="shared" si="47"/>
        <v>84.5</v>
      </c>
      <c r="E365">
        <f t="shared" si="48"/>
        <v>85.5</v>
      </c>
      <c r="F365" s="1">
        <f t="shared" si="49"/>
        <v>33.529000000000003</v>
      </c>
      <c r="G365" s="1">
        <f t="shared" si="50"/>
        <v>7.5789999999999997</v>
      </c>
      <c r="H365">
        <f t="shared" si="51"/>
        <v>5.64</v>
      </c>
      <c r="I365">
        <f t="shared" si="52"/>
        <v>58.67</v>
      </c>
      <c r="J365" s="1">
        <f t="shared" si="53"/>
        <v>0.17100000000000001</v>
      </c>
      <c r="K365" s="1"/>
      <c r="M365">
        <v>85</v>
      </c>
      <c r="N365">
        <v>7.5791000000000004</v>
      </c>
      <c r="O365">
        <v>33.5291</v>
      </c>
      <c r="P365">
        <v>26.179600000000001</v>
      </c>
      <c r="Q365" s="8">
        <v>0.17094999999999999</v>
      </c>
      <c r="R365">
        <v>0.1265</v>
      </c>
      <c r="S365">
        <v>1.7000000000000001E-2</v>
      </c>
      <c r="T365">
        <v>1480.46</v>
      </c>
      <c r="U365">
        <v>58.668999999999997</v>
      </c>
      <c r="V365">
        <v>5.6402999999999999</v>
      </c>
      <c r="W365">
        <v>140.64134999999999</v>
      </c>
      <c r="X365">
        <v>3.9468000000000001</v>
      </c>
      <c r="Y365">
        <v>85.823999999999998</v>
      </c>
    </row>
    <row r="366" spans="1:25" x14ac:dyDescent="0.25">
      <c r="A366" t="s">
        <v>38</v>
      </c>
      <c r="B366" t="s">
        <v>41</v>
      </c>
      <c r="C366" s="9">
        <f t="shared" si="46"/>
        <v>43605.641368999997</v>
      </c>
      <c r="D366">
        <f t="shared" si="47"/>
        <v>85.5</v>
      </c>
      <c r="E366">
        <f t="shared" si="48"/>
        <v>86.5</v>
      </c>
      <c r="F366" s="1">
        <f t="shared" si="49"/>
        <v>33.53</v>
      </c>
      <c r="G366" s="1">
        <f t="shared" si="50"/>
        <v>7.5789999999999997</v>
      </c>
      <c r="H366">
        <f t="shared" si="51"/>
        <v>5.6390000000000002</v>
      </c>
      <c r="I366">
        <f t="shared" si="52"/>
        <v>58.65</v>
      </c>
      <c r="J366" s="1">
        <f t="shared" si="53"/>
        <v>0.17100000000000001</v>
      </c>
      <c r="K366" s="1"/>
      <c r="M366">
        <v>86</v>
      </c>
      <c r="N366">
        <v>7.5793999999999997</v>
      </c>
      <c r="O366">
        <v>33.529699999999998</v>
      </c>
      <c r="P366">
        <v>26.18</v>
      </c>
      <c r="Q366" s="8">
        <v>0.17063</v>
      </c>
      <c r="R366">
        <v>0.1263</v>
      </c>
      <c r="S366">
        <v>1.7000000000000001E-2</v>
      </c>
      <c r="T366">
        <v>1480.48</v>
      </c>
      <c r="U366">
        <v>58.654000000000003</v>
      </c>
      <c r="V366">
        <v>5.6387999999999998</v>
      </c>
      <c r="W366">
        <v>140.641369</v>
      </c>
      <c r="X366">
        <v>3.9457</v>
      </c>
      <c r="Y366">
        <v>86.834000000000003</v>
      </c>
    </row>
    <row r="367" spans="1:25" x14ac:dyDescent="0.25">
      <c r="A367" t="s">
        <v>38</v>
      </c>
      <c r="B367" t="s">
        <v>41</v>
      </c>
      <c r="C367" s="9">
        <f t="shared" si="46"/>
        <v>43605.641387000003</v>
      </c>
      <c r="D367">
        <f t="shared" si="47"/>
        <v>86.5</v>
      </c>
      <c r="E367">
        <f t="shared" si="48"/>
        <v>87.5</v>
      </c>
      <c r="F367" s="1">
        <f t="shared" si="49"/>
        <v>33.531999999999996</v>
      </c>
      <c r="G367" s="1">
        <f t="shared" si="50"/>
        <v>7.58</v>
      </c>
      <c r="H367">
        <f t="shared" si="51"/>
        <v>5.6449999999999996</v>
      </c>
      <c r="I367">
        <f t="shared" si="52"/>
        <v>58.73</v>
      </c>
      <c r="J367" s="1">
        <f t="shared" si="53"/>
        <v>0.17100000000000001</v>
      </c>
      <c r="K367" s="1"/>
      <c r="M367">
        <v>87</v>
      </c>
      <c r="N367">
        <v>7.5797999999999996</v>
      </c>
      <c r="O367">
        <v>33.532299999999999</v>
      </c>
      <c r="P367">
        <v>26.181999999999999</v>
      </c>
      <c r="Q367" s="8">
        <v>0.17125000000000001</v>
      </c>
      <c r="R367">
        <v>0.1263</v>
      </c>
      <c r="S367">
        <v>1.7000000000000001E-2</v>
      </c>
      <c r="T367">
        <v>1480.5</v>
      </c>
      <c r="U367">
        <v>58.725000000000001</v>
      </c>
      <c r="V367">
        <v>5.6454000000000004</v>
      </c>
      <c r="W367">
        <v>140.64138700000001</v>
      </c>
      <c r="X367">
        <v>3.9502999999999999</v>
      </c>
      <c r="Y367">
        <v>87.843999999999994</v>
      </c>
    </row>
    <row r="368" spans="1:25" x14ac:dyDescent="0.25">
      <c r="A368" t="s">
        <v>38</v>
      </c>
      <c r="B368" t="s">
        <v>41</v>
      </c>
      <c r="C368" s="9">
        <f t="shared" si="46"/>
        <v>43605.641407000003</v>
      </c>
      <c r="D368">
        <f t="shared" si="47"/>
        <v>87.5</v>
      </c>
      <c r="E368">
        <f t="shared" si="48"/>
        <v>88.5</v>
      </c>
      <c r="F368" s="1">
        <f t="shared" si="49"/>
        <v>33.533000000000001</v>
      </c>
      <c r="G368" s="1">
        <f t="shared" si="50"/>
        <v>7.58</v>
      </c>
      <c r="H368">
        <f t="shared" si="51"/>
        <v>5.64</v>
      </c>
      <c r="I368">
        <f t="shared" si="52"/>
        <v>58.67</v>
      </c>
      <c r="J368" s="1">
        <f t="shared" si="53"/>
        <v>0.17699999999999999</v>
      </c>
      <c r="K368" s="1"/>
      <c r="M368">
        <v>88</v>
      </c>
      <c r="N368">
        <v>7.58</v>
      </c>
      <c r="O368">
        <v>33.533000000000001</v>
      </c>
      <c r="P368">
        <v>26.182500000000001</v>
      </c>
      <c r="Q368" s="8">
        <v>0.17721000000000001</v>
      </c>
      <c r="R368">
        <v>0.12640000000000001</v>
      </c>
      <c r="S368">
        <v>1.7000000000000001E-2</v>
      </c>
      <c r="T368">
        <v>1480.52</v>
      </c>
      <c r="U368">
        <v>58.664999999999999</v>
      </c>
      <c r="V368">
        <v>5.6397000000000004</v>
      </c>
      <c r="W368">
        <v>140.64140699999999</v>
      </c>
      <c r="X368">
        <v>3.9462999999999999</v>
      </c>
      <c r="Y368">
        <v>88.853999999999999</v>
      </c>
    </row>
    <row r="369" spans="1:25" x14ac:dyDescent="0.25">
      <c r="A369" t="s">
        <v>38</v>
      </c>
      <c r="B369" t="s">
        <v>41</v>
      </c>
      <c r="C369" s="9">
        <f t="shared" si="46"/>
        <v>43605.641426000002</v>
      </c>
      <c r="D369">
        <f t="shared" si="47"/>
        <v>88.5</v>
      </c>
      <c r="E369">
        <f t="shared" si="48"/>
        <v>89.5</v>
      </c>
      <c r="F369" s="1">
        <f t="shared" si="49"/>
        <v>33.533999999999999</v>
      </c>
      <c r="G369" s="1">
        <f t="shared" si="50"/>
        <v>7.58</v>
      </c>
      <c r="H369">
        <f t="shared" si="51"/>
        <v>5.64</v>
      </c>
      <c r="I369">
        <f t="shared" si="52"/>
        <v>58.67</v>
      </c>
      <c r="J369" s="1">
        <f t="shared" si="53"/>
        <v>0.17100000000000001</v>
      </c>
      <c r="K369" s="1"/>
      <c r="M369">
        <v>89</v>
      </c>
      <c r="N369">
        <v>7.5801999999999996</v>
      </c>
      <c r="O369">
        <v>33.534199999999998</v>
      </c>
      <c r="P369">
        <v>26.183499999999999</v>
      </c>
      <c r="Q369" s="8">
        <v>0.17099</v>
      </c>
      <c r="R369">
        <v>0.1263</v>
      </c>
      <c r="S369">
        <v>1.7000000000000001E-2</v>
      </c>
      <c r="T369">
        <v>1480.53</v>
      </c>
      <c r="U369">
        <v>58.667999999999999</v>
      </c>
      <c r="V369">
        <v>5.6398999999999999</v>
      </c>
      <c r="W369">
        <v>140.641426</v>
      </c>
      <c r="X369">
        <v>3.9464000000000001</v>
      </c>
      <c r="Y369">
        <v>89.864000000000004</v>
      </c>
    </row>
    <row r="370" spans="1:25" x14ac:dyDescent="0.25">
      <c r="A370" t="s">
        <v>38</v>
      </c>
      <c r="B370" t="s">
        <v>41</v>
      </c>
      <c r="C370" s="9">
        <f t="shared" si="46"/>
        <v>43605.641446000001</v>
      </c>
      <c r="D370">
        <f t="shared" si="47"/>
        <v>89.5</v>
      </c>
      <c r="E370">
        <f t="shared" si="48"/>
        <v>90.5</v>
      </c>
      <c r="F370" s="1">
        <f t="shared" si="49"/>
        <v>33.534999999999997</v>
      </c>
      <c r="G370" s="1">
        <f t="shared" si="50"/>
        <v>7.58</v>
      </c>
      <c r="H370">
        <f t="shared" si="51"/>
        <v>5.641</v>
      </c>
      <c r="I370">
        <f t="shared" si="52"/>
        <v>58.68</v>
      </c>
      <c r="J370" s="1">
        <f t="shared" si="53"/>
        <v>0.17100000000000001</v>
      </c>
      <c r="K370" s="1"/>
      <c r="M370">
        <v>90</v>
      </c>
      <c r="N370">
        <v>7.5801999999999996</v>
      </c>
      <c r="O370">
        <v>33.535299999999999</v>
      </c>
      <c r="P370">
        <v>26.1843</v>
      </c>
      <c r="Q370" s="8">
        <v>0.17125000000000001</v>
      </c>
      <c r="R370">
        <v>0.12640000000000001</v>
      </c>
      <c r="S370">
        <v>1.7000000000000001E-2</v>
      </c>
      <c r="T370">
        <v>1480.55</v>
      </c>
      <c r="U370">
        <v>58.683999999999997</v>
      </c>
      <c r="V370">
        <v>5.6414</v>
      </c>
      <c r="W370">
        <v>140.641446</v>
      </c>
      <c r="X370">
        <v>3.9474999999999998</v>
      </c>
      <c r="Y370">
        <v>90.873999999999995</v>
      </c>
    </row>
    <row r="371" spans="1:25" x14ac:dyDescent="0.25">
      <c r="A371" t="s">
        <v>38</v>
      </c>
      <c r="B371" t="s">
        <v>41</v>
      </c>
      <c r="C371" s="9">
        <f t="shared" si="46"/>
        <v>43605.641465000001</v>
      </c>
      <c r="D371">
        <f t="shared" si="47"/>
        <v>90.5</v>
      </c>
      <c r="E371">
        <f t="shared" si="48"/>
        <v>91.5</v>
      </c>
      <c r="F371" s="1">
        <f t="shared" si="49"/>
        <v>33.536000000000001</v>
      </c>
      <c r="G371" s="1">
        <f t="shared" si="50"/>
        <v>7.58</v>
      </c>
      <c r="H371">
        <f t="shared" si="51"/>
        <v>5.6369999999999996</v>
      </c>
      <c r="I371">
        <f t="shared" si="52"/>
        <v>58.64</v>
      </c>
      <c r="J371" s="1">
        <f t="shared" si="53"/>
        <v>0.17100000000000001</v>
      </c>
      <c r="K371" s="1"/>
      <c r="M371">
        <v>91</v>
      </c>
      <c r="N371">
        <v>7.5803000000000003</v>
      </c>
      <c r="O371">
        <v>33.535699999999999</v>
      </c>
      <c r="P371">
        <v>26.1846</v>
      </c>
      <c r="Q371" s="8">
        <v>0.17122000000000001</v>
      </c>
      <c r="R371">
        <v>0.1263</v>
      </c>
      <c r="S371">
        <v>1.7000000000000001E-2</v>
      </c>
      <c r="T371">
        <v>1480.57</v>
      </c>
      <c r="U371">
        <v>58.637999999999998</v>
      </c>
      <c r="V371">
        <v>5.6368999999999998</v>
      </c>
      <c r="W371">
        <v>140.64146500000001</v>
      </c>
      <c r="X371">
        <v>3.9443000000000001</v>
      </c>
      <c r="Y371">
        <v>91.884</v>
      </c>
    </row>
    <row r="372" spans="1:25" x14ac:dyDescent="0.25">
      <c r="A372" t="s">
        <v>38</v>
      </c>
      <c r="B372" t="s">
        <v>41</v>
      </c>
      <c r="C372" s="9">
        <f t="shared" si="46"/>
        <v>43605.641486</v>
      </c>
      <c r="D372">
        <f t="shared" si="47"/>
        <v>91.5</v>
      </c>
      <c r="E372">
        <f t="shared" si="48"/>
        <v>92.5</v>
      </c>
      <c r="F372" s="1">
        <f t="shared" si="49"/>
        <v>33.536000000000001</v>
      </c>
      <c r="G372" s="1">
        <f t="shared" si="50"/>
        <v>7.5810000000000004</v>
      </c>
      <c r="H372">
        <f t="shared" si="51"/>
        <v>5.6420000000000003</v>
      </c>
      <c r="I372">
        <f t="shared" si="52"/>
        <v>58.69</v>
      </c>
      <c r="J372" s="1">
        <f t="shared" si="53"/>
        <v>0.17100000000000001</v>
      </c>
      <c r="K372" s="1"/>
      <c r="M372">
        <v>92</v>
      </c>
      <c r="N372">
        <v>7.5804999999999998</v>
      </c>
      <c r="O372">
        <v>33.535800000000002</v>
      </c>
      <c r="P372">
        <v>26.1846</v>
      </c>
      <c r="Q372" s="8">
        <v>0.17063999999999999</v>
      </c>
      <c r="R372">
        <v>0.1263</v>
      </c>
      <c r="S372">
        <v>1.7000000000000001E-2</v>
      </c>
      <c r="T372">
        <v>1480.59</v>
      </c>
      <c r="U372">
        <v>58.69</v>
      </c>
      <c r="V372">
        <v>5.6417999999999999</v>
      </c>
      <c r="W372">
        <v>140.64148599999999</v>
      </c>
      <c r="X372">
        <v>3.9478</v>
      </c>
      <c r="Y372">
        <v>92.893000000000001</v>
      </c>
    </row>
    <row r="373" spans="1:25" x14ac:dyDescent="0.25">
      <c r="A373" t="s">
        <v>38</v>
      </c>
      <c r="B373" t="s">
        <v>41</v>
      </c>
      <c r="C373" s="9">
        <f t="shared" si="46"/>
        <v>43605.641505</v>
      </c>
      <c r="D373">
        <f t="shared" si="47"/>
        <v>92.5</v>
      </c>
      <c r="E373">
        <f t="shared" si="48"/>
        <v>93.5</v>
      </c>
      <c r="F373" s="1">
        <f t="shared" si="49"/>
        <v>33.536999999999999</v>
      </c>
      <c r="G373" s="1">
        <f t="shared" si="50"/>
        <v>7.58</v>
      </c>
      <c r="H373">
        <f t="shared" si="51"/>
        <v>5.65</v>
      </c>
      <c r="I373">
        <f t="shared" si="52"/>
        <v>58.78</v>
      </c>
      <c r="J373" s="1">
        <f t="shared" si="53"/>
        <v>0.17299999999999999</v>
      </c>
      <c r="K373" s="1"/>
      <c r="M373">
        <v>93</v>
      </c>
      <c r="N373">
        <v>7.5804</v>
      </c>
      <c r="O373">
        <v>33.537100000000002</v>
      </c>
      <c r="P373">
        <v>26.185700000000001</v>
      </c>
      <c r="Q373" s="8">
        <v>0.17338999999999999</v>
      </c>
      <c r="R373">
        <v>0.1263</v>
      </c>
      <c r="S373">
        <v>1.7000000000000001E-2</v>
      </c>
      <c r="T373">
        <v>1480.6</v>
      </c>
      <c r="U373">
        <v>58.777999999999999</v>
      </c>
      <c r="V373">
        <v>5.6502999999999997</v>
      </c>
      <c r="W373">
        <v>140.641505</v>
      </c>
      <c r="X373">
        <v>3.9538000000000002</v>
      </c>
      <c r="Y373">
        <v>93.903999999999996</v>
      </c>
    </row>
    <row r="374" spans="1:25" x14ac:dyDescent="0.25">
      <c r="A374" t="s">
        <v>38</v>
      </c>
      <c r="B374" t="s">
        <v>41</v>
      </c>
      <c r="C374" s="9">
        <f t="shared" si="46"/>
        <v>43605.641524999999</v>
      </c>
      <c r="D374">
        <f t="shared" si="47"/>
        <v>93.5</v>
      </c>
      <c r="E374">
        <f t="shared" si="48"/>
        <v>94.5</v>
      </c>
      <c r="F374" s="1">
        <f t="shared" si="49"/>
        <v>33.536999999999999</v>
      </c>
      <c r="G374" s="1">
        <f t="shared" si="50"/>
        <v>7.5810000000000004</v>
      </c>
      <c r="H374">
        <f t="shared" si="51"/>
        <v>5.6479999999999997</v>
      </c>
      <c r="I374">
        <f t="shared" si="52"/>
        <v>58.75</v>
      </c>
      <c r="J374" s="1">
        <f t="shared" si="53"/>
        <v>0.17100000000000001</v>
      </c>
      <c r="K374" s="1"/>
      <c r="M374">
        <v>94</v>
      </c>
      <c r="N374">
        <v>7.5804999999999998</v>
      </c>
      <c r="O374">
        <v>33.537300000000002</v>
      </c>
      <c r="P374">
        <v>26.1859</v>
      </c>
      <c r="Q374" s="8">
        <v>0.17122999999999999</v>
      </c>
      <c r="R374">
        <v>0.1263</v>
      </c>
      <c r="S374">
        <v>1.7000000000000001E-2</v>
      </c>
      <c r="T374">
        <v>1480.62</v>
      </c>
      <c r="U374">
        <v>58.753</v>
      </c>
      <c r="V374">
        <v>5.6478999999999999</v>
      </c>
      <c r="W374">
        <v>140.641525</v>
      </c>
      <c r="X374">
        <v>3.9521000000000002</v>
      </c>
      <c r="Y374">
        <v>94.914000000000001</v>
      </c>
    </row>
    <row r="375" spans="1:25" x14ac:dyDescent="0.25">
      <c r="A375" t="s">
        <v>38</v>
      </c>
      <c r="B375" t="s">
        <v>41</v>
      </c>
      <c r="C375" s="9">
        <f t="shared" si="46"/>
        <v>43605.641543999998</v>
      </c>
      <c r="D375">
        <f t="shared" si="47"/>
        <v>94.5</v>
      </c>
      <c r="E375">
        <f t="shared" si="48"/>
        <v>95.5</v>
      </c>
      <c r="F375" s="1">
        <f t="shared" si="49"/>
        <v>33.539000000000001</v>
      </c>
      <c r="G375" s="1">
        <f t="shared" si="50"/>
        <v>7.58</v>
      </c>
      <c r="H375">
        <f t="shared" si="51"/>
        <v>5.6420000000000003</v>
      </c>
      <c r="I375">
        <f t="shared" si="52"/>
        <v>58.69</v>
      </c>
      <c r="J375" s="1">
        <f t="shared" si="53"/>
        <v>0.17299999999999999</v>
      </c>
      <c r="K375" s="1"/>
      <c r="M375">
        <v>95</v>
      </c>
      <c r="N375">
        <v>7.5801999999999996</v>
      </c>
      <c r="O375">
        <v>33.539000000000001</v>
      </c>
      <c r="P375">
        <v>26.187200000000001</v>
      </c>
      <c r="Q375" s="8">
        <v>0.17307</v>
      </c>
      <c r="R375">
        <v>0.1263</v>
      </c>
      <c r="S375">
        <v>1.7000000000000001E-2</v>
      </c>
      <c r="T375">
        <v>1480.64</v>
      </c>
      <c r="U375">
        <v>58.692</v>
      </c>
      <c r="V375">
        <v>5.6420000000000003</v>
      </c>
      <c r="W375">
        <v>140.64154400000001</v>
      </c>
      <c r="X375">
        <v>3.948</v>
      </c>
      <c r="Y375">
        <v>95.923000000000002</v>
      </c>
    </row>
    <row r="376" spans="1:25" x14ac:dyDescent="0.25">
      <c r="A376" t="s">
        <v>38</v>
      </c>
      <c r="B376" t="s">
        <v>41</v>
      </c>
      <c r="C376" s="9">
        <f t="shared" si="46"/>
        <v>43605.641563999998</v>
      </c>
      <c r="D376">
        <f t="shared" si="47"/>
        <v>95.5</v>
      </c>
      <c r="E376">
        <f t="shared" si="48"/>
        <v>96.5</v>
      </c>
      <c r="F376" s="1">
        <f t="shared" si="49"/>
        <v>33.54</v>
      </c>
      <c r="G376" s="1">
        <f t="shared" si="50"/>
        <v>7.58</v>
      </c>
      <c r="H376">
        <f t="shared" si="51"/>
        <v>5.6509999999999998</v>
      </c>
      <c r="I376">
        <f t="shared" si="52"/>
        <v>58.79</v>
      </c>
      <c r="J376" s="1">
        <f t="shared" si="53"/>
        <v>0.17100000000000001</v>
      </c>
      <c r="K376" s="1"/>
      <c r="M376">
        <v>96</v>
      </c>
      <c r="N376">
        <v>7.5803000000000003</v>
      </c>
      <c r="O376">
        <v>33.539900000000003</v>
      </c>
      <c r="P376">
        <v>26.187899999999999</v>
      </c>
      <c r="Q376" s="8">
        <v>0.17122999999999999</v>
      </c>
      <c r="R376">
        <v>0.1263</v>
      </c>
      <c r="S376">
        <v>1.7000000000000001E-2</v>
      </c>
      <c r="T376">
        <v>1480.66</v>
      </c>
      <c r="U376">
        <v>58.790999999999997</v>
      </c>
      <c r="V376">
        <v>5.6513999999999998</v>
      </c>
      <c r="W376">
        <v>140.64156399999999</v>
      </c>
      <c r="X376">
        <v>3.9544999999999999</v>
      </c>
      <c r="Y376">
        <v>96.933000000000007</v>
      </c>
    </row>
    <row r="377" spans="1:25" x14ac:dyDescent="0.25">
      <c r="A377" t="s">
        <v>38</v>
      </c>
      <c r="B377" t="s">
        <v>41</v>
      </c>
      <c r="C377" s="9">
        <f t="shared" si="46"/>
        <v>43605.641583999997</v>
      </c>
      <c r="D377">
        <f t="shared" si="47"/>
        <v>96.5</v>
      </c>
      <c r="E377">
        <f t="shared" si="48"/>
        <v>97.5</v>
      </c>
      <c r="F377" s="1">
        <f t="shared" si="49"/>
        <v>33.540999999999997</v>
      </c>
      <c r="G377" s="1">
        <f t="shared" si="50"/>
        <v>7.58</v>
      </c>
      <c r="H377">
        <f t="shared" si="51"/>
        <v>5.65</v>
      </c>
      <c r="I377">
        <f t="shared" si="52"/>
        <v>58.77</v>
      </c>
      <c r="J377" s="1">
        <f t="shared" si="53"/>
        <v>0.17199999999999999</v>
      </c>
      <c r="K377" s="1"/>
      <c r="M377">
        <v>97</v>
      </c>
      <c r="N377">
        <v>7.5801999999999996</v>
      </c>
      <c r="O377">
        <v>33.5411</v>
      </c>
      <c r="P377">
        <v>26.1889</v>
      </c>
      <c r="Q377" s="8">
        <v>0.17186000000000001</v>
      </c>
      <c r="R377">
        <v>0.12620000000000001</v>
      </c>
      <c r="S377">
        <v>1.7000000000000001E-2</v>
      </c>
      <c r="T377">
        <v>1480.68</v>
      </c>
      <c r="U377">
        <v>58.771999999999998</v>
      </c>
      <c r="V377">
        <v>5.6496000000000004</v>
      </c>
      <c r="W377">
        <v>140.64158399999999</v>
      </c>
      <c r="X377">
        <v>3.9533</v>
      </c>
      <c r="Y377">
        <v>97.942999999999998</v>
      </c>
    </row>
    <row r="378" spans="1:25" x14ac:dyDescent="0.25">
      <c r="A378" t="s">
        <v>38</v>
      </c>
      <c r="B378" t="s">
        <v>41</v>
      </c>
      <c r="C378" s="9">
        <f t="shared" si="46"/>
        <v>43605.641602999996</v>
      </c>
      <c r="D378">
        <f t="shared" si="47"/>
        <v>97.5</v>
      </c>
      <c r="E378">
        <f t="shared" si="48"/>
        <v>98.5</v>
      </c>
      <c r="F378" s="1">
        <f t="shared" si="49"/>
        <v>33.542000000000002</v>
      </c>
      <c r="G378" s="1">
        <f t="shared" si="50"/>
        <v>7.58</v>
      </c>
      <c r="H378">
        <f t="shared" si="51"/>
        <v>5.64</v>
      </c>
      <c r="I378">
        <f t="shared" si="52"/>
        <v>58.67</v>
      </c>
      <c r="J378" s="1">
        <f t="shared" si="53"/>
        <v>0.17199999999999999</v>
      </c>
      <c r="K378" s="1"/>
      <c r="M378">
        <v>98</v>
      </c>
      <c r="N378">
        <v>7.5800999999999998</v>
      </c>
      <c r="O378">
        <v>33.542299999999997</v>
      </c>
      <c r="P378">
        <v>26.189800000000002</v>
      </c>
      <c r="Q378" s="8">
        <v>0.17183000000000001</v>
      </c>
      <c r="R378">
        <v>0.12620000000000001</v>
      </c>
      <c r="S378">
        <v>1.7000000000000001E-2</v>
      </c>
      <c r="T378">
        <v>1480.69</v>
      </c>
      <c r="U378">
        <v>58.667999999999999</v>
      </c>
      <c r="V378">
        <v>5.6395999999999997</v>
      </c>
      <c r="W378">
        <v>140.641603</v>
      </c>
      <c r="X378">
        <v>3.9462999999999999</v>
      </c>
      <c r="Y378">
        <v>98.953000000000003</v>
      </c>
    </row>
    <row r="379" spans="1:25" x14ac:dyDescent="0.25">
      <c r="A379" t="s">
        <v>38</v>
      </c>
      <c r="B379" t="s">
        <v>41</v>
      </c>
      <c r="C379" s="9">
        <f t="shared" si="46"/>
        <v>43605.641623000003</v>
      </c>
      <c r="D379">
        <f t="shared" si="47"/>
        <v>98.5</v>
      </c>
      <c r="E379">
        <f t="shared" si="48"/>
        <v>99.5</v>
      </c>
      <c r="F379" s="1">
        <f t="shared" si="49"/>
        <v>33.542000000000002</v>
      </c>
      <c r="G379" s="1">
        <f t="shared" si="50"/>
        <v>7.58</v>
      </c>
      <c r="H379">
        <f t="shared" si="51"/>
        <v>5.6420000000000003</v>
      </c>
      <c r="I379">
        <f t="shared" si="52"/>
        <v>58.7</v>
      </c>
      <c r="J379" s="1">
        <f t="shared" si="53"/>
        <v>0.17199999999999999</v>
      </c>
      <c r="K379" s="1"/>
      <c r="M379">
        <v>99</v>
      </c>
      <c r="N379">
        <v>7.5803000000000003</v>
      </c>
      <c r="O379">
        <v>33.542299999999997</v>
      </c>
      <c r="P379">
        <v>26.189800000000002</v>
      </c>
      <c r="Q379" s="8">
        <v>0.17180999999999999</v>
      </c>
      <c r="R379">
        <v>0.12620000000000001</v>
      </c>
      <c r="S379">
        <v>1.7000000000000001E-2</v>
      </c>
      <c r="T379">
        <v>1480.71</v>
      </c>
      <c r="U379">
        <v>58.695999999999998</v>
      </c>
      <c r="V379">
        <v>5.6422999999999996</v>
      </c>
      <c r="W379">
        <v>140.64162300000001</v>
      </c>
      <c r="X379">
        <v>3.9481000000000002</v>
      </c>
      <c r="Y379">
        <v>99.962999999999994</v>
      </c>
    </row>
    <row r="380" spans="1:25" x14ac:dyDescent="0.25">
      <c r="A380" t="s">
        <v>38</v>
      </c>
      <c r="B380" t="s">
        <v>41</v>
      </c>
      <c r="C380" s="9">
        <f t="shared" si="46"/>
        <v>43605.641643000003</v>
      </c>
      <c r="D380">
        <f t="shared" si="47"/>
        <v>99.5</v>
      </c>
      <c r="E380">
        <f t="shared" si="48"/>
        <v>100.5</v>
      </c>
      <c r="F380" s="1">
        <f t="shared" si="49"/>
        <v>33.543999999999997</v>
      </c>
      <c r="G380" s="1">
        <f t="shared" si="50"/>
        <v>7.58</v>
      </c>
      <c r="H380">
        <f t="shared" si="51"/>
        <v>5.6390000000000002</v>
      </c>
      <c r="I380">
        <f t="shared" si="52"/>
        <v>58.67</v>
      </c>
      <c r="J380" s="1">
        <f t="shared" si="53"/>
        <v>0.17199999999999999</v>
      </c>
      <c r="K380" s="1"/>
      <c r="M380">
        <v>100</v>
      </c>
      <c r="N380">
        <v>7.5801999999999996</v>
      </c>
      <c r="O380">
        <v>33.543599999999998</v>
      </c>
      <c r="P380">
        <v>26.190799999999999</v>
      </c>
      <c r="Q380" s="8">
        <v>0.17155000000000001</v>
      </c>
      <c r="R380">
        <v>0.1263</v>
      </c>
      <c r="S380">
        <v>1.7000000000000001E-2</v>
      </c>
      <c r="T380">
        <v>1480.73</v>
      </c>
      <c r="U380">
        <v>58.664999999999999</v>
      </c>
      <c r="V380">
        <v>5.6391999999999998</v>
      </c>
      <c r="W380">
        <v>140.64164299999999</v>
      </c>
      <c r="X380">
        <v>3.9460000000000002</v>
      </c>
      <c r="Y380">
        <v>100.973</v>
      </c>
    </row>
    <row r="381" spans="1:25" x14ac:dyDescent="0.25">
      <c r="A381" t="s">
        <v>38</v>
      </c>
      <c r="B381" t="s">
        <v>41</v>
      </c>
      <c r="C381" s="9">
        <f t="shared" si="46"/>
        <v>43605.641663000002</v>
      </c>
      <c r="D381">
        <f t="shared" si="47"/>
        <v>100.5</v>
      </c>
      <c r="E381">
        <f t="shared" si="48"/>
        <v>101.5</v>
      </c>
      <c r="F381" s="1">
        <f t="shared" si="49"/>
        <v>33.545000000000002</v>
      </c>
      <c r="G381" s="1">
        <f t="shared" si="50"/>
        <v>7.58</v>
      </c>
      <c r="H381">
        <f t="shared" si="51"/>
        <v>5.6440000000000001</v>
      </c>
      <c r="I381">
        <f t="shared" si="52"/>
        <v>58.72</v>
      </c>
      <c r="J381" s="1">
        <f t="shared" si="53"/>
        <v>0.17199999999999999</v>
      </c>
      <c r="K381" s="1"/>
      <c r="M381">
        <v>101</v>
      </c>
      <c r="N381">
        <v>7.5800999999999998</v>
      </c>
      <c r="O381">
        <v>33.544699999999999</v>
      </c>
      <c r="P381">
        <v>26.191700000000001</v>
      </c>
      <c r="Q381" s="8">
        <v>0.1721</v>
      </c>
      <c r="R381">
        <v>0.1263</v>
      </c>
      <c r="S381">
        <v>1.7000000000000001E-2</v>
      </c>
      <c r="T381">
        <v>1480.75</v>
      </c>
      <c r="U381">
        <v>58.716999999999999</v>
      </c>
      <c r="V381">
        <v>5.6441999999999997</v>
      </c>
      <c r="W381">
        <v>140.64166299999999</v>
      </c>
      <c r="X381">
        <v>3.9493999999999998</v>
      </c>
      <c r="Y381">
        <v>101.983</v>
      </c>
    </row>
    <row r="382" spans="1:25" x14ac:dyDescent="0.25">
      <c r="A382" t="s">
        <v>38</v>
      </c>
      <c r="B382" t="s">
        <v>41</v>
      </c>
      <c r="C382" s="9">
        <f t="shared" si="46"/>
        <v>43605.641683000002</v>
      </c>
      <c r="D382">
        <f t="shared" si="47"/>
        <v>101.5</v>
      </c>
      <c r="E382">
        <f t="shared" si="48"/>
        <v>102.5</v>
      </c>
      <c r="F382" s="1">
        <f t="shared" si="49"/>
        <v>33.545000000000002</v>
      </c>
      <c r="G382" s="1">
        <f t="shared" si="50"/>
        <v>7.58</v>
      </c>
      <c r="H382">
        <f t="shared" si="51"/>
        <v>5.6449999999999996</v>
      </c>
      <c r="I382">
        <f t="shared" si="52"/>
        <v>58.72</v>
      </c>
      <c r="J382" s="1">
        <f t="shared" si="53"/>
        <v>0.17100000000000001</v>
      </c>
      <c r="K382" s="1"/>
      <c r="M382">
        <v>102</v>
      </c>
      <c r="N382">
        <v>7.5803000000000003</v>
      </c>
      <c r="O382">
        <v>33.545299999999997</v>
      </c>
      <c r="P382">
        <v>26.1922</v>
      </c>
      <c r="Q382" s="8">
        <v>0.17093</v>
      </c>
      <c r="R382">
        <v>0.1263</v>
      </c>
      <c r="S382">
        <v>1.7000000000000001E-2</v>
      </c>
      <c r="T382">
        <v>1480.76</v>
      </c>
      <c r="U382">
        <v>58.722999999999999</v>
      </c>
      <c r="V382">
        <v>5.6447000000000003</v>
      </c>
      <c r="W382">
        <v>140.641683</v>
      </c>
      <c r="X382">
        <v>3.9498000000000002</v>
      </c>
      <c r="Y382">
        <v>102.99299999999999</v>
      </c>
    </row>
    <row r="383" spans="1:25" x14ac:dyDescent="0.25">
      <c r="A383" t="s">
        <v>38</v>
      </c>
      <c r="B383" t="s">
        <v>41</v>
      </c>
      <c r="C383" s="9">
        <f t="shared" si="46"/>
        <v>43605.641703000001</v>
      </c>
      <c r="D383">
        <f t="shared" si="47"/>
        <v>102.5</v>
      </c>
      <c r="E383">
        <f t="shared" si="48"/>
        <v>103.5</v>
      </c>
      <c r="F383" s="1">
        <f t="shared" si="49"/>
        <v>33.546999999999997</v>
      </c>
      <c r="G383" s="1">
        <f t="shared" si="50"/>
        <v>7.58</v>
      </c>
      <c r="H383">
        <f t="shared" si="51"/>
        <v>5.65</v>
      </c>
      <c r="I383">
        <f t="shared" si="52"/>
        <v>58.78</v>
      </c>
      <c r="J383" s="1">
        <f t="shared" si="53"/>
        <v>0.17100000000000001</v>
      </c>
      <c r="K383" s="1"/>
      <c r="M383">
        <v>103</v>
      </c>
      <c r="N383">
        <v>7.5800999999999998</v>
      </c>
      <c r="O383">
        <v>33.547400000000003</v>
      </c>
      <c r="P383">
        <v>26.193899999999999</v>
      </c>
      <c r="Q383" s="8">
        <v>0.17122999999999999</v>
      </c>
      <c r="R383">
        <v>0.12640000000000001</v>
      </c>
      <c r="S383">
        <v>1.7000000000000001E-2</v>
      </c>
      <c r="T383">
        <v>1480.78</v>
      </c>
      <c r="U383">
        <v>58.78</v>
      </c>
      <c r="V383">
        <v>5.6501999999999999</v>
      </c>
      <c r="W383">
        <v>140.64170300000001</v>
      </c>
      <c r="X383">
        <v>3.9535999999999998</v>
      </c>
      <c r="Y383">
        <v>104.003</v>
      </c>
    </row>
    <row r="384" spans="1:25" x14ac:dyDescent="0.25">
      <c r="A384" t="s">
        <v>38</v>
      </c>
      <c r="B384" t="s">
        <v>41</v>
      </c>
      <c r="C384" s="9">
        <f t="shared" si="46"/>
        <v>43605.641724000001</v>
      </c>
      <c r="D384">
        <f t="shared" si="47"/>
        <v>103.5</v>
      </c>
      <c r="E384">
        <f t="shared" si="48"/>
        <v>104.5</v>
      </c>
      <c r="F384" s="1">
        <f t="shared" si="49"/>
        <v>33.549999999999997</v>
      </c>
      <c r="G384" s="1">
        <f t="shared" si="50"/>
        <v>7.58</v>
      </c>
      <c r="H384">
        <f t="shared" si="51"/>
        <v>5.6550000000000002</v>
      </c>
      <c r="I384">
        <f t="shared" si="52"/>
        <v>58.83</v>
      </c>
      <c r="J384" s="1">
        <f t="shared" si="53"/>
        <v>0.17399999999999999</v>
      </c>
      <c r="K384" s="1"/>
      <c r="M384">
        <v>104</v>
      </c>
      <c r="N384">
        <v>7.5800999999999998</v>
      </c>
      <c r="O384">
        <v>33.549700000000001</v>
      </c>
      <c r="P384">
        <v>26.195699999999999</v>
      </c>
      <c r="Q384" s="8">
        <v>0.17355000000000001</v>
      </c>
      <c r="R384">
        <v>0.12620000000000001</v>
      </c>
      <c r="S384">
        <v>1.7000000000000001E-2</v>
      </c>
      <c r="T384">
        <v>1480.8</v>
      </c>
      <c r="U384">
        <v>58.83</v>
      </c>
      <c r="V384">
        <v>5.6548999999999996</v>
      </c>
      <c r="W384">
        <v>140.64172400000001</v>
      </c>
      <c r="X384">
        <v>3.9569000000000001</v>
      </c>
      <c r="Y384">
        <v>105.01300000000001</v>
      </c>
    </row>
    <row r="385" spans="1:25" x14ac:dyDescent="0.25">
      <c r="A385" t="s">
        <v>38</v>
      </c>
      <c r="B385" t="s">
        <v>41</v>
      </c>
      <c r="C385" s="9">
        <f t="shared" si="46"/>
        <v>43605.641744</v>
      </c>
      <c r="D385">
        <f t="shared" si="47"/>
        <v>104.5</v>
      </c>
      <c r="E385">
        <f t="shared" si="48"/>
        <v>105.5</v>
      </c>
      <c r="F385" s="1">
        <f t="shared" si="49"/>
        <v>33.551000000000002</v>
      </c>
      <c r="G385" s="1">
        <f t="shared" si="50"/>
        <v>7.58</v>
      </c>
      <c r="H385">
        <f t="shared" si="51"/>
        <v>5.6689999999999996</v>
      </c>
      <c r="I385">
        <f t="shared" si="52"/>
        <v>58.98</v>
      </c>
      <c r="J385" s="1">
        <f t="shared" si="53"/>
        <v>0.17199999999999999</v>
      </c>
      <c r="K385" s="1"/>
      <c r="M385">
        <v>105</v>
      </c>
      <c r="N385">
        <v>7.58</v>
      </c>
      <c r="O385">
        <v>33.551400000000001</v>
      </c>
      <c r="P385">
        <v>26.196999999999999</v>
      </c>
      <c r="Q385" s="8">
        <v>0.17183000000000001</v>
      </c>
      <c r="R385">
        <v>0.1263</v>
      </c>
      <c r="S385">
        <v>1.7000000000000001E-2</v>
      </c>
      <c r="T385">
        <v>1480.82</v>
      </c>
      <c r="U385">
        <v>58.981999999999999</v>
      </c>
      <c r="V385">
        <v>5.6694000000000004</v>
      </c>
      <c r="W385">
        <v>140.64174399999999</v>
      </c>
      <c r="X385">
        <v>3.9670999999999998</v>
      </c>
      <c r="Y385">
        <v>106.023</v>
      </c>
    </row>
    <row r="386" spans="1:25" x14ac:dyDescent="0.25">
      <c r="A386" t="s">
        <v>38</v>
      </c>
      <c r="B386" t="s">
        <v>41</v>
      </c>
      <c r="C386" s="9">
        <f t="shared" si="46"/>
        <v>43605.641764</v>
      </c>
      <c r="D386">
        <f t="shared" si="47"/>
        <v>105.5</v>
      </c>
      <c r="E386">
        <f t="shared" si="48"/>
        <v>106.5</v>
      </c>
      <c r="F386" s="1">
        <f t="shared" si="49"/>
        <v>33.552</v>
      </c>
      <c r="G386" s="1">
        <f t="shared" si="50"/>
        <v>7.58</v>
      </c>
      <c r="H386">
        <f t="shared" si="51"/>
        <v>5.6660000000000004</v>
      </c>
      <c r="I386">
        <f t="shared" si="52"/>
        <v>58.95</v>
      </c>
      <c r="J386" s="1">
        <f t="shared" si="53"/>
        <v>0.17199999999999999</v>
      </c>
      <c r="K386" s="1"/>
      <c r="M386">
        <v>106</v>
      </c>
      <c r="N386">
        <v>7.5801999999999996</v>
      </c>
      <c r="O386">
        <v>33.552100000000003</v>
      </c>
      <c r="P386">
        <v>26.197500000000002</v>
      </c>
      <c r="Q386" s="8">
        <v>0.17152000000000001</v>
      </c>
      <c r="R386">
        <v>0.1263</v>
      </c>
      <c r="S386">
        <v>1.7000000000000001E-2</v>
      </c>
      <c r="T386">
        <v>1480.84</v>
      </c>
      <c r="U386">
        <v>58.951000000000001</v>
      </c>
      <c r="V386">
        <v>5.6664000000000003</v>
      </c>
      <c r="W386">
        <v>140.64176399999999</v>
      </c>
      <c r="X386">
        <v>3.9649999999999999</v>
      </c>
      <c r="Y386">
        <v>107.033</v>
      </c>
    </row>
    <row r="387" spans="1:25" x14ac:dyDescent="0.25">
      <c r="A387" t="s">
        <v>38</v>
      </c>
      <c r="B387" t="s">
        <v>41</v>
      </c>
      <c r="C387" s="9">
        <f t="shared" si="46"/>
        <v>43605.641785</v>
      </c>
      <c r="D387">
        <f t="shared" si="47"/>
        <v>106.5</v>
      </c>
      <c r="E387">
        <f t="shared" si="48"/>
        <v>107.5</v>
      </c>
      <c r="F387" s="1">
        <f t="shared" si="49"/>
        <v>33.552999999999997</v>
      </c>
      <c r="G387" s="1">
        <f t="shared" si="50"/>
        <v>7.58</v>
      </c>
      <c r="H387">
        <f t="shared" si="51"/>
        <v>5.6630000000000003</v>
      </c>
      <c r="I387">
        <f t="shared" si="52"/>
        <v>58.91</v>
      </c>
      <c r="J387" s="1">
        <f t="shared" si="53"/>
        <v>0.17199999999999999</v>
      </c>
      <c r="K387" s="1"/>
      <c r="M387">
        <v>107</v>
      </c>
      <c r="N387">
        <v>7.5803000000000003</v>
      </c>
      <c r="O387">
        <v>33.553199999999997</v>
      </c>
      <c r="P387">
        <v>26.198399999999999</v>
      </c>
      <c r="Q387" s="8">
        <v>0.17151</v>
      </c>
      <c r="R387">
        <v>0.1263</v>
      </c>
      <c r="S387">
        <v>1.7000000000000001E-2</v>
      </c>
      <c r="T387">
        <v>1480.86</v>
      </c>
      <c r="U387">
        <v>58.911000000000001</v>
      </c>
      <c r="V387">
        <v>5.6624999999999996</v>
      </c>
      <c r="W387">
        <v>140.641785</v>
      </c>
      <c r="X387">
        <v>3.9622999999999999</v>
      </c>
      <c r="Y387">
        <v>108.04300000000001</v>
      </c>
    </row>
    <row r="388" spans="1:25" x14ac:dyDescent="0.25">
      <c r="A388" t="s">
        <v>38</v>
      </c>
      <c r="B388" t="s">
        <v>41</v>
      </c>
      <c r="C388" s="9">
        <f t="shared" ref="C388:C416" si="54">DATE(2019,1,$W388)+($W388-FLOOR($W388,1))</f>
        <v>43605.641806</v>
      </c>
      <c r="D388">
        <f t="shared" si="47"/>
        <v>107.5</v>
      </c>
      <c r="E388">
        <f t="shared" si="48"/>
        <v>108.5</v>
      </c>
      <c r="F388" s="1">
        <f t="shared" si="49"/>
        <v>33.555</v>
      </c>
      <c r="G388" s="1">
        <f t="shared" si="50"/>
        <v>7.58</v>
      </c>
      <c r="H388">
        <f t="shared" si="51"/>
        <v>5.6630000000000003</v>
      </c>
      <c r="I388">
        <f t="shared" si="52"/>
        <v>58.91</v>
      </c>
      <c r="J388" s="1">
        <f t="shared" si="53"/>
        <v>0.17299999999999999</v>
      </c>
      <c r="K388" s="1"/>
      <c r="M388">
        <v>108</v>
      </c>
      <c r="N388">
        <v>7.5803000000000003</v>
      </c>
      <c r="O388">
        <v>33.555100000000003</v>
      </c>
      <c r="P388">
        <v>26.1998</v>
      </c>
      <c r="Q388" s="8">
        <v>0.17269999999999999</v>
      </c>
      <c r="R388">
        <v>0.1263</v>
      </c>
      <c r="S388">
        <v>1.7000000000000001E-2</v>
      </c>
      <c r="T388">
        <v>1480.88</v>
      </c>
      <c r="U388">
        <v>58.912999999999997</v>
      </c>
      <c r="V388">
        <v>5.6626000000000003</v>
      </c>
      <c r="W388">
        <v>140.641806</v>
      </c>
      <c r="X388">
        <v>3.9622999999999999</v>
      </c>
      <c r="Y388">
        <v>109.053</v>
      </c>
    </row>
    <row r="389" spans="1:25" x14ac:dyDescent="0.25">
      <c r="A389" t="s">
        <v>38</v>
      </c>
      <c r="B389" t="s">
        <v>41</v>
      </c>
      <c r="C389" s="9">
        <f t="shared" si="54"/>
        <v>43605.641825999999</v>
      </c>
      <c r="D389">
        <f t="shared" ref="D389:D416" si="55">M389-0.5</f>
        <v>108.5</v>
      </c>
      <c r="E389">
        <f t="shared" ref="E389:E416" si="56">M389+0.5</f>
        <v>109.5</v>
      </c>
      <c r="F389" s="1">
        <f t="shared" ref="F389:F416" si="57">ROUND(O389,3)</f>
        <v>33.557000000000002</v>
      </c>
      <c r="G389" s="1">
        <f t="shared" ref="G389:G416" si="58">ROUND(N389,3)</f>
        <v>7.58</v>
      </c>
      <c r="H389">
        <f t="shared" ref="H389:H416" si="59">ROUND(V389,3)</f>
        <v>5.6660000000000004</v>
      </c>
      <c r="I389">
        <f t="shared" ref="I389:I416" si="60">ROUND(U389,2)</f>
        <v>58.95</v>
      </c>
      <c r="J389" s="1">
        <f t="shared" ref="J389:J416" si="61">ROUND(Q389,3)</f>
        <v>0.17499999999999999</v>
      </c>
      <c r="K389" s="1"/>
      <c r="M389">
        <v>109</v>
      </c>
      <c r="N389">
        <v>7.5800999999999998</v>
      </c>
      <c r="O389">
        <v>33.556699999999999</v>
      </c>
      <c r="P389">
        <v>26.2011</v>
      </c>
      <c r="Q389" s="8">
        <v>0.17455000000000001</v>
      </c>
      <c r="R389">
        <v>0.1263</v>
      </c>
      <c r="S389">
        <v>1.7999999999999999E-2</v>
      </c>
      <c r="T389">
        <v>1480.89</v>
      </c>
      <c r="U389">
        <v>58.948999999999998</v>
      </c>
      <c r="V389">
        <v>5.6660000000000004</v>
      </c>
      <c r="W389">
        <v>140.64182600000001</v>
      </c>
      <c r="X389">
        <v>3.9647999999999999</v>
      </c>
      <c r="Y389">
        <v>110.063</v>
      </c>
    </row>
    <row r="390" spans="1:25" x14ac:dyDescent="0.25">
      <c r="A390" t="s">
        <v>38</v>
      </c>
      <c r="B390" t="s">
        <v>41</v>
      </c>
      <c r="C390" s="9">
        <f t="shared" si="54"/>
        <v>43605.641845999999</v>
      </c>
      <c r="D390">
        <f t="shared" si="55"/>
        <v>109.5</v>
      </c>
      <c r="E390">
        <f t="shared" si="56"/>
        <v>110.5</v>
      </c>
      <c r="F390" s="1">
        <f t="shared" si="57"/>
        <v>33.557000000000002</v>
      </c>
      <c r="G390" s="1">
        <f t="shared" si="58"/>
        <v>7.5810000000000004</v>
      </c>
      <c r="H390">
        <f t="shared" si="59"/>
        <v>5.6639999999999997</v>
      </c>
      <c r="I390">
        <f t="shared" si="60"/>
        <v>58.93</v>
      </c>
      <c r="J390" s="1">
        <f t="shared" si="61"/>
        <v>0.17199999999999999</v>
      </c>
      <c r="K390" s="1"/>
      <c r="M390">
        <v>110</v>
      </c>
      <c r="N390">
        <v>7.5804999999999998</v>
      </c>
      <c r="O390">
        <v>33.557200000000002</v>
      </c>
      <c r="P390">
        <v>26.201499999999999</v>
      </c>
      <c r="Q390" s="8">
        <v>0.17186000000000001</v>
      </c>
      <c r="R390">
        <v>0.1263</v>
      </c>
      <c r="S390">
        <v>1.7000000000000001E-2</v>
      </c>
      <c r="T390">
        <v>1480.91</v>
      </c>
      <c r="U390">
        <v>58.930999999999997</v>
      </c>
      <c r="V390">
        <v>5.6642000000000001</v>
      </c>
      <c r="W390">
        <v>140.64184599999999</v>
      </c>
      <c r="X390">
        <v>3.9634999999999998</v>
      </c>
      <c r="Y390">
        <v>111.07299999999999</v>
      </c>
    </row>
    <row r="391" spans="1:25" x14ac:dyDescent="0.25">
      <c r="A391" t="s">
        <v>38</v>
      </c>
      <c r="B391" t="s">
        <v>41</v>
      </c>
      <c r="C391" s="9">
        <f t="shared" si="54"/>
        <v>43605.641866999998</v>
      </c>
      <c r="D391">
        <f t="shared" si="55"/>
        <v>110.5</v>
      </c>
      <c r="E391">
        <f t="shared" si="56"/>
        <v>111.5</v>
      </c>
      <c r="F391" s="1">
        <f t="shared" si="57"/>
        <v>33.558</v>
      </c>
      <c r="G391" s="1">
        <f t="shared" si="58"/>
        <v>7.5810000000000004</v>
      </c>
      <c r="H391">
        <f t="shared" si="59"/>
        <v>5.6589999999999998</v>
      </c>
      <c r="I391">
        <f t="shared" si="60"/>
        <v>58.87</v>
      </c>
      <c r="J391" s="1">
        <f t="shared" si="61"/>
        <v>0.17399999999999999</v>
      </c>
      <c r="K391" s="1"/>
      <c r="M391">
        <v>111</v>
      </c>
      <c r="N391">
        <v>7.5807000000000002</v>
      </c>
      <c r="O391">
        <v>33.5578</v>
      </c>
      <c r="P391">
        <v>26.201899999999998</v>
      </c>
      <c r="Q391" s="8">
        <v>0.17355000000000001</v>
      </c>
      <c r="R391">
        <v>0.1263</v>
      </c>
      <c r="S391">
        <v>1.7000000000000001E-2</v>
      </c>
      <c r="T391">
        <v>1480.93</v>
      </c>
      <c r="U391">
        <v>58.872</v>
      </c>
      <c r="V391">
        <v>5.6585000000000001</v>
      </c>
      <c r="W391">
        <v>140.64186699999999</v>
      </c>
      <c r="X391">
        <v>3.9594999999999998</v>
      </c>
      <c r="Y391">
        <v>112.083</v>
      </c>
    </row>
    <row r="392" spans="1:25" x14ac:dyDescent="0.25">
      <c r="A392" t="s">
        <v>38</v>
      </c>
      <c r="B392" t="s">
        <v>41</v>
      </c>
      <c r="C392" s="9">
        <f t="shared" si="54"/>
        <v>43605.641886999998</v>
      </c>
      <c r="D392">
        <f t="shared" si="55"/>
        <v>111.5</v>
      </c>
      <c r="E392">
        <f t="shared" si="56"/>
        <v>112.5</v>
      </c>
      <c r="F392" s="1">
        <f t="shared" si="57"/>
        <v>33.558</v>
      </c>
      <c r="G392" s="1">
        <f t="shared" si="58"/>
        <v>7.5810000000000004</v>
      </c>
      <c r="H392">
        <f t="shared" si="59"/>
        <v>5.657</v>
      </c>
      <c r="I392">
        <f t="shared" si="60"/>
        <v>58.85</v>
      </c>
      <c r="J392" s="1">
        <f t="shared" si="61"/>
        <v>0.17199999999999999</v>
      </c>
      <c r="K392" s="1"/>
      <c r="M392">
        <v>112</v>
      </c>
      <c r="N392">
        <v>7.5808</v>
      </c>
      <c r="O392">
        <v>33.558399999999999</v>
      </c>
      <c r="P392">
        <v>26.202400000000001</v>
      </c>
      <c r="Q392" s="8">
        <v>0.17183000000000001</v>
      </c>
      <c r="R392">
        <v>0.1263</v>
      </c>
      <c r="S392">
        <v>1.7000000000000001E-2</v>
      </c>
      <c r="T392">
        <v>1480.95</v>
      </c>
      <c r="U392">
        <v>58.853999999999999</v>
      </c>
      <c r="V392">
        <v>5.6566999999999998</v>
      </c>
      <c r="W392">
        <v>140.641887</v>
      </c>
      <c r="X392">
        <v>3.9582999999999999</v>
      </c>
      <c r="Y392">
        <v>113.093</v>
      </c>
    </row>
    <row r="393" spans="1:25" x14ac:dyDescent="0.25">
      <c r="A393" t="s">
        <v>38</v>
      </c>
      <c r="B393" t="s">
        <v>41</v>
      </c>
      <c r="C393" s="9">
        <f t="shared" si="54"/>
        <v>43605.641906999997</v>
      </c>
      <c r="D393">
        <f t="shared" si="55"/>
        <v>112.5</v>
      </c>
      <c r="E393">
        <f t="shared" si="56"/>
        <v>113.5</v>
      </c>
      <c r="F393" s="1">
        <f t="shared" si="57"/>
        <v>33.558</v>
      </c>
      <c r="G393" s="1">
        <f t="shared" si="58"/>
        <v>7.5810000000000004</v>
      </c>
      <c r="H393">
        <f t="shared" si="59"/>
        <v>5.6619999999999999</v>
      </c>
      <c r="I393">
        <f t="shared" si="60"/>
        <v>58.91</v>
      </c>
      <c r="J393" s="1">
        <f t="shared" si="61"/>
        <v>0.17199999999999999</v>
      </c>
      <c r="K393" s="1"/>
      <c r="M393">
        <v>113</v>
      </c>
      <c r="N393">
        <v>7.5808999999999997</v>
      </c>
      <c r="O393">
        <v>33.558300000000003</v>
      </c>
      <c r="P393">
        <v>26.202300000000001</v>
      </c>
      <c r="Q393" s="8">
        <v>0.1724</v>
      </c>
      <c r="R393">
        <v>0.1263</v>
      </c>
      <c r="S393">
        <v>1.7000000000000001E-2</v>
      </c>
      <c r="T393">
        <v>1480.96</v>
      </c>
      <c r="U393">
        <v>58.911000000000001</v>
      </c>
      <c r="V393">
        <v>5.6622000000000003</v>
      </c>
      <c r="W393">
        <v>140.641907</v>
      </c>
      <c r="X393">
        <v>3.9621</v>
      </c>
      <c r="Y393">
        <v>114.10299999999999</v>
      </c>
    </row>
    <row r="394" spans="1:25" x14ac:dyDescent="0.25">
      <c r="A394" t="s">
        <v>38</v>
      </c>
      <c r="B394" t="s">
        <v>41</v>
      </c>
      <c r="C394" s="9">
        <f t="shared" si="54"/>
        <v>43605.641927999997</v>
      </c>
      <c r="D394">
        <f t="shared" si="55"/>
        <v>113.5</v>
      </c>
      <c r="E394">
        <f t="shared" si="56"/>
        <v>114.5</v>
      </c>
      <c r="F394" s="1">
        <f t="shared" si="57"/>
        <v>33.558999999999997</v>
      </c>
      <c r="G394" s="1">
        <f t="shared" si="58"/>
        <v>7.5810000000000004</v>
      </c>
      <c r="H394">
        <f t="shared" si="59"/>
        <v>5.6660000000000004</v>
      </c>
      <c r="I394">
        <f t="shared" si="60"/>
        <v>58.95</v>
      </c>
      <c r="J394" s="1">
        <f t="shared" si="61"/>
        <v>0.17499999999999999</v>
      </c>
      <c r="K394" s="1"/>
      <c r="M394">
        <v>114</v>
      </c>
      <c r="N394">
        <v>7.5811000000000002</v>
      </c>
      <c r="O394">
        <v>33.558799999999998</v>
      </c>
      <c r="P394">
        <v>26.2027</v>
      </c>
      <c r="Q394" s="8">
        <v>0.17455000000000001</v>
      </c>
      <c r="R394">
        <v>0.1263</v>
      </c>
      <c r="S394">
        <v>1.7000000000000001E-2</v>
      </c>
      <c r="T394">
        <v>1480.98</v>
      </c>
      <c r="U394">
        <v>58.948</v>
      </c>
      <c r="V394">
        <v>5.6657999999999999</v>
      </c>
      <c r="W394">
        <v>140.64192800000001</v>
      </c>
      <c r="X394">
        <v>3.9645999999999999</v>
      </c>
      <c r="Y394">
        <v>115.113</v>
      </c>
    </row>
    <row r="395" spans="1:25" x14ac:dyDescent="0.25">
      <c r="A395" t="s">
        <v>38</v>
      </c>
      <c r="B395" t="s">
        <v>41</v>
      </c>
      <c r="C395" s="9">
        <f t="shared" si="54"/>
        <v>43605.641948999997</v>
      </c>
      <c r="D395">
        <f t="shared" si="55"/>
        <v>114.5</v>
      </c>
      <c r="E395">
        <f t="shared" si="56"/>
        <v>115.5</v>
      </c>
      <c r="F395" s="1">
        <f t="shared" si="57"/>
        <v>33.558999999999997</v>
      </c>
      <c r="G395" s="1">
        <f t="shared" si="58"/>
        <v>7.5810000000000004</v>
      </c>
      <c r="H395">
        <f t="shared" si="59"/>
        <v>5.6689999999999996</v>
      </c>
      <c r="I395">
        <f t="shared" si="60"/>
        <v>58.98</v>
      </c>
      <c r="J395" s="1">
        <f t="shared" si="61"/>
        <v>0.17199999999999999</v>
      </c>
      <c r="K395" s="1"/>
      <c r="M395">
        <v>115</v>
      </c>
      <c r="N395">
        <v>7.5811999999999999</v>
      </c>
      <c r="O395">
        <v>33.5593</v>
      </c>
      <c r="P395">
        <v>26.202999999999999</v>
      </c>
      <c r="Q395" s="8">
        <v>0.17150000000000001</v>
      </c>
      <c r="R395">
        <v>0.12640000000000001</v>
      </c>
      <c r="S395">
        <v>1.7000000000000001E-2</v>
      </c>
      <c r="T395">
        <v>1481</v>
      </c>
      <c r="U395">
        <v>58.978000000000002</v>
      </c>
      <c r="V395">
        <v>5.6685999999999996</v>
      </c>
      <c r="W395">
        <v>140.64194900000001</v>
      </c>
      <c r="X395">
        <v>3.9666000000000001</v>
      </c>
      <c r="Y395">
        <v>116.124</v>
      </c>
    </row>
    <row r="396" spans="1:25" x14ac:dyDescent="0.25">
      <c r="A396" t="s">
        <v>38</v>
      </c>
      <c r="B396" t="s">
        <v>41</v>
      </c>
      <c r="C396" s="9">
        <f t="shared" si="54"/>
        <v>43605.641968000004</v>
      </c>
      <c r="D396">
        <f t="shared" si="55"/>
        <v>115.5</v>
      </c>
      <c r="E396">
        <f t="shared" si="56"/>
        <v>116.5</v>
      </c>
      <c r="F396" s="1">
        <f t="shared" si="57"/>
        <v>33.561</v>
      </c>
      <c r="G396" s="1">
        <f t="shared" si="58"/>
        <v>7.5810000000000004</v>
      </c>
      <c r="H396">
        <f t="shared" si="59"/>
        <v>5.6639999999999997</v>
      </c>
      <c r="I396">
        <f t="shared" si="60"/>
        <v>58.93</v>
      </c>
      <c r="J396" s="1">
        <f t="shared" si="61"/>
        <v>0.17199999999999999</v>
      </c>
      <c r="K396" s="1"/>
      <c r="M396">
        <v>116</v>
      </c>
      <c r="N396">
        <v>7.5812999999999997</v>
      </c>
      <c r="O396">
        <v>33.561100000000003</v>
      </c>
      <c r="P396">
        <v>26.2044</v>
      </c>
      <c r="Q396" s="8">
        <v>0.17183000000000001</v>
      </c>
      <c r="R396">
        <v>0.12640000000000001</v>
      </c>
      <c r="S396">
        <v>1.7000000000000001E-2</v>
      </c>
      <c r="T396">
        <v>1481.02</v>
      </c>
      <c r="U396">
        <v>58.930999999999997</v>
      </c>
      <c r="V396">
        <v>5.6639999999999997</v>
      </c>
      <c r="W396">
        <v>140.64196799999999</v>
      </c>
      <c r="X396">
        <v>3.9634</v>
      </c>
      <c r="Y396">
        <v>117.134</v>
      </c>
    </row>
    <row r="397" spans="1:25" x14ac:dyDescent="0.25">
      <c r="A397" t="s">
        <v>38</v>
      </c>
      <c r="B397" t="s">
        <v>41</v>
      </c>
      <c r="C397" s="9">
        <f t="shared" si="54"/>
        <v>43605.641989999996</v>
      </c>
      <c r="D397">
        <f t="shared" si="55"/>
        <v>116.5</v>
      </c>
      <c r="E397">
        <f t="shared" si="56"/>
        <v>117.5</v>
      </c>
      <c r="F397" s="1">
        <f t="shared" si="57"/>
        <v>33.561999999999998</v>
      </c>
      <c r="G397" s="1">
        <f t="shared" si="58"/>
        <v>7.5810000000000004</v>
      </c>
      <c r="H397">
        <f t="shared" si="59"/>
        <v>5.6680000000000001</v>
      </c>
      <c r="I397">
        <f t="shared" si="60"/>
        <v>58.97</v>
      </c>
      <c r="J397" s="1">
        <f t="shared" si="61"/>
        <v>0.17399999999999999</v>
      </c>
      <c r="K397" s="1"/>
      <c r="M397">
        <v>117</v>
      </c>
      <c r="N397">
        <v>7.5814000000000004</v>
      </c>
      <c r="O397">
        <v>33.561999999999998</v>
      </c>
      <c r="P397">
        <v>26.205200000000001</v>
      </c>
      <c r="Q397" s="8">
        <v>0.17430999999999999</v>
      </c>
      <c r="R397">
        <v>0.1263</v>
      </c>
      <c r="S397">
        <v>1.7000000000000001E-2</v>
      </c>
      <c r="T397">
        <v>1481.04</v>
      </c>
      <c r="U397">
        <v>58.972999999999999</v>
      </c>
      <c r="V397">
        <v>5.6680000000000001</v>
      </c>
      <c r="W397">
        <v>140.64198999999999</v>
      </c>
      <c r="X397">
        <v>3.9661</v>
      </c>
      <c r="Y397">
        <v>118.14400000000001</v>
      </c>
    </row>
    <row r="398" spans="1:25" x14ac:dyDescent="0.25">
      <c r="A398" t="s">
        <v>38</v>
      </c>
      <c r="B398" t="s">
        <v>41</v>
      </c>
      <c r="C398" s="9">
        <f t="shared" si="54"/>
        <v>43605.642011000004</v>
      </c>
      <c r="D398">
        <f t="shared" si="55"/>
        <v>117.5</v>
      </c>
      <c r="E398">
        <f t="shared" si="56"/>
        <v>118.5</v>
      </c>
      <c r="F398" s="1">
        <f t="shared" si="57"/>
        <v>33.567</v>
      </c>
      <c r="G398" s="1">
        <f t="shared" si="58"/>
        <v>7.5810000000000004</v>
      </c>
      <c r="H398">
        <f t="shared" si="59"/>
        <v>5.6630000000000003</v>
      </c>
      <c r="I398">
        <f t="shared" si="60"/>
        <v>58.92</v>
      </c>
      <c r="J398" s="1">
        <f t="shared" si="61"/>
        <v>0.17199999999999999</v>
      </c>
      <c r="K398" s="1"/>
      <c r="M398">
        <v>118</v>
      </c>
      <c r="N398">
        <v>7.5811000000000002</v>
      </c>
      <c r="O398">
        <v>33.567300000000003</v>
      </c>
      <c r="P398">
        <v>26.209299999999999</v>
      </c>
      <c r="Q398" s="8">
        <v>0.17241999999999999</v>
      </c>
      <c r="R398">
        <v>0.12620000000000001</v>
      </c>
      <c r="S398">
        <v>1.7000000000000001E-2</v>
      </c>
      <c r="T398">
        <v>1481.06</v>
      </c>
      <c r="U398">
        <v>58.923000000000002</v>
      </c>
      <c r="V398">
        <v>5.6630000000000003</v>
      </c>
      <c r="W398">
        <v>140.642011</v>
      </c>
      <c r="X398">
        <v>3.9626999999999999</v>
      </c>
      <c r="Y398">
        <v>119.154</v>
      </c>
    </row>
    <row r="399" spans="1:25" x14ac:dyDescent="0.25">
      <c r="A399" t="s">
        <v>38</v>
      </c>
      <c r="B399" t="s">
        <v>41</v>
      </c>
      <c r="C399" s="9">
        <f t="shared" si="54"/>
        <v>43605.642031000003</v>
      </c>
      <c r="D399">
        <f t="shared" si="55"/>
        <v>118.5</v>
      </c>
      <c r="E399">
        <f t="shared" si="56"/>
        <v>119.5</v>
      </c>
      <c r="F399" s="1">
        <f t="shared" si="57"/>
        <v>33.567</v>
      </c>
      <c r="G399" s="1">
        <f t="shared" si="58"/>
        <v>7.5810000000000004</v>
      </c>
      <c r="H399">
        <f t="shared" si="59"/>
        <v>5.6559999999999997</v>
      </c>
      <c r="I399">
        <f t="shared" si="60"/>
        <v>58.85</v>
      </c>
      <c r="J399" s="1">
        <f t="shared" si="61"/>
        <v>0.17499999999999999</v>
      </c>
      <c r="K399" s="1"/>
      <c r="M399">
        <v>119</v>
      </c>
      <c r="N399">
        <v>7.5811000000000002</v>
      </c>
      <c r="O399">
        <v>33.567100000000003</v>
      </c>
      <c r="P399">
        <v>26.209199999999999</v>
      </c>
      <c r="Q399" s="8">
        <v>0.17533000000000001</v>
      </c>
      <c r="R399">
        <v>0.1263</v>
      </c>
      <c r="S399">
        <v>1.7000000000000001E-2</v>
      </c>
      <c r="T399">
        <v>1481.08</v>
      </c>
      <c r="U399">
        <v>58.851999999999997</v>
      </c>
      <c r="V399">
        <v>5.6562000000000001</v>
      </c>
      <c r="W399">
        <v>140.642031</v>
      </c>
      <c r="X399">
        <v>3.9579</v>
      </c>
      <c r="Y399">
        <v>120.164</v>
      </c>
    </row>
    <row r="400" spans="1:25" x14ac:dyDescent="0.25">
      <c r="A400" t="s">
        <v>38</v>
      </c>
      <c r="B400" t="s">
        <v>41</v>
      </c>
      <c r="C400" s="9">
        <f t="shared" si="54"/>
        <v>43605.642052000003</v>
      </c>
      <c r="D400">
        <f t="shared" si="55"/>
        <v>119.5</v>
      </c>
      <c r="E400">
        <f t="shared" si="56"/>
        <v>120.5</v>
      </c>
      <c r="F400" s="1">
        <f t="shared" si="57"/>
        <v>33.567999999999998</v>
      </c>
      <c r="G400" s="1">
        <f t="shared" si="58"/>
        <v>7.5810000000000004</v>
      </c>
      <c r="H400">
        <f t="shared" si="59"/>
        <v>5.6459999999999999</v>
      </c>
      <c r="I400">
        <f t="shared" si="60"/>
        <v>58.75</v>
      </c>
      <c r="J400" s="1">
        <f t="shared" si="61"/>
        <v>0.17399999999999999</v>
      </c>
      <c r="K400" s="1"/>
      <c r="M400">
        <v>120</v>
      </c>
      <c r="N400">
        <v>7.5810000000000004</v>
      </c>
      <c r="O400">
        <v>33.568199999999997</v>
      </c>
      <c r="P400">
        <v>26.21</v>
      </c>
      <c r="Q400" s="8">
        <v>0.17399999999999999</v>
      </c>
      <c r="R400">
        <v>0.12620000000000001</v>
      </c>
      <c r="S400">
        <v>1.7000000000000001E-2</v>
      </c>
      <c r="T400">
        <v>1481.09</v>
      </c>
      <c r="U400">
        <v>58.75</v>
      </c>
      <c r="V400">
        <v>5.6463999999999999</v>
      </c>
      <c r="W400">
        <v>140.64205200000001</v>
      </c>
      <c r="X400">
        <v>3.9510000000000001</v>
      </c>
      <c r="Y400">
        <v>121.17400000000001</v>
      </c>
    </row>
    <row r="401" spans="1:25" x14ac:dyDescent="0.25">
      <c r="A401" t="s">
        <v>38</v>
      </c>
      <c r="B401" t="s">
        <v>41</v>
      </c>
      <c r="C401" s="9">
        <f t="shared" si="54"/>
        <v>43605.642073000003</v>
      </c>
      <c r="D401">
        <f t="shared" si="55"/>
        <v>120.5</v>
      </c>
      <c r="E401">
        <f t="shared" si="56"/>
        <v>121.5</v>
      </c>
      <c r="F401" s="1">
        <f t="shared" si="57"/>
        <v>33.57</v>
      </c>
      <c r="G401" s="1">
        <f t="shared" si="58"/>
        <v>7.5810000000000004</v>
      </c>
      <c r="H401">
        <f t="shared" si="59"/>
        <v>5.6349999999999998</v>
      </c>
      <c r="I401">
        <f t="shared" si="60"/>
        <v>58.63</v>
      </c>
      <c r="J401" s="1">
        <f t="shared" si="61"/>
        <v>0.17199999999999999</v>
      </c>
      <c r="K401" s="1"/>
      <c r="M401">
        <v>121</v>
      </c>
      <c r="N401">
        <v>7.5808</v>
      </c>
      <c r="O401">
        <v>33.569800000000001</v>
      </c>
      <c r="P401">
        <v>26.211400000000001</v>
      </c>
      <c r="Q401" s="8">
        <v>0.17237</v>
      </c>
      <c r="R401">
        <v>0.1263</v>
      </c>
      <c r="S401">
        <v>1.7000000000000001E-2</v>
      </c>
      <c r="T401">
        <v>1481.11</v>
      </c>
      <c r="U401">
        <v>58.631</v>
      </c>
      <c r="V401">
        <v>5.6349999999999998</v>
      </c>
      <c r="W401">
        <v>140.64207300000001</v>
      </c>
      <c r="X401">
        <v>3.9430000000000001</v>
      </c>
      <c r="Y401">
        <v>122.184</v>
      </c>
    </row>
    <row r="402" spans="1:25" x14ac:dyDescent="0.25">
      <c r="A402" t="s">
        <v>38</v>
      </c>
      <c r="B402" t="s">
        <v>41</v>
      </c>
      <c r="C402" s="9">
        <f t="shared" si="54"/>
        <v>43605.642093000002</v>
      </c>
      <c r="D402">
        <f t="shared" si="55"/>
        <v>121.5</v>
      </c>
      <c r="E402">
        <f t="shared" si="56"/>
        <v>122.5</v>
      </c>
      <c r="F402" s="1">
        <f t="shared" si="57"/>
        <v>33.570999999999998</v>
      </c>
      <c r="G402" s="1">
        <f t="shared" si="58"/>
        <v>7.5810000000000004</v>
      </c>
      <c r="H402">
        <f t="shared" si="59"/>
        <v>5.6550000000000002</v>
      </c>
      <c r="I402">
        <f t="shared" si="60"/>
        <v>58.84</v>
      </c>
      <c r="J402" s="1">
        <f t="shared" si="61"/>
        <v>0.17299999999999999</v>
      </c>
      <c r="K402" s="1"/>
      <c r="M402">
        <v>122</v>
      </c>
      <c r="N402">
        <v>7.5808</v>
      </c>
      <c r="O402">
        <v>33.570599999999999</v>
      </c>
      <c r="P402">
        <v>26.212</v>
      </c>
      <c r="Q402" s="8">
        <v>0.17338000000000001</v>
      </c>
      <c r="R402">
        <v>0.12640000000000001</v>
      </c>
      <c r="S402">
        <v>1.7000000000000001E-2</v>
      </c>
      <c r="T402">
        <v>1481.13</v>
      </c>
      <c r="U402">
        <v>58.84</v>
      </c>
      <c r="V402">
        <v>5.6550000000000002</v>
      </c>
      <c r="W402">
        <v>140.64209299999999</v>
      </c>
      <c r="X402">
        <v>3.9569999999999999</v>
      </c>
      <c r="Y402">
        <v>123.194</v>
      </c>
    </row>
    <row r="403" spans="1:25" x14ac:dyDescent="0.25">
      <c r="A403" t="s">
        <v>38</v>
      </c>
      <c r="B403" t="s">
        <v>41</v>
      </c>
      <c r="C403" s="9">
        <f t="shared" si="54"/>
        <v>43605.642114000002</v>
      </c>
      <c r="D403">
        <f t="shared" si="55"/>
        <v>122.5</v>
      </c>
      <c r="E403">
        <f t="shared" si="56"/>
        <v>123.5</v>
      </c>
      <c r="F403" s="1">
        <f t="shared" si="57"/>
        <v>33.570999999999998</v>
      </c>
      <c r="G403" s="1">
        <f t="shared" si="58"/>
        <v>7.5810000000000004</v>
      </c>
      <c r="H403">
        <f t="shared" si="59"/>
        <v>5.6550000000000002</v>
      </c>
      <c r="I403">
        <f t="shared" si="60"/>
        <v>58.84</v>
      </c>
      <c r="J403" s="1">
        <f t="shared" si="61"/>
        <v>0.17499999999999999</v>
      </c>
      <c r="K403" s="1"/>
      <c r="M403">
        <v>123</v>
      </c>
      <c r="N403">
        <v>7.5808999999999997</v>
      </c>
      <c r="O403">
        <v>33.570799999999998</v>
      </c>
      <c r="P403">
        <v>26.2121</v>
      </c>
      <c r="Q403" s="8">
        <v>0.17474000000000001</v>
      </c>
      <c r="R403">
        <v>0.12620000000000001</v>
      </c>
      <c r="S403">
        <v>1.7000000000000001E-2</v>
      </c>
      <c r="T403">
        <v>1481.15</v>
      </c>
      <c r="U403">
        <v>58.841999999999999</v>
      </c>
      <c r="V403">
        <v>5.6551</v>
      </c>
      <c r="W403">
        <v>140.64211399999999</v>
      </c>
      <c r="X403">
        <v>3.9571000000000001</v>
      </c>
      <c r="Y403">
        <v>124.20399999999999</v>
      </c>
    </row>
    <row r="404" spans="1:25" x14ac:dyDescent="0.25">
      <c r="A404" t="s">
        <v>38</v>
      </c>
      <c r="B404" t="s">
        <v>41</v>
      </c>
      <c r="C404" s="9">
        <f t="shared" si="54"/>
        <v>43605.642136000002</v>
      </c>
      <c r="D404">
        <f t="shared" si="55"/>
        <v>123.5</v>
      </c>
      <c r="E404">
        <f t="shared" si="56"/>
        <v>124.5</v>
      </c>
      <c r="F404" s="1">
        <f t="shared" si="57"/>
        <v>33.570999999999998</v>
      </c>
      <c r="G404" s="1">
        <f t="shared" si="58"/>
        <v>7.5810000000000004</v>
      </c>
      <c r="H404">
        <f t="shared" si="59"/>
        <v>5.6539999999999999</v>
      </c>
      <c r="I404">
        <f t="shared" si="60"/>
        <v>58.83</v>
      </c>
      <c r="J404" s="1">
        <f t="shared" si="61"/>
        <v>0.17299999999999999</v>
      </c>
      <c r="K404" s="1"/>
      <c r="M404">
        <v>124</v>
      </c>
      <c r="N404">
        <v>7.5810000000000004</v>
      </c>
      <c r="O404">
        <v>33.571399999999997</v>
      </c>
      <c r="P404">
        <v>26.212599999999998</v>
      </c>
      <c r="Q404" s="8">
        <v>0.17294999999999999</v>
      </c>
      <c r="R404">
        <v>0.1263</v>
      </c>
      <c r="S404">
        <v>1.7000000000000001E-2</v>
      </c>
      <c r="T404">
        <v>1481.16</v>
      </c>
      <c r="U404">
        <v>58.825000000000003</v>
      </c>
      <c r="V404">
        <v>5.6535000000000002</v>
      </c>
      <c r="W404">
        <v>140.64213599999999</v>
      </c>
      <c r="X404">
        <v>3.956</v>
      </c>
      <c r="Y404">
        <v>125.214</v>
      </c>
    </row>
    <row r="405" spans="1:25" x14ac:dyDescent="0.25">
      <c r="A405" t="s">
        <v>38</v>
      </c>
      <c r="B405" t="s">
        <v>41</v>
      </c>
      <c r="C405" s="9">
        <f t="shared" si="54"/>
        <v>43605.642156000002</v>
      </c>
      <c r="D405">
        <f t="shared" si="55"/>
        <v>124.5</v>
      </c>
      <c r="E405">
        <f t="shared" si="56"/>
        <v>125.5</v>
      </c>
      <c r="F405" s="1">
        <f t="shared" si="57"/>
        <v>33.572000000000003</v>
      </c>
      <c r="G405" s="1">
        <f t="shared" si="58"/>
        <v>7.5810000000000004</v>
      </c>
      <c r="H405">
        <f t="shared" si="59"/>
        <v>5.6539999999999999</v>
      </c>
      <c r="I405">
        <f t="shared" si="60"/>
        <v>58.83</v>
      </c>
      <c r="J405" s="1">
        <f t="shared" si="61"/>
        <v>0.17399999999999999</v>
      </c>
      <c r="K405" s="1"/>
      <c r="M405">
        <v>125</v>
      </c>
      <c r="N405">
        <v>7.5811000000000002</v>
      </c>
      <c r="O405">
        <v>33.571899999999999</v>
      </c>
      <c r="P405">
        <v>26.212900000000001</v>
      </c>
      <c r="Q405" s="8">
        <v>0.17383000000000001</v>
      </c>
      <c r="R405">
        <v>0.1263</v>
      </c>
      <c r="S405">
        <v>1.7000000000000001E-2</v>
      </c>
      <c r="T405">
        <v>1481.18</v>
      </c>
      <c r="U405">
        <v>58.832999999999998</v>
      </c>
      <c r="V405">
        <v>5.6543000000000001</v>
      </c>
      <c r="W405">
        <v>140.642156</v>
      </c>
      <c r="X405">
        <v>3.9565000000000001</v>
      </c>
      <c r="Y405">
        <v>126.224</v>
      </c>
    </row>
    <row r="406" spans="1:25" x14ac:dyDescent="0.25">
      <c r="A406" t="s">
        <v>38</v>
      </c>
      <c r="B406" t="s">
        <v>41</v>
      </c>
      <c r="C406" s="9">
        <f t="shared" si="54"/>
        <v>43605.642177000002</v>
      </c>
      <c r="D406">
        <f t="shared" si="55"/>
        <v>125.5</v>
      </c>
      <c r="E406">
        <f t="shared" si="56"/>
        <v>126.5</v>
      </c>
      <c r="F406" s="1">
        <f t="shared" si="57"/>
        <v>33.572000000000003</v>
      </c>
      <c r="G406" s="1">
        <f t="shared" si="58"/>
        <v>7.5810000000000004</v>
      </c>
      <c r="H406">
        <f t="shared" si="59"/>
        <v>5.649</v>
      </c>
      <c r="I406">
        <f t="shared" si="60"/>
        <v>58.78</v>
      </c>
      <c r="J406" s="1">
        <f t="shared" si="61"/>
        <v>0.17399999999999999</v>
      </c>
      <c r="K406" s="1"/>
      <c r="M406">
        <v>126</v>
      </c>
      <c r="N406">
        <v>7.5812999999999997</v>
      </c>
      <c r="O406">
        <v>33.572299999999998</v>
      </c>
      <c r="P406">
        <v>26.213200000000001</v>
      </c>
      <c r="Q406" s="8">
        <v>0.17399000000000001</v>
      </c>
      <c r="R406">
        <v>0.1263</v>
      </c>
      <c r="S406">
        <v>1.7000000000000001E-2</v>
      </c>
      <c r="T406">
        <v>1481.2</v>
      </c>
      <c r="U406">
        <v>58.78</v>
      </c>
      <c r="V406">
        <v>5.649</v>
      </c>
      <c r="W406">
        <v>140.642177</v>
      </c>
      <c r="X406">
        <v>3.9529000000000001</v>
      </c>
      <c r="Y406">
        <v>127.23399999999999</v>
      </c>
    </row>
    <row r="407" spans="1:25" x14ac:dyDescent="0.25">
      <c r="A407" t="s">
        <v>38</v>
      </c>
      <c r="B407" t="s">
        <v>41</v>
      </c>
      <c r="C407" s="9">
        <f t="shared" si="54"/>
        <v>43605.642197000001</v>
      </c>
      <c r="D407">
        <f t="shared" si="55"/>
        <v>126.5</v>
      </c>
      <c r="E407">
        <f t="shared" si="56"/>
        <v>127.5</v>
      </c>
      <c r="F407" s="1">
        <f t="shared" si="57"/>
        <v>33.573</v>
      </c>
      <c r="G407" s="1">
        <f t="shared" si="58"/>
        <v>7.5810000000000004</v>
      </c>
      <c r="H407">
        <f t="shared" si="59"/>
        <v>5.6609999999999996</v>
      </c>
      <c r="I407">
        <f t="shared" si="60"/>
        <v>58.9</v>
      </c>
      <c r="J407" s="1">
        <f t="shared" si="61"/>
        <v>0.17399999999999999</v>
      </c>
      <c r="K407" s="1"/>
      <c r="M407">
        <v>127</v>
      </c>
      <c r="N407">
        <v>7.5814000000000004</v>
      </c>
      <c r="O407">
        <v>33.572600000000001</v>
      </c>
      <c r="P407">
        <v>26.2135</v>
      </c>
      <c r="Q407" s="8">
        <v>0.17385</v>
      </c>
      <c r="R407">
        <v>0.12620000000000001</v>
      </c>
      <c r="S407">
        <v>1.7000000000000001E-2</v>
      </c>
      <c r="T407">
        <v>1481.22</v>
      </c>
      <c r="U407">
        <v>58.901000000000003</v>
      </c>
      <c r="V407">
        <v>5.6607000000000003</v>
      </c>
      <c r="W407">
        <v>140.64219700000001</v>
      </c>
      <c r="X407">
        <v>3.9609999999999999</v>
      </c>
      <c r="Y407">
        <v>128.245</v>
      </c>
    </row>
    <row r="408" spans="1:25" x14ac:dyDescent="0.25">
      <c r="A408" t="s">
        <v>38</v>
      </c>
      <c r="B408" t="s">
        <v>41</v>
      </c>
      <c r="C408" s="9">
        <f t="shared" si="54"/>
        <v>43605.642218000001</v>
      </c>
      <c r="D408">
        <f t="shared" si="55"/>
        <v>127.5</v>
      </c>
      <c r="E408">
        <f t="shared" si="56"/>
        <v>128.5</v>
      </c>
      <c r="F408" s="1">
        <f t="shared" si="57"/>
        <v>33.573</v>
      </c>
      <c r="G408" s="1">
        <f t="shared" si="58"/>
        <v>7.5819999999999999</v>
      </c>
      <c r="H408">
        <f t="shared" si="59"/>
        <v>5.6580000000000004</v>
      </c>
      <c r="I408">
        <f t="shared" si="60"/>
        <v>58.88</v>
      </c>
      <c r="J408" s="1">
        <f t="shared" si="61"/>
        <v>0.17299999999999999</v>
      </c>
      <c r="K408" s="1"/>
      <c r="M408">
        <v>128</v>
      </c>
      <c r="N408">
        <v>7.5815000000000001</v>
      </c>
      <c r="O408">
        <v>33.573</v>
      </c>
      <c r="P408">
        <v>26.213799999999999</v>
      </c>
      <c r="Q408" s="8">
        <v>0.17349000000000001</v>
      </c>
      <c r="R408">
        <v>0.12640000000000001</v>
      </c>
      <c r="S408">
        <v>1.7000000000000001E-2</v>
      </c>
      <c r="T408">
        <v>1481.23</v>
      </c>
      <c r="U408">
        <v>58.875</v>
      </c>
      <c r="V408">
        <v>5.6581000000000001</v>
      </c>
      <c r="W408">
        <v>140.64221800000001</v>
      </c>
      <c r="X408">
        <v>3.9592000000000001</v>
      </c>
      <c r="Y408">
        <v>129.255</v>
      </c>
    </row>
    <row r="409" spans="1:25" x14ac:dyDescent="0.25">
      <c r="A409" t="s">
        <v>38</v>
      </c>
      <c r="B409" t="s">
        <v>41</v>
      </c>
      <c r="C409" s="9">
        <f t="shared" si="54"/>
        <v>43605.642238</v>
      </c>
      <c r="D409">
        <f t="shared" si="55"/>
        <v>128.5</v>
      </c>
      <c r="E409">
        <f t="shared" si="56"/>
        <v>129.5</v>
      </c>
      <c r="F409" s="1">
        <f t="shared" si="57"/>
        <v>33.573999999999998</v>
      </c>
      <c r="G409" s="1">
        <f t="shared" si="58"/>
        <v>7.5819999999999999</v>
      </c>
      <c r="H409">
        <f t="shared" si="59"/>
        <v>5.657</v>
      </c>
      <c r="I409">
        <f t="shared" si="60"/>
        <v>58.86</v>
      </c>
      <c r="J409" s="1">
        <f t="shared" si="61"/>
        <v>0.17299999999999999</v>
      </c>
      <c r="K409" s="1"/>
      <c r="M409">
        <v>129</v>
      </c>
      <c r="N409">
        <v>7.5815999999999999</v>
      </c>
      <c r="O409">
        <v>33.573700000000002</v>
      </c>
      <c r="P409">
        <v>26.214300000000001</v>
      </c>
      <c r="Q409" s="8">
        <v>0.17297999999999999</v>
      </c>
      <c r="R409">
        <v>0.12620000000000001</v>
      </c>
      <c r="S409">
        <v>1.7000000000000001E-2</v>
      </c>
      <c r="T409">
        <v>1481.25</v>
      </c>
      <c r="U409">
        <v>58.859000000000002</v>
      </c>
      <c r="V409">
        <v>5.6566000000000001</v>
      </c>
      <c r="W409">
        <v>140.64223799999999</v>
      </c>
      <c r="X409">
        <v>3.9581</v>
      </c>
      <c r="Y409">
        <v>130.26499999999999</v>
      </c>
    </row>
    <row r="410" spans="1:25" x14ac:dyDescent="0.25">
      <c r="A410" t="s">
        <v>38</v>
      </c>
      <c r="B410" t="s">
        <v>41</v>
      </c>
      <c r="C410" s="9">
        <f t="shared" si="54"/>
        <v>43605.642259</v>
      </c>
      <c r="D410">
        <f t="shared" si="55"/>
        <v>129.5</v>
      </c>
      <c r="E410">
        <f t="shared" si="56"/>
        <v>130.5</v>
      </c>
      <c r="F410" s="1">
        <f t="shared" si="57"/>
        <v>33.575000000000003</v>
      </c>
      <c r="G410" s="1">
        <f t="shared" si="58"/>
        <v>7.5819999999999999</v>
      </c>
      <c r="H410">
        <f t="shared" si="59"/>
        <v>5.6470000000000002</v>
      </c>
      <c r="I410">
        <f t="shared" si="60"/>
        <v>58.76</v>
      </c>
      <c r="J410" s="1">
        <f t="shared" si="61"/>
        <v>0.17599999999999999</v>
      </c>
      <c r="K410" s="1"/>
      <c r="M410">
        <v>130</v>
      </c>
      <c r="N410">
        <v>7.5816999999999997</v>
      </c>
      <c r="O410">
        <v>33.574800000000003</v>
      </c>
      <c r="P410">
        <v>26.2151</v>
      </c>
      <c r="Q410" s="8">
        <v>0.17635000000000001</v>
      </c>
      <c r="R410">
        <v>0.1263</v>
      </c>
      <c r="S410">
        <v>1.7000000000000001E-2</v>
      </c>
      <c r="T410">
        <v>1481.27</v>
      </c>
      <c r="U410">
        <v>58.764000000000003</v>
      </c>
      <c r="V410">
        <v>5.6474000000000002</v>
      </c>
      <c r="W410">
        <v>140.642259</v>
      </c>
      <c r="X410">
        <v>3.9517000000000002</v>
      </c>
      <c r="Y410">
        <v>131.27500000000001</v>
      </c>
    </row>
    <row r="411" spans="1:25" x14ac:dyDescent="0.25">
      <c r="A411" t="s">
        <v>38</v>
      </c>
      <c r="B411" t="s">
        <v>41</v>
      </c>
      <c r="C411" s="9">
        <f t="shared" si="54"/>
        <v>43605.642279</v>
      </c>
      <c r="D411">
        <f t="shared" si="55"/>
        <v>130.5</v>
      </c>
      <c r="E411">
        <f t="shared" si="56"/>
        <v>131.5</v>
      </c>
      <c r="F411" s="1">
        <f t="shared" si="57"/>
        <v>33.576999999999998</v>
      </c>
      <c r="G411" s="1">
        <f t="shared" si="58"/>
        <v>7.5819999999999999</v>
      </c>
      <c r="H411">
        <f t="shared" si="59"/>
        <v>5.6520000000000001</v>
      </c>
      <c r="I411">
        <f t="shared" si="60"/>
        <v>58.81</v>
      </c>
      <c r="J411" s="1">
        <f t="shared" si="61"/>
        <v>0.17599999999999999</v>
      </c>
      <c r="K411" s="1"/>
      <c r="M411">
        <v>131</v>
      </c>
      <c r="N411">
        <v>7.5816999999999997</v>
      </c>
      <c r="O411">
        <v>33.576500000000003</v>
      </c>
      <c r="P411">
        <v>26.2165</v>
      </c>
      <c r="Q411" s="8">
        <v>0.17552000000000001</v>
      </c>
      <c r="R411">
        <v>0.12640000000000001</v>
      </c>
      <c r="S411">
        <v>1.7000000000000001E-2</v>
      </c>
      <c r="T411">
        <v>1481.29</v>
      </c>
      <c r="U411">
        <v>58.808</v>
      </c>
      <c r="V411">
        <v>5.6516000000000002</v>
      </c>
      <c r="W411">
        <v>140.642279</v>
      </c>
      <c r="X411">
        <v>3.9546000000000001</v>
      </c>
      <c r="Y411">
        <v>132.285</v>
      </c>
    </row>
    <row r="412" spans="1:25" x14ac:dyDescent="0.25">
      <c r="A412" t="s">
        <v>38</v>
      </c>
      <c r="B412" t="s">
        <v>41</v>
      </c>
      <c r="C412" s="9">
        <f t="shared" si="54"/>
        <v>43605.642297999999</v>
      </c>
      <c r="D412">
        <f t="shared" si="55"/>
        <v>131.5</v>
      </c>
      <c r="E412">
        <f t="shared" si="56"/>
        <v>132.5</v>
      </c>
      <c r="F412" s="1">
        <f t="shared" si="57"/>
        <v>33.576999999999998</v>
      </c>
      <c r="G412" s="1">
        <f t="shared" si="58"/>
        <v>7.5819999999999999</v>
      </c>
      <c r="H412">
        <f t="shared" si="59"/>
        <v>5.6529999999999996</v>
      </c>
      <c r="I412">
        <f t="shared" si="60"/>
        <v>58.82</v>
      </c>
      <c r="J412" s="1">
        <f t="shared" si="61"/>
        <v>0.17499999999999999</v>
      </c>
      <c r="K412" s="1"/>
      <c r="M412">
        <v>132</v>
      </c>
      <c r="N412">
        <v>7.5818000000000003</v>
      </c>
      <c r="O412">
        <v>33.576500000000003</v>
      </c>
      <c r="P412">
        <v>26.2165</v>
      </c>
      <c r="Q412" s="8">
        <v>0.17473</v>
      </c>
      <c r="R412">
        <v>0.12640000000000001</v>
      </c>
      <c r="S412">
        <v>1.7000000000000001E-2</v>
      </c>
      <c r="T412">
        <v>1481.3</v>
      </c>
      <c r="U412">
        <v>58.817999999999998</v>
      </c>
      <c r="V412">
        <v>5.6524999999999999</v>
      </c>
      <c r="W412">
        <v>140.64229800000001</v>
      </c>
      <c r="X412">
        <v>3.9552999999999998</v>
      </c>
      <c r="Y412">
        <v>133.29499999999999</v>
      </c>
    </row>
    <row r="413" spans="1:25" x14ac:dyDescent="0.25">
      <c r="A413" t="s">
        <v>38</v>
      </c>
      <c r="B413" t="s">
        <v>41</v>
      </c>
      <c r="C413" s="9">
        <f t="shared" si="54"/>
        <v>43605.642318999999</v>
      </c>
      <c r="D413">
        <f t="shared" si="55"/>
        <v>132.5</v>
      </c>
      <c r="E413">
        <f t="shared" si="56"/>
        <v>133.5</v>
      </c>
      <c r="F413" s="1">
        <f t="shared" si="57"/>
        <v>33.578000000000003</v>
      </c>
      <c r="G413" s="1">
        <f t="shared" si="58"/>
        <v>7.5819999999999999</v>
      </c>
      <c r="H413">
        <f t="shared" si="59"/>
        <v>5.6340000000000003</v>
      </c>
      <c r="I413">
        <f t="shared" si="60"/>
        <v>58.62</v>
      </c>
      <c r="J413" s="1">
        <f t="shared" si="61"/>
        <v>0.17399999999999999</v>
      </c>
      <c r="K413" s="1"/>
      <c r="M413">
        <v>133</v>
      </c>
      <c r="N413">
        <v>7.5818000000000003</v>
      </c>
      <c r="O413">
        <v>33.577599999999997</v>
      </c>
      <c r="P413">
        <v>26.217300000000002</v>
      </c>
      <c r="Q413" s="8">
        <v>0.17443</v>
      </c>
      <c r="R413">
        <v>0.12620000000000001</v>
      </c>
      <c r="S413">
        <v>1.7000000000000001E-2</v>
      </c>
      <c r="T413">
        <v>1481.32</v>
      </c>
      <c r="U413">
        <v>58.624000000000002</v>
      </c>
      <c r="V413">
        <v>5.6337999999999999</v>
      </c>
      <c r="W413">
        <v>140.64231899999999</v>
      </c>
      <c r="X413">
        <v>3.9422000000000001</v>
      </c>
      <c r="Y413">
        <v>134.30500000000001</v>
      </c>
    </row>
    <row r="414" spans="1:25" x14ac:dyDescent="0.25">
      <c r="A414" t="s">
        <v>38</v>
      </c>
      <c r="B414" t="s">
        <v>41</v>
      </c>
      <c r="C414" s="9">
        <f t="shared" si="54"/>
        <v>43605.642338999998</v>
      </c>
      <c r="D414">
        <f t="shared" si="55"/>
        <v>133.5</v>
      </c>
      <c r="E414">
        <f t="shared" si="56"/>
        <v>134.5</v>
      </c>
      <c r="F414" s="1">
        <f t="shared" si="57"/>
        <v>33.581000000000003</v>
      </c>
      <c r="G414" s="1">
        <f t="shared" si="58"/>
        <v>7.5819999999999999</v>
      </c>
      <c r="H414">
        <f t="shared" si="59"/>
        <v>5.64</v>
      </c>
      <c r="I414">
        <f t="shared" si="60"/>
        <v>58.69</v>
      </c>
      <c r="J414" s="1">
        <f t="shared" si="61"/>
        <v>0.17699999999999999</v>
      </c>
      <c r="K414" s="1"/>
      <c r="M414">
        <v>134</v>
      </c>
      <c r="N414">
        <v>7.5816999999999997</v>
      </c>
      <c r="O414">
        <v>33.580599999999997</v>
      </c>
      <c r="P414">
        <v>26.2197</v>
      </c>
      <c r="Q414" s="8">
        <v>0.17673</v>
      </c>
      <c r="R414">
        <v>0.12640000000000001</v>
      </c>
      <c r="S414">
        <v>1.7000000000000001E-2</v>
      </c>
      <c r="T414">
        <v>1481.34</v>
      </c>
      <c r="U414">
        <v>58.692999999999998</v>
      </c>
      <c r="V414">
        <v>5.6402999999999999</v>
      </c>
      <c r="W414">
        <v>140.64233899999999</v>
      </c>
      <c r="X414">
        <v>3.9468000000000001</v>
      </c>
      <c r="Y414">
        <v>135.315</v>
      </c>
    </row>
    <row r="415" spans="1:25" x14ac:dyDescent="0.25">
      <c r="A415" t="s">
        <v>38</v>
      </c>
      <c r="B415" t="s">
        <v>41</v>
      </c>
      <c r="C415" s="9">
        <f t="shared" si="54"/>
        <v>43605.642363999999</v>
      </c>
      <c r="D415">
        <f t="shared" si="55"/>
        <v>134.5</v>
      </c>
      <c r="E415">
        <f t="shared" si="56"/>
        <v>135.5</v>
      </c>
      <c r="F415" s="1">
        <f t="shared" si="57"/>
        <v>33.58</v>
      </c>
      <c r="G415" s="1">
        <f t="shared" si="58"/>
        <v>7.5819999999999999</v>
      </c>
      <c r="H415">
        <f t="shared" si="59"/>
        <v>5.6390000000000002</v>
      </c>
      <c r="I415">
        <f t="shared" si="60"/>
        <v>58.68</v>
      </c>
      <c r="J415" s="1">
        <f t="shared" si="61"/>
        <v>0.18</v>
      </c>
      <c r="K415" s="1"/>
      <c r="M415">
        <v>135</v>
      </c>
      <c r="N415">
        <v>7.5819999999999999</v>
      </c>
      <c r="O415">
        <v>33.579799999999999</v>
      </c>
      <c r="P415">
        <v>26.219000000000001</v>
      </c>
      <c r="Q415" s="8">
        <v>0.18029999999999999</v>
      </c>
      <c r="R415">
        <v>0.1263</v>
      </c>
      <c r="S415">
        <v>1.7000000000000001E-2</v>
      </c>
      <c r="T415">
        <v>1481.36</v>
      </c>
      <c r="U415">
        <v>58.680999999999997</v>
      </c>
      <c r="V415">
        <v>5.6391999999999998</v>
      </c>
      <c r="W415">
        <v>140.64236399999999</v>
      </c>
      <c r="X415">
        <v>3.9460000000000002</v>
      </c>
      <c r="Y415">
        <v>136.32599999999999</v>
      </c>
    </row>
    <row r="416" spans="1:25" x14ac:dyDescent="0.25">
      <c r="A416" t="s">
        <v>38</v>
      </c>
      <c r="B416" t="s">
        <v>41</v>
      </c>
      <c r="C416" s="9">
        <f t="shared" si="54"/>
        <v>43605.642496</v>
      </c>
      <c r="D416">
        <f t="shared" si="55"/>
        <v>135.5</v>
      </c>
      <c r="E416">
        <f t="shared" si="56"/>
        <v>136.5</v>
      </c>
      <c r="F416" s="1">
        <f t="shared" si="57"/>
        <v>33.579000000000001</v>
      </c>
      <c r="G416" s="1">
        <f t="shared" si="58"/>
        <v>7.5819999999999999</v>
      </c>
      <c r="H416">
        <f t="shared" si="59"/>
        <v>5.65</v>
      </c>
      <c r="I416">
        <f t="shared" si="60"/>
        <v>58.8</v>
      </c>
      <c r="J416" s="1">
        <f t="shared" si="61"/>
        <v>0.188</v>
      </c>
      <c r="K416" s="1"/>
      <c r="M416">
        <v>136</v>
      </c>
      <c r="N416">
        <v>7.5820999999999996</v>
      </c>
      <c r="O416">
        <v>33.578800000000001</v>
      </c>
      <c r="P416">
        <v>26.2182</v>
      </c>
      <c r="Q416" s="8">
        <v>0.18765999999999999</v>
      </c>
      <c r="R416">
        <v>0.12620000000000001</v>
      </c>
      <c r="S416">
        <v>1.7000000000000001E-2</v>
      </c>
      <c r="T416">
        <v>1481.37</v>
      </c>
      <c r="U416">
        <v>58.795999999999999</v>
      </c>
      <c r="V416">
        <v>5.6502999999999997</v>
      </c>
      <c r="W416">
        <v>140.64249599999999</v>
      </c>
      <c r="X416">
        <v>3.9537</v>
      </c>
      <c r="Y416">
        <v>137.33500000000001</v>
      </c>
    </row>
    <row r="417" spans="3:17" x14ac:dyDescent="0.25">
      <c r="C417" s="9"/>
      <c r="F417" s="1"/>
      <c r="G417" s="1"/>
      <c r="J417" s="1"/>
      <c r="K417" s="1"/>
      <c r="Q417" s="8"/>
    </row>
    <row r="418" spans="3:17" x14ac:dyDescent="0.25">
      <c r="C418" s="9"/>
      <c r="F418" s="1"/>
      <c r="G418" s="1"/>
      <c r="J418" s="1"/>
      <c r="K418" s="1"/>
      <c r="Q418" s="8"/>
    </row>
    <row r="419" spans="3:17" x14ac:dyDescent="0.25">
      <c r="C419" s="9"/>
      <c r="F419" s="1"/>
      <c r="G419" s="1"/>
      <c r="J419" s="1"/>
      <c r="K419" s="1"/>
      <c r="Q419" s="8"/>
    </row>
    <row r="420" spans="3:17" x14ac:dyDescent="0.25">
      <c r="C420" s="9"/>
      <c r="F420" s="1"/>
      <c r="G420" s="1"/>
      <c r="J420" s="1"/>
      <c r="K420" s="1"/>
      <c r="Q420" s="8"/>
    </row>
    <row r="421" spans="3:17" x14ac:dyDescent="0.25">
      <c r="C421" s="9"/>
      <c r="F421" s="1"/>
      <c r="G421" s="1"/>
      <c r="J421" s="1"/>
      <c r="K421" s="1"/>
      <c r="Q421" s="8"/>
    </row>
    <row r="422" spans="3:17" x14ac:dyDescent="0.25">
      <c r="C422" s="9"/>
      <c r="F422" s="1"/>
      <c r="G422" s="1"/>
      <c r="J422" s="1"/>
      <c r="K422" s="1"/>
      <c r="Q422" s="8"/>
    </row>
    <row r="423" spans="3:17" x14ac:dyDescent="0.25">
      <c r="C423" s="9"/>
      <c r="F423" s="1"/>
      <c r="G423" s="1"/>
      <c r="J423" s="1"/>
      <c r="K423" s="1"/>
      <c r="Q423" s="8"/>
    </row>
    <row r="424" spans="3:17" x14ac:dyDescent="0.25">
      <c r="C424" s="9"/>
      <c r="F424" s="1"/>
      <c r="G424" s="1"/>
      <c r="J424" s="1"/>
      <c r="K424" s="1"/>
      <c r="Q424" s="8"/>
    </row>
    <row r="425" spans="3:17" x14ac:dyDescent="0.25">
      <c r="C425" s="9"/>
      <c r="F425" s="1"/>
      <c r="G425" s="1"/>
      <c r="J425" s="1"/>
      <c r="K425" s="1"/>
      <c r="Q425" s="8"/>
    </row>
    <row r="426" spans="3:17" x14ac:dyDescent="0.25">
      <c r="C426" s="9"/>
      <c r="F426" s="1"/>
      <c r="G426" s="1"/>
      <c r="J426" s="1"/>
      <c r="K426" s="1"/>
      <c r="Q426" s="8"/>
    </row>
    <row r="427" spans="3:17" x14ac:dyDescent="0.25">
      <c r="C427" s="9"/>
      <c r="F427" s="1"/>
      <c r="G427" s="1"/>
      <c r="J427" s="1"/>
      <c r="K427" s="1"/>
      <c r="Q427" s="8"/>
    </row>
    <row r="428" spans="3:17" x14ac:dyDescent="0.25">
      <c r="C428" s="9"/>
      <c r="F428" s="1"/>
      <c r="G428" s="1"/>
      <c r="J428" s="1"/>
      <c r="K428" s="1"/>
      <c r="Q428" s="8"/>
    </row>
    <row r="429" spans="3:17" x14ac:dyDescent="0.25">
      <c r="C429" s="9"/>
      <c r="F429" s="1"/>
      <c r="G429" s="1"/>
      <c r="J429" s="1"/>
      <c r="K429" s="1"/>
      <c r="Q429" s="8"/>
    </row>
    <row r="430" spans="3:17" x14ac:dyDescent="0.25">
      <c r="C430" s="9"/>
      <c r="F430" s="1"/>
      <c r="G430" s="1"/>
      <c r="J430" s="1"/>
      <c r="K430" s="1"/>
      <c r="Q430" s="8"/>
    </row>
    <row r="431" spans="3:17" x14ac:dyDescent="0.25">
      <c r="C431" s="9"/>
      <c r="F431" s="1"/>
      <c r="G431" s="1"/>
      <c r="J431" s="1"/>
      <c r="K431" s="1"/>
      <c r="Q431" s="8"/>
    </row>
    <row r="432" spans="3:17" x14ac:dyDescent="0.25">
      <c r="C432" s="9"/>
      <c r="F432" s="1"/>
      <c r="G432" s="1"/>
      <c r="J432" s="1"/>
      <c r="K432" s="1"/>
      <c r="Q432" s="8"/>
    </row>
    <row r="433" spans="3:17" x14ac:dyDescent="0.25">
      <c r="C433" s="9"/>
      <c r="F433" s="1"/>
      <c r="G433" s="1"/>
      <c r="J433" s="1"/>
      <c r="K433" s="1"/>
      <c r="Q433" s="8"/>
    </row>
    <row r="434" spans="3:17" x14ac:dyDescent="0.25">
      <c r="C434" s="9"/>
      <c r="F434" s="1"/>
      <c r="G434" s="1"/>
      <c r="J434" s="1"/>
      <c r="K434" s="1"/>
      <c r="Q434" s="8"/>
    </row>
    <row r="435" spans="3:17" x14ac:dyDescent="0.25">
      <c r="C435" s="9"/>
      <c r="F435" s="1"/>
      <c r="G435" s="1"/>
      <c r="J435" s="1"/>
      <c r="K435" s="1"/>
      <c r="Q435" s="8"/>
    </row>
    <row r="436" spans="3:17" x14ac:dyDescent="0.25">
      <c r="C436" s="9"/>
      <c r="F436" s="1"/>
      <c r="G436" s="1"/>
      <c r="J436" s="1"/>
      <c r="K436" s="1"/>
      <c r="Q436" s="8"/>
    </row>
    <row r="437" spans="3:17" x14ac:dyDescent="0.25">
      <c r="C437" s="9"/>
      <c r="F437" s="1"/>
      <c r="G437" s="1"/>
      <c r="J437" s="1"/>
      <c r="K437" s="1"/>
      <c r="Q437" s="8"/>
    </row>
    <row r="438" spans="3:17" x14ac:dyDescent="0.25">
      <c r="C438" s="9"/>
      <c r="F438" s="1"/>
      <c r="G438" s="1"/>
      <c r="J438" s="1"/>
      <c r="K438" s="1"/>
      <c r="Q438" s="8"/>
    </row>
    <row r="439" spans="3:17" x14ac:dyDescent="0.25">
      <c r="C439" s="9"/>
      <c r="F439" s="1"/>
      <c r="G439" s="1"/>
      <c r="J439" s="1"/>
      <c r="K439" s="1"/>
      <c r="Q439" s="8"/>
    </row>
    <row r="440" spans="3:17" x14ac:dyDescent="0.25">
      <c r="C440" s="9"/>
      <c r="F440" s="1"/>
      <c r="G440" s="1"/>
      <c r="J440" s="1"/>
      <c r="K440" s="1"/>
      <c r="Q440" s="8"/>
    </row>
    <row r="441" spans="3:17" x14ac:dyDescent="0.25">
      <c r="C441" s="9"/>
      <c r="F441" s="1"/>
      <c r="G441" s="1"/>
      <c r="J441" s="1"/>
      <c r="K441" s="1"/>
      <c r="Q441" s="8"/>
    </row>
    <row r="442" spans="3:17" x14ac:dyDescent="0.25">
      <c r="C442" s="9"/>
      <c r="F442" s="1"/>
      <c r="G442" s="1"/>
      <c r="J442" s="1"/>
      <c r="K442" s="1"/>
      <c r="Q442" s="8"/>
    </row>
    <row r="443" spans="3:17" x14ac:dyDescent="0.25">
      <c r="C443" s="9"/>
      <c r="F443" s="1"/>
      <c r="G443" s="1"/>
      <c r="J443" s="1"/>
      <c r="K443" s="1"/>
      <c r="Q443" s="8"/>
    </row>
    <row r="444" spans="3:17" x14ac:dyDescent="0.25">
      <c r="C444" s="9"/>
      <c r="F444" s="1"/>
      <c r="G444" s="1"/>
      <c r="J444" s="1"/>
      <c r="K444" s="1"/>
      <c r="Q444" s="8"/>
    </row>
    <row r="445" spans="3:17" x14ac:dyDescent="0.25">
      <c r="C445" s="9"/>
      <c r="F445" s="1"/>
      <c r="G445" s="1"/>
      <c r="J445" s="1"/>
      <c r="K445" s="1"/>
      <c r="Q445" s="8"/>
    </row>
    <row r="446" spans="3:17" x14ac:dyDescent="0.25">
      <c r="C446" s="9"/>
      <c r="F446" s="1"/>
      <c r="G446" s="1"/>
      <c r="J446" s="1"/>
      <c r="K446" s="1"/>
      <c r="Q446" s="8"/>
    </row>
    <row r="447" spans="3:17" x14ac:dyDescent="0.25">
      <c r="C447" s="9"/>
      <c r="F447" s="1"/>
      <c r="G447" s="1"/>
      <c r="J447" s="1"/>
      <c r="K447" s="1"/>
      <c r="Q447" s="8"/>
    </row>
    <row r="448" spans="3:17" x14ac:dyDescent="0.25">
      <c r="C448" s="9"/>
      <c r="F448" s="1"/>
      <c r="G448" s="1"/>
      <c r="J448" s="1"/>
      <c r="K448" s="1"/>
      <c r="Q448" s="8"/>
    </row>
    <row r="449" spans="3:17" x14ac:dyDescent="0.25">
      <c r="C449" s="9"/>
      <c r="F449" s="1"/>
      <c r="G449" s="1"/>
      <c r="J449" s="1"/>
      <c r="K449" s="1"/>
      <c r="Q449" s="8"/>
    </row>
    <row r="450" spans="3:17" x14ac:dyDescent="0.25">
      <c r="C450" s="9"/>
      <c r="F450" s="1"/>
      <c r="G450" s="1"/>
      <c r="J450" s="1"/>
      <c r="K450" s="1"/>
      <c r="Q450" s="8"/>
    </row>
    <row r="451" spans="3:17" x14ac:dyDescent="0.25">
      <c r="C451" s="9"/>
      <c r="F451" s="1"/>
      <c r="G451" s="1"/>
      <c r="J451" s="1"/>
      <c r="K451" s="1"/>
      <c r="Q451" s="8"/>
    </row>
    <row r="452" spans="3:17" x14ac:dyDescent="0.25">
      <c r="C452" s="9"/>
      <c r="F452" s="1"/>
      <c r="G452" s="1"/>
      <c r="J452" s="1"/>
      <c r="K452" s="1"/>
      <c r="Q452" s="8"/>
    </row>
    <row r="453" spans="3:17" x14ac:dyDescent="0.25">
      <c r="C453" s="9"/>
      <c r="F453" s="1"/>
      <c r="G453" s="1"/>
      <c r="J453" s="1"/>
      <c r="K453" s="1"/>
      <c r="Q453" s="8"/>
    </row>
    <row r="454" spans="3:17" x14ac:dyDescent="0.25">
      <c r="C454" s="9"/>
      <c r="F454" s="1"/>
      <c r="G454" s="1"/>
      <c r="J454" s="1"/>
      <c r="K454" s="1"/>
      <c r="Q454" s="8"/>
    </row>
    <row r="455" spans="3:17" x14ac:dyDescent="0.25">
      <c r="C455" s="9"/>
      <c r="F455" s="1"/>
      <c r="G455" s="1"/>
      <c r="J455" s="1"/>
      <c r="K455" s="1"/>
      <c r="Q455" s="8"/>
    </row>
    <row r="456" spans="3:17" x14ac:dyDescent="0.25">
      <c r="C456" s="9"/>
      <c r="F456" s="1"/>
      <c r="G456" s="1"/>
      <c r="J456" s="1"/>
      <c r="K456" s="1"/>
      <c r="Q456" s="8"/>
    </row>
    <row r="457" spans="3:17" x14ac:dyDescent="0.25">
      <c r="C457" s="9"/>
      <c r="F457" s="1"/>
      <c r="G457" s="1"/>
      <c r="J457" s="1"/>
      <c r="K457" s="1"/>
      <c r="Q457" s="8"/>
    </row>
    <row r="458" spans="3:17" x14ac:dyDescent="0.25">
      <c r="C458" s="9"/>
      <c r="F458" s="1"/>
      <c r="G458" s="1"/>
      <c r="J458" s="1"/>
      <c r="K458" s="1"/>
      <c r="Q458" s="8"/>
    </row>
    <row r="459" spans="3:17" x14ac:dyDescent="0.25">
      <c r="C459" s="9"/>
      <c r="F459" s="1"/>
      <c r="G459" s="1"/>
      <c r="J459" s="1"/>
      <c r="K459" s="1"/>
      <c r="Q459" s="8"/>
    </row>
    <row r="460" spans="3:17" x14ac:dyDescent="0.25">
      <c r="C460" s="9"/>
      <c r="F460" s="1"/>
      <c r="G460" s="1"/>
      <c r="J460" s="1"/>
      <c r="K460" s="1"/>
      <c r="Q460" s="8"/>
    </row>
    <row r="461" spans="3:17" x14ac:dyDescent="0.25">
      <c r="C461" s="9"/>
      <c r="F461" s="1"/>
      <c r="G461" s="1"/>
      <c r="J461" s="1"/>
      <c r="K461" s="1"/>
      <c r="Q461" s="8"/>
    </row>
    <row r="462" spans="3:17" x14ac:dyDescent="0.25">
      <c r="C462" s="9"/>
      <c r="F462" s="1"/>
      <c r="G462" s="1"/>
      <c r="J462" s="1"/>
      <c r="K462" s="1"/>
      <c r="Q462" s="8"/>
    </row>
    <row r="463" spans="3:17" x14ac:dyDescent="0.25">
      <c r="C463" s="9"/>
      <c r="F463" s="1"/>
      <c r="G463" s="1"/>
      <c r="J463" s="1"/>
      <c r="K463" s="1"/>
      <c r="Q463" s="8"/>
    </row>
    <row r="464" spans="3:17" x14ac:dyDescent="0.25">
      <c r="C464" s="9"/>
      <c r="F464" s="1"/>
      <c r="G464" s="1"/>
      <c r="J464" s="1"/>
      <c r="K464" s="1"/>
      <c r="Q464" s="8"/>
    </row>
    <row r="465" spans="3:17" x14ac:dyDescent="0.25">
      <c r="C465" s="9"/>
      <c r="F465" s="1"/>
      <c r="G465" s="1"/>
      <c r="J465" s="1"/>
      <c r="K465" s="1"/>
      <c r="Q465" s="8"/>
    </row>
    <row r="466" spans="3:17" x14ac:dyDescent="0.25">
      <c r="C466" s="9"/>
      <c r="F466" s="1"/>
      <c r="G466" s="1"/>
      <c r="J466" s="1"/>
      <c r="K466" s="1"/>
      <c r="Q466" s="8"/>
    </row>
    <row r="467" spans="3:17" x14ac:dyDescent="0.25">
      <c r="C467" s="9"/>
      <c r="F467" s="1"/>
      <c r="G467" s="1"/>
      <c r="J467" s="1"/>
      <c r="K467" s="1"/>
      <c r="Q467" s="8"/>
    </row>
    <row r="468" spans="3:17" x14ac:dyDescent="0.25">
      <c r="C468" s="9"/>
      <c r="F468" s="1"/>
      <c r="G468" s="1"/>
      <c r="J468" s="1"/>
      <c r="K468" s="1"/>
      <c r="Q468" s="8"/>
    </row>
    <row r="469" spans="3:17" x14ac:dyDescent="0.25">
      <c r="C469" s="9"/>
      <c r="F469" s="1"/>
      <c r="G469" s="1"/>
      <c r="J469" s="1"/>
      <c r="K469" s="1"/>
      <c r="Q469" s="8"/>
    </row>
    <row r="470" spans="3:17" x14ac:dyDescent="0.25">
      <c r="C470" s="9"/>
      <c r="F470" s="1"/>
      <c r="G470" s="1"/>
      <c r="J470" s="1"/>
      <c r="K470" s="1"/>
      <c r="Q470" s="8"/>
    </row>
    <row r="471" spans="3:17" x14ac:dyDescent="0.25">
      <c r="C471" s="9"/>
      <c r="F471" s="1"/>
      <c r="G471" s="1"/>
      <c r="J471" s="1"/>
      <c r="K471" s="1"/>
      <c r="Q471" s="8"/>
    </row>
    <row r="472" spans="3:17" x14ac:dyDescent="0.25">
      <c r="C472" s="9"/>
      <c r="F472" s="1"/>
      <c r="G472" s="1"/>
      <c r="J472" s="1"/>
      <c r="K472" s="1"/>
      <c r="Q472" s="8"/>
    </row>
    <row r="473" spans="3:17" x14ac:dyDescent="0.25">
      <c r="C473" s="9"/>
      <c r="F473" s="1"/>
      <c r="G473" s="1"/>
      <c r="J473" s="1"/>
      <c r="K473" s="1"/>
      <c r="Q473" s="8"/>
    </row>
    <row r="474" spans="3:17" x14ac:dyDescent="0.25">
      <c r="C474" s="9"/>
      <c r="F474" s="1"/>
      <c r="G474" s="1"/>
      <c r="J474" s="1"/>
      <c r="K474" s="1"/>
      <c r="Q474" s="8"/>
    </row>
    <row r="475" spans="3:17" x14ac:dyDescent="0.25">
      <c r="C475" s="9"/>
      <c r="F475" s="1"/>
      <c r="G475" s="1"/>
      <c r="J475" s="1"/>
      <c r="K475" s="1"/>
      <c r="Q475" s="8"/>
    </row>
    <row r="476" spans="3:17" x14ac:dyDescent="0.25">
      <c r="C476" s="9"/>
      <c r="F476" s="1"/>
      <c r="G476" s="1"/>
      <c r="J476" s="1"/>
      <c r="K476" s="1"/>
      <c r="Q476" s="8"/>
    </row>
    <row r="477" spans="3:17" x14ac:dyDescent="0.25">
      <c r="C477" s="9"/>
      <c r="F477" s="1"/>
      <c r="G477" s="1"/>
      <c r="J477" s="1"/>
      <c r="K477" s="1"/>
      <c r="Q477" s="8"/>
    </row>
    <row r="478" spans="3:17" x14ac:dyDescent="0.25">
      <c r="C478" s="9"/>
      <c r="F478" s="1"/>
      <c r="G478" s="1"/>
      <c r="J478" s="1"/>
      <c r="K478" s="1"/>
      <c r="Q478" s="8"/>
    </row>
    <row r="479" spans="3:17" x14ac:dyDescent="0.25">
      <c r="C479" s="9"/>
      <c r="F479" s="1"/>
      <c r="G479" s="1"/>
      <c r="J479" s="1"/>
      <c r="K479" s="1"/>
      <c r="Q479" s="8"/>
    </row>
    <row r="480" spans="3:17" x14ac:dyDescent="0.25">
      <c r="C480" s="9"/>
      <c r="F480" s="1"/>
      <c r="G480" s="1"/>
      <c r="J480" s="1"/>
      <c r="K480" s="1"/>
      <c r="Q480" s="8"/>
    </row>
    <row r="481" spans="3:17" x14ac:dyDescent="0.25">
      <c r="C481" s="9"/>
      <c r="F481" s="1"/>
      <c r="G481" s="1"/>
      <c r="J481" s="1"/>
      <c r="K481" s="1"/>
      <c r="Q481" s="8"/>
    </row>
    <row r="482" spans="3:17" x14ac:dyDescent="0.25">
      <c r="C482" s="9"/>
      <c r="F482" s="1"/>
      <c r="G482" s="1"/>
      <c r="J482" s="1"/>
      <c r="K482" s="1"/>
      <c r="Q482" s="8"/>
    </row>
    <row r="483" spans="3:17" x14ac:dyDescent="0.25">
      <c r="C483" s="9"/>
      <c r="F483" s="1"/>
      <c r="G483" s="1"/>
      <c r="J483" s="1"/>
      <c r="K483" s="1"/>
      <c r="Q483" s="8"/>
    </row>
    <row r="484" spans="3:17" x14ac:dyDescent="0.25">
      <c r="C484" s="9"/>
      <c r="F484" s="1"/>
      <c r="G484" s="1"/>
      <c r="J484" s="1"/>
      <c r="K484" s="1"/>
      <c r="Q484" s="8"/>
    </row>
    <row r="485" spans="3:17" x14ac:dyDescent="0.25">
      <c r="C485" s="9"/>
      <c r="F485" s="1"/>
      <c r="G485" s="1"/>
      <c r="J485" s="1"/>
      <c r="K485" s="1"/>
      <c r="Q485" s="8"/>
    </row>
    <row r="486" spans="3:17" x14ac:dyDescent="0.25">
      <c r="C486" s="9"/>
      <c r="F486" s="1"/>
      <c r="G486" s="1"/>
      <c r="J486" s="1"/>
      <c r="K486" s="1"/>
      <c r="Q486" s="8"/>
    </row>
    <row r="487" spans="3:17" x14ac:dyDescent="0.25">
      <c r="C487" s="9"/>
      <c r="F487" s="1"/>
      <c r="G487" s="1"/>
      <c r="J487" s="1"/>
      <c r="K487" s="1"/>
      <c r="Q487" s="8"/>
    </row>
    <row r="488" spans="3:17" x14ac:dyDescent="0.25">
      <c r="C488" s="9"/>
      <c r="F488" s="1"/>
      <c r="G488" s="1"/>
      <c r="J488" s="1"/>
      <c r="K488" s="1"/>
      <c r="Q488" s="8"/>
    </row>
    <row r="489" spans="3:17" x14ac:dyDescent="0.25">
      <c r="C489" s="9"/>
      <c r="F489" s="1"/>
      <c r="G489" s="1"/>
      <c r="J489" s="1"/>
      <c r="K489" s="1"/>
      <c r="Q489" s="8"/>
    </row>
    <row r="490" spans="3:17" x14ac:dyDescent="0.25">
      <c r="C490" s="9"/>
      <c r="F490" s="1"/>
      <c r="G490" s="1"/>
      <c r="J490" s="1"/>
      <c r="K490" s="1"/>
      <c r="Q490" s="8"/>
    </row>
    <row r="491" spans="3:17" x14ac:dyDescent="0.25">
      <c r="C491" s="9"/>
      <c r="F491" s="1"/>
      <c r="G491" s="1"/>
      <c r="J491" s="1"/>
      <c r="K491" s="1"/>
      <c r="Q491" s="8"/>
    </row>
    <row r="492" spans="3:17" x14ac:dyDescent="0.25">
      <c r="C492" s="9"/>
      <c r="F492" s="1"/>
      <c r="G492" s="1"/>
      <c r="J492" s="1"/>
      <c r="K492" s="1"/>
      <c r="Q492" s="8"/>
    </row>
    <row r="493" spans="3:17" x14ac:dyDescent="0.25">
      <c r="C493" s="9"/>
      <c r="F493" s="1"/>
      <c r="G493" s="1"/>
      <c r="J493" s="1"/>
      <c r="K493" s="1"/>
      <c r="Q493" s="8"/>
    </row>
    <row r="494" spans="3:17" x14ac:dyDescent="0.25">
      <c r="C494" s="9"/>
      <c r="F494" s="1"/>
      <c r="G494" s="1"/>
      <c r="J494" s="1"/>
      <c r="K494" s="1"/>
      <c r="Q494" s="8"/>
    </row>
    <row r="495" spans="3:17" x14ac:dyDescent="0.25">
      <c r="C495" s="9"/>
      <c r="F495" s="1"/>
      <c r="G495" s="1"/>
      <c r="J495" s="1"/>
      <c r="K495" s="1"/>
      <c r="Q495" s="8"/>
    </row>
    <row r="496" spans="3:17" x14ac:dyDescent="0.25">
      <c r="C496" s="9"/>
      <c r="F496" s="1"/>
      <c r="G496" s="1"/>
      <c r="J496" s="1"/>
      <c r="K496" s="1"/>
      <c r="Q496" s="8"/>
    </row>
    <row r="497" spans="3:17" x14ac:dyDescent="0.25">
      <c r="C497" s="9"/>
      <c r="F497" s="1"/>
      <c r="G497" s="1"/>
      <c r="J497" s="1"/>
      <c r="K497" s="1"/>
      <c r="Q497" s="8"/>
    </row>
    <row r="498" spans="3:17" x14ac:dyDescent="0.25">
      <c r="C498" s="9"/>
      <c r="F498" s="1"/>
      <c r="G498" s="1"/>
      <c r="J498" s="1"/>
      <c r="K498" s="1"/>
      <c r="Q498" s="8"/>
    </row>
    <row r="499" spans="3:17" x14ac:dyDescent="0.25">
      <c r="C499" s="9"/>
      <c r="F499" s="1"/>
      <c r="G499" s="1"/>
      <c r="J499" s="1"/>
      <c r="K499" s="1"/>
      <c r="Q499" s="8"/>
    </row>
    <row r="500" spans="3:17" x14ac:dyDescent="0.25">
      <c r="C500" s="9"/>
      <c r="F500" s="1"/>
      <c r="G500" s="1"/>
      <c r="J500" s="1"/>
      <c r="K500" s="1"/>
      <c r="Q500" s="8"/>
    </row>
    <row r="501" spans="3:17" x14ac:dyDescent="0.25">
      <c r="C501" s="9"/>
      <c r="F501" s="1"/>
      <c r="G501" s="1"/>
      <c r="J501" s="1"/>
      <c r="K501" s="1"/>
      <c r="Q501" s="8"/>
    </row>
    <row r="502" spans="3:17" x14ac:dyDescent="0.25">
      <c r="C502" s="9"/>
      <c r="F502" s="1"/>
      <c r="G502" s="1"/>
      <c r="J502" s="1"/>
      <c r="K502" s="1"/>
      <c r="Q502" s="8"/>
    </row>
    <row r="503" spans="3:17" x14ac:dyDescent="0.25">
      <c r="C503" s="9"/>
      <c r="F503" s="1"/>
      <c r="G503" s="1"/>
      <c r="J503" s="1"/>
      <c r="K503" s="1"/>
      <c r="Q503" s="8"/>
    </row>
    <row r="504" spans="3:17" x14ac:dyDescent="0.25">
      <c r="C504" s="9"/>
      <c r="F504" s="1"/>
      <c r="G504" s="1"/>
      <c r="J504" s="1"/>
      <c r="K504" s="1"/>
      <c r="Q504" s="8"/>
    </row>
    <row r="505" spans="3:17" x14ac:dyDescent="0.25">
      <c r="C505" s="9"/>
      <c r="F505" s="1"/>
      <c r="G505" s="1"/>
      <c r="J505" s="1"/>
      <c r="K505" s="1"/>
      <c r="Q505" s="8"/>
    </row>
    <row r="506" spans="3:17" x14ac:dyDescent="0.25">
      <c r="C506" s="9"/>
      <c r="F506" s="1"/>
      <c r="G506" s="1"/>
      <c r="J506" s="1"/>
      <c r="K506" s="1"/>
      <c r="Q506" s="8"/>
    </row>
    <row r="507" spans="3:17" x14ac:dyDescent="0.25">
      <c r="C507" s="9"/>
      <c r="F507" s="1"/>
      <c r="G507" s="1"/>
      <c r="J507" s="1"/>
      <c r="K507" s="1"/>
      <c r="Q507" s="8"/>
    </row>
    <row r="508" spans="3:17" x14ac:dyDescent="0.25">
      <c r="C508" s="9"/>
      <c r="F508" s="1"/>
      <c r="G508" s="1"/>
      <c r="J508" s="1"/>
      <c r="K508" s="1"/>
      <c r="Q508" s="8"/>
    </row>
    <row r="509" spans="3:17" x14ac:dyDescent="0.25">
      <c r="C509" s="9"/>
      <c r="F509" s="1"/>
      <c r="G509" s="1"/>
      <c r="J509" s="1"/>
      <c r="K509" s="1"/>
      <c r="Q509" s="8"/>
    </row>
    <row r="510" spans="3:17" x14ac:dyDescent="0.25">
      <c r="C510" s="9"/>
      <c r="F510" s="1"/>
      <c r="G510" s="1"/>
      <c r="J510" s="1"/>
      <c r="K510" s="1"/>
      <c r="Q510" s="8"/>
    </row>
    <row r="511" spans="3:17" x14ac:dyDescent="0.25">
      <c r="C511" s="9"/>
      <c r="F511" s="1"/>
      <c r="G511" s="1"/>
      <c r="J511" s="1"/>
      <c r="K511" s="1"/>
      <c r="Q511" s="8"/>
    </row>
    <row r="512" spans="3:17" x14ac:dyDescent="0.25">
      <c r="C512" s="9"/>
      <c r="F512" s="1"/>
      <c r="G512" s="1"/>
      <c r="J512" s="1"/>
      <c r="K512" s="1"/>
      <c r="Q512" s="8"/>
    </row>
    <row r="513" spans="3:17" x14ac:dyDescent="0.25">
      <c r="C513" s="9"/>
      <c r="F513" s="1"/>
      <c r="G513" s="1"/>
      <c r="J513" s="1"/>
      <c r="K513" s="1"/>
      <c r="Q513" s="8"/>
    </row>
    <row r="514" spans="3:17" x14ac:dyDescent="0.25">
      <c r="C514" s="9"/>
      <c r="F514" s="1"/>
      <c r="G514" s="1"/>
      <c r="J514" s="1"/>
      <c r="K514" s="1"/>
      <c r="Q514" s="8"/>
    </row>
    <row r="515" spans="3:17" x14ac:dyDescent="0.25">
      <c r="C515" s="9"/>
      <c r="F515" s="1"/>
      <c r="G515" s="1"/>
      <c r="J515" s="1"/>
      <c r="K515" s="1"/>
      <c r="Q515" s="8"/>
    </row>
    <row r="516" spans="3:17" x14ac:dyDescent="0.25">
      <c r="C516" s="9"/>
      <c r="F516" s="1"/>
      <c r="G516" s="1"/>
      <c r="J516" s="1"/>
      <c r="K516" s="1"/>
      <c r="Q516" s="8"/>
    </row>
    <row r="517" spans="3:17" x14ac:dyDescent="0.25">
      <c r="C517" s="9"/>
      <c r="F517" s="1"/>
      <c r="G517" s="1"/>
      <c r="J517" s="1"/>
      <c r="K517" s="1"/>
      <c r="Q517" s="8"/>
    </row>
    <row r="518" spans="3:17" x14ac:dyDescent="0.25">
      <c r="C518" s="9"/>
      <c r="F518" s="1"/>
      <c r="G518" s="1"/>
      <c r="J518" s="1"/>
      <c r="K518" s="1"/>
      <c r="Q518" s="8"/>
    </row>
    <row r="519" spans="3:17" x14ac:dyDescent="0.25">
      <c r="C519" s="9"/>
      <c r="F519" s="1"/>
      <c r="G519" s="1"/>
      <c r="J519" s="1"/>
      <c r="K519" s="1"/>
      <c r="Q519" s="8"/>
    </row>
    <row r="520" spans="3:17" x14ac:dyDescent="0.25">
      <c r="C520" s="9"/>
      <c r="F520" s="1"/>
      <c r="G520" s="1"/>
      <c r="J520" s="1"/>
      <c r="K520" s="1"/>
      <c r="Q520" s="8"/>
    </row>
    <row r="521" spans="3:17" x14ac:dyDescent="0.25">
      <c r="C521" s="9"/>
      <c r="F521" s="1"/>
      <c r="G521" s="1"/>
      <c r="J521" s="1"/>
      <c r="K521" s="1"/>
      <c r="Q521" s="8"/>
    </row>
    <row r="522" spans="3:17" x14ac:dyDescent="0.25">
      <c r="C522" s="9"/>
      <c r="F522" s="1"/>
      <c r="G522" s="1"/>
      <c r="J522" s="1"/>
      <c r="K522" s="1"/>
      <c r="Q522" s="8"/>
    </row>
    <row r="523" spans="3:17" x14ac:dyDescent="0.25">
      <c r="C523" s="9"/>
      <c r="F523" s="1"/>
      <c r="G523" s="1"/>
      <c r="J523" s="1"/>
      <c r="K523" s="1"/>
      <c r="Q523" s="8"/>
    </row>
    <row r="524" spans="3:17" x14ac:dyDescent="0.25">
      <c r="C524" s="9"/>
      <c r="F524" s="1"/>
      <c r="G524" s="1"/>
      <c r="J524" s="1"/>
      <c r="K524" s="1"/>
      <c r="Q524" s="8"/>
    </row>
    <row r="525" spans="3:17" x14ac:dyDescent="0.25">
      <c r="C525" s="9"/>
      <c r="F525" s="1"/>
      <c r="G525" s="1"/>
      <c r="J525" s="1"/>
      <c r="K525" s="1"/>
      <c r="Q525" s="8"/>
    </row>
    <row r="526" spans="3:17" x14ac:dyDescent="0.25">
      <c r="C526" s="9"/>
      <c r="F526" s="1"/>
      <c r="G526" s="1"/>
      <c r="J526" s="1"/>
      <c r="K526" s="1"/>
      <c r="Q526" s="8"/>
    </row>
    <row r="527" spans="3:17" x14ac:dyDescent="0.25">
      <c r="C527" s="9"/>
      <c r="F527" s="1"/>
      <c r="G527" s="1"/>
      <c r="J527" s="1"/>
      <c r="K527" s="1"/>
      <c r="Q527" s="8"/>
    </row>
    <row r="528" spans="3:17" x14ac:dyDescent="0.25">
      <c r="C528" s="9"/>
      <c r="F528" s="1"/>
      <c r="G528" s="1"/>
      <c r="J528" s="1"/>
      <c r="K528" s="1"/>
      <c r="Q528" s="8"/>
    </row>
    <row r="529" spans="3:17" x14ac:dyDescent="0.25">
      <c r="C529" s="9"/>
      <c r="F529" s="1"/>
      <c r="G529" s="1"/>
      <c r="J529" s="1"/>
      <c r="K529" s="1"/>
      <c r="Q529" s="8"/>
    </row>
    <row r="530" spans="3:17" x14ac:dyDescent="0.25">
      <c r="C530" s="9"/>
      <c r="F530" s="1"/>
      <c r="G530" s="1"/>
      <c r="J530" s="1"/>
      <c r="K530" s="1"/>
      <c r="Q530" s="8"/>
    </row>
    <row r="531" spans="3:17" x14ac:dyDescent="0.25">
      <c r="C531" s="9"/>
      <c r="F531" s="1"/>
      <c r="G531" s="1"/>
      <c r="J531" s="1"/>
      <c r="K531" s="1"/>
      <c r="Q531" s="8"/>
    </row>
    <row r="532" spans="3:17" x14ac:dyDescent="0.25">
      <c r="C532" s="9"/>
      <c r="F532" s="1"/>
      <c r="G532" s="1"/>
      <c r="J532" s="1"/>
      <c r="K532" s="1"/>
      <c r="Q532" s="8"/>
    </row>
    <row r="533" spans="3:17" x14ac:dyDescent="0.25">
      <c r="C533" s="9"/>
      <c r="F533" s="1"/>
      <c r="G533" s="1"/>
      <c r="J533" s="1"/>
      <c r="K533" s="1"/>
      <c r="Q533" s="8"/>
    </row>
    <row r="534" spans="3:17" x14ac:dyDescent="0.25">
      <c r="C534" s="9"/>
      <c r="F534" s="1"/>
      <c r="G534" s="1"/>
      <c r="J534" s="1"/>
      <c r="K534" s="1"/>
      <c r="Q534" s="8"/>
    </row>
    <row r="535" spans="3:17" x14ac:dyDescent="0.25">
      <c r="C535" s="9"/>
      <c r="F535" s="1"/>
      <c r="G535" s="1"/>
      <c r="J535" s="1"/>
      <c r="K535" s="1"/>
      <c r="Q535" s="8"/>
    </row>
    <row r="536" spans="3:17" x14ac:dyDescent="0.25">
      <c r="C536" s="9"/>
      <c r="F536" s="1"/>
      <c r="G536" s="1"/>
      <c r="J536" s="1"/>
      <c r="K536" s="1"/>
      <c r="Q536" s="8"/>
    </row>
    <row r="537" spans="3:17" x14ac:dyDescent="0.25">
      <c r="C537" s="9"/>
      <c r="F537" s="1"/>
      <c r="G537" s="1"/>
      <c r="J537" s="1"/>
      <c r="K537" s="1"/>
      <c r="Q537" s="8"/>
    </row>
    <row r="538" spans="3:17" x14ac:dyDescent="0.25">
      <c r="C538" s="9"/>
      <c r="F538" s="1"/>
      <c r="G538" s="1"/>
      <c r="J538" s="1"/>
      <c r="K538" s="1"/>
      <c r="Q538" s="8"/>
    </row>
    <row r="539" spans="3:17" x14ac:dyDescent="0.25">
      <c r="C539" s="9"/>
      <c r="F539" s="1"/>
      <c r="G539" s="1"/>
      <c r="J539" s="1"/>
      <c r="K539" s="1"/>
      <c r="Q539" s="8"/>
    </row>
    <row r="540" spans="3:17" x14ac:dyDescent="0.25">
      <c r="C540" s="9"/>
      <c r="F540" s="1"/>
      <c r="G540" s="1"/>
      <c r="J540" s="1"/>
      <c r="K540" s="1"/>
      <c r="Q540" s="8"/>
    </row>
    <row r="541" spans="3:17" x14ac:dyDescent="0.25">
      <c r="C541" s="9"/>
      <c r="F541" s="1"/>
      <c r="G541" s="1"/>
      <c r="J541" s="1"/>
      <c r="K541" s="1"/>
      <c r="Q541" s="8"/>
    </row>
    <row r="542" spans="3:17" x14ac:dyDescent="0.25">
      <c r="C542" s="9"/>
      <c r="F542" s="1"/>
      <c r="G542" s="1"/>
      <c r="J542" s="1"/>
      <c r="K542" s="1"/>
      <c r="Q542" s="8"/>
    </row>
    <row r="543" spans="3:17" x14ac:dyDescent="0.25">
      <c r="C543" s="9"/>
      <c r="F543" s="1"/>
      <c r="G543" s="1"/>
      <c r="J543" s="1"/>
      <c r="K543" s="1"/>
      <c r="Q543" s="8"/>
    </row>
    <row r="544" spans="3:17" x14ac:dyDescent="0.25">
      <c r="C544" s="9"/>
      <c r="F544" s="1"/>
      <c r="G544" s="1"/>
      <c r="J544" s="1"/>
      <c r="K544" s="1"/>
      <c r="Q544" s="8"/>
    </row>
    <row r="545" spans="3:17" x14ac:dyDescent="0.25">
      <c r="C545" s="9"/>
      <c r="F545" s="1"/>
      <c r="G545" s="1"/>
      <c r="J545" s="1"/>
      <c r="K545" s="1"/>
      <c r="Q545" s="8"/>
    </row>
    <row r="546" spans="3:17" x14ac:dyDescent="0.25">
      <c r="C546" s="9"/>
      <c r="F546" s="1"/>
      <c r="G546" s="1"/>
      <c r="J546" s="1"/>
      <c r="K546" s="1"/>
      <c r="Q546" s="8"/>
    </row>
    <row r="547" spans="3:17" x14ac:dyDescent="0.25">
      <c r="C547" s="9"/>
      <c r="F547" s="1"/>
      <c r="G547" s="1"/>
      <c r="J547" s="1"/>
      <c r="K547" s="1"/>
      <c r="Q547" s="8"/>
    </row>
    <row r="548" spans="3:17" x14ac:dyDescent="0.25">
      <c r="C548" s="9"/>
      <c r="F548" s="1"/>
      <c r="G548" s="1"/>
      <c r="J548" s="1"/>
      <c r="K548" s="1"/>
      <c r="Q548" s="8"/>
    </row>
    <row r="549" spans="3:17" x14ac:dyDescent="0.25">
      <c r="C549" s="9"/>
      <c r="F549" s="1"/>
      <c r="G549" s="1"/>
      <c r="J549" s="1"/>
      <c r="K549" s="1"/>
      <c r="Q549" s="8"/>
    </row>
    <row r="550" spans="3:17" x14ac:dyDescent="0.25">
      <c r="C550" s="9"/>
      <c r="F550" s="1"/>
      <c r="G550" s="1"/>
      <c r="J550" s="1"/>
      <c r="K550" s="1"/>
      <c r="Q550" s="8"/>
    </row>
    <row r="551" spans="3:17" x14ac:dyDescent="0.25">
      <c r="C551" s="9"/>
      <c r="F551" s="1"/>
      <c r="G551" s="1"/>
      <c r="J551" s="1"/>
      <c r="K551" s="1"/>
      <c r="Q551" s="8"/>
    </row>
    <row r="552" spans="3:17" x14ac:dyDescent="0.25">
      <c r="C552" s="9"/>
      <c r="F552" s="1"/>
      <c r="G552" s="1"/>
      <c r="J552" s="1"/>
      <c r="K552" s="1"/>
      <c r="Q552" s="8"/>
    </row>
    <row r="553" spans="3:17" x14ac:dyDescent="0.25">
      <c r="C553" s="9"/>
      <c r="F553" s="1"/>
      <c r="G553" s="1"/>
      <c r="J553" s="1"/>
      <c r="K553" s="1"/>
      <c r="Q553" s="8"/>
    </row>
    <row r="554" spans="3:17" x14ac:dyDescent="0.25">
      <c r="C554" s="9"/>
      <c r="F554" s="1"/>
      <c r="G554" s="1"/>
      <c r="J554" s="1"/>
      <c r="K554" s="1"/>
      <c r="Q554" s="8"/>
    </row>
    <row r="555" spans="3:17" x14ac:dyDescent="0.25">
      <c r="C555" s="9"/>
      <c r="F555" s="1"/>
      <c r="G555" s="1"/>
      <c r="J555" s="1"/>
      <c r="K555" s="1"/>
      <c r="Q555" s="8"/>
    </row>
    <row r="556" spans="3:17" x14ac:dyDescent="0.25">
      <c r="C556" s="9"/>
      <c r="F556" s="1"/>
      <c r="G556" s="1"/>
      <c r="J556" s="1"/>
      <c r="K556" s="1"/>
      <c r="Q556" s="8"/>
    </row>
    <row r="557" spans="3:17" x14ac:dyDescent="0.25">
      <c r="C557" s="9"/>
      <c r="F557" s="1"/>
      <c r="G557" s="1"/>
      <c r="J557" s="1"/>
      <c r="K557" s="1"/>
      <c r="Q557" s="8"/>
    </row>
    <row r="558" spans="3:17" x14ac:dyDescent="0.25">
      <c r="C558" s="9"/>
      <c r="F558" s="1"/>
      <c r="G558" s="1"/>
      <c r="J558" s="1"/>
      <c r="K558" s="1"/>
      <c r="Q558" s="8"/>
    </row>
    <row r="559" spans="3:17" x14ac:dyDescent="0.25">
      <c r="C559" s="9"/>
      <c r="F559" s="1"/>
      <c r="G559" s="1"/>
      <c r="J559" s="1"/>
      <c r="K559" s="1"/>
      <c r="Q559" s="8"/>
    </row>
    <row r="560" spans="3:17" x14ac:dyDescent="0.25">
      <c r="C560" s="9"/>
      <c r="F560" s="1"/>
      <c r="G560" s="1"/>
      <c r="J560" s="1"/>
      <c r="K560" s="1"/>
      <c r="Q560" s="8"/>
    </row>
    <row r="561" spans="3:17" x14ac:dyDescent="0.25">
      <c r="C561" s="9"/>
      <c r="F561" s="1"/>
      <c r="G561" s="1"/>
      <c r="J561" s="1"/>
      <c r="K561" s="1"/>
      <c r="Q561" s="8"/>
    </row>
    <row r="562" spans="3:17" x14ac:dyDescent="0.25">
      <c r="C562" s="9"/>
      <c r="F562" s="1"/>
      <c r="G562" s="1"/>
      <c r="J562" s="1"/>
      <c r="K562" s="1"/>
      <c r="Q562" s="8"/>
    </row>
    <row r="563" spans="3:17" x14ac:dyDescent="0.25">
      <c r="C563" s="9"/>
      <c r="F563" s="1"/>
      <c r="G563" s="1"/>
      <c r="J563" s="1"/>
      <c r="K563" s="1"/>
      <c r="Q563" s="8"/>
    </row>
    <row r="564" spans="3:17" x14ac:dyDescent="0.25">
      <c r="C564" s="9"/>
      <c r="F564" s="1"/>
      <c r="G564" s="1"/>
      <c r="J564" s="1"/>
      <c r="K564" s="1"/>
      <c r="Q564" s="8"/>
    </row>
    <row r="565" spans="3:17" x14ac:dyDescent="0.25">
      <c r="C565" s="9"/>
      <c r="F565" s="1"/>
      <c r="G565" s="1"/>
      <c r="J565" s="1"/>
      <c r="K565" s="1"/>
      <c r="Q565" s="8"/>
    </row>
    <row r="566" spans="3:17" x14ac:dyDescent="0.25">
      <c r="C566" s="9"/>
      <c r="F566" s="1"/>
      <c r="G566" s="1"/>
      <c r="J566" s="1"/>
      <c r="K566" s="1"/>
      <c r="Q566" s="8"/>
    </row>
    <row r="567" spans="3:17" x14ac:dyDescent="0.25">
      <c r="C567" s="9"/>
      <c r="F567" s="1"/>
      <c r="G567" s="1"/>
      <c r="J567" s="1"/>
      <c r="K567" s="1"/>
      <c r="Q567" s="8"/>
    </row>
    <row r="568" spans="3:17" x14ac:dyDescent="0.25">
      <c r="C568" s="9"/>
      <c r="F568" s="1"/>
      <c r="G568" s="1"/>
      <c r="J568" s="1"/>
      <c r="K568" s="1"/>
      <c r="Q568" s="8"/>
    </row>
    <row r="569" spans="3:17" x14ac:dyDescent="0.25">
      <c r="C569" s="9"/>
      <c r="F569" s="1"/>
      <c r="G569" s="1"/>
      <c r="J569" s="1"/>
      <c r="K569" s="1"/>
      <c r="Q569" s="8"/>
    </row>
    <row r="570" spans="3:17" x14ac:dyDescent="0.25">
      <c r="C570" s="9"/>
      <c r="F570" s="1"/>
      <c r="G570" s="1"/>
      <c r="J570" s="1"/>
      <c r="K570" s="1"/>
      <c r="Q570" s="8"/>
    </row>
    <row r="571" spans="3:17" x14ac:dyDescent="0.25">
      <c r="C571" s="9"/>
      <c r="F571" s="1"/>
      <c r="G571" s="1"/>
      <c r="J571" s="1"/>
      <c r="K571" s="1"/>
      <c r="Q571" s="8"/>
    </row>
    <row r="572" spans="3:17" x14ac:dyDescent="0.25">
      <c r="C572" s="9"/>
      <c r="F572" s="1"/>
      <c r="G572" s="1"/>
      <c r="J572" s="1"/>
      <c r="K572" s="1"/>
      <c r="Q572" s="8"/>
    </row>
    <row r="573" spans="3:17" x14ac:dyDescent="0.25">
      <c r="C573" s="9"/>
      <c r="F573" s="1"/>
      <c r="G573" s="1"/>
      <c r="J573" s="1"/>
      <c r="K573" s="1"/>
      <c r="Q573" s="8"/>
    </row>
    <row r="574" spans="3:17" x14ac:dyDescent="0.25">
      <c r="C574" s="9"/>
      <c r="F574" s="1"/>
      <c r="G574" s="1"/>
      <c r="J574" s="1"/>
      <c r="K574" s="1"/>
      <c r="Q574" s="8"/>
    </row>
    <row r="575" spans="3:17" x14ac:dyDescent="0.25">
      <c r="C575" s="9"/>
      <c r="F575" s="1"/>
      <c r="G575" s="1"/>
      <c r="J575" s="1"/>
      <c r="K575" s="1"/>
      <c r="Q575" s="8"/>
    </row>
    <row r="576" spans="3:17" x14ac:dyDescent="0.25">
      <c r="C576" s="9"/>
      <c r="F576" s="1"/>
      <c r="G576" s="1"/>
      <c r="J576" s="1"/>
      <c r="K576" s="1"/>
      <c r="Q576" s="8"/>
    </row>
    <row r="577" spans="3:17" x14ac:dyDescent="0.25">
      <c r="C577" s="9"/>
      <c r="F577" s="1"/>
      <c r="G577" s="1"/>
      <c r="J577" s="1"/>
      <c r="K577" s="1"/>
      <c r="Q577" s="8"/>
    </row>
    <row r="578" spans="3:17" x14ac:dyDescent="0.25">
      <c r="C578" s="9"/>
      <c r="F578" s="1"/>
      <c r="G578" s="1"/>
      <c r="J578" s="1"/>
      <c r="K578" s="1"/>
      <c r="Q578" s="8"/>
    </row>
    <row r="579" spans="3:17" x14ac:dyDescent="0.25">
      <c r="C579" s="9"/>
      <c r="F579" s="1"/>
      <c r="G579" s="1"/>
      <c r="J579" s="1"/>
      <c r="K579" s="1"/>
      <c r="Q579" s="8"/>
    </row>
    <row r="580" spans="3:17" x14ac:dyDescent="0.25">
      <c r="C580" s="9"/>
      <c r="F580" s="1"/>
      <c r="G580" s="1"/>
      <c r="J580" s="1"/>
      <c r="K580" s="1"/>
      <c r="Q580" s="8"/>
    </row>
    <row r="581" spans="3:17" x14ac:dyDescent="0.25">
      <c r="C581" s="9"/>
      <c r="F581" s="1"/>
      <c r="G581" s="1"/>
      <c r="J581" s="1"/>
      <c r="K581" s="1"/>
      <c r="Q581" s="8"/>
    </row>
    <row r="582" spans="3:17" x14ac:dyDescent="0.25">
      <c r="C582" s="9"/>
      <c r="F582" s="1"/>
      <c r="G582" s="1"/>
      <c r="J582" s="1"/>
      <c r="K582" s="1"/>
      <c r="Q582" s="8"/>
    </row>
    <row r="583" spans="3:17" x14ac:dyDescent="0.25">
      <c r="C583" s="9"/>
      <c r="F583" s="1"/>
      <c r="G583" s="1"/>
      <c r="J583" s="1"/>
      <c r="K583" s="1"/>
      <c r="Q583" s="8"/>
    </row>
    <row r="584" spans="3:17" x14ac:dyDescent="0.25">
      <c r="C584" s="9"/>
      <c r="F584" s="1"/>
      <c r="G584" s="1"/>
      <c r="J584" s="1"/>
      <c r="K584" s="1"/>
      <c r="Q584" s="8"/>
    </row>
    <row r="585" spans="3:17" x14ac:dyDescent="0.25">
      <c r="C585" s="9"/>
      <c r="F585" s="1"/>
      <c r="G585" s="1"/>
      <c r="J585" s="1"/>
      <c r="K585" s="1"/>
      <c r="Q585" s="8"/>
    </row>
    <row r="586" spans="3:17" x14ac:dyDescent="0.25">
      <c r="C586" s="9"/>
      <c r="F586" s="1"/>
      <c r="G586" s="1"/>
      <c r="J586" s="1"/>
      <c r="K586" s="1"/>
      <c r="Q586" s="8"/>
    </row>
    <row r="587" spans="3:17" x14ac:dyDescent="0.25">
      <c r="C587" s="9"/>
      <c r="F587" s="1"/>
      <c r="G587" s="1"/>
      <c r="J587" s="1"/>
      <c r="K587" s="1"/>
      <c r="Q587" s="8"/>
    </row>
    <row r="588" spans="3:17" x14ac:dyDescent="0.25">
      <c r="C588" s="9"/>
      <c r="F588" s="1"/>
      <c r="G588" s="1"/>
      <c r="J588" s="1"/>
      <c r="K588" s="1"/>
      <c r="Q588" s="8"/>
    </row>
    <row r="589" spans="3:17" x14ac:dyDescent="0.25">
      <c r="C589" s="9"/>
      <c r="F589" s="1"/>
      <c r="G589" s="1"/>
      <c r="J589" s="1"/>
      <c r="K589" s="1"/>
      <c r="Q589" s="8"/>
    </row>
    <row r="590" spans="3:17" x14ac:dyDescent="0.25">
      <c r="C590" s="9"/>
      <c r="F590" s="1"/>
      <c r="G590" s="1"/>
      <c r="J590" s="1"/>
      <c r="K590" s="1"/>
      <c r="Q590" s="8"/>
    </row>
    <row r="591" spans="3:17" x14ac:dyDescent="0.25">
      <c r="C591" s="9"/>
      <c r="F591" s="1"/>
      <c r="G591" s="1"/>
      <c r="J591" s="1"/>
      <c r="K591" s="1"/>
      <c r="Q591" s="8"/>
    </row>
    <row r="592" spans="3:17" x14ac:dyDescent="0.25">
      <c r="C592" s="9"/>
      <c r="F592" s="1"/>
      <c r="G592" s="1"/>
      <c r="J592" s="1"/>
      <c r="K592" s="1"/>
      <c r="Q592" s="8"/>
    </row>
    <row r="593" spans="3:17" x14ac:dyDescent="0.25">
      <c r="C593" s="9"/>
      <c r="F593" s="1"/>
      <c r="G593" s="1"/>
      <c r="J593" s="1"/>
      <c r="K593" s="1"/>
      <c r="Q593" s="8"/>
    </row>
    <row r="594" spans="3:17" x14ac:dyDescent="0.25">
      <c r="C594" s="9"/>
      <c r="F594" s="1"/>
      <c r="G594" s="1"/>
      <c r="J594" s="1"/>
      <c r="K594" s="1"/>
      <c r="Q594" s="8"/>
    </row>
    <row r="595" spans="3:17" x14ac:dyDescent="0.25">
      <c r="C595" s="9"/>
      <c r="F595" s="1"/>
      <c r="G595" s="1"/>
      <c r="J595" s="1"/>
      <c r="K595" s="1"/>
      <c r="Q595" s="8"/>
    </row>
    <row r="596" spans="3:17" x14ac:dyDescent="0.25">
      <c r="C596" s="9"/>
      <c r="F596" s="1"/>
      <c r="G596" s="1"/>
      <c r="J596" s="1"/>
      <c r="K596" s="1"/>
      <c r="Q596" s="8"/>
    </row>
    <row r="597" spans="3:17" x14ac:dyDescent="0.25">
      <c r="C597" s="9"/>
      <c r="F597" s="1"/>
      <c r="G597" s="1"/>
      <c r="J597" s="1"/>
      <c r="K597" s="1"/>
      <c r="Q597" s="8"/>
    </row>
    <row r="598" spans="3:17" x14ac:dyDescent="0.25">
      <c r="C598" s="9"/>
      <c r="F598" s="1"/>
      <c r="G598" s="1"/>
      <c r="J598" s="1"/>
      <c r="K598" s="1"/>
      <c r="Q598" s="8"/>
    </row>
    <row r="599" spans="3:17" x14ac:dyDescent="0.25">
      <c r="C599" s="9"/>
      <c r="F599" s="1"/>
      <c r="G599" s="1"/>
      <c r="J599" s="1"/>
      <c r="K599" s="1"/>
      <c r="Q599" s="8"/>
    </row>
    <row r="600" spans="3:17" x14ac:dyDescent="0.25">
      <c r="C600" s="9"/>
      <c r="F600" s="1"/>
      <c r="G600" s="1"/>
      <c r="J600" s="1"/>
      <c r="K600" s="1"/>
      <c r="Q600" s="8"/>
    </row>
    <row r="601" spans="3:17" x14ac:dyDescent="0.25">
      <c r="C601" s="9"/>
      <c r="F601" s="1"/>
      <c r="G601" s="1"/>
      <c r="J601" s="1"/>
      <c r="K601" s="1"/>
      <c r="Q601" s="8"/>
    </row>
    <row r="602" spans="3:17" x14ac:dyDescent="0.25">
      <c r="C602" s="9"/>
      <c r="F602" s="1"/>
      <c r="G602" s="1"/>
      <c r="J602" s="1"/>
      <c r="K602" s="1"/>
      <c r="Q602" s="8"/>
    </row>
    <row r="603" spans="3:17" x14ac:dyDescent="0.25">
      <c r="C603" s="9"/>
      <c r="F603" s="1"/>
      <c r="G603" s="1"/>
      <c r="J603" s="1"/>
      <c r="K603" s="1"/>
      <c r="Q603" s="8"/>
    </row>
    <row r="604" spans="3:17" x14ac:dyDescent="0.25">
      <c r="C604" s="9"/>
      <c r="F604" s="1"/>
      <c r="G604" s="1"/>
      <c r="J604" s="1"/>
      <c r="K604" s="1"/>
      <c r="Q604" s="8"/>
    </row>
    <row r="605" spans="3:17" x14ac:dyDescent="0.25">
      <c r="C605" s="9"/>
      <c r="F605" s="1"/>
      <c r="G605" s="1"/>
      <c r="J605" s="1"/>
      <c r="K605" s="1"/>
      <c r="Q605" s="8"/>
    </row>
    <row r="6913" spans="3:17" x14ac:dyDescent="0.25">
      <c r="C6913" s="9"/>
      <c r="F6913" s="1"/>
      <c r="G6913" s="1"/>
      <c r="J6913" s="1"/>
      <c r="K6913" s="1"/>
      <c r="Q6913" s="8"/>
    </row>
    <row r="6915" spans="3:17" x14ac:dyDescent="0.25">
      <c r="C6915" s="9"/>
      <c r="F6915" s="1"/>
      <c r="G6915" s="1"/>
      <c r="J6915" s="1"/>
      <c r="K6915" s="1"/>
      <c r="Q6915" s="8"/>
    </row>
    <row r="6916" spans="3:17" x14ac:dyDescent="0.25">
      <c r="C6916" s="9"/>
      <c r="F6916" s="1"/>
      <c r="G6916" s="1"/>
      <c r="J6916" s="1"/>
      <c r="K6916" s="1"/>
      <c r="Q6916" s="8"/>
    </row>
    <row r="6917" spans="3:17" x14ac:dyDescent="0.25">
      <c r="C6917" s="9"/>
      <c r="F6917" s="1"/>
      <c r="G6917" s="1"/>
      <c r="J6917" s="1"/>
      <c r="K6917" s="1"/>
      <c r="Q6917" s="8"/>
    </row>
    <row r="6918" spans="3:17" x14ac:dyDescent="0.25">
      <c r="C6918" s="9"/>
      <c r="F6918" s="1"/>
      <c r="G6918" s="1"/>
      <c r="J6918" s="1"/>
      <c r="K6918" s="1"/>
      <c r="Q6918" s="8"/>
    </row>
    <row r="6919" spans="3:17" x14ac:dyDescent="0.25">
      <c r="C6919" s="9"/>
      <c r="F6919" s="1"/>
      <c r="G6919" s="1"/>
      <c r="J6919" s="1"/>
      <c r="K6919" s="1"/>
      <c r="Q6919" s="8"/>
    </row>
    <row r="6920" spans="3:17" x14ac:dyDescent="0.25">
      <c r="C6920" s="9"/>
      <c r="F6920" s="1"/>
      <c r="G6920" s="1"/>
      <c r="J6920" s="1"/>
      <c r="K6920" s="1"/>
      <c r="Q6920" s="8"/>
    </row>
    <row r="6921" spans="3:17" x14ac:dyDescent="0.25">
      <c r="C6921" s="9"/>
      <c r="F6921" s="1"/>
      <c r="G6921" s="1"/>
      <c r="J6921" s="1"/>
      <c r="K6921" s="1"/>
      <c r="Q6921" s="8"/>
    </row>
    <row r="6922" spans="3:17" x14ac:dyDescent="0.25">
      <c r="C6922" s="9"/>
      <c r="F6922" s="1"/>
      <c r="G6922" s="1"/>
      <c r="J6922" s="1"/>
      <c r="K6922" s="1"/>
      <c r="Q6922" s="8"/>
    </row>
    <row r="6923" spans="3:17" x14ac:dyDescent="0.25">
      <c r="C6923" s="9"/>
      <c r="F6923" s="1"/>
      <c r="G6923" s="1"/>
      <c r="J6923" s="1"/>
      <c r="K6923" s="1"/>
      <c r="Q6923" s="8"/>
    </row>
    <row r="6924" spans="3:17" x14ac:dyDescent="0.25">
      <c r="C6924" s="9"/>
      <c r="F6924" s="1"/>
      <c r="G6924" s="1"/>
      <c r="J6924" s="1"/>
      <c r="K6924" s="1"/>
      <c r="Q6924" s="8"/>
    </row>
    <row r="6925" spans="3:17" x14ac:dyDescent="0.25">
      <c r="C6925" s="9"/>
      <c r="F6925" s="1"/>
      <c r="G6925" s="1"/>
      <c r="J6925" s="1"/>
      <c r="K6925" s="1"/>
      <c r="Q6925" s="8"/>
    </row>
    <row r="6926" spans="3:17" x14ac:dyDescent="0.25">
      <c r="C6926" s="9"/>
      <c r="F6926" s="1"/>
      <c r="G6926" s="1"/>
      <c r="J6926" s="1"/>
      <c r="K6926" s="1"/>
      <c r="Q6926" s="8"/>
    </row>
    <row r="6927" spans="3:17" x14ac:dyDescent="0.25">
      <c r="C6927" s="9"/>
      <c r="F6927" s="1"/>
      <c r="G6927" s="1"/>
      <c r="J6927" s="1"/>
      <c r="K6927" s="1"/>
      <c r="Q6927" s="8"/>
    </row>
    <row r="6928" spans="3:17" x14ac:dyDescent="0.25">
      <c r="C6928" s="9"/>
      <c r="F6928" s="1"/>
      <c r="G6928" s="1"/>
      <c r="J6928" s="1"/>
      <c r="K6928" s="1"/>
      <c r="Q6928" s="8"/>
    </row>
    <row r="6929" spans="3:17" x14ac:dyDescent="0.25">
      <c r="C6929" s="9"/>
      <c r="F6929" s="1"/>
      <c r="G6929" s="1"/>
      <c r="J6929" s="1"/>
      <c r="K6929" s="1"/>
      <c r="Q6929" s="8"/>
    </row>
    <row r="6930" spans="3:17" x14ac:dyDescent="0.25">
      <c r="C6930" s="9"/>
      <c r="F6930" s="1"/>
      <c r="G6930" s="1"/>
      <c r="J6930" s="1"/>
      <c r="K6930" s="1"/>
      <c r="Q6930" s="8"/>
    </row>
    <row r="6931" spans="3:17" x14ac:dyDescent="0.25">
      <c r="C6931" s="9"/>
      <c r="F6931" s="1"/>
      <c r="G6931" s="1"/>
      <c r="J6931" s="1"/>
      <c r="K6931" s="1"/>
      <c r="Q6931" s="8"/>
    </row>
    <row r="6932" spans="3:17" x14ac:dyDescent="0.25">
      <c r="C6932" s="9"/>
      <c r="F6932" s="1"/>
      <c r="G6932" s="1"/>
      <c r="J6932" s="1"/>
      <c r="K6932" s="1"/>
      <c r="Q6932" s="8"/>
    </row>
    <row r="6933" spans="3:17" x14ac:dyDescent="0.25">
      <c r="C6933" s="9"/>
      <c r="F6933" s="1"/>
      <c r="G6933" s="1"/>
      <c r="J6933" s="1"/>
      <c r="K6933" s="1"/>
      <c r="Q6933" s="8"/>
    </row>
    <row r="6934" spans="3:17" x14ac:dyDescent="0.25">
      <c r="C6934" s="9"/>
      <c r="F6934" s="1"/>
      <c r="G6934" s="1"/>
      <c r="J6934" s="1"/>
      <c r="K6934" s="1"/>
      <c r="Q6934" s="8"/>
    </row>
    <row r="6935" spans="3:17" x14ac:dyDescent="0.25">
      <c r="C6935" s="9"/>
      <c r="F6935" s="1"/>
      <c r="G6935" s="1"/>
      <c r="J6935" s="1"/>
      <c r="K6935" s="1"/>
      <c r="Q6935" s="8"/>
    </row>
    <row r="6936" spans="3:17" x14ac:dyDescent="0.25">
      <c r="C6936" s="9"/>
      <c r="F6936" s="1"/>
      <c r="G6936" s="1"/>
      <c r="J6936" s="1"/>
      <c r="K6936" s="1"/>
      <c r="Q6936" s="8"/>
    </row>
    <row r="6937" spans="3:17" x14ac:dyDescent="0.25">
      <c r="C6937" s="9"/>
      <c r="F6937" s="1"/>
      <c r="G6937" s="1"/>
      <c r="J6937" s="1"/>
      <c r="K6937" s="1"/>
      <c r="Q6937" s="8"/>
    </row>
    <row r="6938" spans="3:17" x14ac:dyDescent="0.25">
      <c r="C6938" s="9"/>
      <c r="F6938" s="1"/>
      <c r="G6938" s="1"/>
      <c r="J6938" s="1"/>
      <c r="K6938" s="1"/>
      <c r="Q6938" s="8"/>
    </row>
    <row r="6939" spans="3:17" x14ac:dyDescent="0.25">
      <c r="C6939" s="9"/>
      <c r="F6939" s="1"/>
      <c r="G6939" s="1"/>
      <c r="J6939" s="1"/>
      <c r="K6939" s="1"/>
      <c r="Q6939" s="8"/>
    </row>
    <row r="6940" spans="3:17" x14ac:dyDescent="0.25">
      <c r="C6940" s="9"/>
      <c r="F6940" s="1"/>
      <c r="G6940" s="1"/>
      <c r="J6940" s="1"/>
      <c r="K6940" s="1"/>
      <c r="Q6940" s="8"/>
    </row>
    <row r="6941" spans="3:17" x14ac:dyDescent="0.25">
      <c r="C6941" s="9"/>
      <c r="F6941" s="1"/>
      <c r="G6941" s="1"/>
      <c r="J6941" s="1"/>
      <c r="K6941" s="1"/>
      <c r="Q6941" s="8"/>
    </row>
    <row r="6942" spans="3:17" x14ac:dyDescent="0.25">
      <c r="C6942" s="9"/>
      <c r="F6942" s="1"/>
      <c r="G6942" s="1"/>
      <c r="J6942" s="1"/>
      <c r="K6942" s="1"/>
      <c r="Q6942" s="8"/>
    </row>
    <row r="6943" spans="3:17" x14ac:dyDescent="0.25">
      <c r="C6943" s="9"/>
      <c r="F6943" s="1"/>
      <c r="G6943" s="1"/>
      <c r="J6943" s="1"/>
      <c r="K6943" s="1"/>
      <c r="Q6943" s="8"/>
    </row>
    <row r="6944" spans="3:17" x14ac:dyDescent="0.25">
      <c r="C6944" s="9"/>
      <c r="F6944" s="1"/>
      <c r="G6944" s="1"/>
      <c r="J6944" s="1"/>
      <c r="K6944" s="1"/>
      <c r="Q6944" s="8"/>
    </row>
    <row r="6945" spans="3:17" x14ac:dyDescent="0.25">
      <c r="C6945" s="9"/>
      <c r="F6945" s="1"/>
      <c r="G6945" s="1"/>
      <c r="J6945" s="1"/>
      <c r="K6945" s="1"/>
      <c r="Q6945" s="8"/>
    </row>
    <row r="6946" spans="3:17" x14ac:dyDescent="0.25">
      <c r="C6946" s="9"/>
      <c r="F6946" s="1"/>
      <c r="G6946" s="1"/>
      <c r="J6946" s="1"/>
      <c r="K6946" s="1"/>
      <c r="Q6946" s="8"/>
    </row>
    <row r="6947" spans="3:17" x14ac:dyDescent="0.25">
      <c r="C6947" s="9"/>
      <c r="F6947" s="1"/>
      <c r="G6947" s="1"/>
      <c r="J6947" s="1"/>
      <c r="K6947" s="1"/>
      <c r="Q6947" s="8"/>
    </row>
    <row r="6948" spans="3:17" x14ac:dyDescent="0.25">
      <c r="C6948" s="9"/>
      <c r="F6948" s="1"/>
      <c r="G6948" s="1"/>
      <c r="J6948" s="1"/>
      <c r="K6948" s="1"/>
      <c r="Q6948" s="8"/>
    </row>
    <row r="6949" spans="3:17" x14ac:dyDescent="0.25">
      <c r="C6949" s="9"/>
      <c r="F6949" s="1"/>
      <c r="G6949" s="1"/>
      <c r="J6949" s="1"/>
      <c r="K6949" s="1"/>
      <c r="Q6949" s="8"/>
    </row>
    <row r="6950" spans="3:17" x14ac:dyDescent="0.25">
      <c r="C6950" s="9"/>
      <c r="F6950" s="1"/>
      <c r="G6950" s="1"/>
      <c r="J6950" s="1"/>
      <c r="K6950" s="1"/>
      <c r="Q6950" s="8"/>
    </row>
    <row r="6951" spans="3:17" x14ac:dyDescent="0.25">
      <c r="C6951" s="9"/>
      <c r="F6951" s="1"/>
      <c r="G6951" s="1"/>
      <c r="J6951" s="1"/>
      <c r="K6951" s="1"/>
      <c r="Q6951" s="8"/>
    </row>
    <row r="6952" spans="3:17" x14ac:dyDescent="0.25">
      <c r="C6952" s="9"/>
      <c r="F6952" s="1"/>
      <c r="G6952" s="1"/>
      <c r="J6952" s="1"/>
      <c r="K6952" s="1"/>
      <c r="Q6952" s="8"/>
    </row>
    <row r="6953" spans="3:17" x14ac:dyDescent="0.25">
      <c r="C6953" s="9"/>
      <c r="F6953" s="1"/>
      <c r="G6953" s="1"/>
      <c r="J6953" s="1"/>
      <c r="K6953" s="1"/>
      <c r="Q6953" s="8"/>
    </row>
    <row r="6954" spans="3:17" x14ac:dyDescent="0.25">
      <c r="C6954" s="9"/>
      <c r="F6954" s="1"/>
      <c r="G6954" s="1"/>
      <c r="J6954" s="1"/>
      <c r="K6954" s="1"/>
      <c r="Q6954" s="8"/>
    </row>
    <row r="6955" spans="3:17" x14ac:dyDescent="0.25">
      <c r="C6955" s="9"/>
      <c r="F6955" s="1"/>
      <c r="G6955" s="1"/>
      <c r="J6955" s="1"/>
      <c r="K6955" s="1"/>
      <c r="Q6955" s="8"/>
    </row>
    <row r="6956" spans="3:17" x14ac:dyDescent="0.25">
      <c r="C6956" s="9"/>
      <c r="F6956" s="1"/>
      <c r="G6956" s="1"/>
      <c r="J6956" s="1"/>
      <c r="K6956" s="1"/>
      <c r="Q6956" s="8"/>
    </row>
    <row r="6957" spans="3:17" x14ac:dyDescent="0.25">
      <c r="C6957" s="9"/>
      <c r="F6957" s="1"/>
      <c r="G6957" s="1"/>
      <c r="J6957" s="1"/>
      <c r="K6957" s="1"/>
      <c r="Q6957" s="8"/>
    </row>
    <row r="6958" spans="3:17" x14ac:dyDescent="0.25">
      <c r="C6958" s="9"/>
      <c r="F6958" s="1"/>
      <c r="G6958" s="1"/>
      <c r="J6958" s="1"/>
      <c r="K6958" s="1"/>
      <c r="Q6958" s="8"/>
    </row>
    <row r="6959" spans="3:17" x14ac:dyDescent="0.25">
      <c r="C6959" s="9"/>
      <c r="F6959" s="1"/>
      <c r="G6959" s="1"/>
      <c r="J6959" s="1"/>
      <c r="K6959" s="1"/>
      <c r="Q6959" s="8"/>
    </row>
    <row r="6960" spans="3:17" x14ac:dyDescent="0.25">
      <c r="C6960" s="9"/>
      <c r="F6960" s="1"/>
      <c r="G6960" s="1"/>
      <c r="J6960" s="1"/>
      <c r="K6960" s="1"/>
      <c r="Q6960" s="8"/>
    </row>
    <row r="6961" spans="3:17" x14ac:dyDescent="0.25">
      <c r="C6961" s="9"/>
      <c r="F6961" s="1"/>
      <c r="G6961" s="1"/>
      <c r="J6961" s="1"/>
      <c r="K6961" s="1"/>
      <c r="Q6961" s="8"/>
    </row>
    <row r="6962" spans="3:17" x14ac:dyDescent="0.25">
      <c r="C6962" s="9"/>
      <c r="F6962" s="1"/>
      <c r="G6962" s="1"/>
      <c r="J6962" s="1"/>
      <c r="K6962" s="1"/>
      <c r="Q6962" s="8"/>
    </row>
    <row r="6963" spans="3:17" x14ac:dyDescent="0.25">
      <c r="C6963" s="9"/>
      <c r="F6963" s="1"/>
      <c r="G6963" s="1"/>
      <c r="J6963" s="1"/>
      <c r="K6963" s="1"/>
      <c r="Q6963" s="8"/>
    </row>
    <row r="6964" spans="3:17" x14ac:dyDescent="0.25">
      <c r="C6964" s="9"/>
      <c r="F6964" s="1"/>
      <c r="G6964" s="1"/>
      <c r="J6964" s="1"/>
      <c r="K6964" s="1"/>
      <c r="Q6964" s="8"/>
    </row>
    <row r="6965" spans="3:17" x14ac:dyDescent="0.25">
      <c r="C6965" s="9"/>
      <c r="F6965" s="1"/>
      <c r="G6965" s="1"/>
      <c r="J6965" s="1"/>
      <c r="K6965" s="1"/>
      <c r="Q6965" s="8"/>
    </row>
    <row r="6966" spans="3:17" x14ac:dyDescent="0.25">
      <c r="C6966" s="9"/>
      <c r="F6966" s="1"/>
      <c r="G6966" s="1"/>
      <c r="J6966" s="1"/>
      <c r="K6966" s="1"/>
      <c r="Q6966" s="8"/>
    </row>
    <row r="6967" spans="3:17" x14ac:dyDescent="0.25">
      <c r="C6967" s="9"/>
      <c r="F6967" s="1"/>
      <c r="G6967" s="1"/>
      <c r="J6967" s="1"/>
      <c r="K6967" s="1"/>
      <c r="Q6967" s="8"/>
    </row>
    <row r="6968" spans="3:17" x14ac:dyDescent="0.25">
      <c r="C6968" s="9"/>
      <c r="F6968" s="1"/>
      <c r="G6968" s="1"/>
      <c r="J6968" s="1"/>
      <c r="K6968" s="1"/>
      <c r="Q6968" s="8"/>
    </row>
    <row r="6969" spans="3:17" x14ac:dyDescent="0.25">
      <c r="C6969" s="9"/>
      <c r="F6969" s="1"/>
      <c r="G6969" s="1"/>
      <c r="J6969" s="1"/>
      <c r="K6969" s="1"/>
      <c r="Q6969" s="8"/>
    </row>
    <row r="6970" spans="3:17" x14ac:dyDescent="0.25">
      <c r="C6970" s="9"/>
      <c r="F6970" s="1"/>
      <c r="G6970" s="1"/>
      <c r="J6970" s="1"/>
      <c r="K6970" s="1"/>
      <c r="Q6970" s="8"/>
    </row>
    <row r="6971" spans="3:17" x14ac:dyDescent="0.25">
      <c r="C6971" s="9"/>
      <c r="F6971" s="1"/>
      <c r="G6971" s="1"/>
      <c r="J6971" s="1"/>
      <c r="K6971" s="1"/>
      <c r="Q6971" s="8"/>
    </row>
    <row r="6972" spans="3:17" x14ac:dyDescent="0.25">
      <c r="C6972" s="9"/>
      <c r="F6972" s="1"/>
      <c r="G6972" s="1"/>
      <c r="J6972" s="1"/>
      <c r="K6972" s="1"/>
      <c r="Q6972" s="8"/>
    </row>
    <row r="6973" spans="3:17" x14ac:dyDescent="0.25">
      <c r="C6973" s="9"/>
      <c r="F6973" s="1"/>
      <c r="G6973" s="1"/>
      <c r="J6973" s="1"/>
      <c r="K6973" s="1"/>
      <c r="Q6973" s="8"/>
    </row>
    <row r="6974" spans="3:17" x14ac:dyDescent="0.25">
      <c r="C6974" s="9"/>
      <c r="F6974" s="1"/>
      <c r="G6974" s="1"/>
      <c r="J6974" s="1"/>
      <c r="K6974" s="1"/>
      <c r="Q6974" s="8"/>
    </row>
    <row r="6975" spans="3:17" x14ac:dyDescent="0.25">
      <c r="C6975" s="9"/>
      <c r="F6975" s="1"/>
      <c r="G6975" s="1"/>
      <c r="J6975" s="1"/>
      <c r="K6975" s="1"/>
      <c r="Q6975" s="8"/>
    </row>
    <row r="6976" spans="3:17" x14ac:dyDescent="0.25">
      <c r="C6976" s="9"/>
      <c r="F6976" s="1"/>
      <c r="G6976" s="1"/>
      <c r="J6976" s="1"/>
      <c r="K6976" s="1"/>
      <c r="Q6976" s="8"/>
    </row>
    <row r="6977" spans="3:17" x14ac:dyDescent="0.25">
      <c r="C6977" s="9"/>
      <c r="F6977" s="1"/>
      <c r="G6977" s="1"/>
      <c r="J6977" s="1"/>
      <c r="K6977" s="1"/>
      <c r="Q6977" s="8"/>
    </row>
    <row r="6978" spans="3:17" x14ac:dyDescent="0.25">
      <c r="C6978" s="9"/>
      <c r="F6978" s="1"/>
      <c r="G6978" s="1"/>
      <c r="J6978" s="1"/>
      <c r="K6978" s="1"/>
      <c r="Q6978" s="8"/>
    </row>
    <row r="6979" spans="3:17" x14ac:dyDescent="0.25">
      <c r="C6979" s="9"/>
      <c r="F6979" s="1"/>
      <c r="G6979" s="1"/>
      <c r="J6979" s="1"/>
      <c r="K6979" s="1"/>
      <c r="Q6979" s="8"/>
    </row>
    <row r="6980" spans="3:17" x14ac:dyDescent="0.25">
      <c r="C6980" s="9"/>
      <c r="F6980" s="1"/>
      <c r="G6980" s="1"/>
      <c r="J6980" s="1"/>
      <c r="K6980" s="1"/>
      <c r="Q6980" s="8"/>
    </row>
    <row r="6981" spans="3:17" x14ac:dyDescent="0.25">
      <c r="C6981" s="9"/>
      <c r="F6981" s="1"/>
      <c r="G6981" s="1"/>
      <c r="J6981" s="1"/>
      <c r="K6981" s="1"/>
      <c r="Q6981" s="8"/>
    </row>
    <row r="6982" spans="3:17" x14ac:dyDescent="0.25">
      <c r="C6982" s="9"/>
      <c r="F6982" s="1"/>
      <c r="G6982" s="1"/>
      <c r="J6982" s="1"/>
      <c r="K6982" s="1"/>
      <c r="Q6982" s="8"/>
    </row>
    <row r="6983" spans="3:17" x14ac:dyDescent="0.25">
      <c r="C6983" s="9"/>
      <c r="F6983" s="1"/>
      <c r="G6983" s="1"/>
      <c r="J6983" s="1"/>
      <c r="K6983" s="1"/>
      <c r="Q6983" s="8"/>
    </row>
    <row r="6984" spans="3:17" x14ac:dyDescent="0.25">
      <c r="C6984" s="9"/>
      <c r="F6984" s="1"/>
      <c r="G6984" s="1"/>
      <c r="J6984" s="1"/>
      <c r="K6984" s="1"/>
      <c r="Q6984" s="8"/>
    </row>
    <row r="6985" spans="3:17" x14ac:dyDescent="0.25">
      <c r="C6985" s="9"/>
      <c r="F6985" s="1"/>
      <c r="G6985" s="1"/>
      <c r="J6985" s="1"/>
      <c r="K6985" s="1"/>
      <c r="Q6985" s="8"/>
    </row>
    <row r="6986" spans="3:17" x14ac:dyDescent="0.25">
      <c r="C6986" s="9"/>
      <c r="F6986" s="1"/>
      <c r="G6986" s="1"/>
      <c r="J6986" s="1"/>
      <c r="K6986" s="1"/>
      <c r="Q6986" s="8"/>
    </row>
    <row r="6987" spans="3:17" x14ac:dyDescent="0.25">
      <c r="C6987" s="9"/>
      <c r="F6987" s="1"/>
      <c r="G6987" s="1"/>
      <c r="J6987" s="1"/>
      <c r="K6987" s="1"/>
      <c r="Q6987" s="8"/>
    </row>
    <row r="6988" spans="3:17" x14ac:dyDescent="0.25">
      <c r="C6988" s="9"/>
      <c r="F6988" s="1"/>
      <c r="G6988" s="1"/>
      <c r="J6988" s="1"/>
      <c r="K6988" s="1"/>
      <c r="Q6988" s="8"/>
    </row>
    <row r="6989" spans="3:17" x14ac:dyDescent="0.25">
      <c r="C6989" s="9"/>
      <c r="F6989" s="1"/>
      <c r="G6989" s="1"/>
      <c r="J6989" s="1"/>
      <c r="K6989" s="1"/>
      <c r="Q6989" s="8"/>
    </row>
    <row r="6990" spans="3:17" x14ac:dyDescent="0.25">
      <c r="C6990" s="9"/>
      <c r="F6990" s="1"/>
      <c r="G6990" s="1"/>
      <c r="J6990" s="1"/>
      <c r="K6990" s="1"/>
      <c r="Q6990" s="8"/>
    </row>
    <row r="6991" spans="3:17" x14ac:dyDescent="0.25">
      <c r="C6991" s="9"/>
      <c r="F6991" s="1"/>
      <c r="G6991" s="1"/>
      <c r="J6991" s="1"/>
      <c r="K6991" s="1"/>
      <c r="Q6991" s="8"/>
    </row>
    <row r="6992" spans="3:17" x14ac:dyDescent="0.25">
      <c r="C6992" s="9"/>
      <c r="F6992" s="1"/>
      <c r="G6992" s="1"/>
      <c r="J6992" s="1"/>
      <c r="K6992" s="1"/>
      <c r="Q6992" s="8"/>
    </row>
    <row r="6993" spans="3:17" x14ac:dyDescent="0.25">
      <c r="C6993" s="9"/>
      <c r="F6993" s="1"/>
      <c r="G6993" s="1"/>
      <c r="J6993" s="1"/>
      <c r="K6993" s="1"/>
      <c r="Q6993" s="8"/>
    </row>
    <row r="6994" spans="3:17" x14ac:dyDescent="0.25">
      <c r="C6994" s="9"/>
      <c r="F6994" s="1"/>
      <c r="G6994" s="1"/>
      <c r="J6994" s="1"/>
      <c r="K6994" s="1"/>
      <c r="Q6994" s="8"/>
    </row>
    <row r="6995" spans="3:17" x14ac:dyDescent="0.25">
      <c r="C6995" s="9"/>
      <c r="F6995" s="1"/>
      <c r="G6995" s="1"/>
      <c r="J6995" s="1"/>
      <c r="K6995" s="1"/>
      <c r="Q6995" s="8"/>
    </row>
    <row r="6996" spans="3:17" x14ac:dyDescent="0.25">
      <c r="C6996" s="9"/>
      <c r="F6996" s="1"/>
      <c r="G6996" s="1"/>
      <c r="J6996" s="1"/>
      <c r="K6996" s="1"/>
      <c r="Q6996" s="8"/>
    </row>
    <row r="6997" spans="3:17" x14ac:dyDescent="0.25">
      <c r="C6997" s="9"/>
      <c r="F6997" s="1"/>
      <c r="G6997" s="1"/>
      <c r="J6997" s="1"/>
      <c r="K6997" s="1"/>
      <c r="Q6997" s="8"/>
    </row>
    <row r="6998" spans="3:17" x14ac:dyDescent="0.25">
      <c r="C6998" s="9"/>
      <c r="F6998" s="1"/>
      <c r="G6998" s="1"/>
      <c r="J6998" s="1"/>
      <c r="K6998" s="1"/>
      <c r="Q6998" s="8"/>
    </row>
    <row r="6999" spans="3:17" x14ac:dyDescent="0.25">
      <c r="C6999" s="9"/>
      <c r="F6999" s="1"/>
      <c r="G6999" s="1"/>
      <c r="J6999" s="1"/>
      <c r="K6999" s="1"/>
      <c r="Q6999" s="8"/>
    </row>
    <row r="7000" spans="3:17" x14ac:dyDescent="0.25">
      <c r="C7000" s="9"/>
      <c r="F7000" s="1"/>
      <c r="G7000" s="1"/>
      <c r="J7000" s="1"/>
      <c r="K7000" s="1"/>
      <c r="Q7000" s="8"/>
    </row>
    <row r="7001" spans="3:17" x14ac:dyDescent="0.25">
      <c r="C7001" s="9"/>
      <c r="F7001" s="1"/>
      <c r="G7001" s="1"/>
      <c r="J7001" s="1"/>
      <c r="K7001" s="1"/>
      <c r="Q7001" s="8"/>
    </row>
    <row r="7002" spans="3:17" x14ac:dyDescent="0.25">
      <c r="C7002" s="9"/>
      <c r="F7002" s="1"/>
      <c r="G7002" s="1"/>
      <c r="J7002" s="1"/>
      <c r="K7002" s="1"/>
      <c r="Q7002" s="8"/>
    </row>
    <row r="7003" spans="3:17" x14ac:dyDescent="0.25">
      <c r="C7003" s="9"/>
      <c r="F7003" s="1"/>
      <c r="G7003" s="1"/>
      <c r="J7003" s="1"/>
      <c r="K7003" s="1"/>
      <c r="Q7003" s="8"/>
    </row>
    <row r="7004" spans="3:17" x14ac:dyDescent="0.25">
      <c r="C7004" s="9"/>
      <c r="F7004" s="1"/>
      <c r="G7004" s="1"/>
      <c r="J7004" s="1"/>
      <c r="K7004" s="1"/>
      <c r="Q7004" s="8"/>
    </row>
    <row r="7005" spans="3:17" x14ac:dyDescent="0.25">
      <c r="C7005" s="9"/>
      <c r="F7005" s="1"/>
      <c r="G7005" s="1"/>
      <c r="J7005" s="1"/>
      <c r="K7005" s="1"/>
      <c r="Q7005" s="8"/>
    </row>
    <row r="7006" spans="3:17" x14ac:dyDescent="0.25">
      <c r="C7006" s="9"/>
      <c r="F7006" s="1"/>
      <c r="G7006" s="1"/>
      <c r="J7006" s="1"/>
      <c r="K7006" s="1"/>
      <c r="Q7006" s="8"/>
    </row>
    <row r="7007" spans="3:17" x14ac:dyDescent="0.25">
      <c r="C7007" s="9"/>
      <c r="F7007" s="1"/>
      <c r="G7007" s="1"/>
      <c r="J7007" s="1"/>
      <c r="K7007" s="1"/>
      <c r="Q7007" s="8"/>
    </row>
    <row r="7008" spans="3:17" x14ac:dyDescent="0.25">
      <c r="C7008" s="9"/>
      <c r="F7008" s="1"/>
      <c r="G7008" s="1"/>
      <c r="J7008" s="1"/>
      <c r="K7008" s="1"/>
      <c r="Q7008" s="8"/>
    </row>
    <row r="7009" spans="3:17" x14ac:dyDescent="0.25">
      <c r="C7009" s="9"/>
      <c r="F7009" s="1"/>
      <c r="G7009" s="1"/>
      <c r="J7009" s="1"/>
      <c r="K7009" s="1"/>
      <c r="Q7009" s="8"/>
    </row>
    <row r="7010" spans="3:17" x14ac:dyDescent="0.25">
      <c r="C7010" s="9"/>
      <c r="F7010" s="1"/>
      <c r="G7010" s="1"/>
      <c r="J7010" s="1"/>
      <c r="K7010" s="1"/>
      <c r="Q7010" s="8"/>
    </row>
    <row r="7011" spans="3:17" x14ac:dyDescent="0.25">
      <c r="C7011" s="9"/>
      <c r="F7011" s="1"/>
      <c r="G7011" s="1"/>
      <c r="J7011" s="1"/>
      <c r="K7011" s="1"/>
      <c r="Q7011" s="8"/>
    </row>
    <row r="7012" spans="3:17" x14ac:dyDescent="0.25">
      <c r="C7012" s="9"/>
      <c r="F7012" s="1"/>
      <c r="G7012" s="1"/>
      <c r="J7012" s="1"/>
      <c r="K7012" s="1"/>
      <c r="Q7012" s="8"/>
    </row>
    <row r="7013" spans="3:17" x14ac:dyDescent="0.25">
      <c r="C7013" s="9"/>
      <c r="F7013" s="1"/>
      <c r="G7013" s="1"/>
      <c r="J7013" s="1"/>
      <c r="K7013" s="1"/>
      <c r="Q7013" s="8"/>
    </row>
    <row r="7014" spans="3:17" x14ac:dyDescent="0.25">
      <c r="C7014" s="9"/>
      <c r="F7014" s="1"/>
      <c r="G7014" s="1"/>
      <c r="J7014" s="1"/>
      <c r="K7014" s="1"/>
      <c r="Q7014" s="8"/>
    </row>
    <row r="7015" spans="3:17" x14ac:dyDescent="0.25">
      <c r="C7015" s="9"/>
      <c r="F7015" s="1"/>
      <c r="G7015" s="1"/>
      <c r="J7015" s="1"/>
      <c r="K7015" s="1"/>
      <c r="Q7015" s="8"/>
    </row>
    <row r="7016" spans="3:17" x14ac:dyDescent="0.25">
      <c r="C7016" s="9"/>
      <c r="F7016" s="1"/>
      <c r="G7016" s="1"/>
      <c r="J7016" s="1"/>
      <c r="K7016" s="1"/>
      <c r="Q7016" s="8"/>
    </row>
    <row r="7017" spans="3:17" x14ac:dyDescent="0.25">
      <c r="C7017" s="9"/>
      <c r="F7017" s="1"/>
      <c r="G7017" s="1"/>
      <c r="J7017" s="1"/>
      <c r="K7017" s="1"/>
      <c r="Q7017" s="8"/>
    </row>
    <row r="7018" spans="3:17" x14ac:dyDescent="0.25">
      <c r="C7018" s="9"/>
      <c r="F7018" s="1"/>
      <c r="G7018" s="1"/>
      <c r="J7018" s="1"/>
      <c r="K7018" s="1"/>
      <c r="Q7018" s="8"/>
    </row>
    <row r="7019" spans="3:17" x14ac:dyDescent="0.25">
      <c r="C7019" s="9"/>
      <c r="F7019" s="1"/>
      <c r="G7019" s="1"/>
      <c r="J7019" s="1"/>
      <c r="K7019" s="1"/>
      <c r="Q7019" s="8"/>
    </row>
    <row r="7020" spans="3:17" x14ac:dyDescent="0.25">
      <c r="C7020" s="9"/>
      <c r="F7020" s="1"/>
      <c r="G7020" s="1"/>
      <c r="J7020" s="1"/>
      <c r="K7020" s="1"/>
      <c r="Q7020" s="8"/>
    </row>
    <row r="7021" spans="3:17" x14ac:dyDescent="0.25">
      <c r="C7021" s="9"/>
      <c r="F7021" s="1"/>
      <c r="G7021" s="1"/>
      <c r="J7021" s="1"/>
      <c r="K7021" s="1"/>
      <c r="Q7021" s="8"/>
    </row>
    <row r="7022" spans="3:17" x14ac:dyDescent="0.25">
      <c r="C7022" s="9"/>
      <c r="F7022" s="1"/>
      <c r="G7022" s="1"/>
      <c r="J7022" s="1"/>
      <c r="K7022" s="1"/>
      <c r="Q7022" s="8"/>
    </row>
    <row r="7023" spans="3:17" x14ac:dyDescent="0.25">
      <c r="C7023" s="9"/>
      <c r="F7023" s="1"/>
      <c r="G7023" s="1"/>
      <c r="J7023" s="1"/>
      <c r="K7023" s="1"/>
      <c r="Q7023" s="8"/>
    </row>
    <row r="7024" spans="3:17" x14ac:dyDescent="0.25">
      <c r="C7024" s="9"/>
      <c r="F7024" s="1"/>
      <c r="G7024" s="1"/>
      <c r="J7024" s="1"/>
      <c r="K7024" s="1"/>
      <c r="Q7024" s="8"/>
    </row>
    <row r="7025" spans="3:17" x14ac:dyDescent="0.25">
      <c r="C7025" s="9"/>
      <c r="F7025" s="1"/>
      <c r="G7025" s="1"/>
      <c r="J7025" s="1"/>
      <c r="K7025" s="1"/>
      <c r="Q7025" s="8"/>
    </row>
    <row r="7026" spans="3:17" x14ac:dyDescent="0.25">
      <c r="C7026" s="9"/>
      <c r="F7026" s="1"/>
      <c r="G7026" s="1"/>
      <c r="J7026" s="1"/>
      <c r="K7026" s="1"/>
      <c r="Q7026" s="8"/>
    </row>
    <row r="7027" spans="3:17" x14ac:dyDescent="0.25">
      <c r="C7027" s="9"/>
      <c r="F7027" s="1"/>
      <c r="G7027" s="1"/>
      <c r="J7027" s="1"/>
      <c r="K7027" s="1"/>
      <c r="Q7027" s="8"/>
    </row>
    <row r="7028" spans="3:17" x14ac:dyDescent="0.25">
      <c r="C7028" s="9"/>
      <c r="F7028" s="1"/>
      <c r="G7028" s="1"/>
      <c r="J7028" s="1"/>
      <c r="K7028" s="1"/>
      <c r="Q7028" s="8"/>
    </row>
    <row r="7029" spans="3:17" x14ac:dyDescent="0.25">
      <c r="C7029" s="9"/>
      <c r="F7029" s="1"/>
      <c r="G7029" s="1"/>
      <c r="J7029" s="1"/>
      <c r="K7029" s="1"/>
      <c r="Q7029" s="8"/>
    </row>
    <row r="7030" spans="3:17" x14ac:dyDescent="0.25">
      <c r="C7030" s="9"/>
      <c r="F7030" s="1"/>
      <c r="G7030" s="1"/>
      <c r="J7030" s="1"/>
      <c r="K7030" s="1"/>
      <c r="Q7030" s="8"/>
    </row>
    <row r="7031" spans="3:17" x14ac:dyDescent="0.25">
      <c r="C7031" s="9"/>
      <c r="F7031" s="1"/>
      <c r="G7031" s="1"/>
      <c r="J7031" s="1"/>
      <c r="K7031" s="1"/>
      <c r="Q7031" s="8"/>
    </row>
    <row r="7032" spans="3:17" x14ac:dyDescent="0.25">
      <c r="C7032" s="9"/>
      <c r="F7032" s="1"/>
      <c r="G7032" s="1"/>
      <c r="J7032" s="1"/>
      <c r="K7032" s="1"/>
      <c r="Q7032" s="8"/>
    </row>
    <row r="7033" spans="3:17" x14ac:dyDescent="0.25">
      <c r="C7033" s="9"/>
      <c r="F7033" s="1"/>
      <c r="G7033" s="1"/>
      <c r="J7033" s="1"/>
      <c r="K7033" s="1"/>
      <c r="Q7033" s="8"/>
    </row>
    <row r="7034" spans="3:17" x14ac:dyDescent="0.25">
      <c r="C7034" s="9"/>
      <c r="F7034" s="1"/>
      <c r="G7034" s="1"/>
      <c r="J7034" s="1"/>
      <c r="K7034" s="1"/>
      <c r="Q7034" s="8"/>
    </row>
    <row r="7035" spans="3:17" x14ac:dyDescent="0.25">
      <c r="C7035" s="9"/>
      <c r="F7035" s="1"/>
      <c r="G7035" s="1"/>
      <c r="J7035" s="1"/>
      <c r="K7035" s="1"/>
      <c r="Q7035" s="8"/>
    </row>
    <row r="7036" spans="3:17" x14ac:dyDescent="0.25">
      <c r="C7036" s="9"/>
      <c r="F7036" s="1"/>
      <c r="G7036" s="1"/>
      <c r="J7036" s="1"/>
      <c r="K7036" s="1"/>
      <c r="Q7036" s="8"/>
    </row>
    <row r="7037" spans="3:17" x14ac:dyDescent="0.25">
      <c r="C7037" s="9"/>
      <c r="F7037" s="1"/>
      <c r="G7037" s="1"/>
      <c r="J7037" s="1"/>
      <c r="K7037" s="1"/>
      <c r="Q7037" s="8"/>
    </row>
    <row r="7038" spans="3:17" x14ac:dyDescent="0.25">
      <c r="C7038" s="9"/>
      <c r="F7038" s="1"/>
      <c r="G7038" s="1"/>
      <c r="J7038" s="1"/>
      <c r="K7038" s="1"/>
      <c r="Q7038" s="8"/>
    </row>
    <row r="7039" spans="3:17" x14ac:dyDescent="0.25">
      <c r="C7039" s="9"/>
      <c r="F7039" s="1"/>
      <c r="G7039" s="1"/>
      <c r="J7039" s="1"/>
      <c r="K7039" s="1"/>
      <c r="Q7039" s="8"/>
    </row>
    <row r="7040" spans="3:17" x14ac:dyDescent="0.25">
      <c r="C7040" s="9"/>
      <c r="F7040" s="1"/>
      <c r="G7040" s="1"/>
      <c r="J7040" s="1"/>
      <c r="K7040" s="1"/>
      <c r="Q7040" s="8"/>
    </row>
    <row r="7041" spans="3:17" x14ac:dyDescent="0.25">
      <c r="C7041" s="9"/>
      <c r="F7041" s="1"/>
      <c r="G7041" s="1"/>
      <c r="J7041" s="1"/>
      <c r="K7041" s="1"/>
      <c r="Q7041" s="8"/>
    </row>
    <row r="7042" spans="3:17" x14ac:dyDescent="0.25">
      <c r="C7042" s="9"/>
      <c r="F7042" s="1"/>
      <c r="G7042" s="1"/>
      <c r="J7042" s="1"/>
      <c r="K7042" s="1"/>
      <c r="Q7042" s="8"/>
    </row>
    <row r="7043" spans="3:17" x14ac:dyDescent="0.25">
      <c r="C7043" s="9"/>
      <c r="F7043" s="1"/>
      <c r="G7043" s="1"/>
      <c r="J7043" s="1"/>
      <c r="K7043" s="1"/>
      <c r="Q7043" s="8"/>
    </row>
    <row r="7044" spans="3:17" x14ac:dyDescent="0.25">
      <c r="C7044" s="9"/>
      <c r="F7044" s="1"/>
      <c r="G7044" s="1"/>
      <c r="J7044" s="1"/>
      <c r="K7044" s="1"/>
      <c r="Q7044" s="8"/>
    </row>
    <row r="7045" spans="3:17" x14ac:dyDescent="0.25">
      <c r="C7045" s="9"/>
      <c r="F7045" s="1"/>
      <c r="G7045" s="1"/>
      <c r="J7045" s="1"/>
      <c r="K7045" s="1"/>
      <c r="Q7045" s="8"/>
    </row>
    <row r="7046" spans="3:17" x14ac:dyDescent="0.25">
      <c r="C7046" s="9"/>
      <c r="F7046" s="1"/>
      <c r="G7046" s="1"/>
      <c r="J7046" s="1"/>
      <c r="K7046" s="1"/>
      <c r="Q7046" s="8"/>
    </row>
    <row r="7047" spans="3:17" x14ac:dyDescent="0.25">
      <c r="C7047" s="9"/>
      <c r="F7047" s="1"/>
      <c r="G7047" s="1"/>
      <c r="J7047" s="1"/>
      <c r="K7047" s="1"/>
      <c r="Q7047" s="8"/>
    </row>
    <row r="7048" spans="3:17" x14ac:dyDescent="0.25">
      <c r="C7048" s="9"/>
      <c r="F7048" s="1"/>
      <c r="G7048" s="1"/>
      <c r="J7048" s="1"/>
      <c r="K7048" s="1"/>
      <c r="Q7048" s="8"/>
    </row>
    <row r="7049" spans="3:17" x14ac:dyDescent="0.25">
      <c r="C7049" s="9"/>
      <c r="F7049" s="1"/>
      <c r="G7049" s="1"/>
      <c r="J7049" s="1"/>
      <c r="K7049" s="1"/>
      <c r="Q7049" s="8"/>
    </row>
    <row r="7050" spans="3:17" x14ac:dyDescent="0.25">
      <c r="C7050" s="9"/>
      <c r="F7050" s="1"/>
      <c r="G7050" s="1"/>
      <c r="J7050" s="1"/>
      <c r="K7050" s="1"/>
      <c r="Q7050" s="8"/>
    </row>
    <row r="7051" spans="3:17" x14ac:dyDescent="0.25">
      <c r="C7051" s="9"/>
      <c r="F7051" s="1"/>
      <c r="G7051" s="1"/>
      <c r="J7051" s="1"/>
      <c r="K7051" s="1"/>
      <c r="Q7051" s="8"/>
    </row>
    <row r="7052" spans="3:17" x14ac:dyDescent="0.25">
      <c r="C7052" s="9"/>
      <c r="F7052" s="1"/>
      <c r="G7052" s="1"/>
      <c r="J7052" s="1"/>
      <c r="K7052" s="1"/>
      <c r="Q7052" s="8"/>
    </row>
    <row r="7053" spans="3:17" x14ac:dyDescent="0.25">
      <c r="C7053" s="9"/>
      <c r="F7053" s="1"/>
      <c r="G7053" s="1"/>
      <c r="J7053" s="1"/>
      <c r="K7053" s="1"/>
      <c r="Q7053" s="8"/>
    </row>
    <row r="7054" spans="3:17" x14ac:dyDescent="0.25">
      <c r="C7054" s="9"/>
      <c r="F7054" s="1"/>
      <c r="G7054" s="1"/>
      <c r="J7054" s="1"/>
      <c r="K7054" s="1"/>
      <c r="Q7054" s="8"/>
    </row>
    <row r="7055" spans="3:17" x14ac:dyDescent="0.25">
      <c r="C7055" s="9"/>
      <c r="F7055" s="1"/>
      <c r="G7055" s="1"/>
      <c r="J7055" s="1"/>
      <c r="K7055" s="1"/>
      <c r="Q7055" s="8"/>
    </row>
    <row r="7056" spans="3:17" x14ac:dyDescent="0.25">
      <c r="C7056" s="9"/>
      <c r="F7056" s="1"/>
      <c r="G7056" s="1"/>
      <c r="J7056" s="1"/>
      <c r="K7056" s="1"/>
      <c r="Q7056" s="8"/>
    </row>
    <row r="7057" spans="3:17" x14ac:dyDescent="0.25">
      <c r="C7057" s="9"/>
      <c r="F7057" s="1"/>
      <c r="G7057" s="1"/>
      <c r="J7057" s="1"/>
      <c r="K7057" s="1"/>
      <c r="Q7057" s="8"/>
    </row>
    <row r="7058" spans="3:17" x14ac:dyDescent="0.25">
      <c r="C7058" s="9"/>
      <c r="F7058" s="1"/>
      <c r="G7058" s="1"/>
      <c r="J7058" s="1"/>
      <c r="K7058" s="1"/>
      <c r="Q7058" s="8"/>
    </row>
    <row r="7059" spans="3:17" x14ac:dyDescent="0.25">
      <c r="C7059" s="9"/>
      <c r="F7059" s="1"/>
      <c r="G7059" s="1"/>
      <c r="J7059" s="1"/>
      <c r="K7059" s="1"/>
      <c r="Q7059" s="8"/>
    </row>
    <row r="7060" spans="3:17" x14ac:dyDescent="0.25">
      <c r="C7060" s="9"/>
      <c r="F7060" s="1"/>
      <c r="G7060" s="1"/>
      <c r="J7060" s="1"/>
      <c r="K7060" s="1"/>
      <c r="Q7060" s="8"/>
    </row>
    <row r="7061" spans="3:17" x14ac:dyDescent="0.25">
      <c r="C7061" s="9"/>
      <c r="F7061" s="1"/>
      <c r="G7061" s="1"/>
      <c r="J7061" s="1"/>
      <c r="K7061" s="1"/>
      <c r="Q7061" s="8"/>
    </row>
    <row r="7062" spans="3:17" x14ac:dyDescent="0.25">
      <c r="C7062" s="9"/>
      <c r="F7062" s="1"/>
      <c r="G7062" s="1"/>
      <c r="J7062" s="1"/>
      <c r="K7062" s="1"/>
      <c r="Q7062" s="8"/>
    </row>
    <row r="7063" spans="3:17" x14ac:dyDescent="0.25">
      <c r="C7063" s="9"/>
      <c r="F7063" s="1"/>
      <c r="G7063" s="1"/>
      <c r="J7063" s="1"/>
      <c r="K7063" s="1"/>
      <c r="Q7063" s="8"/>
    </row>
    <row r="7064" spans="3:17" x14ac:dyDescent="0.25">
      <c r="C7064" s="9"/>
      <c r="F7064" s="1"/>
      <c r="G7064" s="1"/>
      <c r="J7064" s="1"/>
      <c r="K7064" s="1"/>
      <c r="Q7064" s="8"/>
    </row>
    <row r="7065" spans="3:17" x14ac:dyDescent="0.25">
      <c r="C7065" s="9"/>
      <c r="F7065" s="1"/>
      <c r="G7065" s="1"/>
      <c r="J7065" s="1"/>
      <c r="K7065" s="1"/>
      <c r="Q7065" s="8"/>
    </row>
    <row r="7066" spans="3:17" x14ac:dyDescent="0.25">
      <c r="C7066" s="9"/>
      <c r="F7066" s="1"/>
      <c r="G7066" s="1"/>
      <c r="J7066" s="1"/>
      <c r="K7066" s="1"/>
      <c r="Q7066" s="8"/>
    </row>
    <row r="7067" spans="3:17" x14ac:dyDescent="0.25">
      <c r="C7067" s="9"/>
      <c r="F7067" s="1"/>
      <c r="G7067" s="1"/>
      <c r="J7067" s="1"/>
      <c r="K7067" s="1"/>
      <c r="Q7067" s="8"/>
    </row>
    <row r="7068" spans="3:17" x14ac:dyDescent="0.25">
      <c r="C7068" s="9"/>
      <c r="F7068" s="1"/>
      <c r="G7068" s="1"/>
      <c r="J7068" s="1"/>
      <c r="K7068" s="1"/>
      <c r="Q7068" s="8"/>
    </row>
    <row r="7069" spans="3:17" x14ac:dyDescent="0.25">
      <c r="C7069" s="9"/>
      <c r="F7069" s="1"/>
      <c r="G7069" s="1"/>
      <c r="J7069" s="1"/>
      <c r="K7069" s="1"/>
      <c r="Q7069" s="8"/>
    </row>
    <row r="7070" spans="3:17" x14ac:dyDescent="0.25">
      <c r="C7070" s="9"/>
      <c r="F7070" s="1"/>
      <c r="G7070" s="1"/>
      <c r="J7070" s="1"/>
      <c r="K7070" s="1"/>
      <c r="Q7070" s="8"/>
    </row>
    <row r="7071" spans="3:17" x14ac:dyDescent="0.25">
      <c r="C7071" s="9"/>
      <c r="F7071" s="1"/>
      <c r="G7071" s="1"/>
      <c r="J7071" s="1"/>
      <c r="K7071" s="1"/>
      <c r="Q7071" s="8"/>
    </row>
    <row r="7072" spans="3:17" x14ac:dyDescent="0.25">
      <c r="C7072" s="9"/>
      <c r="F7072" s="1"/>
      <c r="G7072" s="1"/>
      <c r="J7072" s="1"/>
      <c r="K7072" s="1"/>
      <c r="Q7072" s="8"/>
    </row>
    <row r="7073" spans="3:17" x14ac:dyDescent="0.25">
      <c r="C7073" s="9"/>
      <c r="F7073" s="1"/>
      <c r="G7073" s="1"/>
      <c r="J7073" s="1"/>
      <c r="K7073" s="1"/>
      <c r="Q7073" s="8"/>
    </row>
    <row r="7074" spans="3:17" x14ac:dyDescent="0.25">
      <c r="C7074" s="9"/>
      <c r="F7074" s="1"/>
      <c r="G7074" s="1"/>
      <c r="J7074" s="1"/>
      <c r="K7074" s="1"/>
      <c r="Q7074" s="8"/>
    </row>
    <row r="7075" spans="3:17" x14ac:dyDescent="0.25">
      <c r="C7075" s="9"/>
      <c r="F7075" s="1"/>
      <c r="G7075" s="1"/>
      <c r="J7075" s="1"/>
      <c r="K7075" s="1"/>
      <c r="Q7075" s="8"/>
    </row>
    <row r="7076" spans="3:17" x14ac:dyDescent="0.25">
      <c r="C7076" s="9"/>
      <c r="F7076" s="1"/>
      <c r="G7076" s="1"/>
      <c r="J7076" s="1"/>
      <c r="K7076" s="1"/>
      <c r="Q7076" s="8"/>
    </row>
    <row r="7077" spans="3:17" x14ac:dyDescent="0.25">
      <c r="C7077" s="9"/>
      <c r="F7077" s="1"/>
      <c r="G7077" s="1"/>
      <c r="J7077" s="1"/>
      <c r="K7077" s="1"/>
      <c r="Q7077" s="8"/>
    </row>
    <row r="7078" spans="3:17" x14ac:dyDescent="0.25">
      <c r="C7078" s="9"/>
      <c r="F7078" s="1"/>
      <c r="G7078" s="1"/>
      <c r="J7078" s="1"/>
      <c r="K7078" s="1"/>
      <c r="Q7078" s="8"/>
    </row>
    <row r="7079" spans="3:17" x14ac:dyDescent="0.25">
      <c r="C7079" s="9"/>
      <c r="F7079" s="1"/>
      <c r="G7079" s="1"/>
      <c r="J7079" s="1"/>
      <c r="K7079" s="1"/>
      <c r="Q7079" s="8"/>
    </row>
    <row r="7080" spans="3:17" x14ac:dyDescent="0.25">
      <c r="C7080" s="9"/>
      <c r="F7080" s="1"/>
      <c r="G7080" s="1"/>
      <c r="J7080" s="1"/>
      <c r="K7080" s="1"/>
      <c r="Q7080" s="8"/>
    </row>
    <row r="7081" spans="3:17" x14ac:dyDescent="0.25">
      <c r="C7081" s="9"/>
      <c r="F7081" s="1"/>
      <c r="G7081" s="1"/>
      <c r="J7081" s="1"/>
      <c r="K7081" s="1"/>
      <c r="Q7081" s="8"/>
    </row>
    <row r="7082" spans="3:17" x14ac:dyDescent="0.25">
      <c r="C7082" s="9"/>
      <c r="F7082" s="1"/>
      <c r="G7082" s="1"/>
      <c r="J7082" s="1"/>
      <c r="K7082" s="1"/>
      <c r="Q7082" s="8"/>
    </row>
    <row r="7083" spans="3:17" x14ac:dyDescent="0.25">
      <c r="C7083" s="9"/>
      <c r="F7083" s="1"/>
      <c r="G7083" s="1"/>
      <c r="J7083" s="1"/>
      <c r="K7083" s="1"/>
      <c r="Q7083" s="8"/>
    </row>
    <row r="7084" spans="3:17" x14ac:dyDescent="0.25">
      <c r="C7084" s="9"/>
      <c r="F7084" s="1"/>
      <c r="G7084" s="1"/>
      <c r="J7084" s="1"/>
      <c r="K7084" s="1"/>
      <c r="Q7084" s="8"/>
    </row>
    <row r="7085" spans="3:17" x14ac:dyDescent="0.25">
      <c r="C7085" s="9"/>
      <c r="F7085" s="1"/>
      <c r="G7085" s="1"/>
      <c r="J7085" s="1"/>
      <c r="K7085" s="1"/>
      <c r="Q7085" s="8"/>
    </row>
    <row r="7086" spans="3:17" x14ac:dyDescent="0.25">
      <c r="C7086" s="9"/>
      <c r="F7086" s="1"/>
      <c r="G7086" s="1"/>
      <c r="J7086" s="1"/>
      <c r="K7086" s="1"/>
      <c r="Q7086" s="8"/>
    </row>
    <row r="7087" spans="3:17" x14ac:dyDescent="0.25">
      <c r="C7087" s="9"/>
      <c r="F7087" s="1"/>
      <c r="G7087" s="1"/>
      <c r="J7087" s="1"/>
      <c r="K7087" s="1"/>
      <c r="Q7087" s="8"/>
    </row>
    <row r="7088" spans="3:17" x14ac:dyDescent="0.25">
      <c r="C7088" s="9"/>
      <c r="F7088" s="1"/>
      <c r="G7088" s="1"/>
      <c r="J7088" s="1"/>
      <c r="K7088" s="1"/>
      <c r="Q7088" s="8"/>
    </row>
    <row r="7089" spans="3:17" x14ac:dyDescent="0.25">
      <c r="C7089" s="9"/>
      <c r="F7089" s="1"/>
      <c r="G7089" s="1"/>
      <c r="J7089" s="1"/>
      <c r="K7089" s="1"/>
      <c r="Q7089" s="8"/>
    </row>
    <row r="7090" spans="3:17" x14ac:dyDescent="0.25">
      <c r="C7090" s="9"/>
      <c r="F7090" s="1"/>
      <c r="G7090" s="1"/>
      <c r="J7090" s="1"/>
      <c r="K7090" s="1"/>
      <c r="Q7090" s="8"/>
    </row>
    <row r="7091" spans="3:17" x14ac:dyDescent="0.25">
      <c r="C7091" s="9"/>
      <c r="F7091" s="1"/>
      <c r="G7091" s="1"/>
      <c r="J7091" s="1"/>
      <c r="K7091" s="1"/>
      <c r="Q7091" s="8"/>
    </row>
    <row r="7092" spans="3:17" x14ac:dyDescent="0.25">
      <c r="C7092" s="9"/>
      <c r="F7092" s="1"/>
      <c r="G7092" s="1"/>
      <c r="J7092" s="1"/>
      <c r="K7092" s="1"/>
      <c r="Q7092" s="8"/>
    </row>
    <row r="7093" spans="3:17" x14ac:dyDescent="0.25">
      <c r="C7093" s="9"/>
      <c r="F7093" s="1"/>
      <c r="G7093" s="1"/>
      <c r="J7093" s="1"/>
      <c r="K7093" s="1"/>
      <c r="Q7093" s="8"/>
    </row>
    <row r="7094" spans="3:17" x14ac:dyDescent="0.25">
      <c r="C7094" s="9"/>
      <c r="F7094" s="1"/>
      <c r="G7094" s="1"/>
      <c r="J7094" s="1"/>
      <c r="K7094" s="1"/>
      <c r="Q7094" s="8"/>
    </row>
    <row r="7095" spans="3:17" x14ac:dyDescent="0.25">
      <c r="C7095" s="9"/>
      <c r="F7095" s="1"/>
      <c r="G7095" s="1"/>
      <c r="J7095" s="1"/>
      <c r="K7095" s="1"/>
      <c r="Q7095" s="8"/>
    </row>
    <row r="7096" spans="3:17" x14ac:dyDescent="0.25">
      <c r="C7096" s="9"/>
      <c r="F7096" s="1"/>
      <c r="G7096" s="1"/>
      <c r="J7096" s="1"/>
      <c r="K7096" s="1"/>
      <c r="Q7096" s="8"/>
    </row>
    <row r="7097" spans="3:17" x14ac:dyDescent="0.25">
      <c r="C7097" s="9"/>
      <c r="F7097" s="1"/>
      <c r="G7097" s="1"/>
      <c r="J7097" s="1"/>
      <c r="K7097" s="1"/>
      <c r="Q7097" s="8"/>
    </row>
    <row r="7098" spans="3:17" x14ac:dyDescent="0.25">
      <c r="C7098" s="9"/>
      <c r="F7098" s="1"/>
      <c r="G7098" s="1"/>
      <c r="J7098" s="1"/>
      <c r="K7098" s="1"/>
      <c r="Q7098" s="8"/>
    </row>
    <row r="7099" spans="3:17" x14ac:dyDescent="0.25">
      <c r="C7099" s="9"/>
      <c r="F7099" s="1"/>
      <c r="G7099" s="1"/>
      <c r="J7099" s="1"/>
      <c r="K7099" s="1"/>
      <c r="Q7099" s="8"/>
    </row>
    <row r="7100" spans="3:17" x14ac:dyDescent="0.25">
      <c r="C7100" s="9"/>
      <c r="F7100" s="1"/>
      <c r="G7100" s="1"/>
      <c r="J7100" s="1"/>
      <c r="K7100" s="1"/>
      <c r="Q7100" s="8"/>
    </row>
    <row r="7101" spans="3:17" x14ac:dyDescent="0.25">
      <c r="C7101" s="9"/>
      <c r="F7101" s="1"/>
      <c r="G7101" s="1"/>
      <c r="J7101" s="1"/>
      <c r="K7101" s="1"/>
      <c r="Q7101" s="8"/>
    </row>
    <row r="7102" spans="3:17" x14ac:dyDescent="0.25">
      <c r="C7102" s="9"/>
      <c r="F7102" s="1"/>
      <c r="G7102" s="1"/>
      <c r="J7102" s="1"/>
      <c r="K7102" s="1"/>
      <c r="Q7102" s="8"/>
    </row>
    <row r="7103" spans="3:17" x14ac:dyDescent="0.25">
      <c r="C7103" s="9"/>
      <c r="F7103" s="1"/>
      <c r="G7103" s="1"/>
      <c r="J7103" s="1"/>
      <c r="K7103" s="1"/>
      <c r="Q7103" s="8"/>
    </row>
    <row r="7104" spans="3:17" x14ac:dyDescent="0.25">
      <c r="C7104" s="9"/>
      <c r="F7104" s="1"/>
      <c r="G7104" s="1"/>
      <c r="J7104" s="1"/>
      <c r="K7104" s="1"/>
      <c r="Q7104" s="8"/>
    </row>
    <row r="7105" spans="3:17" x14ac:dyDescent="0.25">
      <c r="C7105" s="9"/>
      <c r="F7105" s="1"/>
      <c r="G7105" s="1"/>
      <c r="J7105" s="1"/>
      <c r="K7105" s="1"/>
      <c r="Q7105" s="8"/>
    </row>
    <row r="7106" spans="3:17" x14ac:dyDescent="0.25">
      <c r="C7106" s="9"/>
      <c r="F7106" s="1"/>
      <c r="G7106" s="1"/>
      <c r="J7106" s="1"/>
      <c r="K7106" s="1"/>
      <c r="Q7106" s="8"/>
    </row>
    <row r="7107" spans="3:17" x14ac:dyDescent="0.25">
      <c r="C7107" s="9"/>
      <c r="F7107" s="1"/>
      <c r="G7107" s="1"/>
      <c r="J7107" s="1"/>
      <c r="K7107" s="1"/>
      <c r="Q7107" s="8"/>
    </row>
    <row r="7108" spans="3:17" x14ac:dyDescent="0.25">
      <c r="C7108" s="9"/>
      <c r="F7108" s="1"/>
      <c r="G7108" s="1"/>
      <c r="J7108" s="1"/>
      <c r="K7108" s="1"/>
      <c r="Q7108" s="8"/>
    </row>
    <row r="7109" spans="3:17" x14ac:dyDescent="0.25">
      <c r="C7109" s="9"/>
      <c r="F7109" s="1"/>
      <c r="G7109" s="1"/>
      <c r="J7109" s="1"/>
      <c r="K7109" s="1"/>
      <c r="Q7109" s="8"/>
    </row>
    <row r="7110" spans="3:17" x14ac:dyDescent="0.25">
      <c r="C7110" s="9"/>
      <c r="F7110" s="1"/>
      <c r="G7110" s="1"/>
      <c r="J7110" s="1"/>
      <c r="K7110" s="1"/>
      <c r="Q7110" s="8"/>
    </row>
    <row r="7111" spans="3:17" x14ac:dyDescent="0.25">
      <c r="C7111" s="9"/>
      <c r="F7111" s="1"/>
      <c r="G7111" s="1"/>
      <c r="J7111" s="1"/>
      <c r="K7111" s="1"/>
      <c r="Q7111" s="8"/>
    </row>
    <row r="7112" spans="3:17" x14ac:dyDescent="0.25">
      <c r="C7112" s="9"/>
      <c r="F7112" s="1"/>
      <c r="G7112" s="1"/>
      <c r="J7112" s="1"/>
      <c r="K7112" s="1"/>
      <c r="Q7112" s="8"/>
    </row>
    <row r="7113" spans="3:17" x14ac:dyDescent="0.25">
      <c r="C7113" s="9"/>
      <c r="F7113" s="1"/>
      <c r="G7113" s="1"/>
      <c r="J7113" s="1"/>
      <c r="K7113" s="1"/>
      <c r="Q7113" s="8"/>
    </row>
    <row r="7114" spans="3:17" x14ac:dyDescent="0.25">
      <c r="C7114" s="9"/>
      <c r="F7114" s="1"/>
      <c r="G7114" s="1"/>
      <c r="J7114" s="1"/>
      <c r="K7114" s="1"/>
      <c r="Q7114" s="8"/>
    </row>
    <row r="7115" spans="3:17" x14ac:dyDescent="0.25">
      <c r="C7115" s="9"/>
      <c r="F7115" s="1"/>
      <c r="G7115" s="1"/>
      <c r="J7115" s="1"/>
      <c r="K7115" s="1"/>
      <c r="Q7115" s="8"/>
    </row>
    <row r="7116" spans="3:17" x14ac:dyDescent="0.25">
      <c r="C7116" s="9"/>
      <c r="F7116" s="1"/>
      <c r="G7116" s="1"/>
      <c r="J7116" s="1"/>
      <c r="K7116" s="1"/>
      <c r="Q7116" s="8"/>
    </row>
    <row r="7117" spans="3:17" x14ac:dyDescent="0.25">
      <c r="C7117" s="9"/>
      <c r="F7117" s="1"/>
      <c r="G7117" s="1"/>
      <c r="J7117" s="1"/>
      <c r="K7117" s="1"/>
      <c r="Q7117" s="8"/>
    </row>
    <row r="7118" spans="3:17" x14ac:dyDescent="0.25">
      <c r="C7118" s="9"/>
      <c r="F7118" s="1"/>
      <c r="G7118" s="1"/>
      <c r="J7118" s="1"/>
      <c r="K7118" s="1"/>
      <c r="Q7118" s="8"/>
    </row>
    <row r="7119" spans="3:17" x14ac:dyDescent="0.25">
      <c r="C7119" s="9"/>
      <c r="F7119" s="1"/>
      <c r="G7119" s="1"/>
      <c r="J7119" s="1"/>
      <c r="K7119" s="1"/>
      <c r="Q7119" s="8"/>
    </row>
    <row r="7120" spans="3:17" x14ac:dyDescent="0.25">
      <c r="C7120" s="9"/>
      <c r="F7120" s="1"/>
      <c r="G7120" s="1"/>
      <c r="J7120" s="1"/>
      <c r="K7120" s="1"/>
      <c r="Q7120" s="8"/>
    </row>
    <row r="7121" spans="3:17" x14ac:dyDescent="0.25">
      <c r="C7121" s="9"/>
      <c r="F7121" s="1"/>
      <c r="G7121" s="1"/>
      <c r="J7121" s="1"/>
      <c r="K7121" s="1"/>
      <c r="Q7121" s="8"/>
    </row>
    <row r="7122" spans="3:17" x14ac:dyDescent="0.25">
      <c r="C7122" s="9"/>
      <c r="F7122" s="1"/>
      <c r="G7122" s="1"/>
      <c r="J7122" s="1"/>
      <c r="K7122" s="1"/>
      <c r="Q7122" s="8"/>
    </row>
    <row r="7123" spans="3:17" x14ac:dyDescent="0.25">
      <c r="C7123" s="9"/>
      <c r="F7123" s="1"/>
      <c r="G7123" s="1"/>
      <c r="J7123" s="1"/>
      <c r="K7123" s="1"/>
      <c r="Q7123" s="8"/>
    </row>
    <row r="7124" spans="3:17" x14ac:dyDescent="0.25">
      <c r="C7124" s="9"/>
      <c r="F7124" s="1"/>
      <c r="G7124" s="1"/>
      <c r="J7124" s="1"/>
      <c r="K7124" s="1"/>
      <c r="Q7124" s="8"/>
    </row>
    <row r="7125" spans="3:17" x14ac:dyDescent="0.25">
      <c r="C7125" s="9"/>
      <c r="F7125" s="1"/>
      <c r="G7125" s="1"/>
      <c r="J7125" s="1"/>
      <c r="K7125" s="1"/>
      <c r="Q7125" s="8"/>
    </row>
    <row r="7126" spans="3:17" x14ac:dyDescent="0.25">
      <c r="C7126" s="9"/>
      <c r="F7126" s="1"/>
      <c r="G7126" s="1"/>
      <c r="J7126" s="1"/>
      <c r="K7126" s="1"/>
      <c r="Q7126" s="8"/>
    </row>
    <row r="7127" spans="3:17" x14ac:dyDescent="0.25">
      <c r="C7127" s="9"/>
      <c r="F7127" s="1"/>
      <c r="G7127" s="1"/>
      <c r="J7127" s="1"/>
      <c r="K7127" s="1"/>
      <c r="Q7127" s="8"/>
    </row>
    <row r="7128" spans="3:17" x14ac:dyDescent="0.25">
      <c r="C7128" s="9"/>
      <c r="F7128" s="1"/>
      <c r="G7128" s="1"/>
      <c r="J7128" s="1"/>
      <c r="K7128" s="1"/>
      <c r="Q7128" s="8"/>
    </row>
    <row r="7129" spans="3:17" x14ac:dyDescent="0.25">
      <c r="C7129" s="9"/>
      <c r="F7129" s="1"/>
      <c r="G7129" s="1"/>
      <c r="J7129" s="1"/>
      <c r="K7129" s="1"/>
      <c r="Q7129" s="8"/>
    </row>
    <row r="7130" spans="3:17" x14ac:dyDescent="0.25">
      <c r="C7130" s="9"/>
      <c r="F7130" s="1"/>
      <c r="G7130" s="1"/>
      <c r="J7130" s="1"/>
      <c r="K7130" s="1"/>
      <c r="Q7130" s="8"/>
    </row>
    <row r="7131" spans="3:17" x14ac:dyDescent="0.25">
      <c r="C7131" s="9"/>
      <c r="F7131" s="1"/>
      <c r="G7131" s="1"/>
      <c r="J7131" s="1"/>
      <c r="K7131" s="1"/>
      <c r="Q7131" s="8"/>
    </row>
    <row r="7132" spans="3:17" x14ac:dyDescent="0.25">
      <c r="C7132" s="9"/>
      <c r="F7132" s="1"/>
      <c r="G7132" s="1"/>
      <c r="J7132" s="1"/>
      <c r="K7132" s="1"/>
      <c r="Q7132" s="8"/>
    </row>
    <row r="7133" spans="3:17" x14ac:dyDescent="0.25">
      <c r="C7133" s="9"/>
      <c r="F7133" s="1"/>
      <c r="G7133" s="1"/>
      <c r="J7133" s="1"/>
      <c r="K7133" s="1"/>
      <c r="Q7133" s="8"/>
    </row>
    <row r="7134" spans="3:17" x14ac:dyDescent="0.25">
      <c r="C7134" s="9"/>
      <c r="F7134" s="1"/>
      <c r="G7134" s="1"/>
      <c r="J7134" s="1"/>
      <c r="K7134" s="1"/>
      <c r="Q7134" s="8"/>
    </row>
    <row r="7135" spans="3:17" x14ac:dyDescent="0.25">
      <c r="C7135" s="9"/>
      <c r="F7135" s="1"/>
      <c r="G7135" s="1"/>
      <c r="J7135" s="1"/>
      <c r="K7135" s="1"/>
      <c r="Q7135" s="8"/>
    </row>
    <row r="7136" spans="3:17" x14ac:dyDescent="0.25">
      <c r="C7136" s="9"/>
      <c r="F7136" s="1"/>
      <c r="G7136" s="1"/>
      <c r="J7136" s="1"/>
      <c r="K7136" s="1"/>
      <c r="Q7136" s="8"/>
    </row>
    <row r="7137" spans="3:17" x14ac:dyDescent="0.25">
      <c r="C7137" s="9"/>
      <c r="F7137" s="1"/>
      <c r="G7137" s="1"/>
      <c r="J7137" s="1"/>
      <c r="K7137" s="1"/>
      <c r="Q7137" s="8"/>
    </row>
    <row r="7138" spans="3:17" x14ac:dyDescent="0.25">
      <c r="C7138" s="9"/>
      <c r="F7138" s="1"/>
      <c r="G7138" s="1"/>
      <c r="J7138" s="1"/>
      <c r="K7138" s="1"/>
      <c r="Q7138" s="8"/>
    </row>
    <row r="7139" spans="3:17" x14ac:dyDescent="0.25">
      <c r="C7139" s="9"/>
      <c r="F7139" s="1"/>
      <c r="G7139" s="1"/>
      <c r="J7139" s="1"/>
      <c r="K7139" s="1"/>
      <c r="Q7139" s="8"/>
    </row>
    <row r="7140" spans="3:17" x14ac:dyDescent="0.25">
      <c r="C7140" s="9"/>
      <c r="F7140" s="1"/>
      <c r="G7140" s="1"/>
      <c r="J7140" s="1"/>
      <c r="K7140" s="1"/>
      <c r="Q7140" s="8"/>
    </row>
    <row r="7141" spans="3:17" x14ac:dyDescent="0.25">
      <c r="C7141" s="9"/>
      <c r="F7141" s="1"/>
      <c r="G7141" s="1"/>
      <c r="J7141" s="1"/>
      <c r="K7141" s="1"/>
      <c r="Q7141" s="8"/>
    </row>
    <row r="7142" spans="3:17" x14ac:dyDescent="0.25">
      <c r="C7142" s="9"/>
      <c r="F7142" s="1"/>
      <c r="G7142" s="1"/>
      <c r="J7142" s="1"/>
      <c r="K7142" s="1"/>
      <c r="Q7142" s="8"/>
    </row>
    <row r="7143" spans="3:17" x14ac:dyDescent="0.25">
      <c r="C7143" s="9"/>
      <c r="F7143" s="1"/>
      <c r="G7143" s="1"/>
      <c r="J7143" s="1"/>
      <c r="K7143" s="1"/>
      <c r="Q7143" s="8"/>
    </row>
    <row r="7144" spans="3:17" x14ac:dyDescent="0.25">
      <c r="C7144" s="9"/>
      <c r="F7144" s="1"/>
      <c r="G7144" s="1"/>
      <c r="J7144" s="1"/>
      <c r="K7144" s="1"/>
      <c r="Q7144" s="8"/>
    </row>
    <row r="7145" spans="3:17" x14ac:dyDescent="0.25">
      <c r="C7145" s="9"/>
      <c r="F7145" s="1"/>
      <c r="G7145" s="1"/>
      <c r="J7145" s="1"/>
      <c r="K7145" s="1"/>
      <c r="Q7145" s="8"/>
    </row>
    <row r="7146" spans="3:17" x14ac:dyDescent="0.25">
      <c r="C7146" s="9"/>
      <c r="F7146" s="1"/>
      <c r="G7146" s="1"/>
      <c r="J7146" s="1"/>
      <c r="K7146" s="1"/>
      <c r="Q7146" s="8"/>
    </row>
    <row r="7147" spans="3:17" x14ac:dyDescent="0.25">
      <c r="C7147" s="9"/>
      <c r="F7147" s="1"/>
      <c r="G7147" s="1"/>
      <c r="J7147" s="1"/>
      <c r="K7147" s="1"/>
      <c r="Q7147" s="8"/>
    </row>
    <row r="7148" spans="3:17" x14ac:dyDescent="0.25">
      <c r="C7148" s="9"/>
      <c r="F7148" s="1"/>
      <c r="G7148" s="1"/>
      <c r="J7148" s="1"/>
      <c r="K7148" s="1"/>
      <c r="Q7148" s="8"/>
    </row>
    <row r="7149" spans="3:17" x14ac:dyDescent="0.25">
      <c r="C7149" s="9"/>
      <c r="F7149" s="1"/>
      <c r="G7149" s="1"/>
      <c r="J7149" s="1"/>
      <c r="K7149" s="1"/>
      <c r="Q7149" s="8"/>
    </row>
    <row r="7150" spans="3:17" x14ac:dyDescent="0.25">
      <c r="C7150" s="9"/>
      <c r="F7150" s="1"/>
      <c r="G7150" s="1"/>
      <c r="J7150" s="1"/>
      <c r="K7150" s="1"/>
      <c r="Q7150" s="8"/>
    </row>
    <row r="7151" spans="3:17" x14ac:dyDescent="0.25">
      <c r="C7151" s="9"/>
      <c r="F7151" s="1"/>
      <c r="G7151" s="1"/>
      <c r="J7151" s="1"/>
      <c r="K7151" s="1"/>
      <c r="Q7151" s="8"/>
    </row>
    <row r="7152" spans="3:17" x14ac:dyDescent="0.25">
      <c r="C7152" s="9"/>
      <c r="F7152" s="1"/>
      <c r="G7152" s="1"/>
      <c r="J7152" s="1"/>
      <c r="K7152" s="1"/>
      <c r="Q7152" s="8"/>
    </row>
    <row r="7153" spans="3:17" x14ac:dyDescent="0.25">
      <c r="C7153" s="9"/>
      <c r="F7153" s="1"/>
      <c r="G7153" s="1"/>
      <c r="J7153" s="1"/>
      <c r="K7153" s="1"/>
      <c r="Q7153" s="8"/>
    </row>
    <row r="7154" spans="3:17" x14ac:dyDescent="0.25">
      <c r="C7154" s="9"/>
      <c r="F7154" s="1"/>
      <c r="G7154" s="1"/>
      <c r="J7154" s="1"/>
      <c r="K7154" s="1"/>
      <c r="Q7154" s="8"/>
    </row>
    <row r="7155" spans="3:17" x14ac:dyDescent="0.25">
      <c r="C7155" s="9"/>
      <c r="F7155" s="1"/>
      <c r="G7155" s="1"/>
      <c r="J7155" s="1"/>
      <c r="K7155" s="1"/>
      <c r="Q7155" s="8"/>
    </row>
    <row r="7156" spans="3:17" x14ac:dyDescent="0.25">
      <c r="C7156" s="9"/>
      <c r="F7156" s="1"/>
      <c r="G7156" s="1"/>
      <c r="J7156" s="1"/>
      <c r="K7156" s="1"/>
      <c r="Q7156" s="8"/>
    </row>
    <row r="7157" spans="3:17" x14ac:dyDescent="0.25">
      <c r="C7157" s="9"/>
      <c r="F7157" s="1"/>
      <c r="G7157" s="1"/>
      <c r="J7157" s="1"/>
      <c r="K7157" s="1"/>
      <c r="Q7157" s="8"/>
    </row>
    <row r="7158" spans="3:17" x14ac:dyDescent="0.25">
      <c r="C7158" s="9"/>
      <c r="F7158" s="1"/>
      <c r="G7158" s="1"/>
      <c r="J7158" s="1"/>
      <c r="K7158" s="1"/>
      <c r="Q7158" s="8"/>
    </row>
    <row r="7159" spans="3:17" x14ac:dyDescent="0.25">
      <c r="C7159" s="9"/>
      <c r="F7159" s="1"/>
      <c r="G7159" s="1"/>
      <c r="J7159" s="1"/>
      <c r="K7159" s="1"/>
      <c r="Q7159" s="8"/>
    </row>
    <row r="7160" spans="3:17" x14ac:dyDescent="0.25">
      <c r="C7160" s="9"/>
      <c r="F7160" s="1"/>
      <c r="G7160" s="1"/>
      <c r="J7160" s="1"/>
      <c r="K7160" s="1"/>
      <c r="Q7160" s="8"/>
    </row>
    <row r="7161" spans="3:17" x14ac:dyDescent="0.25">
      <c r="C7161" s="9"/>
      <c r="F7161" s="1"/>
      <c r="G7161" s="1"/>
      <c r="J7161" s="1"/>
      <c r="K7161" s="1"/>
      <c r="Q7161" s="8"/>
    </row>
    <row r="7162" spans="3:17" x14ac:dyDescent="0.25">
      <c r="C7162" s="9"/>
      <c r="F7162" s="1"/>
      <c r="G7162" s="1"/>
      <c r="J7162" s="1"/>
      <c r="K7162" s="1"/>
      <c r="Q7162" s="8"/>
    </row>
    <row r="7163" spans="3:17" x14ac:dyDescent="0.25">
      <c r="C7163" s="9"/>
      <c r="F7163" s="1"/>
      <c r="G7163" s="1"/>
      <c r="J7163" s="1"/>
      <c r="K7163" s="1"/>
      <c r="Q7163" s="8"/>
    </row>
    <row r="7164" spans="3:17" x14ac:dyDescent="0.25">
      <c r="C7164" s="9"/>
      <c r="F7164" s="1"/>
      <c r="G7164" s="1"/>
      <c r="J7164" s="1"/>
      <c r="K7164" s="1"/>
      <c r="Q7164" s="8"/>
    </row>
    <row r="7165" spans="3:17" x14ac:dyDescent="0.25">
      <c r="C7165" s="9"/>
      <c r="F7165" s="1"/>
      <c r="G7165" s="1"/>
      <c r="J7165" s="1"/>
      <c r="K7165" s="1"/>
      <c r="Q7165" s="8"/>
    </row>
    <row r="7166" spans="3:17" x14ac:dyDescent="0.25">
      <c r="C7166" s="9"/>
      <c r="F7166" s="1"/>
      <c r="G7166" s="1"/>
      <c r="J7166" s="1"/>
      <c r="K7166" s="1"/>
      <c r="Q7166" s="8"/>
    </row>
    <row r="7167" spans="3:17" x14ac:dyDescent="0.25">
      <c r="C7167" s="9"/>
      <c r="F7167" s="1"/>
      <c r="G7167" s="1"/>
      <c r="J7167" s="1"/>
      <c r="K7167" s="1"/>
      <c r="Q7167" s="8"/>
    </row>
    <row r="7168" spans="3:17" x14ac:dyDescent="0.25">
      <c r="C7168" s="9"/>
      <c r="F7168" s="1"/>
      <c r="G7168" s="1"/>
      <c r="J7168" s="1"/>
      <c r="K7168" s="1"/>
      <c r="Q7168" s="8"/>
    </row>
    <row r="7169" spans="3:17" x14ac:dyDescent="0.25">
      <c r="C7169" s="9"/>
      <c r="F7169" s="1"/>
      <c r="G7169" s="1"/>
      <c r="J7169" s="1"/>
      <c r="K7169" s="1"/>
      <c r="Q7169" s="8"/>
    </row>
    <row r="7170" spans="3:17" x14ac:dyDescent="0.25">
      <c r="C7170" s="9"/>
      <c r="F7170" s="1"/>
      <c r="G7170" s="1"/>
      <c r="J7170" s="1"/>
      <c r="K7170" s="1"/>
      <c r="Q7170" s="8"/>
    </row>
    <row r="7171" spans="3:17" x14ac:dyDescent="0.25">
      <c r="C7171" s="9"/>
      <c r="F7171" s="1"/>
      <c r="G7171" s="1"/>
      <c r="J7171" s="1"/>
      <c r="K7171" s="1"/>
      <c r="Q7171" s="8"/>
    </row>
    <row r="7172" spans="3:17" x14ac:dyDescent="0.25">
      <c r="C7172" s="9"/>
      <c r="F7172" s="1"/>
      <c r="G7172" s="1"/>
      <c r="J7172" s="1"/>
      <c r="K7172" s="1"/>
      <c r="Q7172" s="8"/>
    </row>
    <row r="7173" spans="3:17" x14ac:dyDescent="0.25">
      <c r="C7173" s="9"/>
      <c r="F7173" s="1"/>
      <c r="G7173" s="1"/>
      <c r="J7173" s="1"/>
      <c r="K7173" s="1"/>
      <c r="Q7173" s="8"/>
    </row>
    <row r="7174" spans="3:17" x14ac:dyDescent="0.25">
      <c r="C7174" s="9"/>
      <c r="F7174" s="1"/>
      <c r="G7174" s="1"/>
      <c r="J7174" s="1"/>
      <c r="K7174" s="1"/>
      <c r="Q7174" s="8"/>
    </row>
    <row r="7175" spans="3:17" x14ac:dyDescent="0.25">
      <c r="C7175" s="9"/>
      <c r="F7175" s="1"/>
      <c r="G7175" s="1"/>
      <c r="J7175" s="1"/>
      <c r="K7175" s="1"/>
      <c r="Q7175" s="8"/>
    </row>
    <row r="7176" spans="3:17" x14ac:dyDescent="0.25">
      <c r="C7176" s="9"/>
      <c r="F7176" s="1"/>
      <c r="G7176" s="1"/>
      <c r="J7176" s="1"/>
      <c r="K7176" s="1"/>
      <c r="Q7176" s="8"/>
    </row>
    <row r="7177" spans="3:17" x14ac:dyDescent="0.25">
      <c r="C7177" s="9"/>
      <c r="F7177" s="1"/>
      <c r="G7177" s="1"/>
      <c r="J7177" s="1"/>
      <c r="K7177" s="1"/>
      <c r="Q7177" s="8"/>
    </row>
    <row r="7178" spans="3:17" x14ac:dyDescent="0.25">
      <c r="C7178" s="9"/>
      <c r="F7178" s="1"/>
      <c r="G7178" s="1"/>
      <c r="J7178" s="1"/>
      <c r="K7178" s="1"/>
      <c r="Q7178" s="8"/>
    </row>
    <row r="7179" spans="3:17" x14ac:dyDescent="0.25">
      <c r="C7179" s="9"/>
      <c r="F7179" s="1"/>
      <c r="G7179" s="1"/>
      <c r="J7179" s="1"/>
      <c r="K7179" s="1"/>
      <c r="Q7179" s="8"/>
    </row>
    <row r="7180" spans="3:17" x14ac:dyDescent="0.25">
      <c r="C7180" s="9"/>
      <c r="F7180" s="1"/>
      <c r="G7180" s="1"/>
      <c r="J7180" s="1"/>
      <c r="K7180" s="1"/>
      <c r="Q7180" s="8"/>
    </row>
    <row r="7181" spans="3:17" x14ac:dyDescent="0.25">
      <c r="C7181" s="9"/>
      <c r="F7181" s="1"/>
      <c r="G7181" s="1"/>
      <c r="J7181" s="1"/>
      <c r="K7181" s="1"/>
      <c r="Q7181" s="8"/>
    </row>
    <row r="7182" spans="3:17" x14ac:dyDescent="0.25">
      <c r="C7182" s="9"/>
      <c r="F7182" s="1"/>
      <c r="G7182" s="1"/>
      <c r="J7182" s="1"/>
      <c r="K7182" s="1"/>
      <c r="Q7182" s="8"/>
    </row>
    <row r="7183" spans="3:17" x14ac:dyDescent="0.25">
      <c r="C7183" s="9"/>
      <c r="F7183" s="1"/>
      <c r="G7183" s="1"/>
      <c r="J7183" s="1"/>
      <c r="K7183" s="1"/>
      <c r="Q7183" s="8"/>
    </row>
    <row r="7184" spans="3:17" x14ac:dyDescent="0.25">
      <c r="C7184" s="9"/>
      <c r="F7184" s="1"/>
      <c r="G7184" s="1"/>
      <c r="J7184" s="1"/>
      <c r="K7184" s="1"/>
      <c r="Q7184" s="8"/>
    </row>
    <row r="7185" spans="3:17" x14ac:dyDescent="0.25">
      <c r="C7185" s="9"/>
      <c r="F7185" s="1"/>
      <c r="G7185" s="1"/>
      <c r="J7185" s="1"/>
      <c r="K7185" s="1"/>
      <c r="Q7185" s="8"/>
    </row>
    <row r="7186" spans="3:17" x14ac:dyDescent="0.25">
      <c r="C7186" s="9"/>
      <c r="F7186" s="1"/>
      <c r="G7186" s="1"/>
      <c r="J7186" s="1"/>
      <c r="K7186" s="1"/>
      <c r="Q7186" s="8"/>
    </row>
    <row r="7187" spans="3:17" x14ac:dyDescent="0.25">
      <c r="C7187" s="9"/>
      <c r="F7187" s="1"/>
      <c r="G7187" s="1"/>
      <c r="J7187" s="1"/>
      <c r="K7187" s="1"/>
      <c r="Q7187" s="8"/>
    </row>
    <row r="7188" spans="3:17" x14ac:dyDescent="0.25">
      <c r="C7188" s="9"/>
      <c r="F7188" s="1"/>
      <c r="G7188" s="1"/>
      <c r="J7188" s="1"/>
      <c r="K7188" s="1"/>
      <c r="Q7188" s="8"/>
    </row>
    <row r="7189" spans="3:17" x14ac:dyDescent="0.25">
      <c r="C7189" s="9"/>
      <c r="F7189" s="1"/>
      <c r="G7189" s="1"/>
      <c r="J7189" s="1"/>
      <c r="K7189" s="1"/>
      <c r="Q7189" s="8"/>
    </row>
    <row r="7190" spans="3:17" x14ac:dyDescent="0.25">
      <c r="C7190" s="9"/>
      <c r="F7190" s="1"/>
      <c r="G7190" s="1"/>
      <c r="J7190" s="1"/>
      <c r="K7190" s="1"/>
      <c r="Q7190" s="8"/>
    </row>
    <row r="7191" spans="3:17" x14ac:dyDescent="0.25">
      <c r="C7191" s="9"/>
      <c r="F7191" s="1"/>
      <c r="G7191" s="1"/>
      <c r="J7191" s="1"/>
      <c r="K7191" s="1"/>
      <c r="Q7191" s="8"/>
    </row>
    <row r="7192" spans="3:17" x14ac:dyDescent="0.25">
      <c r="C7192" s="9"/>
      <c r="F7192" s="1"/>
      <c r="G7192" s="1"/>
      <c r="J7192" s="1"/>
      <c r="K7192" s="1"/>
      <c r="Q7192" s="8"/>
    </row>
    <row r="7193" spans="3:17" x14ac:dyDescent="0.25">
      <c r="C7193" s="9"/>
      <c r="F7193" s="1"/>
      <c r="G7193" s="1"/>
      <c r="J7193" s="1"/>
      <c r="K7193" s="1"/>
      <c r="Q7193" s="8"/>
    </row>
    <row r="7194" spans="3:17" x14ac:dyDescent="0.25">
      <c r="C7194" s="9"/>
      <c r="F7194" s="1"/>
      <c r="G7194" s="1"/>
      <c r="J7194" s="1"/>
      <c r="K7194" s="1"/>
      <c r="Q7194" s="8"/>
    </row>
    <row r="7195" spans="3:17" x14ac:dyDescent="0.25">
      <c r="C7195" s="9"/>
      <c r="F7195" s="1"/>
      <c r="G7195" s="1"/>
      <c r="J7195" s="1"/>
      <c r="K7195" s="1"/>
      <c r="Q7195" s="8"/>
    </row>
    <row r="7196" spans="3:17" x14ac:dyDescent="0.25">
      <c r="C7196" s="9"/>
      <c r="F7196" s="1"/>
      <c r="G7196" s="1"/>
      <c r="J7196" s="1"/>
      <c r="K7196" s="1"/>
      <c r="Q7196" s="8"/>
    </row>
    <row r="7197" spans="3:17" x14ac:dyDescent="0.25">
      <c r="C7197" s="9"/>
      <c r="F7197" s="1"/>
      <c r="G7197" s="1"/>
      <c r="J7197" s="1"/>
      <c r="K7197" s="1"/>
      <c r="Q7197" s="8"/>
    </row>
    <row r="7198" spans="3:17" x14ac:dyDescent="0.25">
      <c r="C7198" s="9"/>
      <c r="F7198" s="1"/>
      <c r="G7198" s="1"/>
      <c r="J7198" s="1"/>
      <c r="K7198" s="1"/>
      <c r="Q7198" s="8"/>
    </row>
    <row r="7199" spans="3:17" x14ac:dyDescent="0.25">
      <c r="C7199" s="9"/>
      <c r="F7199" s="1"/>
      <c r="G7199" s="1"/>
      <c r="J7199" s="1"/>
      <c r="K7199" s="1"/>
      <c r="Q7199" s="8"/>
    </row>
    <row r="7200" spans="3:17" x14ac:dyDescent="0.25">
      <c r="C7200" s="9"/>
      <c r="F7200" s="1"/>
      <c r="G7200" s="1"/>
      <c r="J7200" s="1"/>
      <c r="K7200" s="1"/>
      <c r="Q7200" s="8"/>
    </row>
    <row r="7201" spans="3:17" x14ac:dyDescent="0.25">
      <c r="C7201" s="9"/>
      <c r="F7201" s="1"/>
      <c r="G7201" s="1"/>
      <c r="J7201" s="1"/>
      <c r="K7201" s="1"/>
      <c r="Q7201" s="8"/>
    </row>
    <row r="7202" spans="3:17" x14ac:dyDescent="0.25">
      <c r="C7202" s="9"/>
      <c r="F7202" s="1"/>
      <c r="G7202" s="1"/>
      <c r="J7202" s="1"/>
      <c r="K7202" s="1"/>
      <c r="Q7202" s="8"/>
    </row>
    <row r="7203" spans="3:17" x14ac:dyDescent="0.25">
      <c r="C7203" s="9"/>
      <c r="F7203" s="1"/>
      <c r="G7203" s="1"/>
      <c r="J7203" s="1"/>
      <c r="K7203" s="1"/>
      <c r="Q7203" s="8"/>
    </row>
    <row r="7204" spans="3:17" x14ac:dyDescent="0.25">
      <c r="C7204" s="9"/>
      <c r="F7204" s="1"/>
      <c r="G7204" s="1"/>
      <c r="J7204" s="1"/>
      <c r="K7204" s="1"/>
      <c r="Q7204" s="8"/>
    </row>
    <row r="7205" spans="3:17" x14ac:dyDescent="0.25">
      <c r="C7205" s="9"/>
      <c r="F7205" s="1"/>
      <c r="G7205" s="1"/>
      <c r="J7205" s="1"/>
      <c r="K7205" s="1"/>
      <c r="Q7205" s="8"/>
    </row>
    <row r="7206" spans="3:17" x14ac:dyDescent="0.25">
      <c r="C7206" s="9"/>
      <c r="F7206" s="1"/>
      <c r="G7206" s="1"/>
      <c r="J7206" s="1"/>
      <c r="K7206" s="1"/>
      <c r="Q7206" s="8"/>
    </row>
    <row r="7207" spans="3:17" x14ac:dyDescent="0.25">
      <c r="C7207" s="9"/>
      <c r="F7207" s="1"/>
      <c r="G7207" s="1"/>
      <c r="J7207" s="1"/>
      <c r="K7207" s="1"/>
      <c r="Q7207" s="8"/>
    </row>
    <row r="7208" spans="3:17" x14ac:dyDescent="0.25">
      <c r="C7208" s="9"/>
      <c r="F7208" s="1"/>
      <c r="G7208" s="1"/>
      <c r="J7208" s="1"/>
      <c r="K7208" s="1"/>
      <c r="Q7208" s="8"/>
    </row>
    <row r="7209" spans="3:17" x14ac:dyDescent="0.25">
      <c r="C7209" s="9"/>
      <c r="F7209" s="1"/>
      <c r="G7209" s="1"/>
      <c r="J7209" s="1"/>
      <c r="K7209" s="1"/>
      <c r="Q7209" s="8"/>
    </row>
    <row r="7210" spans="3:17" x14ac:dyDescent="0.25">
      <c r="C7210" s="9"/>
      <c r="F7210" s="1"/>
      <c r="G7210" s="1"/>
      <c r="J7210" s="1"/>
      <c r="K7210" s="1"/>
      <c r="Q7210" s="8"/>
    </row>
    <row r="7211" spans="3:17" x14ac:dyDescent="0.25">
      <c r="C7211" s="9"/>
      <c r="F7211" s="1"/>
      <c r="G7211" s="1"/>
      <c r="J7211" s="1"/>
      <c r="K7211" s="1"/>
      <c r="Q7211" s="8"/>
    </row>
    <row r="7212" spans="3:17" x14ac:dyDescent="0.25">
      <c r="C7212" s="9"/>
      <c r="F7212" s="1"/>
      <c r="G7212" s="1"/>
      <c r="J7212" s="1"/>
      <c r="K7212" s="1"/>
      <c r="Q7212" s="8"/>
    </row>
    <row r="7213" spans="3:17" x14ac:dyDescent="0.25">
      <c r="C7213" s="9"/>
      <c r="F7213" s="1"/>
      <c r="G7213" s="1"/>
      <c r="J7213" s="1"/>
      <c r="K7213" s="1"/>
      <c r="Q7213" s="8"/>
    </row>
    <row r="7214" spans="3:17" x14ac:dyDescent="0.25">
      <c r="C7214" s="9"/>
      <c r="F7214" s="1"/>
      <c r="G7214" s="1"/>
      <c r="J7214" s="1"/>
      <c r="K7214" s="1"/>
      <c r="Q7214" s="8"/>
    </row>
    <row r="7215" spans="3:17" x14ac:dyDescent="0.25">
      <c r="C7215" s="9"/>
      <c r="F7215" s="1"/>
      <c r="G7215" s="1"/>
      <c r="J7215" s="1"/>
      <c r="K7215" s="1"/>
      <c r="Q7215" s="8"/>
    </row>
    <row r="7216" spans="3:17" x14ac:dyDescent="0.25">
      <c r="C7216" s="9"/>
      <c r="F7216" s="1"/>
      <c r="G7216" s="1"/>
      <c r="J7216" s="1"/>
      <c r="K7216" s="1"/>
      <c r="Q7216" s="8"/>
    </row>
    <row r="7217" spans="3:17" x14ac:dyDescent="0.25">
      <c r="C7217" s="9"/>
      <c r="F7217" s="1"/>
      <c r="G7217" s="1"/>
      <c r="J7217" s="1"/>
      <c r="K7217" s="1"/>
      <c r="Q7217" s="8"/>
    </row>
    <row r="7218" spans="3:17" x14ac:dyDescent="0.25">
      <c r="C7218" s="9"/>
      <c r="F7218" s="1"/>
      <c r="G7218" s="1"/>
      <c r="J7218" s="1"/>
      <c r="K7218" s="1"/>
      <c r="Q7218" s="8"/>
    </row>
    <row r="7219" spans="3:17" x14ac:dyDescent="0.25">
      <c r="C7219" s="9"/>
      <c r="F7219" s="1"/>
      <c r="G7219" s="1"/>
      <c r="J7219" s="1"/>
      <c r="K7219" s="1"/>
      <c r="Q7219" s="8"/>
    </row>
    <row r="7220" spans="3:17" x14ac:dyDescent="0.25">
      <c r="C7220" s="9"/>
      <c r="F7220" s="1"/>
      <c r="G7220" s="1"/>
      <c r="J7220" s="1"/>
      <c r="K7220" s="1"/>
      <c r="Q7220" s="8"/>
    </row>
    <row r="7221" spans="3:17" x14ac:dyDescent="0.25">
      <c r="C7221" s="9"/>
      <c r="F7221" s="1"/>
      <c r="G7221" s="1"/>
      <c r="J7221" s="1"/>
      <c r="K7221" s="1"/>
      <c r="Q7221" s="8"/>
    </row>
    <row r="7222" spans="3:17" x14ac:dyDescent="0.25">
      <c r="C7222" s="9"/>
      <c r="F7222" s="1"/>
      <c r="G7222" s="1"/>
      <c r="J7222" s="1"/>
      <c r="K7222" s="1"/>
      <c r="Q7222" s="8"/>
    </row>
    <row r="7223" spans="3:17" x14ac:dyDescent="0.25">
      <c r="C7223" s="9"/>
      <c r="F7223" s="1"/>
      <c r="G7223" s="1"/>
      <c r="J7223" s="1"/>
      <c r="K7223" s="1"/>
      <c r="Q7223" s="8"/>
    </row>
    <row r="7224" spans="3:17" x14ac:dyDescent="0.25">
      <c r="C7224" s="9"/>
      <c r="F7224" s="1"/>
      <c r="G7224" s="1"/>
      <c r="J7224" s="1"/>
      <c r="K7224" s="1"/>
      <c r="Q7224" s="8"/>
    </row>
    <row r="7225" spans="3:17" x14ac:dyDescent="0.25">
      <c r="C7225" s="9"/>
      <c r="F7225" s="1"/>
      <c r="G7225" s="1"/>
      <c r="J7225" s="1"/>
      <c r="K7225" s="1"/>
      <c r="Q7225" s="8"/>
    </row>
    <row r="7226" spans="3:17" x14ac:dyDescent="0.25">
      <c r="C7226" s="9"/>
      <c r="F7226" s="1"/>
      <c r="G7226" s="1"/>
      <c r="J7226" s="1"/>
      <c r="K7226" s="1"/>
      <c r="Q7226" s="8"/>
    </row>
    <row r="7227" spans="3:17" x14ac:dyDescent="0.25">
      <c r="C7227" s="9"/>
      <c r="F7227" s="1"/>
      <c r="G7227" s="1"/>
      <c r="J7227" s="1"/>
      <c r="K7227" s="1"/>
      <c r="Q7227" s="8"/>
    </row>
    <row r="7228" spans="3:17" x14ac:dyDescent="0.25">
      <c r="C7228" s="9"/>
      <c r="F7228" s="1"/>
      <c r="G7228" s="1"/>
      <c r="J7228" s="1"/>
      <c r="K7228" s="1"/>
      <c r="Q7228" s="8"/>
    </row>
    <row r="7229" spans="3:17" x14ac:dyDescent="0.25">
      <c r="C7229" s="9"/>
      <c r="F7229" s="1"/>
      <c r="G7229" s="1"/>
      <c r="J7229" s="1"/>
      <c r="K7229" s="1"/>
      <c r="Q7229" s="8"/>
    </row>
    <row r="7230" spans="3:17" x14ac:dyDescent="0.25">
      <c r="C7230" s="9"/>
      <c r="F7230" s="1"/>
      <c r="G7230" s="1"/>
      <c r="J7230" s="1"/>
      <c r="K7230" s="1"/>
      <c r="Q7230" s="8"/>
    </row>
    <row r="7231" spans="3:17" x14ac:dyDescent="0.25">
      <c r="C7231" s="9"/>
      <c r="F7231" s="1"/>
      <c r="G7231" s="1"/>
      <c r="J7231" s="1"/>
      <c r="K7231" s="1"/>
      <c r="Q7231" s="8"/>
    </row>
    <row r="7232" spans="3:17" x14ac:dyDescent="0.25">
      <c r="C7232" s="9"/>
      <c r="F7232" s="1"/>
      <c r="G7232" s="1"/>
      <c r="J7232" s="1"/>
      <c r="K7232" s="1"/>
      <c r="Q7232" s="8"/>
    </row>
    <row r="7233" spans="3:17" x14ac:dyDescent="0.25">
      <c r="C7233" s="9"/>
      <c r="F7233" s="1"/>
      <c r="G7233" s="1"/>
      <c r="J7233" s="1"/>
      <c r="K7233" s="1"/>
      <c r="Q7233" s="8"/>
    </row>
    <row r="7234" spans="3:17" x14ac:dyDescent="0.25">
      <c r="C7234" s="9"/>
      <c r="F7234" s="1"/>
      <c r="G7234" s="1"/>
      <c r="J7234" s="1"/>
      <c r="K7234" s="1"/>
      <c r="Q7234" s="8"/>
    </row>
    <row r="7235" spans="3:17" x14ac:dyDescent="0.25">
      <c r="C7235" s="9"/>
      <c r="F7235" s="1"/>
      <c r="G7235" s="1"/>
      <c r="J7235" s="1"/>
      <c r="K7235" s="1"/>
      <c r="Q7235" s="8"/>
    </row>
    <row r="7236" spans="3:17" x14ac:dyDescent="0.25">
      <c r="C7236" s="9"/>
      <c r="F7236" s="1"/>
      <c r="G7236" s="1"/>
      <c r="J7236" s="1"/>
      <c r="K7236" s="1"/>
      <c r="Q7236" s="8"/>
    </row>
    <row r="7237" spans="3:17" x14ac:dyDescent="0.25">
      <c r="C7237" s="9"/>
      <c r="F7237" s="1"/>
      <c r="G7237" s="1"/>
      <c r="J7237" s="1"/>
      <c r="K7237" s="1"/>
      <c r="Q7237" s="8"/>
    </row>
    <row r="7238" spans="3:17" x14ac:dyDescent="0.25">
      <c r="C7238" s="9"/>
      <c r="F7238" s="1"/>
      <c r="G7238" s="1"/>
      <c r="J7238" s="1"/>
      <c r="K7238" s="1"/>
      <c r="Q7238" s="8"/>
    </row>
    <row r="7239" spans="3:17" x14ac:dyDescent="0.25">
      <c r="C7239" s="9"/>
      <c r="F7239" s="1"/>
      <c r="G7239" s="1"/>
      <c r="J7239" s="1"/>
      <c r="K7239" s="1"/>
      <c r="Q7239" s="8"/>
    </row>
    <row r="7240" spans="3:17" x14ac:dyDescent="0.25">
      <c r="C7240" s="9"/>
      <c r="F7240" s="1"/>
      <c r="G7240" s="1"/>
      <c r="J7240" s="1"/>
      <c r="K7240" s="1"/>
      <c r="Q7240" s="8"/>
    </row>
    <row r="7241" spans="3:17" x14ac:dyDescent="0.25">
      <c r="C7241" s="9"/>
      <c r="F7241" s="1"/>
      <c r="G7241" s="1"/>
      <c r="J7241" s="1"/>
      <c r="K7241" s="1"/>
      <c r="Q7241" s="8"/>
    </row>
    <row r="7242" spans="3:17" x14ac:dyDescent="0.25">
      <c r="C7242" s="9"/>
      <c r="F7242" s="1"/>
      <c r="G7242" s="1"/>
      <c r="J7242" s="1"/>
      <c r="K7242" s="1"/>
      <c r="Q7242" s="8"/>
    </row>
    <row r="7243" spans="3:17" x14ac:dyDescent="0.25">
      <c r="C7243" s="9"/>
      <c r="F7243" s="1"/>
      <c r="G7243" s="1"/>
      <c r="J7243" s="1"/>
      <c r="K7243" s="1"/>
      <c r="Q7243" s="8"/>
    </row>
    <row r="7244" spans="3:17" x14ac:dyDescent="0.25">
      <c r="C7244" s="9"/>
      <c r="F7244" s="1"/>
      <c r="G7244" s="1"/>
      <c r="J7244" s="1"/>
      <c r="K7244" s="1"/>
      <c r="Q7244" s="8"/>
    </row>
    <row r="7245" spans="3:17" x14ac:dyDescent="0.25">
      <c r="C7245" s="9"/>
      <c r="F7245" s="1"/>
      <c r="G7245" s="1"/>
      <c r="J7245" s="1"/>
      <c r="K7245" s="1"/>
      <c r="Q7245" s="8"/>
    </row>
    <row r="7246" spans="3:17" x14ac:dyDescent="0.25">
      <c r="C7246" s="9"/>
      <c r="F7246" s="1"/>
      <c r="G7246" s="1"/>
      <c r="J7246" s="1"/>
      <c r="K7246" s="1"/>
      <c r="Q7246" s="8"/>
    </row>
    <row r="7247" spans="3:17" x14ac:dyDescent="0.25">
      <c r="C7247" s="9"/>
      <c r="F7247" s="1"/>
      <c r="G7247" s="1"/>
      <c r="J7247" s="1"/>
      <c r="K7247" s="1"/>
      <c r="Q7247" s="8"/>
    </row>
    <row r="7248" spans="3:17" x14ac:dyDescent="0.25">
      <c r="C7248" s="9"/>
      <c r="F7248" s="1"/>
      <c r="G7248" s="1"/>
      <c r="J7248" s="1"/>
      <c r="K7248" s="1"/>
      <c r="Q7248" s="8"/>
    </row>
    <row r="7249" spans="3:17" x14ac:dyDescent="0.25">
      <c r="C7249" s="9"/>
      <c r="F7249" s="1"/>
      <c r="G7249" s="1"/>
      <c r="J7249" s="1"/>
      <c r="K7249" s="1"/>
      <c r="Q7249" s="8"/>
    </row>
    <row r="7250" spans="3:17" x14ac:dyDescent="0.25">
      <c r="C7250" s="9"/>
      <c r="F7250" s="1"/>
      <c r="G7250" s="1"/>
      <c r="J7250" s="1"/>
      <c r="K7250" s="1"/>
      <c r="Q7250" s="8"/>
    </row>
    <row r="7251" spans="3:17" x14ac:dyDescent="0.25">
      <c r="C7251" s="9"/>
      <c r="F7251" s="1"/>
      <c r="G7251" s="1"/>
      <c r="J7251" s="1"/>
      <c r="K7251" s="1"/>
      <c r="Q7251" s="8"/>
    </row>
    <row r="7252" spans="3:17" x14ac:dyDescent="0.25">
      <c r="C7252" s="9"/>
      <c r="F7252" s="1"/>
      <c r="G7252" s="1"/>
      <c r="J7252" s="1"/>
      <c r="K7252" s="1"/>
      <c r="Q7252" s="8"/>
    </row>
    <row r="7253" spans="3:17" x14ac:dyDescent="0.25">
      <c r="C7253" s="9"/>
      <c r="F7253" s="1"/>
      <c r="G7253" s="1"/>
      <c r="J7253" s="1"/>
      <c r="K7253" s="1"/>
      <c r="Q7253" s="8"/>
    </row>
    <row r="7254" spans="3:17" x14ac:dyDescent="0.25">
      <c r="C7254" s="9"/>
      <c r="F7254" s="1"/>
      <c r="G7254" s="1"/>
      <c r="J7254" s="1"/>
      <c r="K7254" s="1"/>
      <c r="Q7254" s="8"/>
    </row>
    <row r="7255" spans="3:17" x14ac:dyDescent="0.25">
      <c r="C7255" s="9"/>
      <c r="F7255" s="1"/>
      <c r="G7255" s="1"/>
      <c r="J7255" s="1"/>
      <c r="K7255" s="1"/>
      <c r="Q7255" s="8"/>
    </row>
    <row r="7256" spans="3:17" x14ac:dyDescent="0.25">
      <c r="C7256" s="9"/>
      <c r="F7256" s="1"/>
      <c r="G7256" s="1"/>
      <c r="J7256" s="1"/>
      <c r="K7256" s="1"/>
      <c r="Q7256" s="8"/>
    </row>
    <row r="7257" spans="3:17" x14ac:dyDescent="0.25">
      <c r="C7257" s="9"/>
      <c r="F7257" s="1"/>
      <c r="G7257" s="1"/>
      <c r="J7257" s="1"/>
      <c r="K7257" s="1"/>
      <c r="Q7257" s="8"/>
    </row>
    <row r="7258" spans="3:17" x14ac:dyDescent="0.25">
      <c r="C7258" s="9"/>
      <c r="F7258" s="1"/>
      <c r="G7258" s="1"/>
      <c r="J7258" s="1"/>
      <c r="K7258" s="1"/>
      <c r="Q7258" s="8"/>
    </row>
    <row r="7259" spans="3:17" x14ac:dyDescent="0.25">
      <c r="C7259" s="9"/>
      <c r="F7259" s="1"/>
      <c r="G7259" s="1"/>
      <c r="J7259" s="1"/>
      <c r="K7259" s="1"/>
      <c r="Q7259" s="8"/>
    </row>
    <row r="7260" spans="3:17" x14ac:dyDescent="0.25">
      <c r="C7260" s="9"/>
      <c r="F7260" s="1"/>
      <c r="G7260" s="1"/>
      <c r="J7260" s="1"/>
      <c r="K7260" s="1"/>
      <c r="Q7260" s="8"/>
    </row>
    <row r="7261" spans="3:17" x14ac:dyDescent="0.25">
      <c r="C7261" s="9"/>
      <c r="F7261" s="1"/>
      <c r="G7261" s="1"/>
      <c r="J7261" s="1"/>
      <c r="K7261" s="1"/>
      <c r="Q7261" s="8"/>
    </row>
    <row r="7262" spans="3:17" x14ac:dyDescent="0.25">
      <c r="C7262" s="9"/>
      <c r="F7262" s="1"/>
      <c r="G7262" s="1"/>
      <c r="J7262" s="1"/>
      <c r="K7262" s="1"/>
      <c r="Q7262" s="8"/>
    </row>
    <row r="7263" spans="3:17" x14ac:dyDescent="0.25">
      <c r="C7263" s="9"/>
      <c r="F7263" s="1"/>
      <c r="G7263" s="1"/>
      <c r="J7263" s="1"/>
      <c r="K7263" s="1"/>
      <c r="Q7263" s="8"/>
    </row>
    <row r="7264" spans="3:17" x14ac:dyDescent="0.25">
      <c r="C7264" s="9"/>
      <c r="F7264" s="1"/>
      <c r="G7264" s="1"/>
      <c r="J7264" s="1"/>
      <c r="K7264" s="1"/>
      <c r="Q7264" s="8"/>
    </row>
    <row r="7265" spans="3:17" x14ac:dyDescent="0.25">
      <c r="C7265" s="9"/>
      <c r="F7265" s="1"/>
      <c r="G7265" s="1"/>
      <c r="J7265" s="1"/>
      <c r="K7265" s="1"/>
      <c r="Q7265" s="8"/>
    </row>
    <row r="7266" spans="3:17" x14ac:dyDescent="0.25">
      <c r="C7266" s="9"/>
      <c r="F7266" s="1"/>
      <c r="G7266" s="1"/>
      <c r="J7266" s="1"/>
      <c r="K7266" s="1"/>
      <c r="Q7266" s="8"/>
    </row>
    <row r="7267" spans="3:17" x14ac:dyDescent="0.25">
      <c r="C7267" s="9"/>
      <c r="F7267" s="1"/>
      <c r="G7267" s="1"/>
      <c r="J7267" s="1"/>
      <c r="K7267" s="1"/>
      <c r="Q7267" s="8"/>
    </row>
    <row r="7268" spans="3:17" x14ac:dyDescent="0.25">
      <c r="C7268" s="9"/>
      <c r="F7268" s="1"/>
      <c r="G7268" s="1"/>
      <c r="J7268" s="1"/>
      <c r="K7268" s="1"/>
      <c r="Q7268" s="8"/>
    </row>
    <row r="7269" spans="3:17" x14ac:dyDescent="0.25">
      <c r="C7269" s="9"/>
      <c r="F7269" s="1"/>
      <c r="G7269" s="1"/>
      <c r="J7269" s="1"/>
      <c r="K7269" s="1"/>
      <c r="Q7269" s="8"/>
    </row>
    <row r="7270" spans="3:17" x14ac:dyDescent="0.25">
      <c r="C7270" s="9"/>
      <c r="F7270" s="1"/>
      <c r="G7270" s="1"/>
      <c r="J7270" s="1"/>
      <c r="K7270" s="1"/>
      <c r="Q7270" s="8"/>
    </row>
    <row r="7271" spans="3:17" x14ac:dyDescent="0.25">
      <c r="C7271" s="9"/>
      <c r="F7271" s="1"/>
      <c r="G7271" s="1"/>
      <c r="J7271" s="1"/>
      <c r="K7271" s="1"/>
      <c r="Q7271" s="8"/>
    </row>
    <row r="7272" spans="3:17" x14ac:dyDescent="0.25">
      <c r="C7272" s="9"/>
      <c r="F7272" s="1"/>
      <c r="G7272" s="1"/>
      <c r="J7272" s="1"/>
      <c r="K7272" s="1"/>
      <c r="Q7272" s="8"/>
    </row>
    <row r="7273" spans="3:17" x14ac:dyDescent="0.25">
      <c r="C7273" s="9"/>
      <c r="F7273" s="1"/>
      <c r="G7273" s="1"/>
      <c r="J7273" s="1"/>
      <c r="K7273" s="1"/>
      <c r="Q7273" s="8"/>
    </row>
    <row r="7274" spans="3:17" x14ac:dyDescent="0.25">
      <c r="C7274" s="9"/>
      <c r="F7274" s="1"/>
      <c r="G7274" s="1"/>
      <c r="J7274" s="1"/>
      <c r="K7274" s="1"/>
      <c r="Q7274" s="8"/>
    </row>
    <row r="7275" spans="3:17" x14ac:dyDescent="0.25">
      <c r="C7275" s="9"/>
      <c r="F7275" s="1"/>
      <c r="G7275" s="1"/>
      <c r="J7275" s="1"/>
      <c r="K7275" s="1"/>
      <c r="Q7275" s="8"/>
    </row>
    <row r="7276" spans="3:17" x14ac:dyDescent="0.25">
      <c r="C7276" s="9"/>
      <c r="F7276" s="1"/>
      <c r="G7276" s="1"/>
      <c r="J7276" s="1"/>
      <c r="K7276" s="1"/>
      <c r="Q7276" s="8"/>
    </row>
    <row r="7277" spans="3:17" x14ac:dyDescent="0.25">
      <c r="C7277" s="9"/>
      <c r="F7277" s="1"/>
      <c r="G7277" s="1"/>
      <c r="J7277" s="1"/>
      <c r="K7277" s="1"/>
      <c r="Q7277" s="8"/>
    </row>
    <row r="7278" spans="3:17" x14ac:dyDescent="0.25">
      <c r="C7278" s="9"/>
      <c r="F7278" s="1"/>
      <c r="G7278" s="1"/>
      <c r="J7278" s="1"/>
      <c r="K7278" s="1"/>
      <c r="Q7278" s="8"/>
    </row>
    <row r="7279" spans="3:17" x14ac:dyDescent="0.25">
      <c r="C7279" s="9"/>
      <c r="F7279" s="1"/>
      <c r="G7279" s="1"/>
      <c r="J7279" s="1"/>
      <c r="K7279" s="1"/>
      <c r="Q7279" s="8"/>
    </row>
    <row r="7280" spans="3:17" x14ac:dyDescent="0.25">
      <c r="C7280" s="9"/>
      <c r="F7280" s="1"/>
      <c r="G7280" s="1"/>
      <c r="J7280" s="1"/>
      <c r="K7280" s="1"/>
      <c r="Q7280" s="8"/>
    </row>
    <row r="7281" spans="3:17" x14ac:dyDescent="0.25">
      <c r="C7281" s="9"/>
      <c r="F7281" s="1"/>
      <c r="G7281" s="1"/>
      <c r="J7281" s="1"/>
      <c r="K7281" s="1"/>
      <c r="Q7281" s="8"/>
    </row>
    <row r="7282" spans="3:17" x14ac:dyDescent="0.25">
      <c r="C7282" s="9"/>
      <c r="F7282" s="1"/>
      <c r="G7282" s="1"/>
      <c r="J7282" s="1"/>
      <c r="K7282" s="1"/>
      <c r="Q7282" s="8"/>
    </row>
    <row r="7283" spans="3:17" x14ac:dyDescent="0.25">
      <c r="C7283" s="9"/>
      <c r="F7283" s="1"/>
      <c r="G7283" s="1"/>
      <c r="J7283" s="1"/>
      <c r="K7283" s="1"/>
      <c r="Q7283" s="8"/>
    </row>
    <row r="7284" spans="3:17" x14ac:dyDescent="0.25">
      <c r="C7284" s="9"/>
      <c r="F7284" s="1"/>
      <c r="G7284" s="1"/>
      <c r="J7284" s="1"/>
      <c r="K7284" s="1"/>
      <c r="Q7284" s="8"/>
    </row>
    <row r="7285" spans="3:17" x14ac:dyDescent="0.25">
      <c r="C7285" s="9"/>
      <c r="F7285" s="1"/>
      <c r="G7285" s="1"/>
      <c r="J7285" s="1"/>
      <c r="K7285" s="1"/>
      <c r="Q7285" s="8"/>
    </row>
    <row r="7286" spans="3:17" x14ac:dyDescent="0.25">
      <c r="C7286" s="9"/>
      <c r="F7286" s="1"/>
      <c r="G7286" s="1"/>
      <c r="J7286" s="1"/>
      <c r="K7286" s="1"/>
      <c r="Q7286" s="8"/>
    </row>
    <row r="7287" spans="3:17" x14ac:dyDescent="0.25">
      <c r="C7287" s="9"/>
      <c r="F7287" s="1"/>
      <c r="G7287" s="1"/>
      <c r="J7287" s="1"/>
      <c r="K7287" s="1"/>
      <c r="Q7287" s="8"/>
    </row>
    <row r="7288" spans="3:17" x14ac:dyDescent="0.25">
      <c r="C7288" s="9"/>
      <c r="F7288" s="1"/>
      <c r="G7288" s="1"/>
      <c r="J7288" s="1"/>
      <c r="K7288" s="1"/>
      <c r="Q7288" s="8"/>
    </row>
    <row r="7289" spans="3:17" x14ac:dyDescent="0.25">
      <c r="C7289" s="9"/>
      <c r="F7289" s="1"/>
      <c r="G7289" s="1"/>
      <c r="J7289" s="1"/>
      <c r="K7289" s="1"/>
      <c r="Q7289" s="8"/>
    </row>
    <row r="7290" spans="3:17" x14ac:dyDescent="0.25">
      <c r="C7290" s="9"/>
      <c r="F7290" s="1"/>
      <c r="G7290" s="1"/>
      <c r="J7290" s="1"/>
      <c r="K7290" s="1"/>
      <c r="Q7290" s="8"/>
    </row>
    <row r="7291" spans="3:17" x14ac:dyDescent="0.25">
      <c r="C7291" s="9"/>
      <c r="F7291" s="1"/>
      <c r="G7291" s="1"/>
      <c r="J7291" s="1"/>
      <c r="K7291" s="1"/>
      <c r="Q7291" s="8"/>
    </row>
    <row r="7292" spans="3:17" x14ac:dyDescent="0.25">
      <c r="C7292" s="9"/>
      <c r="F7292" s="1"/>
      <c r="G7292" s="1"/>
      <c r="J7292" s="1"/>
      <c r="K7292" s="1"/>
      <c r="Q7292" s="8"/>
    </row>
    <row r="7293" spans="3:17" x14ac:dyDescent="0.25">
      <c r="C7293" s="9"/>
      <c r="F7293" s="1"/>
      <c r="G7293" s="1"/>
      <c r="J7293" s="1"/>
      <c r="K7293" s="1"/>
      <c r="Q7293" s="8"/>
    </row>
    <row r="7294" spans="3:17" x14ac:dyDescent="0.25">
      <c r="C7294" s="9"/>
      <c r="F7294" s="1"/>
      <c r="G7294" s="1"/>
      <c r="J7294" s="1"/>
      <c r="K7294" s="1"/>
      <c r="Q7294" s="8"/>
    </row>
    <row r="7295" spans="3:17" x14ac:dyDescent="0.25">
      <c r="C7295" s="9"/>
      <c r="F7295" s="1"/>
      <c r="G7295" s="1"/>
      <c r="J7295" s="1"/>
      <c r="K7295" s="1"/>
      <c r="Q7295" s="8"/>
    </row>
    <row r="7296" spans="3:17" x14ac:dyDescent="0.25">
      <c r="C7296" s="9"/>
      <c r="F7296" s="1"/>
      <c r="G7296" s="1"/>
      <c r="J7296" s="1"/>
      <c r="K7296" s="1"/>
      <c r="Q7296" s="8"/>
    </row>
    <row r="7297" spans="3:17" x14ac:dyDescent="0.25">
      <c r="C7297" s="9"/>
      <c r="F7297" s="1"/>
      <c r="G7297" s="1"/>
      <c r="J7297" s="1"/>
      <c r="K7297" s="1"/>
      <c r="Q7297" s="8"/>
    </row>
    <row r="7298" spans="3:17" x14ac:dyDescent="0.25">
      <c r="C7298" s="9"/>
      <c r="F7298" s="1"/>
      <c r="G7298" s="1"/>
      <c r="J7298" s="1"/>
      <c r="K7298" s="1"/>
      <c r="Q7298" s="8"/>
    </row>
    <row r="7299" spans="3:17" x14ac:dyDescent="0.25">
      <c r="C7299" s="9"/>
      <c r="F7299" s="1"/>
      <c r="G7299" s="1"/>
      <c r="J7299" s="1"/>
      <c r="K7299" s="1"/>
      <c r="Q7299" s="8"/>
    </row>
    <row r="7300" spans="3:17" x14ac:dyDescent="0.25">
      <c r="C7300" s="9"/>
      <c r="F7300" s="1"/>
      <c r="G7300" s="1"/>
      <c r="J7300" s="1"/>
      <c r="K7300" s="1"/>
      <c r="Q7300" s="8"/>
    </row>
    <row r="7301" spans="3:17" x14ac:dyDescent="0.25">
      <c r="C7301" s="9"/>
      <c r="F7301" s="1"/>
      <c r="G7301" s="1"/>
      <c r="J7301" s="1"/>
      <c r="K7301" s="1"/>
      <c r="Q7301" s="8"/>
    </row>
    <row r="7302" spans="3:17" x14ac:dyDescent="0.25">
      <c r="C7302" s="9"/>
      <c r="F7302" s="1"/>
      <c r="G7302" s="1"/>
      <c r="J7302" s="1"/>
      <c r="K7302" s="1"/>
      <c r="Q7302" s="8"/>
    </row>
    <row r="7303" spans="3:17" x14ac:dyDescent="0.25">
      <c r="C7303" s="9"/>
      <c r="F7303" s="1"/>
      <c r="G7303" s="1"/>
      <c r="J7303" s="1"/>
      <c r="K7303" s="1"/>
      <c r="Q7303" s="8"/>
    </row>
    <row r="7304" spans="3:17" x14ac:dyDescent="0.25">
      <c r="C7304" s="9"/>
      <c r="F7304" s="1"/>
      <c r="G7304" s="1"/>
      <c r="J7304" s="1"/>
      <c r="K7304" s="1"/>
      <c r="Q7304" s="8"/>
    </row>
    <row r="7305" spans="3:17" x14ac:dyDescent="0.25">
      <c r="C7305" s="9"/>
      <c r="F7305" s="1"/>
      <c r="G7305" s="1"/>
      <c r="J7305" s="1"/>
      <c r="K7305" s="1"/>
      <c r="Q7305" s="8"/>
    </row>
    <row r="7306" spans="3:17" x14ac:dyDescent="0.25">
      <c r="C7306" s="9"/>
      <c r="F7306" s="1"/>
      <c r="G7306" s="1"/>
      <c r="J7306" s="1"/>
      <c r="K7306" s="1"/>
      <c r="Q7306" s="8"/>
    </row>
    <row r="7307" spans="3:17" x14ac:dyDescent="0.25">
      <c r="C7307" s="9"/>
      <c r="F7307" s="1"/>
      <c r="G7307" s="1"/>
      <c r="J7307" s="1"/>
      <c r="K7307" s="1"/>
      <c r="Q7307" s="8"/>
    </row>
    <row r="7308" spans="3:17" x14ac:dyDescent="0.25">
      <c r="C7308" s="9"/>
      <c r="F7308" s="1"/>
      <c r="G7308" s="1"/>
      <c r="J7308" s="1"/>
      <c r="K7308" s="1"/>
      <c r="Q7308" s="8"/>
    </row>
    <row r="7309" spans="3:17" x14ac:dyDescent="0.25">
      <c r="C7309" s="9"/>
      <c r="F7309" s="1"/>
      <c r="G7309" s="1"/>
      <c r="J7309" s="1"/>
      <c r="K7309" s="1"/>
      <c r="Q7309" s="8"/>
    </row>
    <row r="7310" spans="3:17" x14ac:dyDescent="0.25">
      <c r="C7310" s="9"/>
      <c r="F7310" s="1"/>
      <c r="G7310" s="1"/>
      <c r="J7310" s="1"/>
      <c r="K7310" s="1"/>
      <c r="Q7310" s="8"/>
    </row>
    <row r="7311" spans="3:17" x14ac:dyDescent="0.25">
      <c r="C7311" s="9"/>
      <c r="F7311" s="1"/>
      <c r="G7311" s="1"/>
      <c r="J7311" s="1"/>
      <c r="K7311" s="1"/>
      <c r="Q7311" s="8"/>
    </row>
    <row r="7312" spans="3:17" x14ac:dyDescent="0.25">
      <c r="C7312" s="9"/>
      <c r="F7312" s="1"/>
      <c r="G7312" s="1"/>
      <c r="J7312" s="1"/>
      <c r="K7312" s="1"/>
      <c r="Q7312" s="8"/>
    </row>
    <row r="7313" spans="3:17" x14ac:dyDescent="0.25">
      <c r="C7313" s="9"/>
      <c r="F7313" s="1"/>
      <c r="G7313" s="1"/>
      <c r="J7313" s="1"/>
      <c r="K7313" s="1"/>
      <c r="Q7313" s="8"/>
    </row>
    <row r="7314" spans="3:17" x14ac:dyDescent="0.25">
      <c r="C7314" s="9"/>
      <c r="F7314" s="1"/>
      <c r="G7314" s="1"/>
      <c r="J7314" s="1"/>
      <c r="K7314" s="1"/>
      <c r="Q7314" s="8"/>
    </row>
    <row r="7315" spans="3:17" x14ac:dyDescent="0.25">
      <c r="C7315" s="9"/>
      <c r="F7315" s="1"/>
      <c r="G7315" s="1"/>
      <c r="J7315" s="1"/>
      <c r="K7315" s="1"/>
      <c r="Q7315" s="8"/>
    </row>
    <row r="7316" spans="3:17" x14ac:dyDescent="0.25">
      <c r="C7316" s="9"/>
      <c r="F7316" s="1"/>
      <c r="G7316" s="1"/>
      <c r="J7316" s="1"/>
      <c r="K7316" s="1"/>
      <c r="Q7316" s="8"/>
    </row>
    <row r="7317" spans="3:17" x14ac:dyDescent="0.25">
      <c r="C7317" s="9"/>
      <c r="F7317" s="1"/>
      <c r="G7317" s="1"/>
      <c r="J7317" s="1"/>
      <c r="K7317" s="1"/>
      <c r="Q7317" s="8"/>
    </row>
    <row r="7318" spans="3:17" x14ac:dyDescent="0.25">
      <c r="C7318" s="9"/>
      <c r="F7318" s="1"/>
      <c r="G7318" s="1"/>
      <c r="J7318" s="1"/>
      <c r="K7318" s="1"/>
      <c r="Q7318" s="8"/>
    </row>
    <row r="7319" spans="3:17" x14ac:dyDescent="0.25">
      <c r="C7319" s="9"/>
      <c r="F7319" s="1"/>
      <c r="G7319" s="1"/>
      <c r="J7319" s="1"/>
      <c r="K7319" s="1"/>
      <c r="Q7319" s="8"/>
    </row>
    <row r="7320" spans="3:17" x14ac:dyDescent="0.25">
      <c r="C7320" s="9"/>
      <c r="F7320" s="1"/>
      <c r="G7320" s="1"/>
      <c r="J7320" s="1"/>
      <c r="K7320" s="1"/>
      <c r="Q7320" s="8"/>
    </row>
    <row r="7321" spans="3:17" x14ac:dyDescent="0.25">
      <c r="C7321" s="9"/>
      <c r="F7321" s="1"/>
      <c r="G7321" s="1"/>
      <c r="J7321" s="1"/>
      <c r="K7321" s="1"/>
      <c r="Q7321" s="8"/>
    </row>
    <row r="7322" spans="3:17" x14ac:dyDescent="0.25">
      <c r="C7322" s="9"/>
      <c r="F7322" s="1"/>
      <c r="G7322" s="1"/>
      <c r="J7322" s="1"/>
      <c r="K7322" s="1"/>
      <c r="Q7322" s="8"/>
    </row>
    <row r="7323" spans="3:17" x14ac:dyDescent="0.25">
      <c r="C7323" s="9"/>
      <c r="F7323" s="1"/>
      <c r="G7323" s="1"/>
      <c r="J7323" s="1"/>
      <c r="K7323" s="1"/>
      <c r="Q7323" s="8"/>
    </row>
    <row r="7324" spans="3:17" x14ac:dyDescent="0.25">
      <c r="C7324" s="9"/>
      <c r="F7324" s="1"/>
      <c r="G7324" s="1"/>
      <c r="J7324" s="1"/>
      <c r="K7324" s="1"/>
      <c r="Q7324" s="8"/>
    </row>
    <row r="7325" spans="3:17" x14ac:dyDescent="0.25">
      <c r="C7325" s="9"/>
      <c r="F7325" s="1"/>
      <c r="G7325" s="1"/>
      <c r="J7325" s="1"/>
      <c r="K7325" s="1"/>
      <c r="Q7325" s="8"/>
    </row>
    <row r="7326" spans="3:17" x14ac:dyDescent="0.25">
      <c r="C7326" s="9"/>
      <c r="F7326" s="1"/>
      <c r="G7326" s="1"/>
      <c r="J7326" s="1"/>
      <c r="K7326" s="1"/>
      <c r="Q7326" s="8"/>
    </row>
    <row r="7327" spans="3:17" x14ac:dyDescent="0.25">
      <c r="C7327" s="9"/>
      <c r="F7327" s="1"/>
      <c r="G7327" s="1"/>
      <c r="J7327" s="1"/>
      <c r="K7327" s="1"/>
      <c r="Q7327" s="8"/>
    </row>
    <row r="7328" spans="3:17" x14ac:dyDescent="0.25">
      <c r="C7328" s="9"/>
      <c r="F7328" s="1"/>
      <c r="G7328" s="1"/>
      <c r="J7328" s="1"/>
      <c r="K7328" s="1"/>
      <c r="Q7328" s="8"/>
    </row>
    <row r="7329" spans="3:17" x14ac:dyDescent="0.25">
      <c r="C7329" s="9"/>
      <c r="F7329" s="1"/>
      <c r="G7329" s="1"/>
      <c r="J7329" s="1"/>
      <c r="K7329" s="1"/>
      <c r="Q7329" s="8"/>
    </row>
    <row r="7330" spans="3:17" x14ac:dyDescent="0.25">
      <c r="C7330" s="9"/>
      <c r="F7330" s="1"/>
      <c r="G7330" s="1"/>
      <c r="J7330" s="1"/>
      <c r="K7330" s="1"/>
      <c r="Q7330" s="8"/>
    </row>
    <row r="7331" spans="3:17" x14ac:dyDescent="0.25">
      <c r="C7331" s="9"/>
      <c r="F7331" s="1"/>
      <c r="G7331" s="1"/>
      <c r="J7331" s="1"/>
      <c r="K7331" s="1"/>
      <c r="Q7331" s="8"/>
    </row>
    <row r="7332" spans="3:17" x14ac:dyDescent="0.25">
      <c r="C7332" s="9"/>
      <c r="F7332" s="1"/>
      <c r="G7332" s="1"/>
      <c r="J7332" s="1"/>
      <c r="K7332" s="1"/>
      <c r="Q7332" s="8"/>
    </row>
    <row r="7333" spans="3:17" x14ac:dyDescent="0.25">
      <c r="C7333" s="9"/>
      <c r="F7333" s="1"/>
      <c r="G7333" s="1"/>
      <c r="J7333" s="1"/>
      <c r="K7333" s="1"/>
      <c r="Q7333" s="8"/>
    </row>
    <row r="7334" spans="3:17" x14ac:dyDescent="0.25">
      <c r="C7334" s="9"/>
      <c r="F7334" s="1"/>
      <c r="G7334" s="1"/>
      <c r="J7334" s="1"/>
      <c r="K7334" s="1"/>
      <c r="Q7334" s="8"/>
    </row>
    <row r="7335" spans="3:17" x14ac:dyDescent="0.25">
      <c r="C7335" s="9"/>
      <c r="F7335" s="1"/>
      <c r="G7335" s="1"/>
      <c r="J7335" s="1"/>
      <c r="K7335" s="1"/>
      <c r="Q7335" s="8"/>
    </row>
    <row r="7336" spans="3:17" x14ac:dyDescent="0.25">
      <c r="C7336" s="9"/>
      <c r="F7336" s="1"/>
      <c r="G7336" s="1"/>
      <c r="J7336" s="1"/>
      <c r="K7336" s="1"/>
      <c r="Q7336" s="8"/>
    </row>
    <row r="7337" spans="3:17" x14ac:dyDescent="0.25">
      <c r="C7337" s="9"/>
      <c r="F7337" s="1"/>
      <c r="G7337" s="1"/>
      <c r="J7337" s="1"/>
      <c r="K7337" s="1"/>
      <c r="Q7337" s="8"/>
    </row>
    <row r="7338" spans="3:17" x14ac:dyDescent="0.25">
      <c r="C7338" s="9"/>
      <c r="F7338" s="1"/>
      <c r="G7338" s="1"/>
      <c r="J7338" s="1"/>
      <c r="K7338" s="1"/>
      <c r="Q7338" s="8"/>
    </row>
    <row r="7339" spans="3:17" x14ac:dyDescent="0.25">
      <c r="C7339" s="9"/>
      <c r="F7339" s="1"/>
      <c r="G7339" s="1"/>
      <c r="J7339" s="1"/>
      <c r="K7339" s="1"/>
      <c r="Q7339" s="8"/>
    </row>
    <row r="7340" spans="3:17" x14ac:dyDescent="0.25">
      <c r="C7340" s="9"/>
      <c r="F7340" s="1"/>
      <c r="G7340" s="1"/>
      <c r="J7340" s="1"/>
      <c r="K7340" s="1"/>
      <c r="Q7340" s="8"/>
    </row>
    <row r="7341" spans="3:17" x14ac:dyDescent="0.25">
      <c r="C7341" s="9"/>
      <c r="F7341" s="1"/>
      <c r="G7341" s="1"/>
      <c r="J7341" s="1"/>
      <c r="K7341" s="1"/>
      <c r="Q7341" s="8"/>
    </row>
    <row r="7342" spans="3:17" x14ac:dyDescent="0.25">
      <c r="C7342" s="9"/>
      <c r="F7342" s="1"/>
      <c r="G7342" s="1"/>
      <c r="J7342" s="1"/>
      <c r="K7342" s="1"/>
      <c r="Q7342" s="8"/>
    </row>
    <row r="7343" spans="3:17" x14ac:dyDescent="0.25">
      <c r="C7343" s="9"/>
      <c r="F7343" s="1"/>
      <c r="G7343" s="1"/>
      <c r="J7343" s="1"/>
      <c r="K7343" s="1"/>
      <c r="Q7343" s="8"/>
    </row>
    <row r="7344" spans="3:17" x14ac:dyDescent="0.25">
      <c r="C7344" s="9"/>
      <c r="F7344" s="1"/>
      <c r="G7344" s="1"/>
      <c r="J7344" s="1"/>
      <c r="K7344" s="1"/>
      <c r="Q7344" s="8"/>
    </row>
    <row r="7345" spans="3:17" x14ac:dyDescent="0.25">
      <c r="C7345" s="9"/>
      <c r="F7345" s="1"/>
      <c r="G7345" s="1"/>
      <c r="J7345" s="1"/>
      <c r="K7345" s="1"/>
      <c r="Q7345" s="8"/>
    </row>
    <row r="7346" spans="3:17" x14ac:dyDescent="0.25">
      <c r="C7346" s="9"/>
      <c r="F7346" s="1"/>
      <c r="G7346" s="1"/>
      <c r="J7346" s="1"/>
      <c r="K7346" s="1"/>
      <c r="Q7346" s="8"/>
    </row>
    <row r="7347" spans="3:17" x14ac:dyDescent="0.25">
      <c r="C7347" s="9"/>
      <c r="F7347" s="1"/>
      <c r="G7347" s="1"/>
      <c r="J7347" s="1"/>
      <c r="K7347" s="1"/>
      <c r="Q7347" s="8"/>
    </row>
    <row r="7348" spans="3:17" x14ac:dyDescent="0.25">
      <c r="C7348" s="9"/>
      <c r="F7348" s="1"/>
      <c r="G7348" s="1"/>
      <c r="J7348" s="1"/>
      <c r="K7348" s="1"/>
      <c r="Q7348" s="8"/>
    </row>
    <row r="7349" spans="3:17" x14ac:dyDescent="0.25">
      <c r="C7349" s="9"/>
      <c r="F7349" s="1"/>
      <c r="G7349" s="1"/>
      <c r="J7349" s="1"/>
      <c r="K7349" s="1"/>
      <c r="Q7349" s="8"/>
    </row>
    <row r="7350" spans="3:17" x14ac:dyDescent="0.25">
      <c r="C7350" s="9"/>
      <c r="F7350" s="1"/>
      <c r="G7350" s="1"/>
      <c r="J7350" s="1"/>
      <c r="K7350" s="1"/>
      <c r="Q7350" s="8"/>
    </row>
    <row r="7351" spans="3:17" x14ac:dyDescent="0.25">
      <c r="C7351" s="9"/>
      <c r="F7351" s="1"/>
      <c r="G7351" s="1"/>
      <c r="J7351" s="1"/>
      <c r="K7351" s="1"/>
      <c r="Q7351" s="8"/>
    </row>
    <row r="7352" spans="3:17" x14ac:dyDescent="0.25">
      <c r="C7352" s="9"/>
      <c r="F7352" s="1"/>
      <c r="G7352" s="1"/>
      <c r="J7352" s="1"/>
      <c r="K7352" s="1"/>
      <c r="Q7352" s="8"/>
    </row>
    <row r="7353" spans="3:17" x14ac:dyDescent="0.25">
      <c r="C7353" s="9"/>
      <c r="F7353" s="1"/>
      <c r="G7353" s="1"/>
      <c r="J7353" s="1"/>
      <c r="K7353" s="1"/>
      <c r="Q7353" s="8"/>
    </row>
    <row r="7354" spans="3:17" x14ac:dyDescent="0.25">
      <c r="C7354" s="9"/>
      <c r="F7354" s="1"/>
      <c r="G7354" s="1"/>
      <c r="J7354" s="1"/>
      <c r="K7354" s="1"/>
      <c r="Q7354" s="8"/>
    </row>
    <row r="7355" spans="3:17" x14ac:dyDescent="0.25">
      <c r="C7355" s="9"/>
      <c r="F7355" s="1"/>
      <c r="G7355" s="1"/>
      <c r="J7355" s="1"/>
      <c r="K7355" s="1"/>
      <c r="Q7355" s="8"/>
    </row>
    <row r="7356" spans="3:17" x14ac:dyDescent="0.25">
      <c r="C7356" s="9"/>
      <c r="F7356" s="1"/>
      <c r="G7356" s="1"/>
      <c r="J7356" s="1"/>
      <c r="K7356" s="1"/>
      <c r="Q7356" s="8"/>
    </row>
    <row r="7357" spans="3:17" x14ac:dyDescent="0.25">
      <c r="C7357" s="9"/>
      <c r="F7357" s="1"/>
      <c r="G7357" s="1"/>
      <c r="J7357" s="1"/>
      <c r="K7357" s="1"/>
      <c r="Q7357" s="8"/>
    </row>
    <row r="7358" spans="3:17" x14ac:dyDescent="0.25">
      <c r="C7358" s="9"/>
      <c r="F7358" s="1"/>
      <c r="G7358" s="1"/>
      <c r="J7358" s="1"/>
      <c r="K7358" s="1"/>
      <c r="Q7358" s="8"/>
    </row>
    <row r="7359" spans="3:17" x14ac:dyDescent="0.25">
      <c r="C7359" s="9"/>
      <c r="F7359" s="1"/>
      <c r="G7359" s="1"/>
      <c r="J7359" s="1"/>
      <c r="K7359" s="1"/>
      <c r="Q7359" s="8"/>
    </row>
    <row r="7360" spans="3:17" x14ac:dyDescent="0.25">
      <c r="C7360" s="9"/>
      <c r="F7360" s="1"/>
      <c r="G7360" s="1"/>
      <c r="J7360" s="1"/>
      <c r="K7360" s="1"/>
      <c r="Q7360" s="8"/>
    </row>
    <row r="7361" spans="3:17" x14ac:dyDescent="0.25">
      <c r="C7361" s="9"/>
      <c r="F7361" s="1"/>
      <c r="G7361" s="1"/>
      <c r="J7361" s="1"/>
      <c r="K7361" s="1"/>
      <c r="Q7361" s="8"/>
    </row>
    <row r="7362" spans="3:17" x14ac:dyDescent="0.25">
      <c r="C7362" s="9"/>
      <c r="F7362" s="1"/>
      <c r="G7362" s="1"/>
      <c r="J7362" s="1"/>
      <c r="K7362" s="1"/>
      <c r="Q7362" s="8"/>
    </row>
    <row r="7363" spans="3:17" x14ac:dyDescent="0.25">
      <c r="C7363" s="9"/>
      <c r="F7363" s="1"/>
      <c r="G7363" s="1"/>
      <c r="J7363" s="1"/>
      <c r="K7363" s="1"/>
      <c r="Q7363" s="8"/>
    </row>
    <row r="7364" spans="3:17" x14ac:dyDescent="0.25">
      <c r="C7364" s="9"/>
      <c r="F7364" s="1"/>
      <c r="G7364" s="1"/>
      <c r="J7364" s="1"/>
      <c r="K7364" s="1"/>
      <c r="Q7364" s="8"/>
    </row>
    <row r="7365" spans="3:17" x14ac:dyDescent="0.25">
      <c r="C7365" s="9"/>
      <c r="F7365" s="1"/>
      <c r="G7365" s="1"/>
      <c r="J7365" s="1"/>
      <c r="K7365" s="1"/>
      <c r="Q7365" s="8"/>
    </row>
    <row r="7366" spans="3:17" x14ac:dyDescent="0.25">
      <c r="C7366" s="9"/>
      <c r="F7366" s="1"/>
      <c r="G7366" s="1"/>
      <c r="J7366" s="1"/>
      <c r="K7366" s="1"/>
      <c r="Q7366" s="8"/>
    </row>
    <row r="7367" spans="3:17" x14ac:dyDescent="0.25">
      <c r="C7367" s="9"/>
      <c r="F7367" s="1"/>
      <c r="G7367" s="1"/>
      <c r="J7367" s="1"/>
      <c r="K7367" s="1"/>
      <c r="Q7367" s="8"/>
    </row>
    <row r="7368" spans="3:17" x14ac:dyDescent="0.25">
      <c r="C7368" s="9"/>
      <c r="F7368" s="1"/>
      <c r="G7368" s="1"/>
      <c r="J7368" s="1"/>
      <c r="K7368" s="1"/>
      <c r="Q7368" s="8"/>
    </row>
    <row r="7369" spans="3:17" x14ac:dyDescent="0.25">
      <c r="C7369" s="9"/>
      <c r="F7369" s="1"/>
      <c r="G7369" s="1"/>
      <c r="J7369" s="1"/>
      <c r="K7369" s="1"/>
      <c r="Q7369" s="8"/>
    </row>
    <row r="7370" spans="3:17" x14ac:dyDescent="0.25">
      <c r="C7370" s="9"/>
      <c r="F7370" s="1"/>
      <c r="G7370" s="1"/>
      <c r="J7370" s="1"/>
      <c r="K7370" s="1"/>
      <c r="Q7370" s="8"/>
    </row>
    <row r="7371" spans="3:17" x14ac:dyDescent="0.25">
      <c r="C7371" s="9"/>
      <c r="F7371" s="1"/>
      <c r="G7371" s="1"/>
      <c r="J7371" s="1"/>
      <c r="K7371" s="1"/>
      <c r="Q7371" s="8"/>
    </row>
    <row r="7372" spans="3:17" x14ac:dyDescent="0.25">
      <c r="C7372" s="9"/>
      <c r="F7372" s="1"/>
      <c r="G7372" s="1"/>
      <c r="J7372" s="1"/>
      <c r="K7372" s="1"/>
      <c r="Q7372" s="8"/>
    </row>
    <row r="7373" spans="3:17" x14ac:dyDescent="0.25">
      <c r="C7373" s="9"/>
      <c r="F7373" s="1"/>
      <c r="G7373" s="1"/>
      <c r="J7373" s="1"/>
      <c r="K7373" s="1"/>
      <c r="Q7373" s="8"/>
    </row>
    <row r="7374" spans="3:17" x14ac:dyDescent="0.25">
      <c r="C7374" s="9"/>
      <c r="F7374" s="1"/>
      <c r="G7374" s="1"/>
      <c r="J7374" s="1"/>
      <c r="K7374" s="1"/>
      <c r="Q7374" s="8"/>
    </row>
    <row r="7375" spans="3:17" x14ac:dyDescent="0.25">
      <c r="C7375" s="9"/>
      <c r="F7375" s="1"/>
      <c r="G7375" s="1"/>
      <c r="J7375" s="1"/>
      <c r="K7375" s="1"/>
      <c r="Q7375" s="8"/>
    </row>
    <row r="7376" spans="3:17" x14ac:dyDescent="0.25">
      <c r="C7376" s="9"/>
      <c r="F7376" s="1"/>
      <c r="G7376" s="1"/>
      <c r="J7376" s="1"/>
      <c r="K7376" s="1"/>
      <c r="Q7376" s="8"/>
    </row>
    <row r="7377" spans="3:17" x14ac:dyDescent="0.25">
      <c r="C7377" s="9"/>
      <c r="F7377" s="1"/>
      <c r="G7377" s="1"/>
      <c r="J7377" s="1"/>
      <c r="K7377" s="1"/>
      <c r="Q7377" s="8"/>
    </row>
    <row r="7378" spans="3:17" x14ac:dyDescent="0.25">
      <c r="C7378" s="9"/>
      <c r="F7378" s="1"/>
      <c r="G7378" s="1"/>
      <c r="J7378" s="1"/>
      <c r="K7378" s="1"/>
      <c r="Q7378" s="8"/>
    </row>
    <row r="7379" spans="3:17" x14ac:dyDescent="0.25">
      <c r="C7379" s="9"/>
      <c r="F7379" s="1"/>
      <c r="G7379" s="1"/>
      <c r="J7379" s="1"/>
      <c r="K7379" s="1"/>
      <c r="Q7379" s="8"/>
    </row>
    <row r="7380" spans="3:17" x14ac:dyDescent="0.25">
      <c r="C7380" s="9"/>
      <c r="F7380" s="1"/>
      <c r="G7380" s="1"/>
      <c r="J7380" s="1"/>
      <c r="K7380" s="1"/>
      <c r="Q7380" s="8"/>
    </row>
    <row r="7381" spans="3:17" x14ac:dyDescent="0.25">
      <c r="C7381" s="9"/>
      <c r="F7381" s="1"/>
      <c r="G7381" s="1"/>
      <c r="J7381" s="1"/>
      <c r="K7381" s="1"/>
      <c r="Q7381" s="8"/>
    </row>
    <row r="7382" spans="3:17" x14ac:dyDescent="0.25">
      <c r="C7382" s="9"/>
      <c r="F7382" s="1"/>
      <c r="G7382" s="1"/>
      <c r="J7382" s="1"/>
      <c r="K7382" s="1"/>
      <c r="Q7382" s="8"/>
    </row>
    <row r="7383" spans="3:17" x14ac:dyDescent="0.25">
      <c r="C7383" s="9"/>
      <c r="F7383" s="1"/>
      <c r="G7383" s="1"/>
      <c r="J7383" s="1"/>
      <c r="K7383" s="1"/>
      <c r="Q7383" s="8"/>
    </row>
    <row r="7384" spans="3:17" x14ac:dyDescent="0.25">
      <c r="C7384" s="9"/>
      <c r="F7384" s="1"/>
      <c r="G7384" s="1"/>
      <c r="J7384" s="1"/>
      <c r="K7384" s="1"/>
      <c r="Q7384" s="8"/>
    </row>
    <row r="7385" spans="3:17" x14ac:dyDescent="0.25">
      <c r="C7385" s="9"/>
      <c r="F7385" s="1"/>
      <c r="G7385" s="1"/>
      <c r="J7385" s="1"/>
      <c r="K7385" s="1"/>
      <c r="Q7385" s="8"/>
    </row>
    <row r="7386" spans="3:17" x14ac:dyDescent="0.25">
      <c r="C7386" s="9"/>
      <c r="F7386" s="1"/>
      <c r="G7386" s="1"/>
      <c r="J7386" s="1"/>
      <c r="K7386" s="1"/>
      <c r="Q7386" s="8"/>
    </row>
    <row r="7387" spans="3:17" x14ac:dyDescent="0.25">
      <c r="C7387" s="9"/>
      <c r="F7387" s="1"/>
      <c r="G7387" s="1"/>
      <c r="J7387" s="1"/>
      <c r="K7387" s="1"/>
      <c r="Q7387" s="8"/>
    </row>
    <row r="7388" spans="3:17" x14ac:dyDescent="0.25">
      <c r="C7388" s="9"/>
      <c r="F7388" s="1"/>
      <c r="G7388" s="1"/>
      <c r="J7388" s="1"/>
      <c r="K7388" s="1"/>
      <c r="Q7388" s="8"/>
    </row>
    <row r="7389" spans="3:17" x14ac:dyDescent="0.25">
      <c r="C7389" s="9"/>
      <c r="F7389" s="1"/>
      <c r="G7389" s="1"/>
      <c r="J7389" s="1"/>
      <c r="K7389" s="1"/>
      <c r="Q7389" s="8"/>
    </row>
    <row r="7390" spans="3:17" x14ac:dyDescent="0.25">
      <c r="C7390" s="9"/>
      <c r="F7390" s="1"/>
      <c r="G7390" s="1"/>
      <c r="J7390" s="1"/>
      <c r="K7390" s="1"/>
      <c r="Q7390" s="8"/>
    </row>
    <row r="7391" spans="3:17" x14ac:dyDescent="0.25">
      <c r="C7391" s="9"/>
      <c r="F7391" s="1"/>
      <c r="G7391" s="1"/>
      <c r="J7391" s="1"/>
      <c r="K7391" s="1"/>
      <c r="Q7391" s="8"/>
    </row>
    <row r="7392" spans="3:17" x14ac:dyDescent="0.25">
      <c r="C7392" s="9"/>
      <c r="F7392" s="1"/>
      <c r="G7392" s="1"/>
      <c r="J7392" s="1"/>
      <c r="K7392" s="1"/>
      <c r="Q7392" s="8"/>
    </row>
    <row r="7393" spans="3:17" x14ac:dyDescent="0.25">
      <c r="C7393" s="9"/>
      <c r="F7393" s="1"/>
      <c r="G7393" s="1"/>
      <c r="J7393" s="1"/>
      <c r="K7393" s="1"/>
      <c r="Q7393" s="8"/>
    </row>
    <row r="7394" spans="3:17" x14ac:dyDescent="0.25">
      <c r="C7394" s="9"/>
      <c r="F7394" s="1"/>
      <c r="G7394" s="1"/>
      <c r="J7394" s="1"/>
      <c r="K7394" s="1"/>
      <c r="Q7394" s="8"/>
    </row>
    <row r="7395" spans="3:17" x14ac:dyDescent="0.25">
      <c r="C7395" s="9"/>
      <c r="F7395" s="1"/>
      <c r="G7395" s="1"/>
      <c r="J7395" s="1"/>
      <c r="K7395" s="1"/>
      <c r="Q7395" s="8"/>
    </row>
    <row r="7396" spans="3:17" x14ac:dyDescent="0.25">
      <c r="C7396" s="9"/>
      <c r="F7396" s="1"/>
      <c r="G7396" s="1"/>
      <c r="J7396" s="1"/>
      <c r="K7396" s="1"/>
      <c r="Q7396" s="8"/>
    </row>
    <row r="7397" spans="3:17" x14ac:dyDescent="0.25">
      <c r="C7397" s="9"/>
      <c r="F7397" s="1"/>
      <c r="G7397" s="1"/>
      <c r="J7397" s="1"/>
      <c r="K7397" s="1"/>
      <c r="Q7397" s="8"/>
    </row>
    <row r="7398" spans="3:17" x14ac:dyDescent="0.25">
      <c r="C7398" s="9"/>
      <c r="F7398" s="1"/>
      <c r="G7398" s="1"/>
      <c r="J7398" s="1"/>
      <c r="K7398" s="1"/>
      <c r="Q7398" s="8"/>
    </row>
    <row r="7399" spans="3:17" x14ac:dyDescent="0.25">
      <c r="C7399" s="9"/>
      <c r="F7399" s="1"/>
      <c r="G7399" s="1"/>
      <c r="J7399" s="1"/>
      <c r="K7399" s="1"/>
      <c r="Q7399" s="8"/>
    </row>
    <row r="7400" spans="3:17" x14ac:dyDescent="0.25">
      <c r="C7400" s="9"/>
      <c r="F7400" s="1"/>
      <c r="G7400" s="1"/>
      <c r="J7400" s="1"/>
      <c r="K7400" s="1"/>
      <c r="Q7400" s="8"/>
    </row>
    <row r="7401" spans="3:17" x14ac:dyDescent="0.25">
      <c r="C7401" s="9"/>
      <c r="F7401" s="1"/>
      <c r="G7401" s="1"/>
      <c r="J7401" s="1"/>
      <c r="K7401" s="1"/>
      <c r="Q7401" s="8"/>
    </row>
    <row r="7402" spans="3:17" x14ac:dyDescent="0.25">
      <c r="C7402" s="9"/>
      <c r="F7402" s="1"/>
      <c r="G7402" s="1"/>
      <c r="J7402" s="1"/>
      <c r="K7402" s="1"/>
      <c r="Q7402" s="8"/>
    </row>
    <row r="7403" spans="3:17" x14ac:dyDescent="0.25">
      <c r="C7403" s="9"/>
      <c r="F7403" s="1"/>
      <c r="G7403" s="1"/>
      <c r="J7403" s="1"/>
      <c r="K7403" s="1"/>
      <c r="Q7403" s="8"/>
    </row>
    <row r="7404" spans="3:17" x14ac:dyDescent="0.25">
      <c r="C7404" s="9"/>
      <c r="F7404" s="1"/>
      <c r="G7404" s="1"/>
      <c r="J7404" s="1"/>
      <c r="K7404" s="1"/>
      <c r="Q7404" s="8"/>
    </row>
    <row r="7405" spans="3:17" x14ac:dyDescent="0.25">
      <c r="C7405" s="9"/>
      <c r="F7405" s="1"/>
      <c r="G7405" s="1"/>
      <c r="J7405" s="1"/>
      <c r="K7405" s="1"/>
      <c r="Q7405" s="8"/>
    </row>
    <row r="7406" spans="3:17" x14ac:dyDescent="0.25">
      <c r="C7406" s="9"/>
      <c r="F7406" s="1"/>
      <c r="G7406" s="1"/>
      <c r="J7406" s="1"/>
      <c r="K7406" s="1"/>
      <c r="Q7406" s="8"/>
    </row>
    <row r="7407" spans="3:17" x14ac:dyDescent="0.25">
      <c r="C7407" s="9"/>
      <c r="F7407" s="1"/>
      <c r="G7407" s="1"/>
      <c r="J7407" s="1"/>
      <c r="K7407" s="1"/>
      <c r="Q7407" s="8"/>
    </row>
    <row r="7408" spans="3:17" x14ac:dyDescent="0.25">
      <c r="C7408" s="9"/>
      <c r="F7408" s="1"/>
      <c r="G7408" s="1"/>
      <c r="J7408" s="1"/>
      <c r="K7408" s="1"/>
      <c r="Q7408" s="8"/>
    </row>
    <row r="7409" spans="3:17" x14ac:dyDescent="0.25">
      <c r="C7409" s="9"/>
      <c r="F7409" s="1"/>
      <c r="G7409" s="1"/>
      <c r="J7409" s="1"/>
      <c r="K7409" s="1"/>
      <c r="Q7409" s="8"/>
    </row>
    <row r="7410" spans="3:17" x14ac:dyDescent="0.25">
      <c r="C7410" s="9"/>
      <c r="F7410" s="1"/>
      <c r="G7410" s="1"/>
      <c r="J7410" s="1"/>
      <c r="K7410" s="1"/>
      <c r="Q7410" s="8"/>
    </row>
    <row r="7411" spans="3:17" x14ac:dyDescent="0.25">
      <c r="C7411" s="9"/>
      <c r="F7411" s="1"/>
      <c r="G7411" s="1"/>
      <c r="J7411" s="1"/>
      <c r="K7411" s="1"/>
      <c r="Q7411" s="8"/>
    </row>
    <row r="7412" spans="3:17" x14ac:dyDescent="0.25">
      <c r="C7412" s="9"/>
      <c r="F7412" s="1"/>
      <c r="G7412" s="1"/>
      <c r="J7412" s="1"/>
      <c r="K7412" s="1"/>
      <c r="Q7412" s="8"/>
    </row>
    <row r="7413" spans="3:17" x14ac:dyDescent="0.25">
      <c r="C7413" s="9"/>
      <c r="F7413" s="1"/>
      <c r="G7413" s="1"/>
      <c r="J7413" s="1"/>
      <c r="K7413" s="1"/>
      <c r="Q7413" s="8"/>
    </row>
    <row r="7414" spans="3:17" x14ac:dyDescent="0.25">
      <c r="C7414" s="9"/>
      <c r="F7414" s="1"/>
      <c r="G7414" s="1"/>
      <c r="J7414" s="1"/>
      <c r="K7414" s="1"/>
      <c r="Q7414" s="8"/>
    </row>
    <row r="7415" spans="3:17" x14ac:dyDescent="0.25">
      <c r="C7415" s="9"/>
      <c r="F7415" s="1"/>
      <c r="G7415" s="1"/>
      <c r="J7415" s="1"/>
      <c r="K7415" s="1"/>
      <c r="Q7415" s="8"/>
    </row>
    <row r="7416" spans="3:17" x14ac:dyDescent="0.25">
      <c r="C7416" s="9"/>
      <c r="F7416" s="1"/>
      <c r="G7416" s="1"/>
      <c r="J7416" s="1"/>
      <c r="K7416" s="1"/>
      <c r="Q7416" s="8"/>
    </row>
    <row r="7417" spans="3:17" x14ac:dyDescent="0.25">
      <c r="C7417" s="9"/>
      <c r="F7417" s="1"/>
      <c r="G7417" s="1"/>
      <c r="J7417" s="1"/>
      <c r="K7417" s="1"/>
      <c r="Q7417" s="8"/>
    </row>
    <row r="7418" spans="3:17" x14ac:dyDescent="0.25">
      <c r="C7418" s="9"/>
      <c r="F7418" s="1"/>
      <c r="G7418" s="1"/>
      <c r="J7418" s="1"/>
      <c r="K7418" s="1"/>
      <c r="Q7418" s="8"/>
    </row>
    <row r="7419" spans="3:17" x14ac:dyDescent="0.25">
      <c r="C7419" s="9"/>
      <c r="F7419" s="1"/>
      <c r="G7419" s="1"/>
      <c r="J7419" s="1"/>
      <c r="K7419" s="1"/>
      <c r="Q7419" s="8"/>
    </row>
    <row r="7420" spans="3:17" x14ac:dyDescent="0.25">
      <c r="C7420" s="9"/>
      <c r="F7420" s="1"/>
      <c r="G7420" s="1"/>
      <c r="J7420" s="1"/>
      <c r="K7420" s="1"/>
      <c r="Q7420" s="8"/>
    </row>
    <row r="7421" spans="3:17" x14ac:dyDescent="0.25">
      <c r="C7421" s="9"/>
      <c r="F7421" s="1"/>
      <c r="G7421" s="1"/>
      <c r="J7421" s="1"/>
      <c r="K7421" s="1"/>
      <c r="Q7421" s="8"/>
    </row>
    <row r="7422" spans="3:17" x14ac:dyDescent="0.25">
      <c r="C7422" s="9"/>
      <c r="F7422" s="1"/>
      <c r="G7422" s="1"/>
      <c r="J7422" s="1"/>
      <c r="K7422" s="1"/>
      <c r="Q7422" s="8"/>
    </row>
    <row r="7423" spans="3:17" x14ac:dyDescent="0.25">
      <c r="C7423" s="9"/>
      <c r="F7423" s="1"/>
      <c r="G7423" s="1"/>
      <c r="J7423" s="1"/>
      <c r="K7423" s="1"/>
      <c r="Q7423" s="8"/>
    </row>
    <row r="7424" spans="3:17" x14ac:dyDescent="0.25">
      <c r="C7424" s="9"/>
      <c r="F7424" s="1"/>
      <c r="G7424" s="1"/>
      <c r="J7424" s="1"/>
      <c r="K7424" s="1"/>
      <c r="Q7424" s="8"/>
    </row>
    <row r="7425" spans="3:17" x14ac:dyDescent="0.25">
      <c r="C7425" s="9"/>
      <c r="F7425" s="1"/>
      <c r="G7425" s="1"/>
      <c r="J7425" s="1"/>
      <c r="K7425" s="1"/>
      <c r="Q7425" s="8"/>
    </row>
    <row r="7426" spans="3:17" x14ac:dyDescent="0.25">
      <c r="C7426" s="9"/>
      <c r="F7426" s="1"/>
      <c r="G7426" s="1"/>
      <c r="J7426" s="1"/>
      <c r="K7426" s="1"/>
      <c r="Q7426" s="8"/>
    </row>
    <row r="7427" spans="3:17" x14ac:dyDescent="0.25">
      <c r="C7427" s="9"/>
      <c r="F7427" s="1"/>
      <c r="G7427" s="1"/>
      <c r="J7427" s="1"/>
      <c r="K7427" s="1"/>
      <c r="Q7427" s="8"/>
    </row>
    <row r="7428" spans="3:17" x14ac:dyDescent="0.25">
      <c r="C7428" s="9"/>
      <c r="F7428" s="1"/>
      <c r="G7428" s="1"/>
      <c r="J7428" s="1"/>
      <c r="K7428" s="1"/>
      <c r="Q7428" s="8"/>
    </row>
    <row r="7429" spans="3:17" x14ac:dyDescent="0.25">
      <c r="C7429" s="9"/>
      <c r="F7429" s="1"/>
      <c r="G7429" s="1"/>
      <c r="J7429" s="1"/>
      <c r="K7429" s="1"/>
      <c r="Q7429" s="8"/>
    </row>
    <row r="7430" spans="3:17" x14ac:dyDescent="0.25">
      <c r="C7430" s="9"/>
      <c r="F7430" s="1"/>
      <c r="G7430" s="1"/>
      <c r="J7430" s="1"/>
      <c r="K7430" s="1"/>
      <c r="Q7430" s="8"/>
    </row>
    <row r="7431" spans="3:17" x14ac:dyDescent="0.25">
      <c r="C7431" s="9"/>
      <c r="F7431" s="1"/>
      <c r="G7431" s="1"/>
      <c r="J7431" s="1"/>
      <c r="K7431" s="1"/>
      <c r="Q7431" s="8"/>
    </row>
    <row r="7432" spans="3:17" x14ac:dyDescent="0.25">
      <c r="C7432" s="9"/>
      <c r="F7432" s="1"/>
      <c r="G7432" s="1"/>
      <c r="J7432" s="1"/>
      <c r="K7432" s="1"/>
      <c r="Q7432" s="8"/>
    </row>
    <row r="7433" spans="3:17" x14ac:dyDescent="0.25">
      <c r="C7433" s="9"/>
      <c r="F7433" s="1"/>
      <c r="G7433" s="1"/>
      <c r="J7433" s="1"/>
      <c r="K7433" s="1"/>
      <c r="Q7433" s="8"/>
    </row>
    <row r="7434" spans="3:17" x14ac:dyDescent="0.25">
      <c r="C7434" s="9"/>
      <c r="F7434" s="1"/>
      <c r="G7434" s="1"/>
      <c r="J7434" s="1"/>
      <c r="K7434" s="1"/>
      <c r="Q7434" s="8"/>
    </row>
    <row r="7435" spans="3:17" x14ac:dyDescent="0.25">
      <c r="C7435" s="9"/>
      <c r="F7435" s="1"/>
      <c r="G7435" s="1"/>
      <c r="J7435" s="1"/>
      <c r="K7435" s="1"/>
      <c r="Q7435" s="8"/>
    </row>
    <row r="7436" spans="3:17" x14ac:dyDescent="0.25">
      <c r="C7436" s="9"/>
      <c r="F7436" s="1"/>
      <c r="G7436" s="1"/>
      <c r="J7436" s="1"/>
      <c r="K7436" s="1"/>
      <c r="Q7436" s="8"/>
    </row>
    <row r="7437" spans="3:17" x14ac:dyDescent="0.25">
      <c r="C7437" s="9"/>
      <c r="F7437" s="1"/>
      <c r="G7437" s="1"/>
      <c r="J7437" s="1"/>
      <c r="K7437" s="1"/>
      <c r="Q7437" s="8"/>
    </row>
    <row r="7438" spans="3:17" x14ac:dyDescent="0.25">
      <c r="C7438" s="9"/>
      <c r="F7438" s="1"/>
      <c r="G7438" s="1"/>
      <c r="J7438" s="1"/>
      <c r="K7438" s="1"/>
      <c r="Q7438" s="8"/>
    </row>
    <row r="7439" spans="3:17" x14ac:dyDescent="0.25">
      <c r="C7439" s="9"/>
      <c r="F7439" s="1"/>
      <c r="G7439" s="1"/>
      <c r="J7439" s="1"/>
      <c r="K7439" s="1"/>
      <c r="Q7439" s="8"/>
    </row>
    <row r="7440" spans="3:17" x14ac:dyDescent="0.25">
      <c r="C7440" s="9"/>
      <c r="F7440" s="1"/>
      <c r="G7440" s="1"/>
      <c r="J7440" s="1"/>
      <c r="K7440" s="1"/>
      <c r="Q7440" s="8"/>
    </row>
    <row r="7441" spans="3:17" x14ac:dyDescent="0.25">
      <c r="C7441" s="9"/>
      <c r="F7441" s="1"/>
      <c r="G7441" s="1"/>
      <c r="J7441" s="1"/>
      <c r="K7441" s="1"/>
      <c r="Q7441" s="8"/>
    </row>
    <row r="7442" spans="3:17" x14ac:dyDescent="0.25">
      <c r="C7442" s="9"/>
      <c r="F7442" s="1"/>
      <c r="G7442" s="1"/>
      <c r="J7442" s="1"/>
      <c r="K7442" s="1"/>
      <c r="Q7442" s="8"/>
    </row>
    <row r="7443" spans="3:17" x14ac:dyDescent="0.25">
      <c r="C7443" s="9"/>
      <c r="F7443" s="1"/>
      <c r="G7443" s="1"/>
      <c r="J7443" s="1"/>
      <c r="K7443" s="1"/>
      <c r="Q7443" s="8"/>
    </row>
    <row r="7444" spans="3:17" x14ac:dyDescent="0.25">
      <c r="C7444" s="9"/>
      <c r="F7444" s="1"/>
      <c r="G7444" s="1"/>
      <c r="J7444" s="1"/>
      <c r="K7444" s="1"/>
      <c r="Q7444" s="8"/>
    </row>
    <row r="7445" spans="3:17" x14ac:dyDescent="0.25">
      <c r="C7445" s="9"/>
      <c r="F7445" s="1"/>
      <c r="G7445" s="1"/>
      <c r="J7445" s="1"/>
      <c r="K7445" s="1"/>
      <c r="Q7445" s="8"/>
    </row>
    <row r="7446" spans="3:17" x14ac:dyDescent="0.25">
      <c r="C7446" s="9"/>
      <c r="F7446" s="1"/>
      <c r="G7446" s="1"/>
      <c r="J7446" s="1"/>
      <c r="K7446" s="1"/>
      <c r="Q7446" s="8"/>
    </row>
    <row r="7447" spans="3:17" x14ac:dyDescent="0.25">
      <c r="C7447" s="9"/>
      <c r="F7447" s="1"/>
      <c r="G7447" s="1"/>
      <c r="J7447" s="1"/>
      <c r="K7447" s="1"/>
      <c r="Q7447" s="8"/>
    </row>
    <row r="7448" spans="3:17" x14ac:dyDescent="0.25">
      <c r="C7448" s="9"/>
      <c r="F7448" s="1"/>
      <c r="G7448" s="1"/>
      <c r="J7448" s="1"/>
      <c r="K7448" s="1"/>
      <c r="Q7448" s="8"/>
    </row>
    <row r="7449" spans="3:17" x14ac:dyDescent="0.25">
      <c r="C7449" s="9"/>
      <c r="F7449" s="1"/>
      <c r="G7449" s="1"/>
      <c r="J7449" s="1"/>
      <c r="K7449" s="1"/>
      <c r="Q7449" s="8"/>
    </row>
    <row r="7450" spans="3:17" x14ac:dyDescent="0.25">
      <c r="C7450" s="9"/>
      <c r="F7450" s="1"/>
      <c r="G7450" s="1"/>
      <c r="J7450" s="1"/>
      <c r="K7450" s="1"/>
      <c r="Q7450" s="8"/>
    </row>
    <row r="7451" spans="3:17" x14ac:dyDescent="0.25">
      <c r="C7451" s="9"/>
      <c r="F7451" s="1"/>
      <c r="G7451" s="1"/>
      <c r="J7451" s="1"/>
      <c r="K7451" s="1"/>
      <c r="Q7451" s="8"/>
    </row>
    <row r="7452" spans="3:17" x14ac:dyDescent="0.25">
      <c r="C7452" s="9"/>
      <c r="F7452" s="1"/>
      <c r="G7452" s="1"/>
      <c r="J7452" s="1"/>
      <c r="K7452" s="1"/>
      <c r="Q7452" s="8"/>
    </row>
    <row r="7453" spans="3:17" x14ac:dyDescent="0.25">
      <c r="C7453" s="9"/>
      <c r="F7453" s="1"/>
      <c r="G7453" s="1"/>
      <c r="J7453" s="1"/>
      <c r="K7453" s="1"/>
      <c r="Q7453" s="8"/>
    </row>
    <row r="7454" spans="3:17" x14ac:dyDescent="0.25">
      <c r="C7454" s="9"/>
      <c r="F7454" s="1"/>
      <c r="G7454" s="1"/>
      <c r="J7454" s="1"/>
      <c r="K7454" s="1"/>
      <c r="Q7454" s="8"/>
    </row>
    <row r="7455" spans="3:17" x14ac:dyDescent="0.25">
      <c r="C7455" s="9"/>
      <c r="F7455" s="1"/>
      <c r="G7455" s="1"/>
      <c r="J7455" s="1"/>
      <c r="K7455" s="1"/>
      <c r="Q7455" s="8"/>
    </row>
    <row r="7456" spans="3:17" x14ac:dyDescent="0.25">
      <c r="C7456" s="9"/>
      <c r="F7456" s="1"/>
      <c r="G7456" s="1"/>
      <c r="J7456" s="1"/>
      <c r="K7456" s="1"/>
      <c r="Q7456" s="8"/>
    </row>
    <row r="7457" spans="3:17" x14ac:dyDescent="0.25">
      <c r="C7457" s="9"/>
      <c r="F7457" s="1"/>
      <c r="G7457" s="1"/>
      <c r="J7457" s="1"/>
      <c r="K7457" s="1"/>
      <c r="Q7457" s="8"/>
    </row>
    <row r="7458" spans="3:17" x14ac:dyDescent="0.25">
      <c r="C7458" s="9"/>
      <c r="F7458" s="1"/>
      <c r="G7458" s="1"/>
      <c r="J7458" s="1"/>
      <c r="K7458" s="1"/>
      <c r="Q7458" s="8"/>
    </row>
    <row r="7459" spans="3:17" x14ac:dyDescent="0.25">
      <c r="C7459" s="9"/>
      <c r="F7459" s="1"/>
      <c r="G7459" s="1"/>
      <c r="J7459" s="1"/>
      <c r="K7459" s="1"/>
      <c r="Q7459" s="8"/>
    </row>
    <row r="7460" spans="3:17" x14ac:dyDescent="0.25">
      <c r="C7460" s="9"/>
      <c r="F7460" s="1"/>
      <c r="G7460" s="1"/>
      <c r="J7460" s="1"/>
      <c r="K7460" s="1"/>
      <c r="Q7460" s="8"/>
    </row>
    <row r="7461" spans="3:17" x14ac:dyDescent="0.25">
      <c r="C7461" s="9"/>
      <c r="F7461" s="1"/>
      <c r="G7461" s="1"/>
      <c r="J7461" s="1"/>
      <c r="K7461" s="1"/>
      <c r="Q7461" s="8"/>
    </row>
    <row r="7462" spans="3:17" x14ac:dyDescent="0.25">
      <c r="C7462" s="9"/>
      <c r="F7462" s="1"/>
      <c r="G7462" s="1"/>
      <c r="J7462" s="1"/>
      <c r="K7462" s="1"/>
      <c r="Q7462" s="8"/>
    </row>
    <row r="7463" spans="3:17" x14ac:dyDescent="0.25">
      <c r="C7463" s="9"/>
      <c r="F7463" s="1"/>
      <c r="G7463" s="1"/>
      <c r="J7463" s="1"/>
      <c r="K7463" s="1"/>
      <c r="Q7463" s="8"/>
    </row>
    <row r="7464" spans="3:17" x14ac:dyDescent="0.25">
      <c r="C7464" s="9"/>
      <c r="F7464" s="1"/>
      <c r="G7464" s="1"/>
      <c r="J7464" s="1"/>
      <c r="K7464" s="1"/>
      <c r="Q7464" s="8"/>
    </row>
    <row r="7465" spans="3:17" x14ac:dyDescent="0.25">
      <c r="C7465" s="9"/>
      <c r="F7465" s="1"/>
      <c r="G7465" s="1"/>
      <c r="J7465" s="1"/>
      <c r="K7465" s="1"/>
      <c r="Q7465" s="8"/>
    </row>
    <row r="7466" spans="3:17" x14ac:dyDescent="0.25">
      <c r="C7466" s="9"/>
      <c r="F7466" s="1"/>
      <c r="G7466" s="1"/>
      <c r="J7466" s="1"/>
      <c r="K7466" s="1"/>
      <c r="Q7466" s="8"/>
    </row>
    <row r="7467" spans="3:17" x14ac:dyDescent="0.25">
      <c r="C7467" s="9"/>
      <c r="F7467" s="1"/>
      <c r="G7467" s="1"/>
      <c r="J7467" s="1"/>
      <c r="K7467" s="1"/>
      <c r="Q7467" s="8"/>
    </row>
    <row r="7468" spans="3:17" x14ac:dyDescent="0.25">
      <c r="C7468" s="9"/>
      <c r="F7468" s="1"/>
      <c r="G7468" s="1"/>
      <c r="J7468" s="1"/>
      <c r="K7468" s="1"/>
      <c r="Q7468" s="8"/>
    </row>
    <row r="7469" spans="3:17" x14ac:dyDescent="0.25">
      <c r="C7469" s="9"/>
      <c r="F7469" s="1"/>
      <c r="G7469" s="1"/>
      <c r="J7469" s="1"/>
      <c r="K7469" s="1"/>
      <c r="Q7469" s="8"/>
    </row>
    <row r="7470" spans="3:17" x14ac:dyDescent="0.25">
      <c r="C7470" s="9"/>
      <c r="F7470" s="1"/>
      <c r="G7470" s="1"/>
      <c r="J7470" s="1"/>
      <c r="K7470" s="1"/>
      <c r="Q7470" s="8"/>
    </row>
    <row r="7471" spans="3:17" x14ac:dyDescent="0.25">
      <c r="C7471" s="9"/>
      <c r="F7471" s="1"/>
      <c r="G7471" s="1"/>
      <c r="J7471" s="1"/>
      <c r="K7471" s="1"/>
      <c r="Q7471" s="8"/>
    </row>
    <row r="7472" spans="3:17" x14ac:dyDescent="0.25">
      <c r="C7472" s="9"/>
      <c r="F7472" s="1"/>
      <c r="G7472" s="1"/>
      <c r="J7472" s="1"/>
      <c r="K7472" s="1"/>
      <c r="Q7472" s="8"/>
    </row>
    <row r="7473" spans="3:17" x14ac:dyDescent="0.25">
      <c r="C7473" s="9"/>
      <c r="F7473" s="1"/>
      <c r="G7473" s="1"/>
      <c r="J7473" s="1"/>
      <c r="K7473" s="1"/>
      <c r="Q7473" s="8"/>
    </row>
    <row r="7474" spans="3:17" x14ac:dyDescent="0.25">
      <c r="C7474" s="9"/>
      <c r="F7474" s="1"/>
      <c r="G7474" s="1"/>
      <c r="J7474" s="1"/>
      <c r="K7474" s="1"/>
      <c r="Q7474" s="8"/>
    </row>
    <row r="7475" spans="3:17" x14ac:dyDescent="0.25">
      <c r="C7475" s="9"/>
      <c r="F7475" s="1"/>
      <c r="G7475" s="1"/>
      <c r="J7475" s="1"/>
      <c r="K7475" s="1"/>
      <c r="Q7475" s="8"/>
    </row>
    <row r="7476" spans="3:17" x14ac:dyDescent="0.25">
      <c r="C7476" s="9"/>
      <c r="F7476" s="1"/>
      <c r="G7476" s="1"/>
      <c r="J7476" s="1"/>
      <c r="K7476" s="1"/>
      <c r="Q7476" s="8"/>
    </row>
    <row r="7477" spans="3:17" x14ac:dyDescent="0.25">
      <c r="C7477" s="9"/>
      <c r="F7477" s="1"/>
      <c r="G7477" s="1"/>
      <c r="J7477" s="1"/>
      <c r="K7477" s="1"/>
      <c r="Q7477" s="8"/>
    </row>
    <row r="7478" spans="3:17" x14ac:dyDescent="0.25">
      <c r="C7478" s="9"/>
      <c r="F7478" s="1"/>
      <c r="G7478" s="1"/>
      <c r="J7478" s="1"/>
      <c r="K7478" s="1"/>
      <c r="Q7478" s="8"/>
    </row>
    <row r="7479" spans="3:17" x14ac:dyDescent="0.25">
      <c r="C7479" s="9"/>
      <c r="F7479" s="1"/>
      <c r="G7479" s="1"/>
      <c r="J7479" s="1"/>
      <c r="K7479" s="1"/>
      <c r="Q7479" s="8"/>
    </row>
    <row r="7480" spans="3:17" x14ac:dyDescent="0.25">
      <c r="C7480" s="9"/>
      <c r="F7480" s="1"/>
      <c r="G7480" s="1"/>
      <c r="J7480" s="1"/>
      <c r="K7480" s="1"/>
      <c r="Q7480" s="8"/>
    </row>
    <row r="7481" spans="3:17" x14ac:dyDescent="0.25">
      <c r="C7481" s="9"/>
      <c r="F7481" s="1"/>
      <c r="G7481" s="1"/>
      <c r="J7481" s="1"/>
      <c r="K7481" s="1"/>
      <c r="Q7481" s="8"/>
    </row>
    <row r="7482" spans="3:17" x14ac:dyDescent="0.25">
      <c r="C7482" s="9"/>
      <c r="F7482" s="1"/>
      <c r="G7482" s="1"/>
      <c r="J7482" s="1"/>
      <c r="K7482" s="1"/>
      <c r="Q7482" s="8"/>
    </row>
    <row r="7483" spans="3:17" x14ac:dyDescent="0.25">
      <c r="C7483" s="9"/>
      <c r="F7483" s="1"/>
      <c r="G7483" s="1"/>
      <c r="J7483" s="1"/>
      <c r="K7483" s="1"/>
      <c r="Q7483" s="8"/>
    </row>
    <row r="7484" spans="3:17" x14ac:dyDescent="0.25">
      <c r="C7484" s="9"/>
      <c r="F7484" s="1"/>
      <c r="G7484" s="1"/>
      <c r="J7484" s="1"/>
      <c r="K7484" s="1"/>
      <c r="Q7484" s="8"/>
    </row>
    <row r="7485" spans="3:17" x14ac:dyDescent="0.25">
      <c r="C7485" s="9"/>
      <c r="F7485" s="1"/>
      <c r="G7485" s="1"/>
      <c r="J7485" s="1"/>
      <c r="K7485" s="1"/>
      <c r="Q7485" s="8"/>
    </row>
    <row r="7486" spans="3:17" x14ac:dyDescent="0.25">
      <c r="C7486" s="9"/>
      <c r="F7486" s="1"/>
      <c r="G7486" s="1"/>
      <c r="J7486" s="1"/>
      <c r="K7486" s="1"/>
      <c r="Q7486" s="8"/>
    </row>
    <row r="7487" spans="3:17" x14ac:dyDescent="0.25">
      <c r="C7487" s="9"/>
      <c r="F7487" s="1"/>
      <c r="G7487" s="1"/>
      <c r="J7487" s="1"/>
      <c r="K7487" s="1"/>
      <c r="Q7487" s="8"/>
    </row>
    <row r="7488" spans="3:17" x14ac:dyDescent="0.25">
      <c r="C7488" s="9"/>
      <c r="F7488" s="1"/>
      <c r="G7488" s="1"/>
      <c r="J7488" s="1"/>
      <c r="K7488" s="1"/>
      <c r="Q7488" s="8"/>
    </row>
    <row r="7489" spans="3:17" x14ac:dyDescent="0.25">
      <c r="C7489" s="9"/>
      <c r="F7489" s="1"/>
      <c r="G7489" s="1"/>
      <c r="J7489" s="1"/>
      <c r="K7489" s="1"/>
      <c r="Q7489" s="8"/>
    </row>
    <row r="7490" spans="3:17" x14ac:dyDescent="0.25">
      <c r="C7490" s="9"/>
      <c r="F7490" s="1"/>
      <c r="G7490" s="1"/>
      <c r="J7490" s="1"/>
      <c r="K7490" s="1"/>
      <c r="Q7490" s="8"/>
    </row>
    <row r="7491" spans="3:17" x14ac:dyDescent="0.25">
      <c r="C7491" s="9"/>
      <c r="F7491" s="1"/>
      <c r="G7491" s="1"/>
      <c r="J7491" s="1"/>
      <c r="K7491" s="1"/>
      <c r="Q7491" s="8"/>
    </row>
    <row r="7492" spans="3:17" x14ac:dyDescent="0.25">
      <c r="C7492" s="9"/>
      <c r="F7492" s="1"/>
      <c r="G7492" s="1"/>
      <c r="J7492" s="1"/>
      <c r="K7492" s="1"/>
      <c r="Q7492" s="8"/>
    </row>
    <row r="7493" spans="3:17" x14ac:dyDescent="0.25">
      <c r="C7493" s="9"/>
      <c r="F7493" s="1"/>
      <c r="G7493" s="1"/>
      <c r="J7493" s="1"/>
      <c r="K7493" s="1"/>
      <c r="Q7493" s="8"/>
    </row>
    <row r="7494" spans="3:17" x14ac:dyDescent="0.25">
      <c r="C7494" s="9"/>
      <c r="F7494" s="1"/>
      <c r="G7494" s="1"/>
      <c r="J7494" s="1"/>
      <c r="K7494" s="1"/>
      <c r="Q7494" s="8"/>
    </row>
    <row r="7495" spans="3:17" x14ac:dyDescent="0.25">
      <c r="C7495" s="9"/>
      <c r="F7495" s="1"/>
      <c r="G7495" s="1"/>
      <c r="J7495" s="1"/>
      <c r="K7495" s="1"/>
      <c r="Q7495" s="8"/>
    </row>
    <row r="7496" spans="3:17" x14ac:dyDescent="0.25">
      <c r="C7496" s="9"/>
      <c r="F7496" s="1"/>
      <c r="G7496" s="1"/>
      <c r="J7496" s="1"/>
      <c r="K7496" s="1"/>
      <c r="Q7496" s="8"/>
    </row>
    <row r="7497" spans="3:17" x14ac:dyDescent="0.25">
      <c r="C7497" s="9"/>
      <c r="F7497" s="1"/>
      <c r="G7497" s="1"/>
      <c r="J7497" s="1"/>
      <c r="K7497" s="1"/>
      <c r="Q7497" s="8"/>
    </row>
    <row r="7498" spans="3:17" x14ac:dyDescent="0.25">
      <c r="C7498" s="9"/>
      <c r="F7498" s="1"/>
      <c r="G7498" s="1"/>
      <c r="J7498" s="1"/>
      <c r="K7498" s="1"/>
      <c r="Q7498" s="8"/>
    </row>
    <row r="7499" spans="3:17" x14ac:dyDescent="0.25">
      <c r="C7499" s="9"/>
      <c r="F7499" s="1"/>
      <c r="G7499" s="1"/>
      <c r="J7499" s="1"/>
      <c r="K7499" s="1"/>
      <c r="Q7499" s="8"/>
    </row>
    <row r="7500" spans="3:17" x14ac:dyDescent="0.25">
      <c r="C7500" s="9"/>
      <c r="F7500" s="1"/>
      <c r="G7500" s="1"/>
      <c r="J7500" s="1"/>
      <c r="K7500" s="1"/>
      <c r="Q7500" s="8"/>
    </row>
    <row r="7501" spans="3:17" x14ac:dyDescent="0.25">
      <c r="C7501" s="9"/>
      <c r="F7501" s="1"/>
      <c r="G7501" s="1"/>
      <c r="J7501" s="1"/>
      <c r="K7501" s="1"/>
      <c r="Q7501" s="8"/>
    </row>
    <row r="7502" spans="3:17" x14ac:dyDescent="0.25">
      <c r="C7502" s="9"/>
      <c r="F7502" s="1"/>
      <c r="G7502" s="1"/>
      <c r="J7502" s="1"/>
      <c r="K7502" s="1"/>
      <c r="Q7502" s="8"/>
    </row>
    <row r="7503" spans="3:17" x14ac:dyDescent="0.25">
      <c r="C7503" s="9"/>
      <c r="F7503" s="1"/>
      <c r="G7503" s="1"/>
      <c r="J7503" s="1"/>
      <c r="K7503" s="1"/>
      <c r="Q7503" s="8"/>
    </row>
    <row r="7504" spans="3:17" x14ac:dyDescent="0.25">
      <c r="C7504" s="9"/>
      <c r="F7504" s="1"/>
      <c r="G7504" s="1"/>
      <c r="J7504" s="1"/>
      <c r="K7504" s="1"/>
      <c r="Q7504" s="8"/>
    </row>
    <row r="7505" spans="3:17" x14ac:dyDescent="0.25">
      <c r="C7505" s="9"/>
      <c r="F7505" s="1"/>
      <c r="G7505" s="1"/>
      <c r="J7505" s="1"/>
      <c r="K7505" s="1"/>
      <c r="Q7505" s="8"/>
    </row>
    <row r="7506" spans="3:17" x14ac:dyDescent="0.25">
      <c r="C7506" s="9"/>
      <c r="F7506" s="1"/>
      <c r="G7506" s="1"/>
      <c r="J7506" s="1"/>
      <c r="K7506" s="1"/>
      <c r="Q7506" s="8"/>
    </row>
    <row r="7507" spans="3:17" x14ac:dyDescent="0.25">
      <c r="C7507" s="9"/>
      <c r="F7507" s="1"/>
      <c r="G7507" s="1"/>
      <c r="J7507" s="1"/>
      <c r="K7507" s="1"/>
      <c r="Q7507" s="8"/>
    </row>
    <row r="7508" spans="3:17" x14ac:dyDescent="0.25">
      <c r="C7508" s="9"/>
      <c r="F7508" s="1"/>
      <c r="G7508" s="1"/>
      <c r="J7508" s="1"/>
      <c r="K7508" s="1"/>
      <c r="Q7508" s="8"/>
    </row>
    <row r="7509" spans="3:17" x14ac:dyDescent="0.25">
      <c r="C7509" s="9"/>
      <c r="F7509" s="1"/>
      <c r="G7509" s="1"/>
      <c r="J7509" s="1"/>
      <c r="K7509" s="1"/>
      <c r="Q7509" s="8"/>
    </row>
    <row r="7510" spans="3:17" x14ac:dyDescent="0.25">
      <c r="C7510" s="9"/>
      <c r="F7510" s="1"/>
      <c r="G7510" s="1"/>
      <c r="J7510" s="1"/>
      <c r="K7510" s="1"/>
      <c r="Q7510" s="8"/>
    </row>
    <row r="7511" spans="3:17" x14ac:dyDescent="0.25">
      <c r="C7511" s="9"/>
      <c r="F7511" s="1"/>
      <c r="G7511" s="1"/>
      <c r="J7511" s="1"/>
      <c r="K7511" s="1"/>
      <c r="Q7511" s="8"/>
    </row>
    <row r="7512" spans="3:17" x14ac:dyDescent="0.25">
      <c r="C7512" s="9"/>
      <c r="F7512" s="1"/>
      <c r="G7512" s="1"/>
      <c r="J7512" s="1"/>
      <c r="K7512" s="1"/>
      <c r="Q7512" s="8"/>
    </row>
    <row r="7513" spans="3:17" x14ac:dyDescent="0.25">
      <c r="C7513" s="9"/>
      <c r="F7513" s="1"/>
      <c r="G7513" s="1"/>
      <c r="J7513" s="1"/>
      <c r="K7513" s="1"/>
      <c r="Q7513" s="8"/>
    </row>
    <row r="7514" spans="3:17" x14ac:dyDescent="0.25">
      <c r="C7514" s="9"/>
      <c r="F7514" s="1"/>
      <c r="G7514" s="1"/>
      <c r="J7514" s="1"/>
      <c r="K7514" s="1"/>
      <c r="Q7514" s="8"/>
    </row>
    <row r="7515" spans="3:17" x14ac:dyDescent="0.25">
      <c r="C7515" s="9"/>
      <c r="F7515" s="1"/>
      <c r="G7515" s="1"/>
      <c r="J7515" s="1"/>
      <c r="K7515" s="1"/>
      <c r="Q7515" s="8"/>
    </row>
    <row r="7516" spans="3:17" x14ac:dyDescent="0.25">
      <c r="C7516" s="9"/>
      <c r="F7516" s="1"/>
      <c r="G7516" s="1"/>
      <c r="J7516" s="1"/>
      <c r="K7516" s="1"/>
      <c r="Q7516" s="8"/>
    </row>
    <row r="7517" spans="3:17" x14ac:dyDescent="0.25">
      <c r="C7517" s="9"/>
      <c r="F7517" s="1"/>
      <c r="G7517" s="1"/>
      <c r="J7517" s="1"/>
      <c r="K7517" s="1"/>
      <c r="Q7517" s="8"/>
    </row>
    <row r="7518" spans="3:17" x14ac:dyDescent="0.25">
      <c r="C7518" s="9"/>
      <c r="F7518" s="1"/>
      <c r="G7518" s="1"/>
      <c r="J7518" s="1"/>
      <c r="K7518" s="1"/>
      <c r="Q7518" s="8"/>
    </row>
    <row r="7519" spans="3:17" x14ac:dyDescent="0.25">
      <c r="C7519" s="9"/>
      <c r="F7519" s="1"/>
      <c r="G7519" s="1"/>
      <c r="J7519" s="1"/>
      <c r="K7519" s="1"/>
      <c r="Q7519" s="8"/>
    </row>
    <row r="7520" spans="3:17" x14ac:dyDescent="0.25">
      <c r="C7520" s="9"/>
      <c r="F7520" s="1"/>
      <c r="G7520" s="1"/>
      <c r="J7520" s="1"/>
      <c r="K7520" s="1"/>
      <c r="Q7520" s="8"/>
    </row>
    <row r="7521" spans="3:17" x14ac:dyDescent="0.25">
      <c r="C7521" s="9"/>
      <c r="F7521" s="1"/>
      <c r="G7521" s="1"/>
      <c r="J7521" s="1"/>
      <c r="K7521" s="1"/>
      <c r="Q7521" s="8"/>
    </row>
    <row r="7522" spans="3:17" x14ac:dyDescent="0.25">
      <c r="C7522" s="9"/>
      <c r="F7522" s="1"/>
      <c r="G7522" s="1"/>
      <c r="J7522" s="1"/>
      <c r="K7522" s="1"/>
      <c r="Q7522" s="8"/>
    </row>
    <row r="7523" spans="3:17" x14ac:dyDescent="0.25">
      <c r="C7523" s="9"/>
      <c r="F7523" s="1"/>
      <c r="G7523" s="1"/>
      <c r="J7523" s="1"/>
      <c r="K7523" s="1"/>
      <c r="Q7523" s="8"/>
    </row>
    <row r="7524" spans="3:17" x14ac:dyDescent="0.25">
      <c r="C7524" s="9"/>
      <c r="F7524" s="1"/>
      <c r="G7524" s="1"/>
      <c r="J7524" s="1"/>
      <c r="K7524" s="1"/>
      <c r="Q7524" s="8"/>
    </row>
    <row r="7525" spans="3:17" x14ac:dyDescent="0.25">
      <c r="C7525" s="9"/>
      <c r="F7525" s="1"/>
      <c r="G7525" s="1"/>
      <c r="J7525" s="1"/>
      <c r="K7525" s="1"/>
      <c r="Q7525" s="8"/>
    </row>
    <row r="7526" spans="3:17" x14ac:dyDescent="0.25">
      <c r="C7526" s="9"/>
      <c r="F7526" s="1"/>
      <c r="G7526" s="1"/>
      <c r="J7526" s="1"/>
      <c r="K7526" s="1"/>
      <c r="Q7526" s="8"/>
    </row>
    <row r="7527" spans="3:17" x14ac:dyDescent="0.25">
      <c r="C7527" s="9"/>
      <c r="F7527" s="1"/>
      <c r="G7527" s="1"/>
      <c r="J7527" s="1"/>
      <c r="K7527" s="1"/>
      <c r="Q7527" s="8"/>
    </row>
    <row r="7528" spans="3:17" x14ac:dyDescent="0.25">
      <c r="C7528" s="9"/>
      <c r="F7528" s="1"/>
      <c r="G7528" s="1"/>
      <c r="J7528" s="1"/>
      <c r="K7528" s="1"/>
      <c r="Q7528" s="8"/>
    </row>
    <row r="7529" spans="3:17" x14ac:dyDescent="0.25">
      <c r="C7529" s="9"/>
      <c r="F7529" s="1"/>
      <c r="G7529" s="1"/>
      <c r="J7529" s="1"/>
      <c r="K7529" s="1"/>
      <c r="Q7529" s="8"/>
    </row>
    <row r="7530" spans="3:17" x14ac:dyDescent="0.25">
      <c r="C7530" s="9"/>
      <c r="F7530" s="1"/>
      <c r="G7530" s="1"/>
      <c r="J7530" s="1"/>
      <c r="K7530" s="1"/>
      <c r="Q7530" s="8"/>
    </row>
    <row r="7531" spans="3:17" x14ac:dyDescent="0.25">
      <c r="C7531" s="9"/>
      <c r="F7531" s="1"/>
      <c r="G7531" s="1"/>
      <c r="J7531" s="1"/>
      <c r="K7531" s="1"/>
      <c r="Q7531" s="8"/>
    </row>
    <row r="7532" spans="3:17" x14ac:dyDescent="0.25">
      <c r="C7532" s="9"/>
      <c r="F7532" s="1"/>
      <c r="G7532" s="1"/>
      <c r="J7532" s="1"/>
      <c r="K7532" s="1"/>
      <c r="Q7532" s="8"/>
    </row>
    <row r="7533" spans="3:17" x14ac:dyDescent="0.25">
      <c r="C7533" s="9"/>
      <c r="F7533" s="1"/>
      <c r="G7533" s="1"/>
      <c r="J7533" s="1"/>
      <c r="K7533" s="1"/>
      <c r="Q7533" s="8"/>
    </row>
    <row r="7534" spans="3:17" x14ac:dyDescent="0.25">
      <c r="C7534" s="9"/>
      <c r="F7534" s="1"/>
      <c r="G7534" s="1"/>
      <c r="J7534" s="1"/>
      <c r="K7534" s="1"/>
      <c r="Q7534" s="8"/>
    </row>
    <row r="7535" spans="3:17" x14ac:dyDescent="0.25">
      <c r="C7535" s="9"/>
      <c r="F7535" s="1"/>
      <c r="G7535" s="1"/>
      <c r="J7535" s="1"/>
      <c r="K7535" s="1"/>
      <c r="Q7535" s="8"/>
    </row>
    <row r="7536" spans="3:17" x14ac:dyDescent="0.25">
      <c r="C7536" s="9"/>
      <c r="F7536" s="1"/>
      <c r="G7536" s="1"/>
      <c r="J7536" s="1"/>
      <c r="K7536" s="1"/>
      <c r="Q7536" s="8"/>
    </row>
    <row r="7537" spans="3:17" x14ac:dyDescent="0.25">
      <c r="C7537" s="9"/>
      <c r="F7537" s="1"/>
      <c r="G7537" s="1"/>
      <c r="J7537" s="1"/>
      <c r="K7537" s="1"/>
      <c r="Q7537" s="8"/>
    </row>
    <row r="7538" spans="3:17" x14ac:dyDescent="0.25">
      <c r="C7538" s="9"/>
      <c r="F7538" s="1"/>
      <c r="G7538" s="1"/>
      <c r="J7538" s="1"/>
      <c r="K7538" s="1"/>
      <c r="Q7538" s="8"/>
    </row>
    <row r="7539" spans="3:17" x14ac:dyDescent="0.25">
      <c r="C7539" s="9"/>
      <c r="F7539" s="1"/>
      <c r="G7539" s="1"/>
      <c r="J7539" s="1"/>
      <c r="K7539" s="1"/>
      <c r="Q7539" s="8"/>
    </row>
    <row r="7540" spans="3:17" x14ac:dyDescent="0.25">
      <c r="C7540" s="9"/>
      <c r="F7540" s="1"/>
      <c r="G7540" s="1"/>
      <c r="J7540" s="1"/>
      <c r="K7540" s="1"/>
      <c r="Q7540" s="8"/>
    </row>
    <row r="7541" spans="3:17" x14ac:dyDescent="0.25">
      <c r="C7541" s="9"/>
      <c r="F7541" s="1"/>
      <c r="G7541" s="1"/>
      <c r="J7541" s="1"/>
      <c r="K7541" s="1"/>
      <c r="Q7541" s="8"/>
    </row>
    <row r="7542" spans="3:17" x14ac:dyDescent="0.25">
      <c r="C7542" s="9"/>
      <c r="F7542" s="1"/>
      <c r="G7542" s="1"/>
      <c r="J7542" s="1"/>
      <c r="K7542" s="1"/>
      <c r="Q7542" s="8"/>
    </row>
    <row r="7543" spans="3:17" x14ac:dyDescent="0.25">
      <c r="C7543" s="9"/>
      <c r="F7543" s="1"/>
      <c r="G7543" s="1"/>
      <c r="J7543" s="1"/>
      <c r="K7543" s="1"/>
      <c r="Q7543" s="8"/>
    </row>
    <row r="7544" spans="3:17" x14ac:dyDescent="0.25">
      <c r="C7544" s="9"/>
      <c r="F7544" s="1"/>
      <c r="G7544" s="1"/>
      <c r="J7544" s="1"/>
      <c r="K7544" s="1"/>
      <c r="Q7544" s="8"/>
    </row>
    <row r="7545" spans="3:17" x14ac:dyDescent="0.25">
      <c r="C7545" s="9"/>
      <c r="F7545" s="1"/>
      <c r="G7545" s="1"/>
      <c r="J7545" s="1"/>
      <c r="K7545" s="1"/>
      <c r="Q7545" s="8"/>
    </row>
    <row r="7546" spans="3:17" x14ac:dyDescent="0.25">
      <c r="C7546" s="9"/>
      <c r="F7546" s="1"/>
      <c r="G7546" s="1"/>
      <c r="J7546" s="1"/>
      <c r="K7546" s="1"/>
      <c r="Q7546" s="8"/>
    </row>
    <row r="7547" spans="3:17" x14ac:dyDescent="0.25">
      <c r="C7547" s="9"/>
      <c r="F7547" s="1"/>
      <c r="G7547" s="1"/>
      <c r="J7547" s="1"/>
      <c r="K7547" s="1"/>
      <c r="Q7547" s="8"/>
    </row>
    <row r="7548" spans="3:17" x14ac:dyDescent="0.25">
      <c r="C7548" s="9"/>
      <c r="F7548" s="1"/>
      <c r="G7548" s="1"/>
      <c r="J7548" s="1"/>
      <c r="K7548" s="1"/>
      <c r="Q7548" s="8"/>
    </row>
    <row r="7549" spans="3:17" x14ac:dyDescent="0.25">
      <c r="C7549" s="9"/>
      <c r="F7549" s="1"/>
      <c r="G7549" s="1"/>
      <c r="J7549" s="1"/>
      <c r="K7549" s="1"/>
      <c r="Q7549" s="8"/>
    </row>
    <row r="7550" spans="3:17" x14ac:dyDescent="0.25">
      <c r="C7550" s="9"/>
      <c r="F7550" s="1"/>
      <c r="G7550" s="1"/>
      <c r="J7550" s="1"/>
      <c r="K7550" s="1"/>
      <c r="Q7550" s="8"/>
    </row>
    <row r="7551" spans="3:17" x14ac:dyDescent="0.25">
      <c r="C7551" s="9"/>
      <c r="F7551" s="1"/>
      <c r="G7551" s="1"/>
      <c r="J7551" s="1"/>
      <c r="K7551" s="1"/>
      <c r="Q7551" s="8"/>
    </row>
    <row r="7552" spans="3:17" x14ac:dyDescent="0.25">
      <c r="C7552" s="9"/>
      <c r="F7552" s="1"/>
      <c r="G7552" s="1"/>
      <c r="J7552" s="1"/>
      <c r="K7552" s="1"/>
      <c r="Q7552" s="8"/>
    </row>
    <row r="7553" spans="3:17" x14ac:dyDescent="0.25">
      <c r="C7553" s="9"/>
      <c r="F7553" s="1"/>
      <c r="G7553" s="1"/>
      <c r="J7553" s="1"/>
      <c r="K7553" s="1"/>
      <c r="Q7553" s="8"/>
    </row>
    <row r="7554" spans="3:17" x14ac:dyDescent="0.25">
      <c r="C7554" s="9"/>
      <c r="F7554" s="1"/>
      <c r="G7554" s="1"/>
      <c r="J7554" s="1"/>
      <c r="K7554" s="1"/>
      <c r="Q7554" s="8"/>
    </row>
    <row r="7555" spans="3:17" x14ac:dyDescent="0.25">
      <c r="C7555" s="9"/>
      <c r="F7555" s="1"/>
      <c r="G7555" s="1"/>
      <c r="J7555" s="1"/>
      <c r="K7555" s="1"/>
      <c r="Q7555" s="8"/>
    </row>
    <row r="7556" spans="3:17" x14ac:dyDescent="0.25">
      <c r="C7556" s="9"/>
      <c r="F7556" s="1"/>
      <c r="G7556" s="1"/>
      <c r="J7556" s="1"/>
      <c r="K7556" s="1"/>
      <c r="Q7556" s="8"/>
    </row>
    <row r="7557" spans="3:17" x14ac:dyDescent="0.25">
      <c r="C7557" s="9"/>
      <c r="F7557" s="1"/>
      <c r="G7557" s="1"/>
      <c r="J7557" s="1"/>
      <c r="K7557" s="1"/>
      <c r="Q7557" s="8"/>
    </row>
    <row r="7558" spans="3:17" x14ac:dyDescent="0.25">
      <c r="C7558" s="9"/>
      <c r="F7558" s="1"/>
      <c r="G7558" s="1"/>
      <c r="J7558" s="1"/>
      <c r="K7558" s="1"/>
      <c r="Q7558" s="8"/>
    </row>
    <row r="7559" spans="3:17" x14ac:dyDescent="0.25">
      <c r="C7559" s="9"/>
      <c r="F7559" s="1"/>
      <c r="G7559" s="1"/>
      <c r="J7559" s="1"/>
      <c r="K7559" s="1"/>
      <c r="Q7559" s="8"/>
    </row>
    <row r="7560" spans="3:17" x14ac:dyDescent="0.25">
      <c r="C7560" s="9"/>
      <c r="F7560" s="1"/>
      <c r="G7560" s="1"/>
      <c r="J7560" s="1"/>
      <c r="K7560" s="1"/>
      <c r="Q7560" s="8"/>
    </row>
    <row r="7561" spans="3:17" x14ac:dyDescent="0.25">
      <c r="C7561" s="9"/>
      <c r="F7561" s="1"/>
      <c r="G7561" s="1"/>
      <c r="J7561" s="1"/>
      <c r="K7561" s="1"/>
      <c r="Q7561" s="8"/>
    </row>
    <row r="7562" spans="3:17" x14ac:dyDescent="0.25">
      <c r="C7562" s="9"/>
      <c r="F7562" s="1"/>
      <c r="G7562" s="1"/>
      <c r="J7562" s="1"/>
      <c r="K7562" s="1"/>
      <c r="Q7562" s="8"/>
    </row>
    <row r="7563" spans="3:17" x14ac:dyDescent="0.25">
      <c r="C7563" s="9"/>
      <c r="F7563" s="1"/>
      <c r="G7563" s="1"/>
      <c r="J7563" s="1"/>
      <c r="K7563" s="1"/>
      <c r="Q7563" s="8"/>
    </row>
    <row r="7564" spans="3:17" x14ac:dyDescent="0.25">
      <c r="C7564" s="9"/>
      <c r="F7564" s="1"/>
      <c r="G7564" s="1"/>
      <c r="J7564" s="1"/>
      <c r="K7564" s="1"/>
      <c r="Q7564" s="8"/>
    </row>
    <row r="7565" spans="3:17" x14ac:dyDescent="0.25">
      <c r="C7565" s="9"/>
      <c r="F7565" s="1"/>
      <c r="G7565" s="1"/>
      <c r="J7565" s="1"/>
      <c r="K7565" s="1"/>
      <c r="Q7565" s="8"/>
    </row>
    <row r="7566" spans="3:17" x14ac:dyDescent="0.25">
      <c r="C7566" s="9"/>
      <c r="F7566" s="1"/>
      <c r="G7566" s="1"/>
      <c r="J7566" s="1"/>
      <c r="K7566" s="1"/>
      <c r="Q7566" s="8"/>
    </row>
    <row r="7567" spans="3:17" x14ac:dyDescent="0.25">
      <c r="C7567" s="9"/>
      <c r="F7567" s="1"/>
      <c r="G7567" s="1"/>
      <c r="J7567" s="1"/>
      <c r="K7567" s="1"/>
      <c r="Q7567" s="8"/>
    </row>
    <row r="7568" spans="3:17" x14ac:dyDescent="0.25">
      <c r="C7568" s="9"/>
      <c r="F7568" s="1"/>
      <c r="G7568" s="1"/>
      <c r="J7568" s="1"/>
      <c r="K7568" s="1"/>
      <c r="Q7568" s="8"/>
    </row>
    <row r="7569" spans="3:17" x14ac:dyDescent="0.25">
      <c r="C7569" s="9"/>
      <c r="F7569" s="1"/>
      <c r="G7569" s="1"/>
      <c r="J7569" s="1"/>
      <c r="K7569" s="1"/>
      <c r="Q7569" s="8"/>
    </row>
    <row r="7570" spans="3:17" x14ac:dyDescent="0.25">
      <c r="C7570" s="9"/>
      <c r="F7570" s="1"/>
      <c r="G7570" s="1"/>
      <c r="J7570" s="1"/>
      <c r="K7570" s="1"/>
      <c r="Q7570" s="8"/>
    </row>
    <row r="7571" spans="3:17" x14ac:dyDescent="0.25">
      <c r="C7571" s="9"/>
      <c r="F7571" s="1"/>
      <c r="G7571" s="1"/>
      <c r="J7571" s="1"/>
      <c r="K7571" s="1"/>
      <c r="Q7571" s="8"/>
    </row>
    <row r="7572" spans="3:17" x14ac:dyDescent="0.25">
      <c r="C7572" s="9"/>
      <c r="F7572" s="1"/>
      <c r="G7572" s="1"/>
      <c r="J7572" s="1"/>
      <c r="K7572" s="1"/>
      <c r="Q7572" s="8"/>
    </row>
    <row r="7573" spans="3:17" x14ac:dyDescent="0.25">
      <c r="C7573" s="9"/>
      <c r="F7573" s="1"/>
      <c r="G7573" s="1"/>
      <c r="J7573" s="1"/>
      <c r="K7573" s="1"/>
      <c r="Q7573" s="8"/>
    </row>
    <row r="7574" spans="3:17" x14ac:dyDescent="0.25">
      <c r="C7574" s="9"/>
      <c r="F7574" s="1"/>
      <c r="G7574" s="1"/>
      <c r="J7574" s="1"/>
      <c r="K7574" s="1"/>
      <c r="Q7574" s="8"/>
    </row>
    <row r="7575" spans="3:17" x14ac:dyDescent="0.25">
      <c r="C7575" s="9"/>
      <c r="F7575" s="1"/>
      <c r="G7575" s="1"/>
      <c r="J7575" s="1"/>
      <c r="K7575" s="1"/>
      <c r="Q7575" s="8"/>
    </row>
    <row r="7576" spans="3:17" x14ac:dyDescent="0.25">
      <c r="C7576" s="9"/>
      <c r="F7576" s="1"/>
      <c r="G7576" s="1"/>
      <c r="J7576" s="1"/>
      <c r="K7576" s="1"/>
      <c r="Q7576" s="8"/>
    </row>
    <row r="7577" spans="3:17" x14ac:dyDescent="0.25">
      <c r="C7577" s="9"/>
      <c r="F7577" s="1"/>
      <c r="G7577" s="1"/>
      <c r="J7577" s="1"/>
      <c r="K7577" s="1"/>
      <c r="Q7577" s="8"/>
    </row>
    <row r="7578" spans="3:17" x14ac:dyDescent="0.25">
      <c r="C7578" s="9"/>
      <c r="F7578" s="1"/>
      <c r="G7578" s="1"/>
      <c r="J7578" s="1"/>
      <c r="K7578" s="1"/>
      <c r="Q7578" s="8"/>
    </row>
    <row r="7579" spans="3:17" x14ac:dyDescent="0.25">
      <c r="C7579" s="9"/>
      <c r="F7579" s="1"/>
      <c r="G7579" s="1"/>
      <c r="J7579" s="1"/>
      <c r="K7579" s="1"/>
      <c r="Q7579" s="8"/>
    </row>
    <row r="7580" spans="3:17" x14ac:dyDescent="0.25">
      <c r="C7580" s="9"/>
      <c r="F7580" s="1"/>
      <c r="G7580" s="1"/>
      <c r="J7580" s="1"/>
      <c r="K7580" s="1"/>
      <c r="Q7580" s="8"/>
    </row>
    <row r="7581" spans="3:17" x14ac:dyDescent="0.25">
      <c r="C7581" s="9"/>
      <c r="F7581" s="1"/>
      <c r="G7581" s="1"/>
      <c r="J7581" s="1"/>
      <c r="K7581" s="1"/>
      <c r="Q7581" s="8"/>
    </row>
    <row r="7582" spans="3:17" x14ac:dyDescent="0.25">
      <c r="C7582" s="9"/>
      <c r="F7582" s="1"/>
      <c r="G7582" s="1"/>
      <c r="J7582" s="1"/>
      <c r="K7582" s="1"/>
      <c r="Q7582" s="8"/>
    </row>
    <row r="7583" spans="3:17" x14ac:dyDescent="0.25">
      <c r="C7583" s="9"/>
      <c r="F7583" s="1"/>
      <c r="G7583" s="1"/>
      <c r="J7583" s="1"/>
      <c r="K7583" s="1"/>
      <c r="Q7583" s="8"/>
    </row>
    <row r="7584" spans="3:17" x14ac:dyDescent="0.25">
      <c r="C7584" s="9"/>
      <c r="F7584" s="1"/>
      <c r="G7584" s="1"/>
      <c r="J7584" s="1"/>
      <c r="K7584" s="1"/>
      <c r="Q7584" s="8"/>
    </row>
    <row r="7585" spans="3:17" x14ac:dyDescent="0.25">
      <c r="C7585" s="9"/>
      <c r="F7585" s="1"/>
      <c r="G7585" s="1"/>
      <c r="J7585" s="1"/>
      <c r="K7585" s="1"/>
      <c r="Q7585" s="8"/>
    </row>
    <row r="7586" spans="3:17" x14ac:dyDescent="0.25">
      <c r="C7586" s="9"/>
      <c r="F7586" s="1"/>
      <c r="G7586" s="1"/>
      <c r="J7586" s="1"/>
      <c r="K7586" s="1"/>
      <c r="Q7586" s="8"/>
    </row>
    <row r="7587" spans="3:17" x14ac:dyDescent="0.25">
      <c r="C7587" s="9"/>
      <c r="F7587" s="1"/>
      <c r="G7587" s="1"/>
      <c r="J7587" s="1"/>
      <c r="K7587" s="1"/>
      <c r="Q7587" s="8"/>
    </row>
    <row r="7588" spans="3:17" x14ac:dyDescent="0.25">
      <c r="C7588" s="9"/>
      <c r="F7588" s="1"/>
      <c r="G7588" s="1"/>
      <c r="J7588" s="1"/>
      <c r="K7588" s="1"/>
      <c r="Q7588" s="8"/>
    </row>
    <row r="7589" spans="3:17" x14ac:dyDescent="0.25">
      <c r="C7589" s="9"/>
      <c r="F7589" s="1"/>
      <c r="G7589" s="1"/>
      <c r="J7589" s="1"/>
      <c r="K7589" s="1"/>
      <c r="Q7589" s="8"/>
    </row>
    <row r="7590" spans="3:17" x14ac:dyDescent="0.25">
      <c r="C7590" s="9"/>
      <c r="F7590" s="1"/>
      <c r="G7590" s="1"/>
      <c r="J7590" s="1"/>
      <c r="K7590" s="1"/>
      <c r="Q7590" s="8"/>
    </row>
    <row r="7591" spans="3:17" x14ac:dyDescent="0.25">
      <c r="C7591" s="9"/>
      <c r="F7591" s="1"/>
      <c r="G7591" s="1"/>
      <c r="J7591" s="1"/>
      <c r="K7591" s="1"/>
      <c r="Q7591" s="8"/>
    </row>
    <row r="7592" spans="3:17" x14ac:dyDescent="0.25">
      <c r="C7592" s="9"/>
      <c r="F7592" s="1"/>
      <c r="G7592" s="1"/>
      <c r="J7592" s="1"/>
      <c r="K7592" s="1"/>
      <c r="Q7592" s="8"/>
    </row>
    <row r="7593" spans="3:17" x14ac:dyDescent="0.25">
      <c r="C7593" s="9"/>
      <c r="F7593" s="1"/>
      <c r="G7593" s="1"/>
      <c r="J7593" s="1"/>
      <c r="K7593" s="1"/>
      <c r="Q7593" s="8"/>
    </row>
    <row r="7594" spans="3:17" x14ac:dyDescent="0.25">
      <c r="C7594" s="9"/>
      <c r="F7594" s="1"/>
      <c r="G7594" s="1"/>
      <c r="J7594" s="1"/>
      <c r="K7594" s="1"/>
      <c r="Q7594" s="8"/>
    </row>
    <row r="7595" spans="3:17" x14ac:dyDescent="0.25">
      <c r="C7595" s="9"/>
      <c r="F7595" s="1"/>
      <c r="G7595" s="1"/>
      <c r="J7595" s="1"/>
      <c r="K7595" s="1"/>
      <c r="Q7595" s="8"/>
    </row>
    <row r="7596" spans="3:17" x14ac:dyDescent="0.25">
      <c r="C7596" s="9"/>
      <c r="F7596" s="1"/>
      <c r="G7596" s="1"/>
      <c r="J7596" s="1"/>
      <c r="K7596" s="1"/>
      <c r="Q7596" s="8"/>
    </row>
    <row r="7597" spans="3:17" x14ac:dyDescent="0.25">
      <c r="C7597" s="9"/>
      <c r="F7597" s="1"/>
      <c r="G7597" s="1"/>
      <c r="J7597" s="1"/>
      <c r="K7597" s="1"/>
      <c r="Q7597" s="8"/>
    </row>
    <row r="7598" spans="3:17" x14ac:dyDescent="0.25">
      <c r="C7598" s="9"/>
      <c r="F7598" s="1"/>
      <c r="G7598" s="1"/>
      <c r="J7598" s="1"/>
      <c r="K7598" s="1"/>
      <c r="Q7598" s="8"/>
    </row>
    <row r="7599" spans="3:17" x14ac:dyDescent="0.25">
      <c r="C7599" s="9"/>
      <c r="F7599" s="1"/>
      <c r="G7599" s="1"/>
      <c r="J7599" s="1"/>
      <c r="K7599" s="1"/>
      <c r="Q7599" s="8"/>
    </row>
    <row r="7600" spans="3:17" x14ac:dyDescent="0.25">
      <c r="C7600" s="9"/>
      <c r="F7600" s="1"/>
      <c r="G7600" s="1"/>
      <c r="J7600" s="1"/>
      <c r="K7600" s="1"/>
      <c r="Q7600" s="8"/>
    </row>
    <row r="7601" spans="3:17" x14ac:dyDescent="0.25">
      <c r="C7601" s="9"/>
      <c r="F7601" s="1"/>
      <c r="G7601" s="1"/>
      <c r="J7601" s="1"/>
      <c r="K7601" s="1"/>
      <c r="Q7601" s="8"/>
    </row>
    <row r="7602" spans="3:17" x14ac:dyDescent="0.25">
      <c r="C7602" s="9"/>
      <c r="F7602" s="1"/>
      <c r="G7602" s="1"/>
      <c r="J7602" s="1"/>
      <c r="K7602" s="1"/>
      <c r="Q7602" s="8"/>
    </row>
    <row r="7603" spans="3:17" x14ac:dyDescent="0.25">
      <c r="C7603" s="9"/>
      <c r="F7603" s="1"/>
      <c r="G7603" s="1"/>
      <c r="J7603" s="1"/>
      <c r="K7603" s="1"/>
      <c r="Q7603" s="8"/>
    </row>
    <row r="7604" spans="3:17" x14ac:dyDescent="0.25">
      <c r="C7604" s="9"/>
      <c r="F7604" s="1"/>
      <c r="G7604" s="1"/>
      <c r="J7604" s="1"/>
      <c r="K7604" s="1"/>
      <c r="Q7604" s="8"/>
    </row>
    <row r="7605" spans="3:17" x14ac:dyDescent="0.25">
      <c r="C7605" s="9"/>
      <c r="F7605" s="1"/>
      <c r="G7605" s="1"/>
      <c r="J7605" s="1"/>
      <c r="K7605" s="1"/>
      <c r="Q7605" s="8"/>
    </row>
    <row r="7606" spans="3:17" x14ac:dyDescent="0.25">
      <c r="C7606" s="9"/>
      <c r="F7606" s="1"/>
      <c r="G7606" s="1"/>
      <c r="J7606" s="1"/>
      <c r="K7606" s="1"/>
      <c r="Q7606" s="8"/>
    </row>
    <row r="7607" spans="3:17" x14ac:dyDescent="0.25">
      <c r="C7607" s="9"/>
      <c r="F7607" s="1"/>
      <c r="G7607" s="1"/>
      <c r="J7607" s="1"/>
      <c r="K7607" s="1"/>
      <c r="Q7607" s="8"/>
    </row>
    <row r="7608" spans="3:17" x14ac:dyDescent="0.25">
      <c r="C7608" s="9"/>
      <c r="F7608" s="1"/>
      <c r="G7608" s="1"/>
      <c r="J7608" s="1"/>
      <c r="K7608" s="1"/>
      <c r="Q7608" s="8"/>
    </row>
    <row r="7609" spans="3:17" x14ac:dyDescent="0.25">
      <c r="C7609" s="9"/>
      <c r="F7609" s="1"/>
      <c r="G7609" s="1"/>
      <c r="J7609" s="1"/>
      <c r="K7609" s="1"/>
      <c r="Q7609" s="8"/>
    </row>
    <row r="7610" spans="3:17" x14ac:dyDescent="0.25">
      <c r="C7610" s="9"/>
      <c r="F7610" s="1"/>
      <c r="G7610" s="1"/>
      <c r="J7610" s="1"/>
      <c r="K7610" s="1"/>
      <c r="Q7610" s="8"/>
    </row>
    <row r="7611" spans="3:17" x14ac:dyDescent="0.25">
      <c r="C7611" s="9"/>
      <c r="F7611" s="1"/>
      <c r="G7611" s="1"/>
      <c r="J7611" s="1"/>
      <c r="K7611" s="1"/>
      <c r="Q7611" s="8"/>
    </row>
    <row r="7612" spans="3:17" x14ac:dyDescent="0.25">
      <c r="C7612" s="9"/>
      <c r="F7612" s="1"/>
      <c r="G7612" s="1"/>
      <c r="J7612" s="1"/>
      <c r="K7612" s="1"/>
      <c r="Q7612" s="8"/>
    </row>
    <row r="7613" spans="3:17" x14ac:dyDescent="0.25">
      <c r="C7613" s="9"/>
      <c r="F7613" s="1"/>
      <c r="G7613" s="1"/>
      <c r="J7613" s="1"/>
      <c r="K7613" s="1"/>
      <c r="Q7613" s="8"/>
    </row>
    <row r="7614" spans="3:17" x14ac:dyDescent="0.25">
      <c r="C7614" s="9"/>
      <c r="F7614" s="1"/>
      <c r="G7614" s="1"/>
      <c r="J7614" s="1"/>
      <c r="K7614" s="1"/>
      <c r="Q7614" s="8"/>
    </row>
    <row r="7615" spans="3:17" x14ac:dyDescent="0.25">
      <c r="C7615" s="9"/>
      <c r="F7615" s="1"/>
      <c r="G7615" s="1"/>
      <c r="J7615" s="1"/>
      <c r="K7615" s="1"/>
      <c r="Q7615" s="8"/>
    </row>
    <row r="7616" spans="3:17" x14ac:dyDescent="0.25">
      <c r="C7616" s="9"/>
      <c r="F7616" s="1"/>
      <c r="G7616" s="1"/>
      <c r="J7616" s="1"/>
      <c r="K7616" s="1"/>
      <c r="Q7616" s="8"/>
    </row>
    <row r="7617" spans="3:17" x14ac:dyDescent="0.25">
      <c r="C7617" s="9"/>
      <c r="F7617" s="1"/>
      <c r="G7617" s="1"/>
      <c r="J7617" s="1"/>
      <c r="K7617" s="1"/>
      <c r="Q7617" s="8"/>
    </row>
    <row r="7618" spans="3:17" x14ac:dyDescent="0.25">
      <c r="C7618" s="9"/>
      <c r="F7618" s="1"/>
      <c r="G7618" s="1"/>
      <c r="J7618" s="1"/>
      <c r="K7618" s="1"/>
      <c r="Q7618" s="8"/>
    </row>
    <row r="7619" spans="3:17" x14ac:dyDescent="0.25">
      <c r="C7619" s="9"/>
      <c r="F7619" s="1"/>
      <c r="G7619" s="1"/>
      <c r="J7619" s="1"/>
      <c r="K7619" s="1"/>
      <c r="Q7619" s="8"/>
    </row>
    <row r="7620" spans="3:17" x14ac:dyDescent="0.25">
      <c r="C7620" s="9"/>
      <c r="F7620" s="1"/>
      <c r="G7620" s="1"/>
      <c r="J7620" s="1"/>
      <c r="K7620" s="1"/>
      <c r="Q7620" s="8"/>
    </row>
    <row r="7621" spans="3:17" x14ac:dyDescent="0.25">
      <c r="C7621" s="9"/>
      <c r="F7621" s="1"/>
      <c r="G7621" s="1"/>
      <c r="J7621" s="1"/>
      <c r="K7621" s="1"/>
      <c r="Q7621" s="8"/>
    </row>
    <row r="7622" spans="3:17" x14ac:dyDescent="0.25">
      <c r="C7622" s="9"/>
      <c r="F7622" s="1"/>
      <c r="G7622" s="1"/>
      <c r="J7622" s="1"/>
      <c r="K7622" s="1"/>
      <c r="Q7622" s="8"/>
    </row>
    <row r="7623" spans="3:17" x14ac:dyDescent="0.25">
      <c r="C7623" s="9"/>
      <c r="F7623" s="1"/>
      <c r="G7623" s="1"/>
      <c r="J7623" s="1"/>
      <c r="K7623" s="1"/>
      <c r="Q7623" s="8"/>
    </row>
    <row r="7624" spans="3:17" x14ac:dyDescent="0.25">
      <c r="C7624" s="9"/>
      <c r="F7624" s="1"/>
      <c r="G7624" s="1"/>
      <c r="J7624" s="1"/>
      <c r="K7624" s="1"/>
      <c r="Q7624" s="8"/>
    </row>
    <row r="7625" spans="3:17" x14ac:dyDescent="0.25">
      <c r="C7625" s="9"/>
      <c r="F7625" s="1"/>
      <c r="G7625" s="1"/>
      <c r="J7625" s="1"/>
      <c r="K7625" s="1"/>
      <c r="Q7625" s="8"/>
    </row>
    <row r="7626" spans="3:17" x14ac:dyDescent="0.25">
      <c r="C7626" s="9"/>
      <c r="F7626" s="1"/>
      <c r="G7626" s="1"/>
      <c r="J7626" s="1"/>
      <c r="K7626" s="1"/>
      <c r="Q7626" s="8"/>
    </row>
    <row r="7627" spans="3:17" x14ac:dyDescent="0.25">
      <c r="C7627" s="9"/>
      <c r="F7627" s="1"/>
      <c r="G7627" s="1"/>
      <c r="J7627" s="1"/>
      <c r="K7627" s="1"/>
      <c r="Q7627" s="8"/>
    </row>
    <row r="7628" spans="3:17" x14ac:dyDescent="0.25">
      <c r="C7628" s="9"/>
      <c r="F7628" s="1"/>
      <c r="G7628" s="1"/>
      <c r="J7628" s="1"/>
      <c r="K7628" s="1"/>
      <c r="Q7628" s="8"/>
    </row>
    <row r="7629" spans="3:17" x14ac:dyDescent="0.25">
      <c r="C7629" s="9"/>
      <c r="F7629" s="1"/>
      <c r="G7629" s="1"/>
      <c r="J7629" s="1"/>
      <c r="K7629" s="1"/>
      <c r="Q7629" s="8"/>
    </row>
    <row r="7630" spans="3:17" x14ac:dyDescent="0.25">
      <c r="C7630" s="9"/>
      <c r="F7630" s="1"/>
      <c r="G7630" s="1"/>
      <c r="J7630" s="1"/>
      <c r="K7630" s="1"/>
      <c r="Q7630" s="8"/>
    </row>
    <row r="7631" spans="3:17" x14ac:dyDescent="0.25">
      <c r="C7631" s="9"/>
      <c r="F7631" s="1"/>
      <c r="G7631" s="1"/>
      <c r="J7631" s="1"/>
      <c r="K7631" s="1"/>
      <c r="Q7631" s="8"/>
    </row>
    <row r="7632" spans="3:17" x14ac:dyDescent="0.25">
      <c r="C7632" s="9"/>
      <c r="F7632" s="1"/>
      <c r="G7632" s="1"/>
      <c r="J7632" s="1"/>
      <c r="K7632" s="1"/>
      <c r="Q7632" s="8"/>
    </row>
    <row r="7633" spans="3:17" x14ac:dyDescent="0.25">
      <c r="C7633" s="9"/>
      <c r="F7633" s="1"/>
      <c r="G7633" s="1"/>
      <c r="J7633" s="1"/>
      <c r="K7633" s="1"/>
      <c r="Q7633" s="8"/>
    </row>
    <row r="7634" spans="3:17" x14ac:dyDescent="0.25">
      <c r="C7634" s="9"/>
      <c r="F7634" s="1"/>
      <c r="G7634" s="1"/>
      <c r="J7634" s="1"/>
      <c r="K7634" s="1"/>
      <c r="Q7634" s="8"/>
    </row>
    <row r="7635" spans="3:17" x14ac:dyDescent="0.25">
      <c r="C7635" s="9"/>
      <c r="F7635" s="1"/>
      <c r="G7635" s="1"/>
      <c r="J7635" s="1"/>
      <c r="K7635" s="1"/>
      <c r="Q7635" s="8"/>
    </row>
    <row r="7636" spans="3:17" x14ac:dyDescent="0.25">
      <c r="C7636" s="9"/>
      <c r="F7636" s="1"/>
      <c r="G7636" s="1"/>
      <c r="J7636" s="1"/>
      <c r="K7636" s="1"/>
      <c r="Q7636" s="8"/>
    </row>
    <row r="7637" spans="3:17" x14ac:dyDescent="0.25">
      <c r="C7637" s="9"/>
      <c r="F7637" s="1"/>
      <c r="G7637" s="1"/>
      <c r="J7637" s="1"/>
      <c r="K7637" s="1"/>
      <c r="Q7637" s="8"/>
    </row>
    <row r="7638" spans="3:17" x14ac:dyDescent="0.25">
      <c r="C7638" s="9"/>
      <c r="F7638" s="1"/>
      <c r="G7638" s="1"/>
      <c r="J7638" s="1"/>
      <c r="K7638" s="1"/>
      <c r="Q7638" s="8"/>
    </row>
    <row r="7639" spans="3:17" x14ac:dyDescent="0.25">
      <c r="C7639" s="9"/>
      <c r="F7639" s="1"/>
      <c r="G7639" s="1"/>
      <c r="J7639" s="1"/>
      <c r="K7639" s="1"/>
      <c r="Q7639" s="8"/>
    </row>
    <row r="7640" spans="3:17" x14ac:dyDescent="0.25">
      <c r="C7640" s="9"/>
      <c r="F7640" s="1"/>
      <c r="G7640" s="1"/>
      <c r="J7640" s="1"/>
      <c r="K7640" s="1"/>
      <c r="Q7640" s="8"/>
    </row>
    <row r="7641" spans="3:17" x14ac:dyDescent="0.25">
      <c r="C7641" s="9"/>
      <c r="F7641" s="1"/>
      <c r="G7641" s="1"/>
      <c r="J7641" s="1"/>
      <c r="K7641" s="1"/>
      <c r="Q7641" s="8"/>
    </row>
    <row r="7642" spans="3:17" x14ac:dyDescent="0.25">
      <c r="C7642" s="9"/>
      <c r="F7642" s="1"/>
      <c r="G7642" s="1"/>
      <c r="J7642" s="1"/>
      <c r="K7642" s="1"/>
      <c r="Q7642" s="8"/>
    </row>
    <row r="7643" spans="3:17" x14ac:dyDescent="0.25">
      <c r="C7643" s="9"/>
      <c r="F7643" s="1"/>
      <c r="G7643" s="1"/>
      <c r="J7643" s="1"/>
      <c r="K7643" s="1"/>
      <c r="Q7643" s="8"/>
    </row>
    <row r="7644" spans="3:17" x14ac:dyDescent="0.25">
      <c r="C7644" s="9"/>
      <c r="F7644" s="1"/>
      <c r="G7644" s="1"/>
      <c r="J7644" s="1"/>
      <c r="K7644" s="1"/>
      <c r="Q7644" s="8"/>
    </row>
    <row r="7645" spans="3:17" x14ac:dyDescent="0.25">
      <c r="C7645" s="9"/>
      <c r="F7645" s="1"/>
      <c r="G7645" s="1"/>
      <c r="J7645" s="1"/>
      <c r="K7645" s="1"/>
      <c r="Q7645" s="8"/>
    </row>
    <row r="7646" spans="3:17" x14ac:dyDescent="0.25">
      <c r="C7646" s="9"/>
      <c r="F7646" s="1"/>
      <c r="G7646" s="1"/>
      <c r="J7646" s="1"/>
      <c r="K7646" s="1"/>
      <c r="Q7646" s="8"/>
    </row>
    <row r="7647" spans="3:17" x14ac:dyDescent="0.25">
      <c r="C7647" s="9"/>
      <c r="F7647" s="1"/>
      <c r="G7647" s="1"/>
      <c r="J7647" s="1"/>
      <c r="K7647" s="1"/>
      <c r="Q7647" s="8"/>
    </row>
    <row r="7648" spans="3:17" x14ac:dyDescent="0.25">
      <c r="C7648" s="9"/>
      <c r="F7648" s="1"/>
      <c r="G7648" s="1"/>
      <c r="J7648" s="1"/>
      <c r="K7648" s="1"/>
      <c r="Q7648" s="8"/>
    </row>
    <row r="7649" spans="3:17" x14ac:dyDescent="0.25">
      <c r="C7649" s="9"/>
      <c r="F7649" s="1"/>
      <c r="G7649" s="1"/>
      <c r="J7649" s="1"/>
      <c r="K7649" s="1"/>
      <c r="Q7649" s="8"/>
    </row>
    <row r="7650" spans="3:17" x14ac:dyDescent="0.25">
      <c r="C7650" s="9"/>
      <c r="F7650" s="1"/>
      <c r="G7650" s="1"/>
      <c r="J7650" s="1"/>
      <c r="K7650" s="1"/>
      <c r="Q7650" s="8"/>
    </row>
    <row r="7651" spans="3:17" x14ac:dyDescent="0.25">
      <c r="C7651" s="9"/>
      <c r="F7651" s="1"/>
      <c r="G7651" s="1"/>
      <c r="J7651" s="1"/>
      <c r="K7651" s="1"/>
      <c r="Q7651" s="8"/>
    </row>
    <row r="7652" spans="3:17" x14ac:dyDescent="0.25">
      <c r="C7652" s="9"/>
      <c r="F7652" s="1"/>
      <c r="G7652" s="1"/>
      <c r="J7652" s="1"/>
      <c r="K7652" s="1"/>
      <c r="Q7652" s="8"/>
    </row>
    <row r="7653" spans="3:17" x14ac:dyDescent="0.25">
      <c r="C7653" s="9"/>
      <c r="F7653" s="1"/>
      <c r="G7653" s="1"/>
      <c r="J7653" s="1"/>
      <c r="K7653" s="1"/>
      <c r="Q7653" s="8"/>
    </row>
    <row r="7654" spans="3:17" x14ac:dyDescent="0.25">
      <c r="C7654" s="9"/>
      <c r="F7654" s="1"/>
      <c r="G7654" s="1"/>
      <c r="J7654" s="1"/>
      <c r="K7654" s="1"/>
      <c r="Q7654" s="8"/>
    </row>
    <row r="7655" spans="3:17" x14ac:dyDescent="0.25">
      <c r="C7655" s="9"/>
      <c r="F7655" s="1"/>
      <c r="G7655" s="1"/>
      <c r="J7655" s="1"/>
      <c r="K7655" s="1"/>
      <c r="Q7655" s="8"/>
    </row>
    <row r="7656" spans="3:17" x14ac:dyDescent="0.25">
      <c r="C7656" s="9"/>
      <c r="F7656" s="1"/>
      <c r="G7656" s="1"/>
      <c r="J7656" s="1"/>
      <c r="K7656" s="1"/>
      <c r="Q7656" s="8"/>
    </row>
    <row r="7657" spans="3:17" x14ac:dyDescent="0.25">
      <c r="C7657" s="9"/>
      <c r="F7657" s="1"/>
      <c r="G7657" s="1"/>
      <c r="J7657" s="1"/>
      <c r="K7657" s="1"/>
      <c r="Q7657" s="8"/>
    </row>
    <row r="7658" spans="3:17" x14ac:dyDescent="0.25">
      <c r="C7658" s="9"/>
      <c r="F7658" s="1"/>
      <c r="G7658" s="1"/>
      <c r="J7658" s="1"/>
      <c r="K7658" s="1"/>
      <c r="Q7658" s="8"/>
    </row>
    <row r="7659" spans="3:17" x14ac:dyDescent="0.25">
      <c r="C7659" s="9"/>
      <c r="F7659" s="1"/>
      <c r="G7659" s="1"/>
      <c r="J7659" s="1"/>
      <c r="K7659" s="1"/>
      <c r="Q7659" s="8"/>
    </row>
    <row r="7660" spans="3:17" x14ac:dyDescent="0.25">
      <c r="C7660" s="9"/>
      <c r="F7660" s="1"/>
      <c r="G7660" s="1"/>
      <c r="J7660" s="1"/>
      <c r="K7660" s="1"/>
      <c r="Q7660" s="8"/>
    </row>
    <row r="7661" spans="3:17" x14ac:dyDescent="0.25">
      <c r="C7661" s="9"/>
      <c r="F7661" s="1"/>
      <c r="G7661" s="1"/>
      <c r="J7661" s="1"/>
      <c r="K7661" s="1"/>
      <c r="Q7661" s="8"/>
    </row>
    <row r="7662" spans="3:17" x14ac:dyDescent="0.25">
      <c r="C7662" s="9"/>
      <c r="F7662" s="1"/>
      <c r="G7662" s="1"/>
      <c r="J7662" s="1"/>
      <c r="K7662" s="1"/>
      <c r="Q7662" s="8"/>
    </row>
    <row r="7663" spans="3:17" x14ac:dyDescent="0.25">
      <c r="C7663" s="9"/>
      <c r="F7663" s="1"/>
      <c r="G7663" s="1"/>
      <c r="J7663" s="1"/>
      <c r="K7663" s="1"/>
      <c r="Q7663" s="8"/>
    </row>
    <row r="7664" spans="3:17" x14ac:dyDescent="0.25">
      <c r="C7664" s="9"/>
      <c r="F7664" s="1"/>
      <c r="G7664" s="1"/>
      <c r="J7664" s="1"/>
      <c r="K7664" s="1"/>
      <c r="Q7664" s="8"/>
    </row>
    <row r="7665" spans="3:17" x14ac:dyDescent="0.25">
      <c r="C7665" s="9"/>
      <c r="F7665" s="1"/>
      <c r="G7665" s="1"/>
      <c r="J7665" s="1"/>
      <c r="K7665" s="1"/>
      <c r="Q7665" s="8"/>
    </row>
    <row r="7666" spans="3:17" x14ac:dyDescent="0.25">
      <c r="C7666" s="9"/>
      <c r="F7666" s="1"/>
      <c r="G7666" s="1"/>
      <c r="J7666" s="1"/>
      <c r="K7666" s="1"/>
      <c r="Q7666" s="8"/>
    </row>
    <row r="7667" spans="3:17" x14ac:dyDescent="0.25">
      <c r="C7667" s="9"/>
      <c r="F7667" s="1"/>
      <c r="G7667" s="1"/>
      <c r="J7667" s="1"/>
      <c r="K7667" s="1"/>
      <c r="Q7667" s="8"/>
    </row>
    <row r="7668" spans="3:17" x14ac:dyDescent="0.25">
      <c r="C7668" s="9"/>
      <c r="F7668" s="1"/>
      <c r="G7668" s="1"/>
      <c r="J7668" s="1"/>
      <c r="K7668" s="1"/>
      <c r="Q7668" s="8"/>
    </row>
    <row r="7669" spans="3:17" x14ac:dyDescent="0.25">
      <c r="C7669" s="9"/>
      <c r="F7669" s="1"/>
      <c r="G7669" s="1"/>
      <c r="J7669" s="1"/>
      <c r="K7669" s="1"/>
      <c r="Q7669" s="8"/>
    </row>
    <row r="7670" spans="3:17" x14ac:dyDescent="0.25">
      <c r="C7670" s="9"/>
      <c r="F7670" s="1"/>
      <c r="G7670" s="1"/>
      <c r="J7670" s="1"/>
      <c r="K7670" s="1"/>
      <c r="Q7670" s="8"/>
    </row>
    <row r="7671" spans="3:17" x14ac:dyDescent="0.25">
      <c r="C7671" s="9"/>
      <c r="F7671" s="1"/>
      <c r="G7671" s="1"/>
      <c r="J7671" s="1"/>
      <c r="K7671" s="1"/>
      <c r="Q7671" s="8"/>
    </row>
    <row r="7672" spans="3:17" x14ac:dyDescent="0.25">
      <c r="C7672" s="9"/>
      <c r="F7672" s="1"/>
      <c r="G7672" s="1"/>
      <c r="J7672" s="1"/>
      <c r="K7672" s="1"/>
      <c r="Q7672" s="8"/>
    </row>
    <row r="7673" spans="3:17" x14ac:dyDescent="0.25">
      <c r="C7673" s="9"/>
      <c r="F7673" s="1"/>
      <c r="G7673" s="1"/>
      <c r="J7673" s="1"/>
      <c r="K7673" s="1"/>
      <c r="Q7673" s="8"/>
    </row>
    <row r="7674" spans="3:17" x14ac:dyDescent="0.25">
      <c r="C7674" s="9"/>
      <c r="F7674" s="1"/>
      <c r="G7674" s="1"/>
      <c r="J7674" s="1"/>
      <c r="K7674" s="1"/>
      <c r="Q7674" s="8"/>
    </row>
    <row r="7675" spans="3:17" x14ac:dyDescent="0.25">
      <c r="C7675" s="9"/>
      <c r="F7675" s="1"/>
      <c r="G7675" s="1"/>
      <c r="J7675" s="1"/>
      <c r="K7675" s="1"/>
      <c r="Q7675" s="8"/>
    </row>
    <row r="7676" spans="3:17" x14ac:dyDescent="0.25">
      <c r="C7676" s="9"/>
      <c r="F7676" s="1"/>
      <c r="G7676" s="1"/>
      <c r="J7676" s="1"/>
      <c r="K7676" s="1"/>
      <c r="Q7676" s="8"/>
    </row>
    <row r="7677" spans="3:17" x14ac:dyDescent="0.25">
      <c r="C7677" s="9"/>
      <c r="F7677" s="1"/>
      <c r="G7677" s="1"/>
      <c r="J7677" s="1"/>
      <c r="K7677" s="1"/>
      <c r="Q7677" s="8"/>
    </row>
    <row r="7678" spans="3:17" x14ac:dyDescent="0.25">
      <c r="C7678" s="9"/>
      <c r="F7678" s="1"/>
      <c r="G7678" s="1"/>
      <c r="J7678" s="1"/>
      <c r="K7678" s="1"/>
      <c r="Q7678" s="8"/>
    </row>
    <row r="7679" spans="3:17" x14ac:dyDescent="0.25">
      <c r="C7679" s="9"/>
      <c r="F7679" s="1"/>
      <c r="G7679" s="1"/>
      <c r="J7679" s="1"/>
      <c r="K7679" s="1"/>
      <c r="Q7679" s="8"/>
    </row>
    <row r="7680" spans="3:17" x14ac:dyDescent="0.25">
      <c r="C7680" s="9"/>
      <c r="F7680" s="1"/>
      <c r="G7680" s="1"/>
      <c r="J7680" s="1"/>
      <c r="K7680" s="1"/>
      <c r="Q7680" s="8"/>
    </row>
    <row r="7681" spans="3:17" x14ac:dyDescent="0.25">
      <c r="C7681" s="9"/>
      <c r="F7681" s="1"/>
      <c r="G7681" s="1"/>
      <c r="J7681" s="1"/>
      <c r="K7681" s="1"/>
      <c r="Q7681" s="8"/>
    </row>
    <row r="7682" spans="3:17" x14ac:dyDescent="0.25">
      <c r="C7682" s="9"/>
      <c r="F7682" s="1"/>
      <c r="G7682" s="1"/>
      <c r="J7682" s="1"/>
      <c r="K7682" s="1"/>
      <c r="Q7682" s="8"/>
    </row>
    <row r="7683" spans="3:17" x14ac:dyDescent="0.25">
      <c r="C7683" s="9"/>
      <c r="F7683" s="1"/>
      <c r="G7683" s="1"/>
      <c r="J7683" s="1"/>
      <c r="K7683" s="1"/>
      <c r="Q7683" s="8"/>
    </row>
    <row r="7684" spans="3:17" x14ac:dyDescent="0.25">
      <c r="C7684" s="9"/>
      <c r="F7684" s="1"/>
      <c r="G7684" s="1"/>
      <c r="J7684" s="1"/>
      <c r="K7684" s="1"/>
      <c r="Q7684" s="8"/>
    </row>
    <row r="7685" spans="3:17" x14ac:dyDescent="0.25">
      <c r="C7685" s="9"/>
      <c r="F7685" s="1"/>
      <c r="G7685" s="1"/>
      <c r="J7685" s="1"/>
      <c r="K7685" s="1"/>
      <c r="Q7685" s="8"/>
    </row>
    <row r="7686" spans="3:17" x14ac:dyDescent="0.25">
      <c r="C7686" s="9"/>
      <c r="F7686" s="1"/>
      <c r="G7686" s="1"/>
      <c r="J7686" s="1"/>
      <c r="K7686" s="1"/>
      <c r="Q7686" s="8"/>
    </row>
    <row r="7687" spans="3:17" x14ac:dyDescent="0.25">
      <c r="C7687" s="9"/>
      <c r="F7687" s="1"/>
      <c r="G7687" s="1"/>
      <c r="J7687" s="1"/>
      <c r="K7687" s="1"/>
      <c r="Q7687" s="8"/>
    </row>
    <row r="7688" spans="3:17" x14ac:dyDescent="0.25">
      <c r="C7688" s="9"/>
      <c r="F7688" s="1"/>
      <c r="G7688" s="1"/>
      <c r="J7688" s="1"/>
      <c r="K7688" s="1"/>
      <c r="Q7688" s="8"/>
    </row>
    <row r="7689" spans="3:17" x14ac:dyDescent="0.25">
      <c r="C7689" s="9"/>
      <c r="F7689" s="1"/>
      <c r="G7689" s="1"/>
      <c r="J7689" s="1"/>
      <c r="K7689" s="1"/>
      <c r="Q7689" s="8"/>
    </row>
    <row r="7690" spans="3:17" x14ac:dyDescent="0.25">
      <c r="C7690" s="9"/>
      <c r="F7690" s="1"/>
      <c r="G7690" s="1"/>
      <c r="J7690" s="1"/>
      <c r="K7690" s="1"/>
      <c r="Q7690" s="8"/>
    </row>
    <row r="7691" spans="3:17" x14ac:dyDescent="0.25">
      <c r="C7691" s="9"/>
      <c r="F7691" s="1"/>
      <c r="G7691" s="1"/>
      <c r="J7691" s="1"/>
      <c r="K7691" s="1"/>
      <c r="Q7691" s="8"/>
    </row>
    <row r="7692" spans="3:17" x14ac:dyDescent="0.25">
      <c r="C7692" s="9"/>
      <c r="F7692" s="1"/>
      <c r="G7692" s="1"/>
      <c r="J7692" s="1"/>
      <c r="K7692" s="1"/>
      <c r="Q7692" s="8"/>
    </row>
    <row r="7693" spans="3:17" x14ac:dyDescent="0.25">
      <c r="C7693" s="9"/>
      <c r="F7693" s="1"/>
      <c r="G7693" s="1"/>
      <c r="J7693" s="1"/>
      <c r="K7693" s="1"/>
      <c r="Q7693" s="8"/>
    </row>
    <row r="7694" spans="3:17" x14ac:dyDescent="0.25">
      <c r="C7694" s="9"/>
      <c r="F7694" s="1"/>
      <c r="G7694" s="1"/>
      <c r="J7694" s="1"/>
      <c r="K7694" s="1"/>
      <c r="Q7694" s="8"/>
    </row>
    <row r="7695" spans="3:17" x14ac:dyDescent="0.25">
      <c r="C7695" s="9"/>
      <c r="F7695" s="1"/>
      <c r="G7695" s="1"/>
      <c r="J7695" s="1"/>
      <c r="K7695" s="1"/>
      <c r="Q7695" s="8"/>
    </row>
    <row r="7696" spans="3:17" x14ac:dyDescent="0.25">
      <c r="C7696" s="9"/>
      <c r="F7696" s="1"/>
      <c r="G7696" s="1"/>
      <c r="J7696" s="1"/>
      <c r="K7696" s="1"/>
      <c r="Q7696" s="8"/>
    </row>
    <row r="7697" spans="3:17" x14ac:dyDescent="0.25">
      <c r="C7697" s="9"/>
      <c r="F7697" s="1"/>
      <c r="G7697" s="1"/>
      <c r="J7697" s="1"/>
      <c r="K7697" s="1"/>
      <c r="Q7697" s="8"/>
    </row>
    <row r="7698" spans="3:17" x14ac:dyDescent="0.25">
      <c r="C7698" s="9"/>
      <c r="F7698" s="1"/>
      <c r="G7698" s="1"/>
      <c r="J7698" s="1"/>
      <c r="K7698" s="1"/>
      <c r="Q7698" s="8"/>
    </row>
    <row r="7699" spans="3:17" x14ac:dyDescent="0.25">
      <c r="C7699" s="9"/>
      <c r="F7699" s="1"/>
      <c r="G7699" s="1"/>
      <c r="J7699" s="1"/>
      <c r="K7699" s="1"/>
      <c r="Q7699" s="8"/>
    </row>
    <row r="7700" spans="3:17" x14ac:dyDescent="0.25">
      <c r="C7700" s="9"/>
      <c r="F7700" s="1"/>
      <c r="G7700" s="1"/>
      <c r="J7700" s="1"/>
      <c r="K7700" s="1"/>
      <c r="Q7700" s="8"/>
    </row>
    <row r="7701" spans="3:17" x14ac:dyDescent="0.25">
      <c r="C7701" s="9"/>
      <c r="F7701" s="1"/>
      <c r="G7701" s="1"/>
      <c r="J7701" s="1"/>
      <c r="K7701" s="1"/>
      <c r="Q7701" s="8"/>
    </row>
    <row r="7702" spans="3:17" x14ac:dyDescent="0.25">
      <c r="C7702" s="9"/>
      <c r="F7702" s="1"/>
      <c r="G7702" s="1"/>
      <c r="J7702" s="1"/>
      <c r="K7702" s="1"/>
      <c r="Q7702" s="8"/>
    </row>
    <row r="7703" spans="3:17" x14ac:dyDescent="0.25">
      <c r="C7703" s="9"/>
      <c r="F7703" s="1"/>
      <c r="G7703" s="1"/>
      <c r="J7703" s="1"/>
      <c r="K7703" s="1"/>
      <c r="Q7703" s="8"/>
    </row>
    <row r="7704" spans="3:17" x14ac:dyDescent="0.25">
      <c r="C7704" s="9"/>
      <c r="F7704" s="1"/>
      <c r="G7704" s="1"/>
      <c r="J7704" s="1"/>
      <c r="K7704" s="1"/>
      <c r="Q7704" s="8"/>
    </row>
    <row r="7705" spans="3:17" x14ac:dyDescent="0.25">
      <c r="C7705" s="9"/>
      <c r="F7705" s="1"/>
      <c r="G7705" s="1"/>
      <c r="J7705" s="1"/>
      <c r="K7705" s="1"/>
      <c r="Q7705" s="8"/>
    </row>
    <row r="7706" spans="3:17" x14ac:dyDescent="0.25">
      <c r="C7706" s="9"/>
      <c r="F7706" s="1"/>
      <c r="G7706" s="1"/>
      <c r="J7706" s="1"/>
      <c r="K7706" s="1"/>
      <c r="Q7706" s="8"/>
    </row>
    <row r="7707" spans="3:17" x14ac:dyDescent="0.25">
      <c r="C7707" s="9"/>
      <c r="F7707" s="1"/>
      <c r="G7707" s="1"/>
      <c r="J7707" s="1"/>
      <c r="K7707" s="1"/>
      <c r="Q7707" s="8"/>
    </row>
    <row r="7708" spans="3:17" x14ac:dyDescent="0.25">
      <c r="C7708" s="9"/>
      <c r="F7708" s="1"/>
      <c r="G7708" s="1"/>
      <c r="J7708" s="1"/>
      <c r="K7708" s="1"/>
      <c r="Q7708" s="8"/>
    </row>
    <row r="7709" spans="3:17" x14ac:dyDescent="0.25">
      <c r="C7709" s="9"/>
      <c r="F7709" s="1"/>
      <c r="G7709" s="1"/>
      <c r="J7709" s="1"/>
      <c r="K7709" s="1"/>
      <c r="Q7709" s="8"/>
    </row>
    <row r="7710" spans="3:17" x14ac:dyDescent="0.25">
      <c r="C7710" s="9"/>
      <c r="F7710" s="1"/>
      <c r="G7710" s="1"/>
      <c r="J7710" s="1"/>
      <c r="K7710" s="1"/>
      <c r="Q7710" s="8"/>
    </row>
    <row r="7711" spans="3:17" x14ac:dyDescent="0.25">
      <c r="C7711" s="9"/>
      <c r="F7711" s="1"/>
      <c r="G7711" s="1"/>
      <c r="J7711" s="1"/>
      <c r="K7711" s="1"/>
      <c r="Q7711" s="8"/>
    </row>
    <row r="7712" spans="3:17" x14ac:dyDescent="0.25">
      <c r="C7712" s="9"/>
      <c r="F7712" s="1"/>
      <c r="G7712" s="1"/>
      <c r="J7712" s="1"/>
      <c r="K7712" s="1"/>
      <c r="Q7712" s="8"/>
    </row>
    <row r="7713" spans="3:17" x14ac:dyDescent="0.25">
      <c r="C7713" s="9"/>
      <c r="F7713" s="1"/>
      <c r="G7713" s="1"/>
      <c r="J7713" s="1"/>
      <c r="K7713" s="1"/>
      <c r="Q7713" s="8"/>
    </row>
    <row r="7714" spans="3:17" x14ac:dyDescent="0.25">
      <c r="C7714" s="9"/>
      <c r="F7714" s="1"/>
      <c r="G7714" s="1"/>
      <c r="J7714" s="1"/>
      <c r="K7714" s="1"/>
      <c r="Q7714" s="8"/>
    </row>
    <row r="7715" spans="3:17" x14ac:dyDescent="0.25">
      <c r="C7715" s="9"/>
      <c r="F7715" s="1"/>
      <c r="G7715" s="1"/>
      <c r="J7715" s="1"/>
      <c r="K7715" s="1"/>
      <c r="Q7715" s="8"/>
    </row>
    <row r="7716" spans="3:17" x14ac:dyDescent="0.25">
      <c r="C7716" s="9"/>
      <c r="F7716" s="1"/>
      <c r="G7716" s="1"/>
      <c r="J7716" s="1"/>
      <c r="K7716" s="1"/>
      <c r="Q7716" s="8"/>
    </row>
    <row r="7717" spans="3:17" x14ac:dyDescent="0.25">
      <c r="C7717" s="9"/>
      <c r="F7717" s="1"/>
      <c r="G7717" s="1"/>
      <c r="J7717" s="1"/>
      <c r="K7717" s="1"/>
      <c r="Q7717" s="8"/>
    </row>
    <row r="7718" spans="3:17" x14ac:dyDescent="0.25">
      <c r="C7718" s="9"/>
      <c r="F7718" s="1"/>
      <c r="G7718" s="1"/>
      <c r="J7718" s="1"/>
      <c r="K7718" s="1"/>
      <c r="Q7718" s="8"/>
    </row>
    <row r="7719" spans="3:17" x14ac:dyDescent="0.25">
      <c r="C7719" s="9"/>
      <c r="F7719" s="1"/>
      <c r="G7719" s="1"/>
      <c r="J7719" s="1"/>
      <c r="K7719" s="1"/>
      <c r="Q7719" s="8"/>
    </row>
    <row r="7720" spans="3:17" x14ac:dyDescent="0.25">
      <c r="C7720" s="9"/>
      <c r="F7720" s="1"/>
      <c r="G7720" s="1"/>
      <c r="J7720" s="1"/>
      <c r="K7720" s="1"/>
      <c r="Q7720" s="8"/>
    </row>
    <row r="7721" spans="3:17" x14ac:dyDescent="0.25">
      <c r="C7721" s="9"/>
      <c r="F7721" s="1"/>
      <c r="G7721" s="1"/>
      <c r="J7721" s="1"/>
      <c r="K7721" s="1"/>
      <c r="Q7721" s="8"/>
    </row>
    <row r="7722" spans="3:17" x14ac:dyDescent="0.25">
      <c r="C7722" s="9"/>
      <c r="F7722" s="1"/>
      <c r="G7722" s="1"/>
      <c r="J7722" s="1"/>
      <c r="K7722" s="1"/>
      <c r="Q7722" s="8"/>
    </row>
    <row r="7723" spans="3:17" x14ac:dyDescent="0.25">
      <c r="C7723" s="9"/>
      <c r="F7723" s="1"/>
      <c r="G7723" s="1"/>
      <c r="J7723" s="1"/>
      <c r="K7723" s="1"/>
      <c r="Q7723" s="8"/>
    </row>
    <row r="7724" spans="3:17" x14ac:dyDescent="0.25">
      <c r="C7724" s="9"/>
      <c r="F7724" s="1"/>
      <c r="G7724" s="1"/>
      <c r="J7724" s="1"/>
      <c r="K7724" s="1"/>
      <c r="Q7724" s="8"/>
    </row>
    <row r="7725" spans="3:17" x14ac:dyDescent="0.25">
      <c r="C7725" s="9"/>
      <c r="F7725" s="1"/>
      <c r="G7725" s="1"/>
      <c r="J7725" s="1"/>
      <c r="K7725" s="1"/>
      <c r="Q7725" s="8"/>
    </row>
    <row r="7726" spans="3:17" x14ac:dyDescent="0.25">
      <c r="C7726" s="9"/>
      <c r="F7726" s="1"/>
      <c r="G7726" s="1"/>
      <c r="J7726" s="1"/>
      <c r="K7726" s="1"/>
      <c r="Q7726" s="8"/>
    </row>
    <row r="7727" spans="3:17" x14ac:dyDescent="0.25">
      <c r="C7727" s="9"/>
      <c r="F7727" s="1"/>
      <c r="G7727" s="1"/>
      <c r="J7727" s="1"/>
      <c r="K7727" s="1"/>
      <c r="Q7727" s="8"/>
    </row>
    <row r="7728" spans="3:17" x14ac:dyDescent="0.25">
      <c r="C7728" s="9"/>
      <c r="F7728" s="1"/>
      <c r="G7728" s="1"/>
      <c r="J7728" s="1"/>
      <c r="K7728" s="1"/>
      <c r="Q7728" s="8"/>
    </row>
    <row r="7729" spans="3:17" x14ac:dyDescent="0.25">
      <c r="C7729" s="9"/>
      <c r="F7729" s="1"/>
      <c r="G7729" s="1"/>
      <c r="J7729" s="1"/>
      <c r="K7729" s="1"/>
      <c r="Q7729" s="8"/>
    </row>
    <row r="7730" spans="3:17" x14ac:dyDescent="0.25">
      <c r="C7730" s="9"/>
      <c r="F7730" s="1"/>
      <c r="G7730" s="1"/>
      <c r="J7730" s="1"/>
      <c r="K7730" s="1"/>
      <c r="Q7730" s="8"/>
    </row>
    <row r="7731" spans="3:17" x14ac:dyDescent="0.25">
      <c r="C7731" s="9"/>
      <c r="F7731" s="1"/>
      <c r="G7731" s="1"/>
      <c r="J7731" s="1"/>
      <c r="K7731" s="1"/>
      <c r="Q7731" s="8"/>
    </row>
    <row r="7732" spans="3:17" x14ac:dyDescent="0.25">
      <c r="C7732" s="9"/>
      <c r="F7732" s="1"/>
      <c r="G7732" s="1"/>
      <c r="J7732" s="1"/>
      <c r="K7732" s="1"/>
      <c r="Q7732" s="8"/>
    </row>
    <row r="7733" spans="3:17" x14ac:dyDescent="0.25">
      <c r="C7733" s="9"/>
      <c r="F7733" s="1"/>
      <c r="G7733" s="1"/>
      <c r="J7733" s="1"/>
      <c r="K7733" s="1"/>
      <c r="Q7733" s="8"/>
    </row>
    <row r="7734" spans="3:17" x14ac:dyDescent="0.25">
      <c r="C7734" s="9"/>
      <c r="F7734" s="1"/>
      <c r="G7734" s="1"/>
      <c r="J7734" s="1"/>
      <c r="K7734" s="1"/>
      <c r="Q7734" s="8"/>
    </row>
    <row r="7735" spans="3:17" x14ac:dyDescent="0.25">
      <c r="C7735" s="9"/>
      <c r="F7735" s="1"/>
      <c r="G7735" s="1"/>
      <c r="J7735" s="1"/>
      <c r="K7735" s="1"/>
      <c r="Q7735" s="8"/>
    </row>
    <row r="7736" spans="3:17" x14ac:dyDescent="0.25">
      <c r="C7736" s="9"/>
      <c r="F7736" s="1"/>
      <c r="G7736" s="1"/>
      <c r="J7736" s="1"/>
      <c r="K7736" s="1"/>
      <c r="Q7736" s="8"/>
    </row>
    <row r="7737" spans="3:17" x14ac:dyDescent="0.25">
      <c r="C7737" s="9"/>
      <c r="F7737" s="1"/>
      <c r="G7737" s="1"/>
      <c r="J7737" s="1"/>
      <c r="K7737" s="1"/>
      <c r="Q7737" s="8"/>
    </row>
    <row r="7738" spans="3:17" x14ac:dyDescent="0.25">
      <c r="C7738" s="9"/>
      <c r="F7738" s="1"/>
      <c r="G7738" s="1"/>
      <c r="J7738" s="1"/>
      <c r="K7738" s="1"/>
      <c r="Q7738" s="8"/>
    </row>
    <row r="7739" spans="3:17" x14ac:dyDescent="0.25">
      <c r="C7739" s="9"/>
      <c r="F7739" s="1"/>
      <c r="G7739" s="1"/>
      <c r="J7739" s="1"/>
      <c r="K7739" s="1"/>
      <c r="Q7739" s="8"/>
    </row>
    <row r="7740" spans="3:17" x14ac:dyDescent="0.25">
      <c r="C7740" s="9"/>
      <c r="F7740" s="1"/>
      <c r="G7740" s="1"/>
      <c r="J7740" s="1"/>
      <c r="K7740" s="1"/>
      <c r="Q7740" s="8"/>
    </row>
    <row r="7741" spans="3:17" x14ac:dyDescent="0.25">
      <c r="C7741" s="9"/>
      <c r="F7741" s="1"/>
      <c r="G7741" s="1"/>
      <c r="J7741" s="1"/>
      <c r="K7741" s="1"/>
      <c r="Q7741" s="8"/>
    </row>
    <row r="7742" spans="3:17" x14ac:dyDescent="0.25">
      <c r="C7742" s="9"/>
      <c r="F7742" s="1"/>
      <c r="G7742" s="1"/>
      <c r="J7742" s="1"/>
      <c r="K7742" s="1"/>
      <c r="Q7742" s="8"/>
    </row>
    <row r="7743" spans="3:17" x14ac:dyDescent="0.25">
      <c r="C7743" s="9"/>
      <c r="F7743" s="1"/>
      <c r="G7743" s="1"/>
      <c r="J7743" s="1"/>
      <c r="K7743" s="1"/>
      <c r="Q7743" s="8"/>
    </row>
    <row r="7744" spans="3:17" x14ac:dyDescent="0.25">
      <c r="C7744" s="9"/>
      <c r="F7744" s="1"/>
      <c r="G7744" s="1"/>
      <c r="J7744" s="1"/>
      <c r="K7744" s="1"/>
      <c r="Q7744" s="8"/>
    </row>
    <row r="7745" spans="3:17" x14ac:dyDescent="0.25">
      <c r="C7745" s="9"/>
      <c r="F7745" s="1"/>
      <c r="G7745" s="1"/>
      <c r="J7745" s="1"/>
      <c r="K7745" s="1"/>
      <c r="Q7745" s="8"/>
    </row>
    <row r="7746" spans="3:17" x14ac:dyDescent="0.25">
      <c r="C7746" s="9"/>
      <c r="F7746" s="1"/>
      <c r="G7746" s="1"/>
      <c r="J7746" s="1"/>
      <c r="K7746" s="1"/>
      <c r="Q7746" s="8"/>
    </row>
    <row r="7747" spans="3:17" x14ac:dyDescent="0.25">
      <c r="C7747" s="9"/>
      <c r="F7747" s="1"/>
      <c r="G7747" s="1"/>
      <c r="J7747" s="1"/>
      <c r="K7747" s="1"/>
      <c r="Q7747" s="8"/>
    </row>
    <row r="7748" spans="3:17" x14ac:dyDescent="0.25">
      <c r="C7748" s="9"/>
      <c r="F7748" s="1"/>
      <c r="G7748" s="1"/>
      <c r="J7748" s="1"/>
      <c r="K7748" s="1"/>
      <c r="Q7748" s="8"/>
    </row>
    <row r="7749" spans="3:17" x14ac:dyDescent="0.25">
      <c r="C7749" s="9"/>
      <c r="F7749" s="1"/>
      <c r="G7749" s="1"/>
      <c r="J7749" s="1"/>
      <c r="K7749" s="1"/>
      <c r="Q7749" s="8"/>
    </row>
    <row r="7750" spans="3:17" x14ac:dyDescent="0.25">
      <c r="C7750" s="9"/>
      <c r="F7750" s="1"/>
      <c r="G7750" s="1"/>
      <c r="J7750" s="1"/>
      <c r="K7750" s="1"/>
      <c r="Q7750" s="8"/>
    </row>
    <row r="7751" spans="3:17" x14ac:dyDescent="0.25">
      <c r="C7751" s="9"/>
      <c r="F7751" s="1"/>
      <c r="G7751" s="1"/>
      <c r="J7751" s="1"/>
      <c r="K7751" s="1"/>
      <c r="Q7751" s="8"/>
    </row>
    <row r="7752" spans="3:17" x14ac:dyDescent="0.25">
      <c r="C7752" s="9"/>
      <c r="F7752" s="1"/>
      <c r="G7752" s="1"/>
      <c r="J7752" s="1"/>
      <c r="K7752" s="1"/>
      <c r="Q7752" s="8"/>
    </row>
    <row r="7753" spans="3:17" x14ac:dyDescent="0.25">
      <c r="C7753" s="9"/>
      <c r="F7753" s="1"/>
      <c r="G7753" s="1"/>
      <c r="J7753" s="1"/>
      <c r="K7753" s="1"/>
      <c r="Q7753" s="8"/>
    </row>
    <row r="7754" spans="3:17" x14ac:dyDescent="0.25">
      <c r="C7754" s="9"/>
      <c r="F7754" s="1"/>
      <c r="G7754" s="1"/>
      <c r="J7754" s="1"/>
      <c r="K7754" s="1"/>
      <c r="Q7754" s="8"/>
    </row>
    <row r="7755" spans="3:17" x14ac:dyDescent="0.25">
      <c r="C7755" s="9"/>
      <c r="F7755" s="1"/>
      <c r="G7755" s="1"/>
      <c r="J7755" s="1"/>
      <c r="K7755" s="1"/>
      <c r="Q7755" s="8"/>
    </row>
    <row r="7756" spans="3:17" x14ac:dyDescent="0.25">
      <c r="C7756" s="9"/>
      <c r="F7756" s="1"/>
      <c r="G7756" s="1"/>
      <c r="J7756" s="1"/>
      <c r="K7756" s="1"/>
      <c r="Q7756" s="8"/>
    </row>
    <row r="7757" spans="3:17" x14ac:dyDescent="0.25">
      <c r="C7757" s="9"/>
      <c r="F7757" s="1"/>
      <c r="G7757" s="1"/>
      <c r="J7757" s="1"/>
      <c r="K7757" s="1"/>
      <c r="Q7757" s="8"/>
    </row>
    <row r="7758" spans="3:17" x14ac:dyDescent="0.25">
      <c r="C7758" s="9"/>
      <c r="F7758" s="1"/>
      <c r="G7758" s="1"/>
      <c r="J7758" s="1"/>
      <c r="K7758" s="1"/>
      <c r="Q7758" s="8"/>
    </row>
    <row r="7759" spans="3:17" x14ac:dyDescent="0.25">
      <c r="C7759" s="9"/>
      <c r="F7759" s="1"/>
      <c r="G7759" s="1"/>
      <c r="J7759" s="1"/>
      <c r="K7759" s="1"/>
      <c r="Q7759" s="8"/>
    </row>
    <row r="7760" spans="3:17" x14ac:dyDescent="0.25">
      <c r="C7760" s="9"/>
      <c r="F7760" s="1"/>
      <c r="G7760" s="1"/>
      <c r="J7760" s="1"/>
      <c r="K7760" s="1"/>
      <c r="Q7760" s="8"/>
    </row>
    <row r="7761" spans="3:17" x14ac:dyDescent="0.25">
      <c r="C7761" s="9"/>
      <c r="F7761" s="1"/>
      <c r="G7761" s="1"/>
      <c r="J7761" s="1"/>
      <c r="K7761" s="1"/>
      <c r="Q7761" s="8"/>
    </row>
    <row r="7762" spans="3:17" x14ac:dyDescent="0.25">
      <c r="C7762" s="9"/>
      <c r="F7762" s="1"/>
      <c r="G7762" s="1"/>
      <c r="J7762" s="1"/>
      <c r="K7762" s="1"/>
      <c r="Q7762" s="8"/>
    </row>
    <row r="7763" spans="3:17" x14ac:dyDescent="0.25">
      <c r="C7763" s="9"/>
      <c r="F7763" s="1"/>
      <c r="G7763" s="1"/>
      <c r="J7763" s="1"/>
      <c r="K7763" s="1"/>
      <c r="Q7763" s="8"/>
    </row>
    <row r="7764" spans="3:17" x14ac:dyDescent="0.25">
      <c r="C7764" s="9"/>
      <c r="F7764" s="1"/>
      <c r="G7764" s="1"/>
      <c r="J7764" s="1"/>
      <c r="K7764" s="1"/>
      <c r="Q7764" s="8"/>
    </row>
    <row r="7765" spans="3:17" x14ac:dyDescent="0.25">
      <c r="C7765" s="9"/>
      <c r="F7765" s="1"/>
      <c r="G7765" s="1"/>
      <c r="J7765" s="1"/>
      <c r="K7765" s="1"/>
      <c r="Q7765" s="8"/>
    </row>
    <row r="7766" spans="3:17" x14ac:dyDescent="0.25">
      <c r="C7766" s="9"/>
      <c r="F7766" s="1"/>
      <c r="G7766" s="1"/>
      <c r="J7766" s="1"/>
      <c r="K7766" s="1"/>
      <c r="Q7766" s="8"/>
    </row>
    <row r="7767" spans="3:17" x14ac:dyDescent="0.25">
      <c r="C7767" s="9"/>
      <c r="F7767" s="1"/>
      <c r="G7767" s="1"/>
      <c r="J7767" s="1"/>
      <c r="K7767" s="1"/>
      <c r="Q7767" s="8"/>
    </row>
    <row r="7768" spans="3:17" x14ac:dyDescent="0.25">
      <c r="C7768" s="9"/>
      <c r="F7768" s="1"/>
      <c r="G7768" s="1"/>
      <c r="J7768" s="1"/>
      <c r="K7768" s="1"/>
      <c r="Q7768" s="8"/>
    </row>
    <row r="7769" spans="3:17" x14ac:dyDescent="0.25">
      <c r="C7769" s="9"/>
      <c r="F7769" s="1"/>
      <c r="G7769" s="1"/>
      <c r="J7769" s="1"/>
      <c r="K7769" s="1"/>
      <c r="Q7769" s="8"/>
    </row>
    <row r="7770" spans="3:17" x14ac:dyDescent="0.25">
      <c r="C7770" s="9"/>
      <c r="F7770" s="1"/>
      <c r="G7770" s="1"/>
      <c r="J7770" s="1"/>
      <c r="K7770" s="1"/>
      <c r="Q7770" s="8"/>
    </row>
    <row r="7771" spans="3:17" x14ac:dyDescent="0.25">
      <c r="C7771" s="9"/>
      <c r="F7771" s="1"/>
      <c r="G7771" s="1"/>
      <c r="J7771" s="1"/>
      <c r="K7771" s="1"/>
      <c r="Q7771" s="8"/>
    </row>
    <row r="7772" spans="3:17" x14ac:dyDescent="0.25">
      <c r="C7772" s="9"/>
      <c r="F7772" s="1"/>
      <c r="G7772" s="1"/>
      <c r="J7772" s="1"/>
      <c r="K7772" s="1"/>
      <c r="Q7772" s="8"/>
    </row>
    <row r="7773" spans="3:17" x14ac:dyDescent="0.25">
      <c r="C7773" s="9"/>
      <c r="F7773" s="1"/>
      <c r="G7773" s="1"/>
      <c r="J7773" s="1"/>
      <c r="K7773" s="1"/>
      <c r="Q7773" s="8"/>
    </row>
    <row r="7774" spans="3:17" x14ac:dyDescent="0.25">
      <c r="C7774" s="9"/>
      <c r="F7774" s="1"/>
      <c r="G7774" s="1"/>
      <c r="J7774" s="1"/>
      <c r="K7774" s="1"/>
      <c r="Q7774" s="8"/>
    </row>
    <row r="7775" spans="3:17" x14ac:dyDescent="0.25">
      <c r="C7775" s="9"/>
      <c r="F7775" s="1"/>
      <c r="G7775" s="1"/>
      <c r="J7775" s="1"/>
      <c r="K7775" s="1"/>
      <c r="Q7775" s="8"/>
    </row>
    <row r="7776" spans="3:17" x14ac:dyDescent="0.25">
      <c r="C7776" s="9"/>
      <c r="F7776" s="1"/>
      <c r="G7776" s="1"/>
      <c r="J7776" s="1"/>
      <c r="K7776" s="1"/>
      <c r="Q7776" s="8"/>
    </row>
    <row r="7777" spans="3:17" x14ac:dyDescent="0.25">
      <c r="C7777" s="9"/>
      <c r="F7777" s="1"/>
      <c r="G7777" s="1"/>
      <c r="J7777" s="1"/>
      <c r="K7777" s="1"/>
      <c r="Q7777" s="8"/>
    </row>
    <row r="7778" spans="3:17" x14ac:dyDescent="0.25">
      <c r="C7778" s="9"/>
      <c r="F7778" s="1"/>
      <c r="G7778" s="1"/>
      <c r="J7778" s="1"/>
      <c r="K7778" s="1"/>
      <c r="Q7778" s="8"/>
    </row>
    <row r="7779" spans="3:17" x14ac:dyDescent="0.25">
      <c r="C7779" s="9"/>
      <c r="F7779" s="1"/>
      <c r="G7779" s="1"/>
      <c r="J7779" s="1"/>
      <c r="K7779" s="1"/>
      <c r="Q7779" s="8"/>
    </row>
    <row r="7780" spans="3:17" x14ac:dyDescent="0.25">
      <c r="C7780" s="9"/>
      <c r="F7780" s="1"/>
      <c r="G7780" s="1"/>
      <c r="J7780" s="1"/>
      <c r="K7780" s="1"/>
      <c r="Q7780" s="8"/>
    </row>
    <row r="7781" spans="3:17" x14ac:dyDescent="0.25">
      <c r="C7781" s="9"/>
      <c r="F7781" s="1"/>
      <c r="G7781" s="1"/>
      <c r="J7781" s="1"/>
      <c r="K7781" s="1"/>
      <c r="Q7781" s="8"/>
    </row>
    <row r="7782" spans="3:17" x14ac:dyDescent="0.25">
      <c r="C7782" s="9"/>
      <c r="F7782" s="1"/>
      <c r="G7782" s="1"/>
      <c r="J7782" s="1"/>
      <c r="K7782" s="1"/>
      <c r="Q7782" s="8"/>
    </row>
    <row r="7783" spans="3:17" x14ac:dyDescent="0.25">
      <c r="C7783" s="9"/>
      <c r="F7783" s="1"/>
      <c r="G7783" s="1"/>
      <c r="J7783" s="1"/>
      <c r="K7783" s="1"/>
      <c r="Q7783" s="8"/>
    </row>
    <row r="7784" spans="3:17" x14ac:dyDescent="0.25">
      <c r="C7784" s="9"/>
      <c r="F7784" s="1"/>
      <c r="G7784" s="1"/>
      <c r="J7784" s="1"/>
      <c r="K7784" s="1"/>
      <c r="Q7784" s="8"/>
    </row>
    <row r="7785" spans="3:17" x14ac:dyDescent="0.25">
      <c r="C7785" s="9"/>
      <c r="F7785" s="1"/>
      <c r="G7785" s="1"/>
      <c r="J7785" s="1"/>
      <c r="K7785" s="1"/>
      <c r="Q7785" s="8"/>
    </row>
    <row r="7786" spans="3:17" x14ac:dyDescent="0.25">
      <c r="C7786" s="9"/>
      <c r="F7786" s="1"/>
      <c r="G7786" s="1"/>
      <c r="J7786" s="1"/>
      <c r="K7786" s="1"/>
      <c r="Q7786" s="8"/>
    </row>
    <row r="7787" spans="3:17" x14ac:dyDescent="0.25">
      <c r="C7787" s="9"/>
      <c r="F7787" s="1"/>
      <c r="G7787" s="1"/>
      <c r="J7787" s="1"/>
      <c r="K7787" s="1"/>
      <c r="Q7787" s="8"/>
    </row>
    <row r="7788" spans="3:17" x14ac:dyDescent="0.25">
      <c r="C7788" s="9"/>
      <c r="F7788" s="1"/>
      <c r="G7788" s="1"/>
      <c r="J7788" s="1"/>
      <c r="K7788" s="1"/>
      <c r="Q7788" s="8"/>
    </row>
    <row r="7789" spans="3:17" x14ac:dyDescent="0.25">
      <c r="C7789" s="9"/>
      <c r="F7789" s="1"/>
      <c r="G7789" s="1"/>
      <c r="J7789" s="1"/>
      <c r="K7789" s="1"/>
      <c r="Q7789" s="8"/>
    </row>
    <row r="7790" spans="3:17" x14ac:dyDescent="0.25">
      <c r="C7790" s="9"/>
      <c r="F7790" s="1"/>
      <c r="G7790" s="1"/>
      <c r="J7790" s="1"/>
      <c r="K7790" s="1"/>
      <c r="Q7790" s="8"/>
    </row>
    <row r="7791" spans="3:17" x14ac:dyDescent="0.25">
      <c r="C7791" s="9"/>
      <c r="F7791" s="1"/>
      <c r="G7791" s="1"/>
      <c r="J7791" s="1"/>
      <c r="K7791" s="1"/>
      <c r="Q7791" s="8"/>
    </row>
    <row r="7792" spans="3:17" x14ac:dyDescent="0.25">
      <c r="C7792" s="9"/>
      <c r="F7792" s="1"/>
      <c r="G7792" s="1"/>
      <c r="J7792" s="1"/>
      <c r="K7792" s="1"/>
      <c r="Q7792" s="8"/>
    </row>
    <row r="7793" spans="3:17" x14ac:dyDescent="0.25">
      <c r="C7793" s="9"/>
      <c r="F7793" s="1"/>
      <c r="G7793" s="1"/>
      <c r="J7793" s="1"/>
      <c r="K7793" s="1"/>
      <c r="Q7793" s="8"/>
    </row>
    <row r="7794" spans="3:17" x14ac:dyDescent="0.25">
      <c r="C7794" s="9"/>
      <c r="F7794" s="1"/>
      <c r="G7794" s="1"/>
      <c r="J7794" s="1"/>
      <c r="K7794" s="1"/>
      <c r="Q7794" s="8"/>
    </row>
    <row r="7795" spans="3:17" x14ac:dyDescent="0.25">
      <c r="C7795" s="9"/>
      <c r="F7795" s="1"/>
      <c r="G7795" s="1"/>
      <c r="J7795" s="1"/>
      <c r="K7795" s="1"/>
      <c r="Q7795" s="8"/>
    </row>
    <row r="7796" spans="3:17" x14ac:dyDescent="0.25">
      <c r="C7796" s="9"/>
      <c r="F7796" s="1"/>
      <c r="G7796" s="1"/>
      <c r="J7796" s="1"/>
      <c r="K7796" s="1"/>
      <c r="Q7796" s="8"/>
    </row>
    <row r="7797" spans="3:17" x14ac:dyDescent="0.25">
      <c r="C7797" s="9"/>
      <c r="F7797" s="1"/>
      <c r="G7797" s="1"/>
      <c r="J7797" s="1"/>
      <c r="K7797" s="1"/>
      <c r="Q7797" s="8"/>
    </row>
    <row r="7798" spans="3:17" x14ac:dyDescent="0.25">
      <c r="C7798" s="9"/>
      <c r="F7798" s="1"/>
      <c r="G7798" s="1"/>
      <c r="J7798" s="1"/>
      <c r="K7798" s="1"/>
      <c r="Q7798" s="8"/>
    </row>
    <row r="7799" spans="3:17" x14ac:dyDescent="0.25">
      <c r="C7799" s="9"/>
      <c r="F7799" s="1"/>
      <c r="G7799" s="1"/>
      <c r="J7799" s="1"/>
      <c r="K7799" s="1"/>
      <c r="Q7799" s="8"/>
    </row>
    <row r="7800" spans="3:17" x14ac:dyDescent="0.25">
      <c r="C7800" s="9"/>
      <c r="F7800" s="1"/>
      <c r="G7800" s="1"/>
      <c r="J7800" s="1"/>
      <c r="K7800" s="1"/>
      <c r="Q7800" s="8"/>
    </row>
    <row r="7801" spans="3:17" x14ac:dyDescent="0.25">
      <c r="C7801" s="9"/>
      <c r="F7801" s="1"/>
      <c r="G7801" s="1"/>
      <c r="J7801" s="1"/>
      <c r="K7801" s="1"/>
      <c r="Q7801" s="8"/>
    </row>
    <row r="7802" spans="3:17" x14ac:dyDescent="0.25">
      <c r="C7802" s="9"/>
      <c r="F7802" s="1"/>
      <c r="G7802" s="1"/>
      <c r="J7802" s="1"/>
      <c r="K7802" s="1"/>
      <c r="Q7802" s="8"/>
    </row>
    <row r="7803" spans="3:17" x14ac:dyDescent="0.25">
      <c r="C7803" s="9"/>
      <c r="F7803" s="1"/>
      <c r="G7803" s="1"/>
      <c r="J7803" s="1"/>
      <c r="K7803" s="1"/>
      <c r="Q7803" s="8"/>
    </row>
    <row r="7804" spans="3:17" x14ac:dyDescent="0.25">
      <c r="C7804" s="9"/>
      <c r="F7804" s="1"/>
      <c r="G7804" s="1"/>
      <c r="J7804" s="1"/>
      <c r="K7804" s="1"/>
      <c r="Q7804" s="8"/>
    </row>
    <row r="7805" spans="3:17" x14ac:dyDescent="0.25">
      <c r="C7805" s="9"/>
      <c r="F7805" s="1"/>
      <c r="G7805" s="1"/>
      <c r="J7805" s="1"/>
      <c r="K7805" s="1"/>
      <c r="Q7805" s="8"/>
    </row>
    <row r="7806" spans="3:17" x14ac:dyDescent="0.25">
      <c r="C7806" s="9"/>
      <c r="F7806" s="1"/>
      <c r="G7806" s="1"/>
      <c r="J7806" s="1"/>
      <c r="K7806" s="1"/>
      <c r="Q7806" s="8"/>
    </row>
    <row r="7807" spans="3:17" x14ac:dyDescent="0.25">
      <c r="C7807" s="9"/>
      <c r="F7807" s="1"/>
      <c r="G7807" s="1"/>
      <c r="J7807" s="1"/>
      <c r="K7807" s="1"/>
      <c r="Q7807" s="8"/>
    </row>
    <row r="7808" spans="3:17" x14ac:dyDescent="0.25">
      <c r="C7808" s="9"/>
      <c r="F7808" s="1"/>
      <c r="G7808" s="1"/>
      <c r="J7808" s="1"/>
      <c r="K7808" s="1"/>
      <c r="Q7808" s="8"/>
    </row>
    <row r="7809" spans="3:17" x14ac:dyDescent="0.25">
      <c r="C7809" s="9"/>
      <c r="F7809" s="1"/>
      <c r="G7809" s="1"/>
      <c r="J7809" s="1"/>
      <c r="K7809" s="1"/>
      <c r="Q7809" s="8"/>
    </row>
    <row r="7810" spans="3:17" x14ac:dyDescent="0.25">
      <c r="C7810" s="9"/>
      <c r="F7810" s="1"/>
      <c r="G7810" s="1"/>
      <c r="J7810" s="1"/>
      <c r="K7810" s="1"/>
      <c r="Q7810" s="8"/>
    </row>
    <row r="7811" spans="3:17" x14ac:dyDescent="0.25">
      <c r="C7811" s="9"/>
      <c r="F7811" s="1"/>
      <c r="G7811" s="1"/>
      <c r="J7811" s="1"/>
      <c r="K7811" s="1"/>
      <c r="Q7811" s="8"/>
    </row>
    <row r="7812" spans="3:17" x14ac:dyDescent="0.25">
      <c r="C7812" s="9"/>
      <c r="F7812" s="1"/>
      <c r="G7812" s="1"/>
      <c r="J7812" s="1"/>
      <c r="K7812" s="1"/>
      <c r="Q7812" s="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09"/>
  <sheetViews>
    <sheetView workbookViewId="0">
      <selection activeCell="H1" sqref="H1"/>
    </sheetView>
  </sheetViews>
  <sheetFormatPr defaultRowHeight="15" x14ac:dyDescent="0.25"/>
  <cols>
    <col min="3" max="3" width="10.140625" style="7" bestFit="1" customWidth="1"/>
  </cols>
  <sheetData>
    <row r="1" spans="1:12" ht="14.45" x14ac:dyDescent="0.3">
      <c r="A1" t="s">
        <v>0</v>
      </c>
      <c r="B1" t="s">
        <v>1</v>
      </c>
      <c r="C1" s="7" t="s">
        <v>3</v>
      </c>
      <c r="D1" s="3" t="s">
        <v>4</v>
      </c>
      <c r="E1" s="3" t="s">
        <v>5</v>
      </c>
      <c r="F1" s="1" t="s">
        <v>6</v>
      </c>
      <c r="G1" s="1" t="s">
        <v>7</v>
      </c>
      <c r="H1" s="1" t="s">
        <v>15</v>
      </c>
      <c r="I1" s="4" t="s">
        <v>17</v>
      </c>
      <c r="J1" s="1" t="s">
        <v>8</v>
      </c>
      <c r="K1" s="1" t="s">
        <v>9</v>
      </c>
      <c r="L1" s="1" t="s">
        <v>24</v>
      </c>
    </row>
    <row r="2" spans="1:12" ht="14.45" x14ac:dyDescent="0.3">
      <c r="F2" s="6"/>
      <c r="G2" s="6"/>
      <c r="H2" s="6"/>
      <c r="I2" s="6"/>
      <c r="J2" s="6"/>
      <c r="K2" s="6"/>
      <c r="L2" s="6"/>
    </row>
    <row r="3" spans="1:12" ht="14.45" x14ac:dyDescent="0.3"/>
    <row r="4" spans="1:12" ht="14.45" x14ac:dyDescent="0.3"/>
    <row r="5" spans="1:12" ht="14.45" x14ac:dyDescent="0.3"/>
    <row r="6" spans="1:12" ht="14.45" x14ac:dyDescent="0.3"/>
    <row r="7" spans="1:12" ht="14.45" x14ac:dyDescent="0.3"/>
    <row r="8" spans="1:12" ht="14.45" x14ac:dyDescent="0.3"/>
    <row r="9" spans="1:12" ht="14.45" x14ac:dyDescent="0.3"/>
    <row r="10" spans="1:12" ht="14.45" x14ac:dyDescent="0.3"/>
    <row r="11" spans="1:12" ht="14.45" x14ac:dyDescent="0.3"/>
    <row r="12" spans="1:12" ht="14.45" x14ac:dyDescent="0.3"/>
    <row r="13" spans="1:12" ht="14.45" x14ac:dyDescent="0.3"/>
    <row r="14" spans="1:12" ht="14.45" x14ac:dyDescent="0.3"/>
    <row r="15" spans="1:12" ht="14.45" x14ac:dyDescent="0.3"/>
    <row r="16" spans="1:12" ht="14.45" x14ac:dyDescent="0.3"/>
    <row r="17" ht="14.45" x14ac:dyDescent="0.3"/>
    <row r="3909" spans="6:12" x14ac:dyDescent="0.25">
      <c r="F3909" s="6"/>
      <c r="G3909" s="6"/>
      <c r="H3909" s="6"/>
      <c r="I3909" s="6"/>
      <c r="J3909" s="6"/>
      <c r="K3909" s="6"/>
      <c r="L3909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Stations</vt:lpstr>
      <vt:lpstr>Data</vt:lpstr>
      <vt:lpstr>nc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Staalstrøm</dc:creator>
  <cp:lastModifiedBy>User at UiO</cp:lastModifiedBy>
  <dcterms:created xsi:type="dcterms:W3CDTF">2017-03-01T12:42:24Z</dcterms:created>
  <dcterms:modified xsi:type="dcterms:W3CDTF">2019-06-11T19:39:03Z</dcterms:modified>
</cp:coreProperties>
</file>